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ide project METAREP\App_Dyslexia\ProfilingDyslexia\Data\"/>
    </mc:Choice>
  </mc:AlternateContent>
  <bookViews>
    <workbookView xWindow="0" yWindow="0" windowWidth="18000" windowHeight="7350" firstSheet="1" activeTab="4"/>
  </bookViews>
  <sheets>
    <sheet name="RealDF (Ongoing)" sheetId="1" r:id="rId1"/>
    <sheet name="RealDF (FOR APP)" sheetId="13" r:id="rId2"/>
    <sheet name="RealDF_cleaned" sheetId="15" r:id="rId3"/>
    <sheet name="Description (FOR APP)" sheetId="2" r:id="rId4"/>
    <sheet name="Description_cleaned" sheetId="14" r:id="rId5"/>
    <sheet name="DummyDF" sheetId="3" r:id="rId6"/>
    <sheet name="StepsOptions" sheetId="4" r:id="rId7"/>
    <sheet name="CodeDDSeverity" sheetId="5" r:id="rId8"/>
    <sheet name="MeasureIndicators" sheetId="7" r:id="rId9"/>
  </sheets>
  <definedNames>
    <definedName name="_xlnm._FilterDatabase" localSheetId="1" hidden="1">'RealDF (FOR APP)'!$A$3:$FQ$273</definedName>
    <definedName name="_xlnm._FilterDatabase" localSheetId="0" hidden="1">'RealDF (Ongoing)'!$A$3:$FQ$273</definedName>
  </definedName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Abzyodp0hcUU4rgoIICCMhsm88jeXA/JiRbemCzAQnA="/>
    </ext>
  </extLst>
</workbook>
</file>

<file path=xl/calcChain.xml><?xml version="1.0" encoding="utf-8"?>
<calcChain xmlns="http://schemas.openxmlformats.org/spreadsheetml/2006/main">
  <c r="T92" i="13" l="1"/>
  <c r="AI16" i="13"/>
  <c r="AI15" i="13"/>
  <c r="T12" i="13"/>
  <c r="AI16" i="1"/>
  <c r="T92" i="1"/>
  <c r="AI15" i="1"/>
  <c r="T12" i="1"/>
</calcChain>
</file>

<file path=xl/comments1.xml><?xml version="1.0" encoding="utf-8"?>
<comments xmlns="http://schemas.openxmlformats.org/spreadsheetml/2006/main">
  <authors>
    <author/>
  </authors>
  <commentList>
    <comment ref="Q1" authorId="0" shapeId="0">
      <text>
        <r>
          <rPr>
            <sz val="11"/>
            <color theme="1"/>
            <rFont val="Calibri"/>
            <scheme val="minor"/>
          </rPr>
          <t>======
ID#AAABDluArag
Anna, Yi Leung    (2024-01-03 06:28:36)
Sample characteristics</t>
        </r>
      </text>
    </comment>
    <comment ref="AG2" authorId="0" shapeId="0">
      <text>
        <r>
          <rPr>
            <sz val="11"/>
            <color theme="1"/>
            <rFont val="Calibri"/>
            <scheme val="minor"/>
          </rPr>
          <t>======
ID#AAABDluArac
Anna, Yi Leung    (2024-01-03 06:28:11)
I might still categorise this section into sample characteristics, together with the preceding orange columns.</t>
        </r>
      </text>
    </comment>
    <comment ref="CN2" authorId="0" shapeId="0">
      <text>
        <r>
          <rPr>
            <sz val="11"/>
            <color theme="1"/>
            <rFont val="Calibri"/>
            <scheme val="minor"/>
          </rPr>
          <t>======
ID#AAABDluAraU
Anna, Yi Leung    (2024-01-03 06:20:57)
~ Data preprocessing</t>
        </r>
      </text>
    </comment>
    <comment ref="FO2" authorId="0" shapeId="0">
      <text>
        <r>
          <rPr>
            <sz val="11"/>
            <color theme="1"/>
            <rFont val="Calibri"/>
            <scheme val="minor"/>
          </rPr>
          <t>======
ID#AAABCMPQ5c8
Anna, Yi Leung    (2023-12-05 16:16:09)
This is a newly added column. Only useful for data-driven approach?</t>
        </r>
      </text>
    </comment>
    <comment ref="B3" authorId="0" shapeId="0">
      <text>
        <r>
          <rPr>
            <sz val="11"/>
            <color theme="1"/>
            <rFont val="Calibri"/>
            <scheme val="minor"/>
          </rPr>
          <t>======
ID#AAABCMPQ5eU
Anna, Yi Leung    (2023-12-11 11:55:54)
@peter.rossmeier@hotmail.de Please ignore this column.</t>
        </r>
      </text>
    </comment>
    <comment ref="N3" authorId="0" shapeId="0">
      <text>
        <r>
          <rPr>
            <sz val="11"/>
            <color theme="1"/>
            <rFont val="Calibri"/>
            <scheme val="minor"/>
          </rPr>
          <t>======
ID#AAABCMPQ5eY
Anna, Yi Leung    (2023-12-11 11:59:46)
Dear Peter, I will be responsible for these columns. If you have any remarks to make concerning the columns up to Column M (Pre-registrations), please use the Column P to make remarks. 
I might also use Column P for remarks, but I will be careful not to delete your comments in the same cells.</t>
        </r>
      </text>
    </comment>
    <comment ref="Q3" authorId="0" shapeId="0">
      <text>
        <r>
          <rPr>
            <sz val="11"/>
            <color theme="1"/>
            <rFont val="Calibri"/>
            <scheme val="minor"/>
          </rPr>
          <t>======
ID#AAABCMPQ5eE
Anna, Yi Leung    (2023-12-04 17:15:29)
Sample size of dyslexic readers
------
ID#AAABCMPQ5eI
Anna, Yi Leung    (2023-12-05 14:05:18)
(The size for subtyping, not the recruited size)</t>
        </r>
      </text>
    </comment>
    <comment ref="R3" authorId="0" shapeId="0">
      <text>
        <r>
          <rPr>
            <sz val="11"/>
            <color theme="1"/>
            <rFont val="Calibri"/>
            <scheme val="minor"/>
          </rPr>
          <t>======
ID#AAABCMPQ5d8
Anna, Yi Leung    (2023-12-04 17:15:48)
Sample size of normal readers (chronological age matched)</t>
        </r>
      </text>
    </comment>
    <comment ref="S3" authorId="0" shapeId="0">
      <text>
        <r>
          <rPr>
            <sz val="11"/>
            <color theme="1"/>
            <rFont val="Calibri"/>
            <scheme val="minor"/>
          </rPr>
          <t>======
ID#AAABCMPQ5c0
Anna, Yi Leung    (2023-12-04 17:16:09)
Sample size of reading-level-matched control group</t>
        </r>
      </text>
    </comment>
    <comment ref="T3" authorId="0" shapeId="0">
      <text>
        <r>
          <rPr>
            <sz val="11"/>
            <color theme="1"/>
            <rFont val="Calibri"/>
            <scheme val="minor"/>
          </rPr>
          <t>======
ID#AAABCMPQ5dU
Anna, Yi Leung    (2023-12-04 17:16:31)
Total sample size</t>
        </r>
      </text>
    </comment>
    <comment ref="U3" authorId="0" shapeId="0">
      <text>
        <r>
          <rPr>
            <sz val="11"/>
            <color theme="1"/>
            <rFont val="Calibri"/>
            <scheme val="minor"/>
          </rPr>
          <t>======
ID#AAABCMPQ5eM
Anna, Yi Leung    (2023-12-04 17:16:46)
First language(s) of the subjects</t>
        </r>
      </text>
    </comment>
    <comment ref="V3" authorId="0" shapeId="0">
      <text>
        <r>
          <rPr>
            <sz val="11"/>
            <color theme="1"/>
            <rFont val="Calibri"/>
            <scheme val="minor"/>
          </rPr>
          <t>======
ID#AAABCMPQ5dQ
Anna, Yi Leung    (2023-12-04 17:16:57)
Subtyping which language?</t>
        </r>
      </text>
    </comment>
    <comment ref="AC3" authorId="0" shapeId="0">
      <text>
        <r>
          <rPr>
            <sz val="11"/>
            <color theme="1"/>
            <rFont val="Calibri"/>
            <scheme val="minor"/>
          </rPr>
          <t>======
ID#AAABCMPQ5eQ
Anna, Yi Leung    (2023-12-04 17:17:23)
Children, adults or adolescents? Or a mixed?</t>
        </r>
      </text>
    </comment>
    <comment ref="AD3" authorId="0" shapeId="0">
      <text>
        <r>
          <rPr>
            <sz val="11"/>
            <color theme="1"/>
            <rFont val="Calibri"/>
            <scheme val="minor"/>
          </rPr>
          <t>======
ID#AAABCMPQ5c4
Anna, Yi Leung    (2023-12-04 17:18:14)
Severity of the dyslexic readers</t>
        </r>
      </text>
    </comment>
    <comment ref="AE3" authorId="0" shapeId="0">
      <text>
        <r>
          <rPr>
            <sz val="11"/>
            <color theme="1"/>
            <rFont val="Calibri"/>
            <scheme val="minor"/>
          </rPr>
          <t>======
ID#AAABCMPQ5cY
Anna, Yi Leung    (2023-12-04 17:18:32)
Were the dyslexic readers with comorbidity?</t>
        </r>
      </text>
    </comment>
    <comment ref="AG3" authorId="0" shapeId="0">
      <text>
        <r>
          <rPr>
            <sz val="11"/>
            <color theme="1"/>
            <rFont val="Calibri"/>
            <scheme val="minor"/>
          </rPr>
          <t>======
ID#AAABCMPQ5do
Anna, Yi Leung    (2023-12-04 17:17:42)
Which reading tests were used to identify DD and its severity?</t>
        </r>
      </text>
    </comment>
    <comment ref="AT3" authorId="0" shapeId="0">
      <text>
        <r>
          <rPr>
            <sz val="11"/>
            <color theme="1"/>
            <rFont val="Calibri"/>
            <scheme val="minor"/>
          </rPr>
          <t>======
ID#AAABCMPQ5dc
Anna, Yi Leung    (2023-12-04 17:20:37)
No. of parameters used for subtyping (not the no. of parameters measured in the study)</t>
        </r>
      </text>
    </comment>
    <comment ref="AU3" authorId="0" shapeId="0">
      <text>
        <r>
          <rPr>
            <sz val="11"/>
            <color theme="1"/>
            <rFont val="Calibri"/>
            <scheme val="minor"/>
          </rPr>
          <t>======
ID#AAABCMPQ5cU
Anna, Yi Leung    (2023-12-04 17:23:40)
What is the construct name?</t>
        </r>
      </text>
    </comment>
    <comment ref="AV3" authorId="0" shapeId="0">
      <text>
        <r>
          <rPr>
            <sz val="11"/>
            <color theme="1"/>
            <rFont val="Calibri"/>
            <scheme val="minor"/>
          </rPr>
          <t>======
ID#AAABCMPQ5d0
Anna, Yi Leung    (2023-12-04 17:23:25)
The name of the test used to measure that construct</t>
        </r>
      </text>
    </comment>
    <comment ref="AW3" authorId="0" shapeId="0">
      <text>
        <r>
          <rPr>
            <sz val="11"/>
            <color theme="1"/>
            <rFont val="Calibri"/>
            <scheme val="minor"/>
          </rPr>
          <t>======
ID#AAABCMPQ5d4
Anna, Yi Leung    (2023-12-04 17:23:10)
Continuous?
Categorical?
Ordinal?
Binomial?
Others?</t>
        </r>
      </text>
    </comment>
    <comment ref="BW3" authorId="0" shapeId="0">
      <text>
        <r>
          <rPr>
            <sz val="11"/>
            <color theme="1"/>
            <rFont val="Calibri"/>
            <scheme val="minor"/>
          </rPr>
          <t>======
ID#AAABCMPQ5ds
Anna, Yi Leung    (2023-12-04 17:26:38)
Software used for subtyping/statistical modelling</t>
        </r>
      </text>
    </comment>
    <comment ref="BY3" authorId="0" shapeId="0">
      <text>
        <r>
          <rPr>
            <sz val="11"/>
            <color theme="1"/>
            <rFont val="Calibri"/>
            <scheme val="minor"/>
          </rPr>
          <t>======
ID#AAABCMPQ5ck
Anna, Yi Leung    (2023-12-04 17:19:26)
Theoretical models used as the basis for subtyping
------
ID#AAABCMPQ5co
Anna, Yi Leung    (2023-12-08 09:26:07)
Add the citations of the model. Because there could be the multiple models for one theory.</t>
        </r>
      </text>
    </comment>
    <comment ref="CA3" authorId="0" shapeId="0">
      <text>
        <r>
          <rPr>
            <sz val="11"/>
            <color theme="1"/>
            <rFont val="Calibri"/>
            <scheme val="minor"/>
          </rPr>
          <t>======
ID#AAABCMPQ5dw
Anna, Yi Leung    (2023-12-04 17:19:49)
Were there fixed expected subtypes under this theory?</t>
        </r>
      </text>
    </comment>
    <comment ref="CB3" authorId="0" shapeId="0">
      <text>
        <r>
          <rPr>
            <sz val="11"/>
            <color theme="1"/>
            <rFont val="Calibri"/>
            <scheme val="minor"/>
          </rPr>
          <t>======
ID#AAABCMPQ5cM
Anna, Yi Leung    (2023-12-04 17:20:01)
What were the expected subtypes?</t>
        </r>
      </text>
    </comment>
    <comment ref="CD3" authorId="0" shapeId="0">
      <text>
        <r>
          <rPr>
            <sz val="11"/>
            <color theme="1"/>
            <rFont val="Calibri"/>
            <scheme val="minor"/>
          </rPr>
          <t>======
ID#AAABCMPQ5eA
Anna, Yi Leung    (2023-12-05 15:28:47)
There will be further nodes depending for each of the statistical models applied. Separate coding sheets or the same?</t>
        </r>
      </text>
    </comment>
    <comment ref="CH3" authorId="0" shapeId="0">
      <text>
        <r>
          <rPr>
            <sz val="11"/>
            <color theme="1"/>
            <rFont val="Calibri"/>
            <scheme val="minor"/>
          </rPr>
          <t>======
ID#AAABCMPQ5dY
Anna, Yi Leung    (2023-12-08 09:38:13)
Just in case there are subtyping using more than one variables separately</t>
        </r>
      </text>
    </comment>
    <comment ref="CN3" authorId="0" shapeId="0">
      <text>
        <r>
          <rPr>
            <sz val="11"/>
            <color theme="1"/>
            <rFont val="Calibri"/>
            <scheme val="minor"/>
          </rPr>
          <t>======
ID#AAABCMPQ5dA
Anna, Yi Leung    (2023-12-04 17:22:08)
Raw scores used for subtyping?
Z-standardised?
Norm scores?
...?</t>
        </r>
      </text>
    </comment>
    <comment ref="CP3" authorId="0" shapeId="0">
      <text>
        <r>
          <rPr>
            <sz val="11"/>
            <color theme="1"/>
            <rFont val="Calibri"/>
            <scheme val="minor"/>
          </rPr>
          <t>======
ID#AAABCMPQ5dM
Anna, Yi Leung    (2023-12-04 17:21:28)
How did the study treat outliers?</t>
        </r>
      </text>
    </comment>
    <comment ref="CQ3" authorId="0" shapeId="0">
      <text>
        <r>
          <rPr>
            <sz val="11"/>
            <color theme="1"/>
            <rFont val="Calibri"/>
            <scheme val="minor"/>
          </rPr>
          <t>======
ID#AAABCMPQ5cQ
Anna, Yi Leung    (2023-12-04 17:20:57)
How did the study treat missing data?</t>
        </r>
      </text>
    </comment>
    <comment ref="DY3" authorId="0" shapeId="0">
      <text>
        <r>
          <rPr>
            <sz val="11"/>
            <color theme="1"/>
            <rFont val="Calibri"/>
            <scheme val="minor"/>
          </rPr>
          <t>======
ID#AAABCMPQ5cc
Anna, Yi Leung    (2023-12-04 17:23:59)
If not reported = no validation</t>
        </r>
      </text>
    </comment>
    <comment ref="EB3" authorId="0" shapeId="0">
      <text>
        <r>
          <rPr>
            <sz val="11"/>
            <color theme="1"/>
            <rFont val="Calibri"/>
            <scheme val="minor"/>
          </rPr>
          <t>======
ID#AAABCMPQ5cs
Anna, Yi Leung    (2023-12-08 09:49:34)
Robustness check
If a paper used an index to quantify that, specify it here.
------
ID#AAABCMPQ5cw
Anna, Yi Leung    (2023-12-08 09:50:21)
Or one column called what type of robustness check the paper used.
the other column: the value of :
Cluster membership assignment rate / XX Index</t>
        </r>
      </text>
    </comment>
    <comment ref="EE3" authorId="0" shapeId="0">
      <text>
        <r>
          <rPr>
            <sz val="11"/>
            <color theme="1"/>
            <rFont val="Calibri"/>
            <scheme val="minor"/>
          </rPr>
          <t>======
ID#AAABCMPQ5cs
Anna, Yi Leung    (2023-12-08 09:49:34)
Robustness check
If a paper used an index to quantify that, specify it here.
------
ID#AAABCMPQ5cw
Anna, Yi Leung    (2023-12-08 09:50:21)
Or one column called what type of robustness check the paper used.
the other column: the value of :
Cluster membership assignment rate / XX Index</t>
        </r>
      </text>
    </comment>
    <comment ref="EH3" authorId="0" shapeId="0">
      <text>
        <r>
          <rPr>
            <sz val="11"/>
            <color theme="1"/>
            <rFont val="Calibri"/>
            <scheme val="minor"/>
          </rPr>
          <t>======
ID#AAABCMPQ5dE
Anna, Yi Leung    (2023-12-04 17:25:42)
The "Label" of the subtype
How this paper called this subtype?
------
ID#AAABCMPQ5dI
Anna, Yi Leung    (2023-12-04 17:26:05)
Note: Some subtypes were labelled differently, but they could be referred to as the same subtypes in different papers.</t>
        </r>
      </text>
    </comment>
    <comment ref="EI3" authorId="0" shapeId="0">
      <text>
        <r>
          <rPr>
            <sz val="11"/>
            <color theme="1"/>
            <rFont val="Calibri"/>
            <scheme val="minor"/>
          </rPr>
          <t>======
ID#AAABCMPQ5cg
Anna, Yi Leung    (2023-12-04 17:25:16)
Definition of this subtype</t>
        </r>
      </text>
    </comment>
    <comment ref="EK3" authorId="0" shapeId="0">
      <text>
        <r>
          <rPr>
            <sz val="11"/>
            <color theme="1"/>
            <rFont val="Calibri"/>
            <scheme val="minor"/>
          </rPr>
          <t>======
ID#AAABCMPQ5dg
Anna, Yi Leung    (2023-12-04 17:25:06)
% of this subtype yielded in this sample
------
ID#AAABCMPQ5dk
Anna, Yi Leung    (2023-12-05 16:23:59)
The initial results were coded, not the correct membership.</t>
        </r>
      </text>
    </comment>
  </commentList>
  <extLst>
    <ext xmlns:r="http://schemas.openxmlformats.org/officeDocument/2006/relationships" uri="GoogleSheetsCustomDataVersion2">
      <go:sheetsCustomData xmlns:go="http://customooxmlschemas.google.com/" r:id="rId1" roundtripDataSignature="AMtx7mjt+LEkOZwR/s3RUNQjbAjTOMoQjQ=="/>
    </ext>
  </extLst>
</comments>
</file>

<file path=xl/comments2.xml><?xml version="1.0" encoding="utf-8"?>
<comments xmlns="http://schemas.openxmlformats.org/spreadsheetml/2006/main">
  <authors>
    <author/>
  </authors>
  <commentList>
    <comment ref="Q1" authorId="0" shapeId="0">
      <text>
        <r>
          <rPr>
            <sz val="11"/>
            <color theme="1"/>
            <rFont val="Calibri"/>
            <scheme val="minor"/>
          </rPr>
          <t>======
ID#AAABDluArag
Anna, Yi Leung    (2024-01-03 06:28:36)
Sample characteristics</t>
        </r>
      </text>
    </comment>
    <comment ref="AG2" authorId="0" shapeId="0">
      <text>
        <r>
          <rPr>
            <sz val="11"/>
            <color theme="1"/>
            <rFont val="Calibri"/>
            <scheme val="minor"/>
          </rPr>
          <t>======
ID#AAABDluArac
Anna, Yi Leung    (2024-01-03 06:28:11)
I might still categorise this section into sample characteristics, together with the preceding orange columns.</t>
        </r>
      </text>
    </comment>
    <comment ref="CN2" authorId="0" shapeId="0">
      <text>
        <r>
          <rPr>
            <sz val="11"/>
            <color theme="1"/>
            <rFont val="Calibri"/>
            <scheme val="minor"/>
          </rPr>
          <t>======
ID#AAABDluAraU
Anna, Yi Leung    (2024-01-03 06:20:57)
~ Data preprocessing</t>
        </r>
      </text>
    </comment>
    <comment ref="FO2" authorId="0" shapeId="0">
      <text>
        <r>
          <rPr>
            <sz val="11"/>
            <color theme="1"/>
            <rFont val="Calibri"/>
            <scheme val="minor"/>
          </rPr>
          <t>======
ID#AAABCMPQ5c8
Anna, Yi Leung    (2023-12-05 16:16:09)
This is a newly added column. Only useful for data-driven approach?</t>
        </r>
      </text>
    </comment>
    <comment ref="B3" authorId="0" shapeId="0">
      <text>
        <r>
          <rPr>
            <sz val="11"/>
            <color theme="1"/>
            <rFont val="Calibri"/>
            <scheme val="minor"/>
          </rPr>
          <t>======
ID#AAABCMPQ5eU
Anna, Yi Leung    (2023-12-11 11:55:54)
@peter.rossmeier@hotmail.de Please ignore this column.</t>
        </r>
      </text>
    </comment>
    <comment ref="N3" authorId="0" shapeId="0">
      <text>
        <r>
          <rPr>
            <sz val="11"/>
            <color theme="1"/>
            <rFont val="Calibri"/>
            <scheme val="minor"/>
          </rPr>
          <t>======
ID#AAABCMPQ5eY
Anna, Yi Leung    (2023-12-11 11:59:46)
Dear Peter, I will be responsible for these columns. If you have any remarks to make concerning the columns up to Column M (Pre-registrations), please use the Column P to make remarks. 
I might also use Column P for remarks, but I will be careful not to delete your comments in the same cells.</t>
        </r>
      </text>
    </comment>
    <comment ref="Q3" authorId="0" shapeId="0">
      <text>
        <r>
          <rPr>
            <sz val="11"/>
            <color theme="1"/>
            <rFont val="Calibri"/>
            <scheme val="minor"/>
          </rPr>
          <t>======
ID#AAABCMPQ5eE
Anna, Yi Leung    (2023-12-04 17:15:29)
Sample size of dyslexic readers
------
ID#AAABCMPQ5eI
Anna, Yi Leung    (2023-12-05 14:05:18)
(The size for subtyping, not the recruited size)</t>
        </r>
      </text>
    </comment>
    <comment ref="R3" authorId="0" shapeId="0">
      <text>
        <r>
          <rPr>
            <sz val="11"/>
            <color theme="1"/>
            <rFont val="Calibri"/>
            <scheme val="minor"/>
          </rPr>
          <t>======
ID#AAABCMPQ5d8
Anna, Yi Leung    (2023-12-04 17:15:48)
Sample size of normal readers (chronological age matched)</t>
        </r>
      </text>
    </comment>
    <comment ref="S3" authorId="0" shapeId="0">
      <text>
        <r>
          <rPr>
            <sz val="11"/>
            <color theme="1"/>
            <rFont val="Calibri"/>
            <scheme val="minor"/>
          </rPr>
          <t>======
ID#AAABCMPQ5c0
Anna, Yi Leung    (2023-12-04 17:16:09)
Sample size of reading-level-matched control group</t>
        </r>
      </text>
    </comment>
    <comment ref="T3" authorId="0" shapeId="0">
      <text>
        <r>
          <rPr>
            <sz val="11"/>
            <color theme="1"/>
            <rFont val="Calibri"/>
            <scheme val="minor"/>
          </rPr>
          <t>======
ID#AAABCMPQ5dU
Anna, Yi Leung    (2023-12-04 17:16:31)
Total sample size</t>
        </r>
      </text>
    </comment>
    <comment ref="U3" authorId="0" shapeId="0">
      <text>
        <r>
          <rPr>
            <sz val="11"/>
            <color theme="1"/>
            <rFont val="Calibri"/>
            <scheme val="minor"/>
          </rPr>
          <t>======
ID#AAABCMPQ5eM
Anna, Yi Leung    (2023-12-04 17:16:46)
First language(s) of the subjects</t>
        </r>
      </text>
    </comment>
    <comment ref="V3" authorId="0" shapeId="0">
      <text>
        <r>
          <rPr>
            <sz val="11"/>
            <color theme="1"/>
            <rFont val="Calibri"/>
            <scheme val="minor"/>
          </rPr>
          <t>======
ID#AAABCMPQ5dQ
Anna, Yi Leung    (2023-12-04 17:16:57)
Subtyping which language?</t>
        </r>
      </text>
    </comment>
    <comment ref="AC3" authorId="0" shapeId="0">
      <text>
        <r>
          <rPr>
            <sz val="11"/>
            <color theme="1"/>
            <rFont val="Calibri"/>
            <scheme val="minor"/>
          </rPr>
          <t>======
ID#AAABCMPQ5eQ
Anna, Yi Leung    (2023-12-04 17:17:23)
Children, adults or adolescents? Or a mixed?</t>
        </r>
      </text>
    </comment>
    <comment ref="AD3" authorId="0" shapeId="0">
      <text>
        <r>
          <rPr>
            <sz val="11"/>
            <color theme="1"/>
            <rFont val="Calibri"/>
            <scheme val="minor"/>
          </rPr>
          <t>======
ID#AAABCMPQ5c4
Anna, Yi Leung    (2023-12-04 17:18:14)
Severity of the dyslexic readers</t>
        </r>
      </text>
    </comment>
    <comment ref="AE3" authorId="0" shapeId="0">
      <text>
        <r>
          <rPr>
            <sz val="11"/>
            <color theme="1"/>
            <rFont val="Calibri"/>
            <scheme val="minor"/>
          </rPr>
          <t>======
ID#AAABCMPQ5cY
Anna, Yi Leung    (2023-12-04 17:18:32)
Were the dyslexic readers with comorbidity?</t>
        </r>
      </text>
    </comment>
    <comment ref="AG3" authorId="0" shapeId="0">
      <text>
        <r>
          <rPr>
            <sz val="11"/>
            <color theme="1"/>
            <rFont val="Calibri"/>
            <scheme val="minor"/>
          </rPr>
          <t>======
ID#AAABCMPQ5do
Anna, Yi Leung    (2023-12-04 17:17:42)
Which reading tests were used to identify DD and its severity?</t>
        </r>
      </text>
    </comment>
    <comment ref="AT3" authorId="0" shapeId="0">
      <text>
        <r>
          <rPr>
            <sz val="11"/>
            <color theme="1"/>
            <rFont val="Calibri"/>
            <scheme val="minor"/>
          </rPr>
          <t>======
ID#AAABCMPQ5dc
Anna, Yi Leung    (2023-12-04 17:20:37)
No. of parameters used for subtyping (not the no. of parameters measured in the study)</t>
        </r>
      </text>
    </comment>
    <comment ref="AU3" authorId="0" shapeId="0">
      <text>
        <r>
          <rPr>
            <sz val="11"/>
            <color theme="1"/>
            <rFont val="Calibri"/>
            <scheme val="minor"/>
          </rPr>
          <t>======
ID#AAABCMPQ5cU
Anna, Yi Leung    (2023-12-04 17:23:40)
What is the construct name?</t>
        </r>
      </text>
    </comment>
    <comment ref="AV3" authorId="0" shapeId="0">
      <text>
        <r>
          <rPr>
            <sz val="11"/>
            <color theme="1"/>
            <rFont val="Calibri"/>
            <scheme val="minor"/>
          </rPr>
          <t>======
ID#AAABCMPQ5d0
Anna, Yi Leung    (2023-12-04 17:23:25)
The name of the test used to measure that construct</t>
        </r>
      </text>
    </comment>
    <comment ref="AW3" authorId="0" shapeId="0">
      <text>
        <r>
          <rPr>
            <sz val="11"/>
            <color theme="1"/>
            <rFont val="Calibri"/>
            <scheme val="minor"/>
          </rPr>
          <t>======
ID#AAABCMPQ5d4
Anna, Yi Leung    (2023-12-04 17:23:10)
Continuous?
Categorical?
Ordinal?
Binomial?
Others?</t>
        </r>
      </text>
    </comment>
    <comment ref="BW3" authorId="0" shapeId="0">
      <text>
        <r>
          <rPr>
            <sz val="11"/>
            <color theme="1"/>
            <rFont val="Calibri"/>
            <scheme val="minor"/>
          </rPr>
          <t>======
ID#AAABCMPQ5ds
Anna, Yi Leung    (2023-12-04 17:26:38)
Software used for subtyping/statistical modelling</t>
        </r>
      </text>
    </comment>
    <comment ref="BY3" authorId="0" shapeId="0">
      <text>
        <r>
          <rPr>
            <sz val="11"/>
            <color theme="1"/>
            <rFont val="Calibri"/>
            <scheme val="minor"/>
          </rPr>
          <t>======
ID#AAABCMPQ5ck
Anna, Yi Leung    (2023-12-04 17:19:26)
Theoretical models used as the basis for subtyping
------
ID#AAABCMPQ5co
Anna, Yi Leung    (2023-12-08 09:26:07)
Add the citations of the model. Because there could be the multiple models for one theory.</t>
        </r>
      </text>
    </comment>
    <comment ref="CA3" authorId="0" shapeId="0">
      <text>
        <r>
          <rPr>
            <sz val="11"/>
            <color theme="1"/>
            <rFont val="Calibri"/>
            <scheme val="minor"/>
          </rPr>
          <t>======
ID#AAABCMPQ5dw
Anna, Yi Leung    (2023-12-04 17:19:49)
Were there fixed expected subtypes under this theory?</t>
        </r>
      </text>
    </comment>
    <comment ref="CB3" authorId="0" shapeId="0">
      <text>
        <r>
          <rPr>
            <sz val="11"/>
            <color theme="1"/>
            <rFont val="Calibri"/>
            <scheme val="minor"/>
          </rPr>
          <t>======
ID#AAABCMPQ5cM
Anna, Yi Leung    (2023-12-04 17:20:01)
What were the expected subtypes?</t>
        </r>
      </text>
    </comment>
    <comment ref="CD3" authorId="0" shapeId="0">
      <text>
        <r>
          <rPr>
            <sz val="11"/>
            <color theme="1"/>
            <rFont val="Calibri"/>
            <scheme val="minor"/>
          </rPr>
          <t>======
ID#AAABCMPQ5eA
Anna, Yi Leung    (2023-12-05 15:28:47)
There will be further nodes depending for each of the statistical models applied. Separate coding sheets or the same?</t>
        </r>
      </text>
    </comment>
    <comment ref="CH3" authorId="0" shapeId="0">
      <text>
        <r>
          <rPr>
            <sz val="11"/>
            <color theme="1"/>
            <rFont val="Calibri"/>
            <scheme val="minor"/>
          </rPr>
          <t>======
ID#AAABCMPQ5dY
Anna, Yi Leung    (2023-12-08 09:38:13)
Just in case there are subtyping using more than one variables separately</t>
        </r>
      </text>
    </comment>
    <comment ref="CN3" authorId="0" shapeId="0">
      <text>
        <r>
          <rPr>
            <sz val="11"/>
            <color theme="1"/>
            <rFont val="Calibri"/>
            <scheme val="minor"/>
          </rPr>
          <t>======
ID#AAABCMPQ5dA
Anna, Yi Leung    (2023-12-04 17:22:08)
Raw scores used for subtyping?
Z-standardised?
Norm scores?
...?</t>
        </r>
      </text>
    </comment>
    <comment ref="CP3" authorId="0" shapeId="0">
      <text>
        <r>
          <rPr>
            <sz val="11"/>
            <color theme="1"/>
            <rFont val="Calibri"/>
            <scheme val="minor"/>
          </rPr>
          <t>======
ID#AAABCMPQ5dM
Anna, Yi Leung    (2023-12-04 17:21:28)
How did the study treat outliers?</t>
        </r>
      </text>
    </comment>
    <comment ref="CQ3" authorId="0" shapeId="0">
      <text>
        <r>
          <rPr>
            <sz val="11"/>
            <color theme="1"/>
            <rFont val="Calibri"/>
            <scheme val="minor"/>
          </rPr>
          <t>======
ID#AAABCMPQ5cQ
Anna, Yi Leung    (2023-12-04 17:20:57)
How did the study treat missing data?</t>
        </r>
      </text>
    </comment>
    <comment ref="DY3" authorId="0" shapeId="0">
      <text>
        <r>
          <rPr>
            <sz val="11"/>
            <color theme="1"/>
            <rFont val="Calibri"/>
            <scheme val="minor"/>
          </rPr>
          <t>======
ID#AAABCMPQ5cc
Anna, Yi Leung    (2023-12-04 17:23:59)
If not reported = no validation</t>
        </r>
      </text>
    </comment>
    <comment ref="EB3" authorId="0" shapeId="0">
      <text>
        <r>
          <rPr>
            <sz val="11"/>
            <color theme="1"/>
            <rFont val="Calibri"/>
            <scheme val="minor"/>
          </rPr>
          <t>======
ID#AAABCMPQ5cs
Anna, Yi Leung    (2023-12-08 09:49:34)
Robustness check
If a paper used an index to quantify that, specify it here.
------
ID#AAABCMPQ5cw
Anna, Yi Leung    (2023-12-08 09:50:21)
Or one column called what type of robustness check the paper used.
the other column: the value of :
Cluster membership assignment rate / XX Index</t>
        </r>
      </text>
    </comment>
    <comment ref="EE3" authorId="0" shapeId="0">
      <text>
        <r>
          <rPr>
            <sz val="11"/>
            <color theme="1"/>
            <rFont val="Calibri"/>
            <scheme val="minor"/>
          </rPr>
          <t>======
ID#AAABCMPQ5cs
Anna, Yi Leung    (2023-12-08 09:49:34)
Robustness check
If a paper used an index to quantify that, specify it here.
------
ID#AAABCMPQ5cw
Anna, Yi Leung    (2023-12-08 09:50:21)
Or one column called what type of robustness check the paper used.
the other column: the value of :
Cluster membership assignment rate / XX Index</t>
        </r>
      </text>
    </comment>
    <comment ref="EH3" authorId="0" shapeId="0">
      <text>
        <r>
          <rPr>
            <sz val="11"/>
            <color theme="1"/>
            <rFont val="Calibri"/>
            <scheme val="minor"/>
          </rPr>
          <t>======
ID#AAABCMPQ5dE
Anna, Yi Leung    (2023-12-04 17:25:42)
The "Label" of the subtype
How this paper called this subtype?
------
ID#AAABCMPQ5dI
Anna, Yi Leung    (2023-12-04 17:26:05)
Note: Some subtypes were labelled differently, but they could be referred to as the same subtypes in different papers.</t>
        </r>
      </text>
    </comment>
    <comment ref="EI3" authorId="0" shapeId="0">
      <text>
        <r>
          <rPr>
            <sz val="11"/>
            <color theme="1"/>
            <rFont val="Calibri"/>
            <scheme val="minor"/>
          </rPr>
          <t>======
ID#AAABCMPQ5cg
Anna, Yi Leung    (2023-12-04 17:25:16)
Definition of this subtype</t>
        </r>
      </text>
    </comment>
    <comment ref="EK3" authorId="0" shapeId="0">
      <text>
        <r>
          <rPr>
            <sz val="11"/>
            <color theme="1"/>
            <rFont val="Calibri"/>
            <scheme val="minor"/>
          </rPr>
          <t>======
ID#AAABCMPQ5dg
Anna, Yi Leung    (2023-12-04 17:25:06)
% of this subtype yielded in this sample
------
ID#AAABCMPQ5dk
Anna, Yi Leung    (2023-12-05 16:23:59)
The initial results were coded, not the correct membership.</t>
        </r>
      </text>
    </comment>
  </commentList>
</comments>
</file>

<file path=xl/comments3.xml><?xml version="1.0" encoding="utf-8"?>
<comments xmlns="http://schemas.openxmlformats.org/spreadsheetml/2006/main">
  <authors>
    <author/>
  </authors>
  <commentList>
    <comment ref="B1" authorId="0" shapeId="0">
      <text>
        <r>
          <rPr>
            <sz val="11"/>
            <color theme="1"/>
            <rFont val="Calibri"/>
            <scheme val="minor"/>
          </rPr>
          <t>======
ID#AAABCMPQ5eU
Anna, Yi Leung    (2023-12-11 11:55:54)
@peter.rossmeier@hotmail.de Please ignore this column.</t>
        </r>
      </text>
    </comment>
    <comment ref="L1" authorId="0" shapeId="0">
      <text>
        <r>
          <rPr>
            <sz val="11"/>
            <color theme="1"/>
            <rFont val="Calibri"/>
            <scheme val="minor"/>
          </rPr>
          <t>======
ID#AAABCMPQ5eY
Anna, Yi Leung    (2023-12-11 11:59:46)
Dear Peter, I will be responsible for these columns. If you have any remarks to make concerning the columns up to Column M (Pre-registrations), please use the Column P to make remarks. 
I might also use Column P for remarks, but I will be careful not to delete your comments in the same cells.</t>
        </r>
      </text>
    </comment>
    <comment ref="O1" authorId="0" shapeId="0">
      <text>
        <r>
          <rPr>
            <sz val="11"/>
            <color theme="1"/>
            <rFont val="Calibri"/>
            <scheme val="minor"/>
          </rPr>
          <t>======
ID#AAABCMPQ5eE
Anna, Yi Leung    (2023-12-04 17:15:29)
Sample size of dyslexic readers
------
ID#AAABCMPQ5eI
Anna, Yi Leung    (2023-12-05 14:05:18)
(The size for subtyping, not the recruited size)</t>
        </r>
      </text>
    </comment>
    <comment ref="P1" authorId="0" shapeId="0">
      <text>
        <r>
          <rPr>
            <sz val="11"/>
            <color theme="1"/>
            <rFont val="Calibri"/>
            <scheme val="minor"/>
          </rPr>
          <t>======
ID#AAABCMPQ5d8
Anna, Yi Leung    (2023-12-04 17:15:48)
Sample size of normal readers (chronological age matched)</t>
        </r>
      </text>
    </comment>
    <comment ref="Q1" authorId="0" shapeId="0">
      <text>
        <r>
          <rPr>
            <sz val="11"/>
            <color theme="1"/>
            <rFont val="Calibri"/>
            <scheme val="minor"/>
          </rPr>
          <t>======
ID#AAABCMPQ5c0
Anna, Yi Leung    (2023-12-04 17:16:09)
Sample size of reading-level-matched control group</t>
        </r>
      </text>
    </comment>
    <comment ref="R1" authorId="0" shapeId="0">
      <text>
        <r>
          <rPr>
            <sz val="11"/>
            <color theme="1"/>
            <rFont val="Calibri"/>
            <scheme val="minor"/>
          </rPr>
          <t>======
ID#AAABCMPQ5dU
Anna, Yi Leung    (2023-12-04 17:16:31)
Total sample size</t>
        </r>
      </text>
    </comment>
    <comment ref="S1" authorId="0" shapeId="0">
      <text>
        <r>
          <rPr>
            <sz val="11"/>
            <color theme="1"/>
            <rFont val="Calibri"/>
            <scheme val="minor"/>
          </rPr>
          <t>======
ID#AAABCMPQ5eM
Anna, Yi Leung    (2023-12-04 17:16:46)
First language(s) of the subjects</t>
        </r>
      </text>
    </comment>
    <comment ref="T1" authorId="0" shapeId="0">
      <text>
        <r>
          <rPr>
            <sz val="11"/>
            <color theme="1"/>
            <rFont val="Calibri"/>
            <scheme val="minor"/>
          </rPr>
          <t>======
ID#AAABCMPQ5dQ
Anna, Yi Leung    (2023-12-04 17:16:57)
Subtyping which language?</t>
        </r>
      </text>
    </comment>
    <comment ref="AA1" authorId="0" shapeId="0">
      <text>
        <r>
          <rPr>
            <sz val="11"/>
            <color theme="1"/>
            <rFont val="Calibri"/>
            <scheme val="minor"/>
          </rPr>
          <t>======
ID#AAABCMPQ5eQ
Anna, Yi Leung    (2023-12-04 17:17:23)
Children, adults or adolescents? Or a mixed?</t>
        </r>
      </text>
    </comment>
    <comment ref="AB1" authorId="0" shapeId="0">
      <text>
        <r>
          <rPr>
            <sz val="11"/>
            <color theme="1"/>
            <rFont val="Calibri"/>
            <scheme val="minor"/>
          </rPr>
          <t>======
ID#AAABCMPQ5c4
Anna, Yi Leung    (2023-12-04 17:18:14)
Severity of the dyslexic readers</t>
        </r>
      </text>
    </comment>
    <comment ref="AC1" authorId="0" shapeId="0">
      <text>
        <r>
          <rPr>
            <sz val="11"/>
            <color theme="1"/>
            <rFont val="Calibri"/>
            <scheme val="minor"/>
          </rPr>
          <t>======
ID#AAABCMPQ5cY
Anna, Yi Leung    (2023-12-04 17:18:32)
Were the dyslexic readers with comorbidity?</t>
        </r>
      </text>
    </comment>
    <comment ref="AE1" authorId="0" shapeId="0">
      <text>
        <r>
          <rPr>
            <sz val="11"/>
            <color theme="1"/>
            <rFont val="Calibri"/>
            <scheme val="minor"/>
          </rPr>
          <t>======
ID#AAABCMPQ5dc
Anna, Yi Leung    (2023-12-04 17:20:37)
No. of parameters used for subtyping (not the no. of parameters measured in the study)</t>
        </r>
      </text>
    </comment>
    <comment ref="AF1" authorId="0" shapeId="0">
      <text>
        <r>
          <rPr>
            <sz val="11"/>
            <color theme="1"/>
            <rFont val="Calibri"/>
            <scheme val="minor"/>
          </rPr>
          <t>======
ID#AAABCMPQ5cU
Anna, Yi Leung    (2023-12-04 17:23:40)
What is the construct name?</t>
        </r>
      </text>
    </comment>
    <comment ref="AG1" authorId="0" shapeId="0">
      <text>
        <r>
          <rPr>
            <sz val="11"/>
            <color theme="1"/>
            <rFont val="Calibri"/>
            <scheme val="minor"/>
          </rPr>
          <t>======
ID#AAABCMPQ5d0
Anna, Yi Leung    (2023-12-04 17:23:25)
The name of the test used to measure that construct</t>
        </r>
      </text>
    </comment>
    <comment ref="AH1" authorId="0" shapeId="0">
      <text>
        <r>
          <rPr>
            <sz val="11"/>
            <color theme="1"/>
            <rFont val="Calibri"/>
            <scheme val="minor"/>
          </rPr>
          <t>======
ID#AAABCMPQ5d4
Anna, Yi Leung    (2023-12-04 17:23:10)
Continuous?
Categorical?
Ordinal?
Binomial?
Others?</t>
        </r>
      </text>
    </comment>
    <comment ref="BH1" authorId="0" shapeId="0">
      <text>
        <r>
          <rPr>
            <sz val="11"/>
            <color theme="1"/>
            <rFont val="Calibri"/>
            <scheme val="minor"/>
          </rPr>
          <t>======
ID#AAABCMPQ5ds
Anna, Yi Leung    (2023-12-04 17:26:38)
Software used for subtyping/statistical modelling</t>
        </r>
      </text>
    </comment>
    <comment ref="BJ1" authorId="0" shapeId="0">
      <text>
        <r>
          <rPr>
            <sz val="11"/>
            <color theme="1"/>
            <rFont val="Calibri"/>
            <scheme val="minor"/>
          </rPr>
          <t>======
ID#AAABCMPQ5ck
Anna, Yi Leung    (2023-12-04 17:19:26)
Theoretical models used as the basis for subtyping
------
ID#AAABCMPQ5co
Anna, Yi Leung    (2023-12-08 09:26:07)
Add the citations of the model. Because there could be the multiple models for one theory.</t>
        </r>
      </text>
    </comment>
    <comment ref="BL1" authorId="0" shapeId="0">
      <text>
        <r>
          <rPr>
            <sz val="11"/>
            <color theme="1"/>
            <rFont val="Calibri"/>
            <scheme val="minor"/>
          </rPr>
          <t>======
ID#AAABCMPQ5dw
Anna, Yi Leung    (2023-12-04 17:19:49)
Were there fixed expected subtypes under this theory?</t>
        </r>
      </text>
    </comment>
    <comment ref="BM1" authorId="0" shapeId="0">
      <text>
        <r>
          <rPr>
            <sz val="11"/>
            <color theme="1"/>
            <rFont val="Calibri"/>
            <scheme val="minor"/>
          </rPr>
          <t>======
ID#AAABCMPQ5cM
Anna, Yi Leung    (2023-12-04 17:20:01)
What were the expected subtypes?</t>
        </r>
      </text>
    </comment>
    <comment ref="BO1" authorId="0" shapeId="0">
      <text>
        <r>
          <rPr>
            <sz val="11"/>
            <color theme="1"/>
            <rFont val="Calibri"/>
            <scheme val="minor"/>
          </rPr>
          <t>======
ID#AAABCMPQ5eA
Anna, Yi Leung    (2023-12-05 15:28:47)
There will be further nodes depending for each of the statistical models applied. Separate coding sheets or the same?</t>
        </r>
      </text>
    </comment>
    <comment ref="BS1" authorId="0" shapeId="0">
      <text>
        <r>
          <rPr>
            <sz val="11"/>
            <color theme="1"/>
            <rFont val="Calibri"/>
            <scheme val="minor"/>
          </rPr>
          <t>======
ID#AAABCMPQ5dY
Anna, Yi Leung    (2023-12-08 09:38:13)
Just in case there are subtyping using more than one variables separately</t>
        </r>
      </text>
    </comment>
    <comment ref="BY1" authorId="0" shapeId="0">
      <text>
        <r>
          <rPr>
            <sz val="11"/>
            <color theme="1"/>
            <rFont val="Calibri"/>
            <scheme val="minor"/>
          </rPr>
          <t>======
ID#AAABCMPQ5dA
Anna, Yi Leung    (2023-12-04 17:22:08)
Raw scores used for subtyping?
Z-standardised?
Norm scores?
...?</t>
        </r>
      </text>
    </comment>
    <comment ref="CA1" authorId="0" shapeId="0">
      <text>
        <r>
          <rPr>
            <sz val="11"/>
            <color theme="1"/>
            <rFont val="Calibri"/>
            <scheme val="minor"/>
          </rPr>
          <t>======
ID#AAABCMPQ5dM
Anna, Yi Leung    (2023-12-04 17:21:28)
How did the study treat outliers?</t>
        </r>
      </text>
    </comment>
    <comment ref="CB1" authorId="0" shapeId="0">
      <text>
        <r>
          <rPr>
            <sz val="11"/>
            <color theme="1"/>
            <rFont val="Calibri"/>
            <scheme val="minor"/>
          </rPr>
          <t>======
ID#AAABCMPQ5cQ
Anna, Yi Leung    (2023-12-04 17:20:57)
How did the study treat missing data?</t>
        </r>
      </text>
    </comment>
    <comment ref="DJ1" authorId="0" shapeId="0">
      <text>
        <r>
          <rPr>
            <sz val="11"/>
            <color theme="1"/>
            <rFont val="Calibri"/>
            <scheme val="minor"/>
          </rPr>
          <t>======
ID#AAABCMPQ5cc
Anna, Yi Leung    (2023-12-04 17:23:59)
If not reported = no validation</t>
        </r>
      </text>
    </comment>
    <comment ref="DM1" authorId="0" shapeId="0">
      <text>
        <r>
          <rPr>
            <sz val="11"/>
            <color theme="1"/>
            <rFont val="Calibri"/>
            <scheme val="minor"/>
          </rPr>
          <t>======
ID#AAABCMPQ5cs
Anna, Yi Leung    (2023-12-08 09:49:34)
Robustness check
If a paper used an index to quantify that, specify it here.
------
ID#AAABCMPQ5cw
Anna, Yi Leung    (2023-12-08 09:50:21)
Or one column called what type of robustness check the paper used.
the other column: the value of :
Cluster membership assignment rate / XX Index</t>
        </r>
      </text>
    </comment>
    <comment ref="DP1" authorId="0" shapeId="0">
      <text>
        <r>
          <rPr>
            <sz val="11"/>
            <color theme="1"/>
            <rFont val="Calibri"/>
            <scheme val="minor"/>
          </rPr>
          <t>======
ID#AAABCMPQ5cs
Anna, Yi Leung    (2023-12-08 09:49:34)
Robustness check
If a paper used an index to quantify that, specify it here.
------
ID#AAABCMPQ5cw
Anna, Yi Leung    (2023-12-08 09:50:21)
Or one column called what type of robustness check the paper used.
the other column: the value of :
Cluster membership assignment rate / XX Index</t>
        </r>
      </text>
    </comment>
    <comment ref="DS1" authorId="0" shapeId="0">
      <text>
        <r>
          <rPr>
            <sz val="11"/>
            <color theme="1"/>
            <rFont val="Calibri"/>
            <scheme val="minor"/>
          </rPr>
          <t>======
ID#AAABCMPQ5dE
Anna, Yi Leung    (2023-12-04 17:25:42)
The "Label" of the subtype
How this paper called this subtype?
------
ID#AAABCMPQ5dI
Anna, Yi Leung    (2023-12-04 17:26:05)
Note: Some subtypes were labelled differently, but they could be referred to as the same subtypes in different papers.</t>
        </r>
      </text>
    </comment>
    <comment ref="DT1" authorId="0" shapeId="0">
      <text>
        <r>
          <rPr>
            <sz val="11"/>
            <color theme="1"/>
            <rFont val="Calibri"/>
            <scheme val="minor"/>
          </rPr>
          <t>======
ID#AAABCMPQ5cg
Anna, Yi Leung    (2023-12-04 17:25:16)
Definition of this subtype</t>
        </r>
      </text>
    </comment>
    <comment ref="DV1" authorId="0" shapeId="0">
      <text>
        <r>
          <rPr>
            <sz val="11"/>
            <color theme="1"/>
            <rFont val="Calibri"/>
            <scheme val="minor"/>
          </rPr>
          <t>======
ID#AAABCMPQ5dg
Anna, Yi Leung    (2023-12-04 17:25:06)
% of this subtype yielded in this sample
------
ID#AAABCMPQ5dk
Anna, Yi Leung    (2023-12-05 16:23:59)
The initial results were coded, not the correct membership.</t>
        </r>
      </text>
    </comment>
  </commentList>
</comments>
</file>

<file path=xl/comments4.xml><?xml version="1.0" encoding="utf-8"?>
<comments xmlns="http://schemas.openxmlformats.org/spreadsheetml/2006/main">
  <authors>
    <author/>
  </authors>
  <commentList>
    <comment ref="A1" authorId="0" shapeId="0">
      <text>
        <r>
          <rPr>
            <sz val="11"/>
            <color theme="1"/>
            <rFont val="Calibri"/>
            <scheme val="minor"/>
          </rPr>
          <t>======
ID#AAAA894U4LU
Daniel Kristanto    (2023-12-13 12:13:16)
This the name appeared in the coding (sheet1)</t>
        </r>
      </text>
    </comment>
    <comment ref="B1" authorId="0" shapeId="0">
      <text>
        <r>
          <rPr>
            <sz val="11"/>
            <color theme="1"/>
            <rFont val="Calibri"/>
            <scheme val="minor"/>
          </rPr>
          <t>======
ID#AAAA894U4LQ
Daniel Kristanto    (2023-12-13 12:12:55)
This should be the name of the decisions appeared on the app, thus should be quite self explanatory. For example: Number of Dyslexia subjects instead of DD_N
------
ID#AAAA8-0uF_s
Anna, Yi Leung    (2023-12-14 09:36:00)
Thanks, Daniel!
Can I modify this column directly or should I do it somewhere else without disrupting your work?
------
ID#AAABCYNNdaY
Daniel Kristanto    (2023-12-15 08:18:47)
Yes please you can modify here</t>
        </r>
      </text>
    </comment>
    <comment ref="C1" authorId="0" shapeId="0">
      <text>
        <r>
          <rPr>
            <sz val="11"/>
            <color theme="1"/>
            <rFont val="Calibri"/>
            <scheme val="minor"/>
          </rPr>
          <t>======
ID#AAAA894U4LY
Daniel Kristanto    (2023-12-13 12:13:45)
Here we can insert some description of each decision. This will also appear in the app</t>
        </r>
      </text>
    </comment>
    <comment ref="D1" authorId="0" shapeId="0">
      <text>
        <r>
          <rPr>
            <sz val="11"/>
            <color theme="1"/>
            <rFont val="Calibri"/>
            <scheme val="minor"/>
          </rPr>
          <t>======
ID#AAAA8-0uF_w
Anna, Yi Leung    (2023-12-14 09:37:12)
Do we need to add the "options" columns per "decision" later? When we have more codes?
------
ID#AAABCYNNdaU
Daniel Kristanto    (2023-12-15 08:17:57)
Yes, it would be another sheet (sheet 4). But let us see first the variability across studies. I would say only same of the steps</t>
        </r>
      </text>
    </comment>
  </commentList>
  <extLst>
    <ext xmlns:r="http://schemas.openxmlformats.org/officeDocument/2006/relationships" uri="GoogleSheetsCustomDataVersion2">
      <go:sheetsCustomData xmlns:go="http://customooxmlschemas.google.com/" r:id="rId1" roundtripDataSignature="AMtx7midfxU3hMAk4LUgRsOjCUD9NNOxAA=="/>
    </ext>
  </extLst>
</comments>
</file>

<file path=xl/comments5.xml><?xml version="1.0" encoding="utf-8"?>
<comments xmlns="http://schemas.openxmlformats.org/spreadsheetml/2006/main">
  <authors>
    <author/>
  </authors>
  <commentList>
    <comment ref="A1" authorId="0" shapeId="0">
      <text>
        <r>
          <rPr>
            <sz val="11"/>
            <color theme="1"/>
            <rFont val="Calibri"/>
            <scheme val="minor"/>
          </rPr>
          <t>======
ID#AAAA894U4LU
Daniel Kristanto    (2023-12-13 12:13:16)
This the name appeared in the coding (sheet1)</t>
        </r>
      </text>
    </comment>
    <comment ref="B1" authorId="0" shapeId="0">
      <text>
        <r>
          <rPr>
            <sz val="11"/>
            <color theme="1"/>
            <rFont val="Calibri"/>
            <scheme val="minor"/>
          </rPr>
          <t>======
ID#AAAA894U4LQ
Daniel Kristanto    (2023-12-13 12:12:55)
This should be the name of the decisions appeared on the app, thus should be quite self explanatory. For example: Number of Dyslexia subjects instead of DD_N
------
ID#AAAA8-0uF_s
Anna, Yi Leung    (2023-12-14 09:36:00)
Thanks, Daniel!
Can I modify this column directly or should I do it somewhere else without disrupting your work?
------
ID#AAABCYNNdaY
Daniel Kristanto    (2023-12-15 08:18:47)
Yes please you can modify here</t>
        </r>
      </text>
    </comment>
    <comment ref="C1" authorId="0" shapeId="0">
      <text>
        <r>
          <rPr>
            <sz val="11"/>
            <color theme="1"/>
            <rFont val="Calibri"/>
            <scheme val="minor"/>
          </rPr>
          <t>======
ID#AAAA894U4LY
Daniel Kristanto    (2023-12-13 12:13:45)
Here we can insert some description of each decision. This will also appear in the app</t>
        </r>
      </text>
    </comment>
    <comment ref="E1" authorId="0" shapeId="0">
      <text>
        <r>
          <rPr>
            <sz val="11"/>
            <color theme="1"/>
            <rFont val="Calibri"/>
            <scheme val="minor"/>
          </rPr>
          <t>======
ID#AAAA8-0uF_w
Anna, Yi Leung    (2023-12-14 09:37:12)
Do we need to add the "options" columns per "decision" later? When we have more codes?
------
ID#AAABCYNNdaU
Daniel Kristanto    (2023-12-15 08:17:57)
Yes, it would be another sheet (sheet 4). But let us see first the variability across studies. I would say only same of the steps</t>
        </r>
      </text>
    </comment>
  </commentList>
</comments>
</file>

<file path=xl/comments6.xml><?xml version="1.0" encoding="utf-8"?>
<comments xmlns="http://schemas.openxmlformats.org/spreadsheetml/2006/main">
  <authors>
    <author/>
  </authors>
  <commentList>
    <comment ref="BX2" authorId="0" shapeId="0">
      <text>
        <r>
          <rPr>
            <sz val="11"/>
            <color theme="1"/>
            <rFont val="Calibri"/>
            <scheme val="minor"/>
          </rPr>
          <t>======
ID#AAAA8-0uF_E
Anna, Yi Leung    (2023-12-14 09:20:19)
Define_input means the pre-processing steps?
Would it make a difference if we show the construct names, indicators (e.g., speed, accuracy), variable type (e.g., continuous, categorical), together with the pre-processing steps in adjacent columns?
------
ID#AAABCYNNdbA
Daniel Kristanto    (2023-12-15 08:35:25)
Yes, that means how to define input for the classification algorithm. Yes, I like the idea</t>
        </r>
      </text>
    </comment>
    <comment ref="CS2" authorId="0" shapeId="0">
      <text>
        <r>
          <rPr>
            <sz val="11"/>
            <color theme="1"/>
            <rFont val="Calibri"/>
            <scheme val="minor"/>
          </rPr>
          <t>======
ID#AAAA8-0uF_M
Anna, Yi Leung    (2023-12-14 09:21:53)
I assume that there will be many NAs for these columns
------
ID#AAABCYNNda4
Daniel Kristanto    (2023-12-15 08:33:22)
No worries. For NA, you can leave it blank. The algorithm will automatically transform the blank cell into NA. Alo please remember about 'not reported'</t>
        </r>
      </text>
    </comment>
    <comment ref="CX2" authorId="0" shapeId="0">
      <text>
        <r>
          <rPr>
            <sz val="11"/>
            <color theme="1"/>
            <rFont val="Calibri"/>
            <scheme val="minor"/>
          </rPr>
          <t>======
ID#AAAA8-0uF_g
Anna, Yi Leung    (2023-12-14 09:29:09)
A silly question:
Would it be okay if, let's say:
Subtype1 in Study A = Subtype 2 in Study B?
As long as the namings in the coding sheets are consistent?
Some papers might use different names to call the same subtypes, but they are actually they same. If we need to make the subtype names consistent, it will be based on our judgement though.
Can I just code those subtypes in the order that the papers reported, where some Subtypes are essentially the same across papers? (Assuming that the app users can filter the dataset based on the subtype results and trace backward to the decision trees?)
------
ID#AAABCYNNdao
Daniel Kristanto    (2023-12-15 08:29:19)
I think the orders of the subtypes would not matter. I think the most important thing is to have consistent subtypes names. I am not sure if our judgement can work here, I dont know but perhaps our judgement may be a bit different with what they reported? I think what we can do if 2 have both columns (name reported and name our judgement).
------
ID#AAABCYNNdas
Daniel Kristanto    (2023-12-15 08:29:38)
Then I would expect that name our judgement would have consistent name across studies</t>
        </r>
      </text>
    </comment>
    <comment ref="DL2" authorId="0" shapeId="0">
      <text>
        <r>
          <rPr>
            <sz val="11"/>
            <color theme="1"/>
            <rFont val="Calibri"/>
            <scheme val="minor"/>
          </rPr>
          <t>======
ID#AAAA8-0uF_I
Anna, Yi Leung    (2023-12-14 09:21:16)
Maybe showing the subtype characteristic identification columns (DL and DM) before the subtype results?
------
ID#AAABCYNNda8
Daniel Kristanto    (2023-12-15 08:34:24)
Yeah that also makes sense. So based on what they name it and then the name</t>
        </r>
      </text>
    </comment>
    <comment ref="S3" authorId="0" shapeId="0">
      <text>
        <r>
          <rPr>
            <sz val="11"/>
            <color theme="1"/>
            <rFont val="Calibri"/>
            <scheme val="minor"/>
          </rPr>
          <t>======
ID#AAAA8-0uF-M
Anna, Yi Leung    (2023-12-14 09:01:59)
This column will very likely have many NAs
------
ID#AAABCYNNdbI
Daniel Kristanto    (2023-12-15 08:38:04)
No worries, just leave it blank</t>
        </r>
      </text>
    </comment>
    <comment ref="V3" authorId="0" shapeId="0">
      <text>
        <r>
          <rPr>
            <sz val="11"/>
            <color theme="1"/>
            <rFont val="Calibri"/>
            <scheme val="minor"/>
          </rPr>
          <t>======
ID#AAAA8-0uF-Q
Anna, Yi Leung    (2023-12-14 09:03:09)
If this column contains more than one languages, e.g., Chinese and English, would it affect the app visualisation?
Same applies for Column U (Subj_Lang)
------
ID#AAABCYNNdbM
Daniel Kristanto    (2023-12-15 08:38:59)
I think we can do ['English';'Chinese']</t>
        </r>
      </text>
    </comment>
    <comment ref="W3" authorId="0" shapeId="0">
      <text>
        <r>
          <rPr>
            <sz val="11"/>
            <color theme="1"/>
            <rFont val="Calibri"/>
            <scheme val="minor"/>
          </rPr>
          <t>======
ID#AAAA8-0uF-U
Anna, Yi Leung    (2023-12-14 09:04:03)
Shall we agree to round this up to the nearest year? (i.e., no decimal places) ?
------
ID#AAABCYNNdbk
Daniel Kristanto    (2023-12-15 08:52:00)
Yes we can do that also. Unless, the variability would be more evidence with the decimal. I think for now you can have 1 or 2 decimal values</t>
        </r>
      </text>
    </comment>
    <comment ref="AA3" authorId="0" shapeId="0">
      <text>
        <r>
          <rPr>
            <sz val="11"/>
            <color theme="1"/>
            <rFont val="Calibri"/>
            <scheme val="minor"/>
          </rPr>
          <t>======
ID#AAAA8-0uF-Y
Anna, Yi Leung    (2023-12-14 09:04:21)
Will probably have many NAs for RL controls
------
ID#AAABCYNNdbg
Daniel Kristanto    (2023-12-15 08:51:59)
Just leave it blank</t>
        </r>
      </text>
    </comment>
    <comment ref="AV3" authorId="0" shapeId="0">
      <text>
        <r>
          <rPr>
            <sz val="11"/>
            <color theme="1"/>
            <rFont val="Calibri"/>
            <scheme val="minor"/>
          </rPr>
          <t>======
ID#AAAA8-0uF_Q
Anna, Yi Leung    (2023-12-14 09:22:40)
Maybe this one can be named as "Para1_Indicator"?
Indicators = speed, accuracy, reaction time, etc.
------
ID#AAABCYNNda0
Daniel Kristanto    (2023-12-15 08:32:21)
Yes, As I also mentioned in another comment about the type of variable</t>
        </r>
      </text>
    </comment>
    <comment ref="BH3" authorId="0" shapeId="0">
      <text>
        <r>
          <rPr>
            <sz val="11"/>
            <color theme="1"/>
            <rFont val="Calibri"/>
            <scheme val="minor"/>
          </rPr>
          <t>======
ID#AAAA8-0uF-w
Anna, Yi Leung    (2023-12-14 09:10:49)
Will I disrupt the App's script if I add more columns for para6, para7, etc. during coding?
I believe there will be some papers (though not many) which used more than 5 paras in their subtyping...
------
ID#AAABCYNNdbY
Daniel Kristanto    (2023-12-15 08:51:54)
No, its fine.</t>
        </r>
      </text>
    </comment>
    <comment ref="BX3" authorId="0" shapeId="0">
      <text>
        <r>
          <rPr>
            <sz val="11"/>
            <color theme="1"/>
            <rFont val="Calibri"/>
            <scheme val="minor"/>
          </rPr>
          <t>======
ID#AAAA8-0uF_k
Anna, Yi Leung    (2023-12-14 09:33:06)
I am not sure yet, but there is a possibility that an extra column will have to be added per Para:
Para1_Log
Some variables might be standardised.
Some others might take the logarithm (though might not be prevalent)...
------
ID#AAABCYNNdag
Daniel Kristanto    (2023-12-15 08:20:59)
Its totally fine, feel free to add columns</t>
        </r>
      </text>
    </comment>
    <comment ref="BY3" authorId="0" shapeId="0">
      <text>
        <r>
          <rPr>
            <sz val="11"/>
            <color theme="1"/>
            <rFont val="Calibri"/>
            <scheme val="minor"/>
          </rPr>
          <t>======
ID#AAAA8-0uF_A
Anna, Yi Leung    (2023-12-14 09:18:13)
Maybe rename this as "Para1_Var"?
i.e., Categorical, continuous, nominal, etc.
------
ID#AAABCYNNdak
Daniel Kristanto    (2023-12-15 08:22:26)
Yes we can put information on that. I thought its about the indicator like speed or accuracy? If yes, I think this information is also important. Then we can add another column for the type of the indicator (categorical etc.)</t>
        </r>
      </text>
    </comment>
    <comment ref="DA3" authorId="0" shapeId="0">
      <text>
        <r>
          <rPr>
            <sz val="11"/>
            <color theme="1"/>
            <rFont val="Calibri"/>
            <scheme val="minor"/>
          </rPr>
          <t>======
ID#AAAA8-0uF_c
Anna, Yi Leung    (2023-12-14 09:24:49)
These columns (SubtypeX_Prevalence) can contain only percentages, I think.
Subtype1 = 30%
Subtype2 = 30%
Subtype3 = 40%
------
ID#AAABCYNNdaw
Daniel Kristanto    (2023-12-15 08:31:15)
Yes</t>
        </r>
      </text>
    </comment>
    <comment ref="AH4" authorId="0" shapeId="0">
      <text>
        <r>
          <rPr>
            <sz val="11"/>
            <color theme="1"/>
            <rFont val="Calibri"/>
            <scheme val="minor"/>
          </rPr>
          <t>======
ID#AAAA8-0uF-s
Anna, Yi Leung    (2023-12-14 09:09:15)
For the columns with raw scores of reading test and z score, we will expect numerical inputs or "NA". But this information might not be relevant to the subtyping theory. There could also be studies which used more than 1 reading tests, and we will have to take an average of it.
For the app, maybe we don't have to show these few columns, but instead, we can include them in an appendix?
Unless we want to include one more column to calculate the reading performance difference between DD and TD. This might affect the subtyping results...
Then we need an extra column?
------
ID#AAABCYNNdbc
Daniel Kristanto    (2023-12-15 08:51:57)
I think we can decide later on what to show in the app. The most important thing would be this table contains very detailed information. We will also share the table together with the publication. So if reader needs more information, they can refer to the table</t>
        </r>
      </text>
    </comment>
    <comment ref="BL4" authorId="0" shapeId="0">
      <text>
        <r>
          <rPr>
            <sz val="11"/>
            <color theme="1"/>
            <rFont val="Calibri"/>
            <scheme val="minor"/>
          </rPr>
          <t>======
ID#AAAA8-0uF-4
Anna, Yi Leung    (2023-12-14 09:13:02)
When I code this column, can I type the theory names with spaces?
Same question applies to Column BQ...
------
ID#AAABCYNNdbQ
Daniel Kristanto    (2023-12-15 08:51:51)
Yes its fine, space would not matter. Just in the case where you have to types multiple answers, susch as language, you can use ; instead of space to make it different than sentences</t>
        </r>
      </text>
    </comment>
    <comment ref="BQ4" authorId="0" shapeId="0">
      <text>
        <r>
          <rPr>
            <sz val="11"/>
            <color theme="1"/>
            <rFont val="Calibri"/>
            <scheme val="minor"/>
          </rPr>
          <t>======
ID#AAAA8-0uF_o
Anna, Yi Leung    (2023-12-14 09:34:04)
Will I disrupt your work if I code add more columns to code the model specifications per statistical test in the Excel?
------
ID#AAABCYNNdac
Daniel Kristanto    (2023-12-15 08:20:34)
No worries, you can add other columns. I just organize the columns for the purpose of visualization. You can add more columns by considering where it should be located so it would be easy for visualization (e.g. if it is the details of the statistical model than put it next to the column of statistical model</t>
        </r>
      </text>
    </comment>
    <comment ref="BS5" authorId="0" shapeId="0">
      <text>
        <r>
          <rPr>
            <sz val="11"/>
            <color theme="1"/>
            <rFont val="Calibri"/>
            <scheme val="minor"/>
          </rPr>
          <t>======
ID#AAAA8-0uF-8
Anna, Yi Leung    (2023-12-14 09:14:50)
For rows like this where the paper has only 1 parameter, should I leave "Para_Combined" blank or "NA"?
Which one is more appropriate?
------
ID#AAABCYNNdbE
Daniel Kristanto    (2023-12-15 08:36:21)
Leave it blank, the algorithm will transferred it to Nan value. But we have to be consistent that we just leave it blank without filling with NA</t>
        </r>
      </text>
    </comment>
    <comment ref="BO7" authorId="0" shapeId="0">
      <text>
        <r>
          <rPr>
            <sz val="11"/>
            <color theme="1"/>
            <rFont val="Calibri"/>
            <scheme val="minor"/>
          </rPr>
          <t>======
ID#AAAA8-0uF-0
Anna, Yi Leung    (2023-12-14 09:12:08)
When I code papers, I should also follow this pattern as in separating the subtypes with a colon, right?
------
ID#AAABCYNNdbU
Daniel Kristanto    (2023-12-15 08:51:53)
Yes</t>
        </r>
      </text>
    </comment>
  </commentList>
  <extLst>
    <ext xmlns:r="http://schemas.openxmlformats.org/officeDocument/2006/relationships" uri="GoogleSheetsCustomDataVersion2">
      <go:sheetsCustomData xmlns:go="http://customooxmlschemas.google.com/" r:id="rId1" roundtripDataSignature="AMtx7mhtWzvdsHbwGDUA3uK8L2Z3qxbnJA=="/>
    </ext>
  </extLst>
</comments>
</file>

<file path=xl/sharedStrings.xml><?xml version="1.0" encoding="utf-8"?>
<sst xmlns="http://schemas.openxmlformats.org/spreadsheetml/2006/main" count="17642" uniqueCount="3138">
  <si>
    <t>Database/Publication</t>
  </si>
  <si>
    <t>Variation of dataset/participants</t>
  </si>
  <si>
    <t>Variation of Test/Measures</t>
  </si>
  <si>
    <t>Variation of Method</t>
  </si>
  <si>
    <t>Variation of outcome</t>
  </si>
  <si>
    <t>General remarks</t>
  </si>
  <si>
    <t>Article Information</t>
  </si>
  <si>
    <t>Open Science</t>
  </si>
  <si>
    <t>Study Aim</t>
  </si>
  <si>
    <t>Define dyslexia vs. not</t>
  </si>
  <si>
    <t>Subtyping dyslexia</t>
  </si>
  <si>
    <t>Software</t>
  </si>
  <si>
    <t>Theoretical Model for Subtyping</t>
  </si>
  <si>
    <t>Subtyping Method</t>
  </si>
  <si>
    <t>Define_input</t>
  </si>
  <si>
    <t>Validation</t>
  </si>
  <si>
    <t>Subtypes Results</t>
  </si>
  <si>
    <t>Subtype characteristic identification</t>
  </si>
  <si>
    <t>Item_No</t>
  </si>
  <si>
    <t>Entry_No</t>
  </si>
  <si>
    <t>Title</t>
  </si>
  <si>
    <t>Journal</t>
  </si>
  <si>
    <t>Authors</t>
  </si>
  <si>
    <t>Abstract</t>
  </si>
  <si>
    <t>Year</t>
  </si>
  <si>
    <t>DOI</t>
  </si>
  <si>
    <t>Language</t>
  </si>
  <si>
    <t>Full_text</t>
  </si>
  <si>
    <t>Code</t>
  </si>
  <si>
    <t>Data</t>
  </si>
  <si>
    <t>Pre_registration</t>
  </si>
  <si>
    <t>Dyslexia_subtyping</t>
  </si>
  <si>
    <t>Specific_aim</t>
  </si>
  <si>
    <t>Remarks_database</t>
  </si>
  <si>
    <t>DD_N</t>
  </si>
  <si>
    <t>CA_N</t>
  </si>
  <si>
    <t>RL_N</t>
  </si>
  <si>
    <t>Total_N</t>
  </si>
  <si>
    <t>Subj_Lang</t>
  </si>
  <si>
    <t>Subtype_Lang</t>
  </si>
  <si>
    <t>DD_MeanAge</t>
  </si>
  <si>
    <t>DD_AgeRange</t>
  </si>
  <si>
    <t>CA_MeanAge</t>
  </si>
  <si>
    <t>CA_AgeRange</t>
  </si>
  <si>
    <t>RL_MeanAge</t>
  </si>
  <si>
    <t>RL_AgeRange</t>
  </si>
  <si>
    <t>Rep_Pop</t>
  </si>
  <si>
    <t>Dys_Severity</t>
  </si>
  <si>
    <t>Comorbidity</t>
  </si>
  <si>
    <t>Remarks_dataset</t>
  </si>
  <si>
    <t>ReadTest_1</t>
  </si>
  <si>
    <t>Dys_ReadRawScores</t>
  </si>
  <si>
    <t>Dys_Zscore</t>
  </si>
  <si>
    <t>Dys_PR</t>
  </si>
  <si>
    <t>Dys_ReadPerform</t>
  </si>
  <si>
    <t>CA_ReadRawScore</t>
  </si>
  <si>
    <t>CA_Zscore</t>
  </si>
  <si>
    <t>CA_PR</t>
  </si>
  <si>
    <t>CA_ReadPerform</t>
  </si>
  <si>
    <t>RL_ReadRawScore</t>
  </si>
  <si>
    <t>RL_Zscore</t>
  </si>
  <si>
    <t>RL_ReadPerform</t>
  </si>
  <si>
    <t>Parameters_N</t>
  </si>
  <si>
    <t>Para1_Construct</t>
  </si>
  <si>
    <t>Para1_Measure</t>
  </si>
  <si>
    <t>Para1_Var</t>
  </si>
  <si>
    <t>Para2_Construct</t>
  </si>
  <si>
    <t>Para2_Measure</t>
  </si>
  <si>
    <t>Para2_Var</t>
  </si>
  <si>
    <t>Para3_Construct</t>
  </si>
  <si>
    <t>Para3_Measure</t>
  </si>
  <si>
    <t>Para3_Var</t>
  </si>
  <si>
    <t>Para4_Construct</t>
  </si>
  <si>
    <t>Para4_Measure</t>
  </si>
  <si>
    <t>Para4_Var</t>
  </si>
  <si>
    <t>Para5_Construct</t>
  </si>
  <si>
    <t>Para5_Measure</t>
  </si>
  <si>
    <t>Para5_Var</t>
  </si>
  <si>
    <t>Remarks_measurement</t>
  </si>
  <si>
    <t>Software_PreProcess</t>
  </si>
  <si>
    <t>Software_Subtyping</t>
  </si>
  <si>
    <t>TheoryName_Reported</t>
  </si>
  <si>
    <t>TheoryName_OurJudgement</t>
  </si>
  <si>
    <t>Preset_Subtypes</t>
  </si>
  <si>
    <t>Expected_Subtypes</t>
  </si>
  <si>
    <t>Remarks_subtyping_model</t>
  </si>
  <si>
    <t>Statistical_Model</t>
  </si>
  <si>
    <t>Description_CutOff_Criteria</t>
  </si>
  <si>
    <t>Para_Combined</t>
  </si>
  <si>
    <t>Sample_ForClustering</t>
  </si>
  <si>
    <t>Sample_ForValidation</t>
  </si>
  <si>
    <t>Sample_ForIdentification</t>
  </si>
  <si>
    <t>Remarks_subtyping_method</t>
  </si>
  <si>
    <t>Para1_Standardised</t>
  </si>
  <si>
    <t>Para1_Indicator</t>
  </si>
  <si>
    <t>Para1_OutlierRemoval</t>
  </si>
  <si>
    <t>Para1_MissingDataTreat</t>
  </si>
  <si>
    <t>Para2_Standardised</t>
  </si>
  <si>
    <t>Para2_Indicator</t>
  </si>
  <si>
    <t>Para2_OutlierRemoval</t>
  </si>
  <si>
    <t>Para2_MissingDataTreat</t>
  </si>
  <si>
    <t>Para3_Standardised</t>
  </si>
  <si>
    <t>Para3_Indicator</t>
  </si>
  <si>
    <t>Para3_OutlierRemoval</t>
  </si>
  <si>
    <t>Para3_MissingDataTreat</t>
  </si>
  <si>
    <t>Para4_Standardised</t>
  </si>
  <si>
    <t>Para4_Indicator</t>
  </si>
  <si>
    <t>Para4_OutlierRemoval</t>
  </si>
  <si>
    <t>Para4_MissingDataTreat</t>
  </si>
  <si>
    <t>Para5_Standardised</t>
  </si>
  <si>
    <t>Para5_Indicator</t>
  </si>
  <si>
    <t>Para5_OutlierRemoval</t>
  </si>
  <si>
    <t>Para5_MissingDataTreat</t>
  </si>
  <si>
    <t>Remarks_define_input</t>
  </si>
  <si>
    <t>Results_Validated</t>
  </si>
  <si>
    <t>Validation_Method</t>
  </si>
  <si>
    <t>Validation_SameSample</t>
  </si>
  <si>
    <t>Robustness</t>
  </si>
  <si>
    <t>Remarks_validation</t>
  </si>
  <si>
    <t>Subtypes_N</t>
  </si>
  <si>
    <t>Subtype1</t>
  </si>
  <si>
    <t>Subtype1_Description</t>
  </si>
  <si>
    <t>Subtype1_Prevalence</t>
  </si>
  <si>
    <t>Subtype2</t>
  </si>
  <si>
    <t>Subtype2_Description</t>
  </si>
  <si>
    <t>Subtype2_Prevalence</t>
  </si>
  <si>
    <t>Subtype3</t>
  </si>
  <si>
    <t>Subtype3_Description</t>
  </si>
  <si>
    <t>Subtype3_Prevalence</t>
  </si>
  <si>
    <t>Subtype4</t>
  </si>
  <si>
    <t>Subtype4_Description</t>
  </si>
  <si>
    <t>Subtype4_Prevalence</t>
  </si>
  <si>
    <t>Remarks</t>
  </si>
  <si>
    <t>Method_identification</t>
  </si>
  <si>
    <t>Description</t>
  </si>
  <si>
    <t>ID1</t>
  </si>
  <si>
    <t>ID1_01</t>
  </si>
  <si>
    <t>Revisiting Multifactor Models of Dyslexia: Do They Fit Empirical Data and What Are Their Implications for Intervention?</t>
  </si>
  <si>
    <t>Brain Sciences</t>
  </si>
  <si>
    <t>Lorusso, M. L., &amp; Toraldo, A.</t>
  </si>
  <si>
    <t>Developmental dyslexia can be viewed as the result of the effects of single deficits or multiple deficits. This study presents a test of the applicability of a multifactor-interactive model (MFi-M) with a preliminary set of five variables corresponding to different neuropsychological functions involved in the reading process. The model has been tested on a sample of 55 school-age children with developmental dyslexia. The results show that the data fit a model in which each variable contributes to the reading ability in a non-additive but rather interactive way. These findings constitute a preliminary validation of the plausibility of the MFi-M, and encourage further research to add relevant factors and specify their relative weights. It is further discussed how subtype-based intervention approaches can be a suitable and advantageous framework for clinical intervention in a MFi-M perspective.Copyright ¬© 2023 by the authors.</t>
  </si>
  <si>
    <t>10.3390/brainsci13020328</t>
  </si>
  <si>
    <t>English</t>
  </si>
  <si>
    <t>Yes</t>
  </si>
  <si>
    <t>https://zenodo.org/records/7618344</t>
  </si>
  <si>
    <t>No</t>
  </si>
  <si>
    <t>Dataset available upon request. But discard this paper as it did not subtype DD</t>
  </si>
  <si>
    <t>NA</t>
  </si>
  <si>
    <t>Italian</t>
  </si>
  <si>
    <t>Children</t>
  </si>
  <si>
    <t>ID7</t>
  </si>
  <si>
    <t>ID7_01</t>
  </si>
  <si>
    <t>Dyslexia and dyscalculia: which neuropsychological processes distinguish the two developmental disorders?</t>
  </si>
  <si>
    <t>Child Neuropsychology: A Journal on Normal and Abnormal Development in Childhood and Adolescence</t>
  </si>
  <si>
    <t>Mingozzi, A., Tobia, V., &amp; Marzocchi, G. M.</t>
  </si>
  <si>
    <t>This study analyses the specific neuropsychological profiles of children with dyslexia and/or dyscalculia, in particular concerning phonological awareness, lexical access, working memory and numerical processing. Four groups were selected, through a screening process that used strict criteria, from 1568 7-10-year-old children: 90 with typical development, 61 with dyslexia, 13 with dyscalculia, and 14 with dyslexia + dyscalculia. Children with dyslexia show a deficit in phonological processing, lexical access, and verbal working memory, especially with alphabetic stimuli. Children with developmental dyscalculia show a deficit of phonological processing, verbal working memory with digits and visual-spatial working memory. They also show an impairment in spatial representation of numbers and in the automatic access to numerical semantics to a greater extent than those with double disturbance. Children with dyslexia + dyscalculia show a profile generally characterized by the summation of the deficits of the two disorders, although they have a lower deficit in access to numerical semantics and mental representation of numbers.Copyright ¬© 2023 Informa UK Limited, trading as Taylor &amp; Francis Group.</t>
  </si>
  <si>
    <t>10.1080/09297049.2023.2170997</t>
  </si>
  <si>
    <t>ID8</t>
  </si>
  <si>
    <t>ID8_01</t>
  </si>
  <si>
    <t>Reading and spelling profiles of adult poor readers: Phonological, orthographic and morphological considerations</t>
  </si>
  <si>
    <t>Dyslexia: An International Journal of Research and Practice</t>
  </si>
  <si>
    <t>Cheema, K., Fleming, C., Craig, J., Hodgetts, W. E., &amp; Cummine, J.</t>
  </si>
  <si>
    <t>Reading and spelling skills are important to communicate in today's literate society, however, the underlying processes of spelling skills are under‚Äêresearched compared to reading skills. Our goals were to (a) study how the component skills of phonological, orthographic and morphological awareness are different in adults with and without reading difficulties, and (b) characterize the relationship between the component skills and reading and spelling performance in both skilled and poor readers. Participants (N = 37, N = 15 with reading impairments and N = 22 skilled readers) took part in the study where they completed several literacy‚Äêbased measures. We performed a series of mixed ANOVAs to study the between‚Äêgroup differences in performance and the relationship between different literacy outcomes, respectively. We found evidence for poor phonological and morphological awareness in the poor readers compared to the skilled readers. We also found differential relationships between the component skills and reading and spelling behavior. Specifically, sound awareness was significantly related to reading and spelling measures in the skilled readers, whereas morphological and sound awareness played an important role in the same skills in the poor readers. We discuss these findings in the context of potential remediation strategies for adults with persistent literacy impairments. (PsycInfo Database Record (c) 2023 APA, all rights reserved)</t>
  </si>
  <si>
    <t>10.1002/dys.1731</t>
  </si>
  <si>
    <t>Discard this paper at this stage because no subtyping of DD. Only profiling DD vs. TD</t>
  </si>
  <si>
    <t>Adults</t>
  </si>
  <si>
    <t>ID12</t>
  </si>
  <si>
    <t>ID12_01</t>
  </si>
  <si>
    <t>Exploring reading profiles of rural school students</t>
  </si>
  <si>
    <t>Annals of Dyslexia</t>
  </si>
  <si>
    <t>Daniel, J., &amp; Barth, A.</t>
  </si>
  <si>
    <t>This study investigates the reading profiles of rural Grade 5 and 6 students (N = 262), a sample with a high proportion of English language learners. We administered a battery of reading and cognitive assessments to classify students‚Äô reading profiles and evaluate if performance on cognitive measures predicted membership in particular profiles. Data were analyzed using latent profile analysis. Latent profile analysis showed four distinct reading profiles in our sample: students with severe reading disabilities (&lt; 2%), students at high risk of reading disability (14%), students at some-risk of reading disability (46%), and students who are typical readers (38%). Lower performance on cognitive measures was associated with group membership in the severe reading profile group compared to the group of students at some-risk of reading failure. In contrast, higher performance on cognitive measures was associated with group membership in the typical reader group compared to students at some-risk of reading failure. In keeping with the findings from past studies documenting reader profiles, we found heterogeneity in the reading profiles of rural upper-elementary grade students. We discuss the need for multicomponent interventions that target all areas of reading with some flexibility in the dosage of each reading component dependent on the reader profiles established prior to intervention. (PsycInfo Database Record (c) 2023 APA, all rights reserved)</t>
  </si>
  <si>
    <t>10.1007/s11881-022-00276-y</t>
  </si>
  <si>
    <t>Discard this paper at this stage because no subtyping of DD. Only profiling DDs based on their severity and risk</t>
  </si>
  <si>
    <t>ID13</t>
  </si>
  <si>
    <t>ID13_01</t>
  </si>
  <si>
    <t>Tracking reading skills and reading-related skills in dyslexia before (age 5) and after (ages 10-17) diagnosis</t>
  </si>
  <si>
    <t>Lefevre, E., Cavalli, E., Cole, P., Law, J. M., &amp; Sprenger-Charolles, L.</t>
  </si>
  <si>
    <t>This study had three goals: to examine the stability of deficits in the phonological and lexical routes in dyslexia (group study), to determine the prevalence of dyslexia profiles (multiple-case study), and to identify the prediction of phonemic segmentation and discrimination skills before reading acquisition on future reading level. Among a group of 373 non-readers seen at age 5, 38 students were subsequently diagnosed as either consistent dyslexic readers (18 DYS) or consistent typical readers (20 TR). Their phonological and lexical reading skills were assessed at ages 10 and 17 and their phonemic segmentation and discrimination skills at age 5. In comparison with TR of the same chronological age (CA-TR), individuals with dyslexia demonstrated an impairment of the two reading routes, especially of the phonological reading route. In the comparison with younger TR (age 10) of the same reading level (RL-TR), only a deficit of the phonological route is observed. In the multiple-case study, the comparisons with CA-TR showed a prevalence of mixed profiles and very few dissociated profiles, whereas the comparison with RL-TR resulted mostly in two profiles depending on the measure: a phonological profile when accuracy was used and a delayed profile when speed was used. In addition, the correlations between early phonemic segmentation and discrimination skills (age 5) and later reading skills (age 17) were significant, and in the group of individuals with dyslexia, early phonemic segmentation skills significantly predicted these later reading skills. Phonological reading deficits are persistent and mainly caused by early phonemic impairments.Copyright ¬© 2022. The Author(s), under exclusive licence to The International Dyslexia Association.</t>
  </si>
  <si>
    <t>10.1007/s11881-022-00277-x</t>
  </si>
  <si>
    <t>To examine the stability of deficits in the phonological and lexical routes in dyslexia and the prevalence of dyslexia profiles</t>
  </si>
  <si>
    <t>20? "In addition, the 10-year-old CA-TR group acted as a group of typical reader of the same reading level (RL-TR)" page 268</t>
  </si>
  <si>
    <t>French</t>
  </si>
  <si>
    <t>Children and Adolescents</t>
  </si>
  <si>
    <t>Severe</t>
  </si>
  <si>
    <t>Standardised text reading fluency test (ANALEC) for children and Alouette test for adolescents</t>
  </si>
  <si>
    <t>Scores at least 2 SD below the mean of the text reading fluency test (age 5) and more than 1.65 SD compared to the CA group (age 17)</t>
  </si>
  <si>
    <t>Pseudoword/irregular reading-aloud</t>
  </si>
  <si>
    <t>EVALEC word-pseudoword reading aloud tests (Pourcin et al., 2016; Sprenger-Charolles et al, 2005)</t>
  </si>
  <si>
    <t>Continuous</t>
  </si>
  <si>
    <t>Dual-route model</t>
  </si>
  <si>
    <t>Mean-standard deviation classification</t>
  </si>
  <si>
    <t>DD group: 1SD below the means of the CA readers</t>
  </si>
  <si>
    <t>Raw scores</t>
  </si>
  <si>
    <t>Accuracy and/or speed</t>
  </si>
  <si>
    <t>Subtyping results based on DD-RL comparisons were also reported in the paper. But not coded here as no info about the RL sample was reported.</t>
  </si>
  <si>
    <t>Phonological dyslexia</t>
  </si>
  <si>
    <t>Deficit in lexical processing</t>
  </si>
  <si>
    <t>Surface dyslexia</t>
  </si>
  <si>
    <t>Deficit in sublexical processing</t>
  </si>
  <si>
    <t>Mixed profile</t>
  </si>
  <si>
    <t>Deficits in both sublexical and lexical processing</t>
  </si>
  <si>
    <t>No deficit</t>
  </si>
  <si>
    <t>No deficit in lexical and sublexical processing</t>
  </si>
  <si>
    <t>The subtyping results coded here are only based on the age-10 subjects. The paper also reported the age-17 subjects</t>
  </si>
  <si>
    <t>ID13_02</t>
  </si>
  <si>
    <t>Only accuracy</t>
  </si>
  <si>
    <t>ID13_03</t>
  </si>
  <si>
    <t>ID20</t>
  </si>
  <si>
    <t>ID20_01</t>
  </si>
  <si>
    <t>The summary writing performance of bilingual learners with reading difficulties</t>
  </si>
  <si>
    <t>Li, M., Chan, J., &amp; Kirby, J. R.</t>
  </si>
  <si>
    <t>writing is an important tactic for learning from text and the summaries provide information on students' comprehension and learning processes. We investigated the nature of the summaries produced by bilingual adolescents, and whether their summaries were related to their reading abilities in their first and second languages. In each language, we examined the performance of students identified as typically developing, poor decoders, or poor comprehenders. Participants were 246 grade 8 students enrolled in English immersion programs in China. Measures included English word reading and reading comprehension, Chinese word reading and reading comprehension, and nonverbal ability. Students' text-absent summaries of an English 254-word expository passage were analyzed for the number of themes, main ideas, important details, and unimportant details. Using latent profile analysis, participants were identified as typical readers (TR, n=123), poor decoders (PD, n=74), or poor comprehenders (PC, n=49) in English, and TR (n=129), PD (n=74), or PC (n=43) in Chinese, based on word reading and reading comprehension in both English and Chinese. MANCOVA results showed that after controlling for nonverbal ability, in the English-defined groups, the TR group outperformed PD and PC on themes, main ideas, and important details; in the Chinese-defined groups, the TR group outperformed PD and PC on themes, TR performed better than PC on main ideas and important details, and PD outperformed PC on main ideas. Discussion focuses on the difficulties faced by bilingual students with reading difficulties and on the potential of summary writing instruction to improve their comprehension and learning processes.Copyright ¬© 2022. Crown.</t>
  </si>
  <si>
    <t>10.1007/s11881-022-00258-0</t>
  </si>
  <si>
    <t>To compare the nature of summaries produced by bilingual typical readers, poor comprehenders, and poor decoders</t>
  </si>
  <si>
    <t>Mandarin Chinese</t>
  </si>
  <si>
    <t>Mandarin Chinese, English</t>
  </si>
  <si>
    <t>The sample contained DD subjects, but no description of the subgroups.</t>
  </si>
  <si>
    <t>Word reading aloud</t>
  </si>
  <si>
    <t>Test of Word Reading Efficiency (TOWRE)</t>
  </si>
  <si>
    <t>Reading comprehension</t>
  </si>
  <si>
    <t>Gates-MacGinitie Reading Comprehension Test (Level C, Grade 3) (MacGinitie &amp; MacGinitie, 1992)</t>
  </si>
  <si>
    <t>Construction-integration model (Kintsch, 1998)</t>
  </si>
  <si>
    <t>This seems like deriving from the simple view of reading (SVR) model (Hoover &amp; Gough, 1990)</t>
  </si>
  <si>
    <t>Latent profile analysis (LPA)</t>
  </si>
  <si>
    <t>Classification (Explorative)</t>
  </si>
  <si>
    <t>Multiple imputation</t>
  </si>
  <si>
    <t>Typically developing reader</t>
  </si>
  <si>
    <t>Good word reading and reading comprehension skills</t>
  </si>
  <si>
    <t>Poor decoder</t>
  </si>
  <si>
    <t>Poor word reading but good comprehension</t>
  </si>
  <si>
    <t>Poor comprehender</t>
  </si>
  <si>
    <t>Poor reading comprehension but good word decoding</t>
  </si>
  <si>
    <t>Only the subtyping results of L2 English were coded here. But the paper also reported L1 Chinese subtypes</t>
  </si>
  <si>
    <t>ID23</t>
  </si>
  <si>
    <t>ID23_01</t>
  </si>
  <si>
    <t>Stroop performance is related to reading profiles in Hebrew‚Äêspeaking individuals with dyslexia and typical readers</t>
  </si>
  <si>
    <t>Abo-elhija, D., Farah, R., &amp; Horowitz-Kraus, T.</t>
  </si>
  <si>
    <t>There is a debate in the literature regarding the level of contribution of executive functions (EF) to reading comprehension (RC), in the context of the simple view of reading (SVR) model. The current study aims to create sub‚Äêprofiles of reading and cognitive abilities based on a measure traditionally used for evaluating EF, that is, the Stroop task, and specifically, Stroop time. Ninety‚Äêseven adults with and without reading difficulties performed reading and cognitive tasks, including the Stroop tests. Four groups were created based on Stroop performance time and a reading profile was created for each group. A mediation analysis was conducted to determine if reading accuracy and linguistic abilities predict RC mediated by Stroop time. Participants with a shorter Stroop time demonstrated better reading abilities, whereas those with longer Stroop time showed decreased reading performance. Stroop time was also negatively associated with better performance in additional cognitive abilities. A mediation analysis suggested that decoding ability and linguistic ability predict RC through EF. Our findings support the SVR model and the involvement of EF in reading proficiency and might be used for designing EF‚Äêbased interventions for reading and RC difficulties. (PsycInfo Database Record (c) 2022 APA, all rights reserved)</t>
  </si>
  <si>
    <t>10.1002/dys.1708</t>
  </si>
  <si>
    <t>To create sub-profiles of reading and cognitive abilities based on executive functions</t>
  </si>
  <si>
    <t>Hebrew</t>
  </si>
  <si>
    <t>Need to estimate the severity of DD.</t>
  </si>
  <si>
    <t>Decoding (One Minute Tests for Words and Pseudowords, Breznitz, 2003), Contextual oral reading time and accuracy (The Center of Psychometric Tests, 1996), Reading comprehension (The Center of Psychometric Tests, 1996)</t>
  </si>
  <si>
    <t>Executive function</t>
  </si>
  <si>
    <t>Stroop Task (Golden &amp; Freshwater, 1978)</t>
  </si>
  <si>
    <t>The Simple View of Reading was used to compare the reading comprehension and decoding abilities of subgroups of readers. But the subtyping of readers was only based on Stroop task (EF) performance, but not any theory.</t>
  </si>
  <si>
    <t>Quantile classification</t>
  </si>
  <si>
    <t>Split EF (Stroop Task) data into four quantiles</t>
  </si>
  <si>
    <t>No missing data</t>
  </si>
  <si>
    <t>25% and below in Stroop time</t>
  </si>
  <si>
    <t>25-50% in Stroop time</t>
  </si>
  <si>
    <t>50-75% in Stroop time</t>
  </si>
  <si>
    <t>75-100% in Stroop Time</t>
  </si>
  <si>
    <t>LY: I used around 30 minutes to code this paper</t>
  </si>
  <si>
    <t>ID28</t>
  </si>
  <si>
    <t>ID28_01</t>
  </si>
  <si>
    <t>Is executive dysfunction a potential contributor to the comorbidity between basic reading disability and attention-deficit/hyperactivity disorder?</t>
  </si>
  <si>
    <t>Kibby, M. Y., Newsham, G., &amp; Imre, Z., &amp; Schlak, J. E.</t>
  </si>
  <si>
    <t>Our study is one of the few to analyze executive functioning (EF) in a comprehensive, multi-modal fashion as a potential contributor to the comorbidity between attention-deficit/hyperactivity disorder (ADHD) and basic reading disability (RD). We included multiple, traditional, neuropsychological measures of EF, along with the Behavior Rating Inventory of Executive Function (BRIEF) questionnaire, to assess inhibit, shift, working memory (WM), planning, generation fluency, and problem-solving. Participants included 263 children, ages 8-12 years, with RD, ADHD, RD/ADHD, and typically developing controls. When using the traditional measures in a 2 x 2 MANCOVA, we found both RD and ADHD had poor cognitive EF in most areas at the group level, with phonological loop deficits being more specific to RD and behavioral regulation deficits being more specific to ADHD. Children with RD/ADHD performed comparably to those with RD and ADHD alone. Results were similar on the BRIEF. In contrast, only WM predicted both basic reading and inattention when the data were assessed in a continuous fashion. It also explained the correlations between basic reading and inattention, being worthy of longitudinal research to determine if it is a shared contributor to RD/ADHD. When comparing hypotheses as to the nature of RD/ADHD, we found the multiple deficit hypothesis was better supported by our EF data than the phenocopy hypothesis or the cognitive subtype hypothesis.</t>
  </si>
  <si>
    <t>10.1080/09297049.2021.1908532</t>
  </si>
  <si>
    <t>To examine the role of executive functioning (EF) in comorbidity between ADHD and reading disability</t>
  </si>
  <si>
    <t>Mild (or above)</t>
  </si>
  <si>
    <t>Poor reader model of diagnosis: At least 1 SD below the mean in basic reading; discrepancy approach: basic reading ability significantly lower than expected based upon IQ</t>
  </si>
  <si>
    <t>Working memory</t>
  </si>
  <si>
    <t>Children's Memory Scale: The Sequences subtest (CMS; Cohen, 1997)</t>
  </si>
  <si>
    <t>Multiple deficit model</t>
  </si>
  <si>
    <t>Classification based on standard deviation</t>
  </si>
  <si>
    <t>Not impaired</t>
  </si>
  <si>
    <t>90 standard scores or above in WM</t>
  </si>
  <si>
    <t>Mildly impaired</t>
  </si>
  <si>
    <t>75-85 standard scores in WM</t>
  </si>
  <si>
    <t>Severely impaired</t>
  </si>
  <si>
    <t>70 or below standard score in WM</t>
  </si>
  <si>
    <t>ID29</t>
  </si>
  <si>
    <t>ID29_01</t>
  </si>
  <si>
    <t>Profile of language abilities in a sample of adults with developmental disorders</t>
  </si>
  <si>
    <t>Bradshaw, A. R., Woodhead, Z. V. J., Thompson, P. A., &amp; Bishop D. V. M.</t>
  </si>
  <si>
    <t>This study investigated the profile of language abilities in a sample of high-achieving English speaking adults with developmental disorders. Ninety-seven adult participants were recruited: 49 with a dyslexia diagnosis (dyslexic group), 16 with a diagnosis of a different developmental disorder including dyspraxia, autism and SpLD (non-dyslexic developmental disorder group) and 32 with no diagnosis (non-disordered group). Dyslexic and non-dyslexic developmental disorder groups demonstrated similar impairments across measures of word reading, working memory, processing speed and oral language. Dyslexic participants showed the usual pattern of impaired phonological skills but spared non-verbal intelligence and vocabulary. There were also some suggestions of impaired structural oral language skills in this group. A data-driven clustering analysis found that diagnosis was not a reliable predictor of similarity between cases, with diagnostic categories split between data-driven clusters. Overall, the findings indicate that high-achieving adults with developmental disorders do demonstrate impairments that are likely to affect success in higher education, but that support needs should be assessed on a case-by-case basis, rather than according to diagnostic label.Copyright ¬© 2020 The Authors. Dyslexia published by John Wiley &amp; Sons Ltd.</t>
  </si>
  <si>
    <t>10.1002/dys.1672</t>
  </si>
  <si>
    <t>Discard this paper at this stage because no subtyping of DD. Only profiling DD and other developmental disorders</t>
  </si>
  <si>
    <t>ID32</t>
  </si>
  <si>
    <t>ID32_01</t>
  </si>
  <si>
    <t>Diagnostic implications of the double deficit model for young adolescents with dyslexia</t>
  </si>
  <si>
    <t>Harrison, A. G., &amp; Stewart, M.</t>
  </si>
  <si>
    <t>Considerable support exists for both the phonological core deficit and the naming speed deficit models of dyslexia. The double deficit model proposed that many students with dyslexia might also be impaired in both underlying processes. Employing either performance thresholds (i.e., scores below the 16th or 25th percentile) or k‚Äêmeans clustering as classification methods, the current study investigated whether 154 young adolescents with dyslexia could be categorized into subtypes according to the presence or absence of phonological deficits alone, naming speed deficits alone, or a combination of the two and whether group composition changed depending on classification method. Results support the existence of both single and double deficit groups and confirm that those with both deficits are the most severely impaired across multiple measures. Contrary to previous research, most adolescents were classified as either naming speed only (about a third of the group) or double deficit when defining impairment using performance thresholds to classify groups. This may suggest that although early phonological deficits are amenable to remediation, identification of language symbols fails to become automatized in most individuals with dyslexia and may require more targeted intervention. Classification differences reported in the literature may depend on age and methods employed for classification. (PsycInfo Database Record (c) 2022 APA, all rights reserved)</t>
  </si>
  <si>
    <t>10.1002/dys.1638</t>
  </si>
  <si>
    <t>ADHD comorbid students and students with impairments that were not primarily reading were removed.</t>
  </si>
  <si>
    <t>Wechsler Individual Achievement Test-II: Word Reading</t>
  </si>
  <si>
    <t>Mean = 81.76</t>
  </si>
  <si>
    <t>ID45</t>
  </si>
  <si>
    <t>Multiple Case Studies in German Children with Dyslexia: Characterization of Phonological, Auditory, Visual, and Cerebellar Processing on the Group and Individual Levels</t>
  </si>
  <si>
    <t>Ligges, C., &amp; Lehmann T.</t>
  </si>
  <si>
    <t>Background: The underlying mechanisms of dyslexia are still debated. The question remains as to whether there is evidence of a predominant type of deficit or whether it is a multideficit disorder with individual profiles. The assumptions of which mechanism causes the disorder influences the selection of the training approach. Method(s): A sample of German neurotypical reading children (NT) and children with dyslexia (DYSL) was investigated with a comprehensive behavioral test battery assessing phonological, auditory, visual, and cerebellar performance, thus addressing performance described in three major theories in dyslexia. Result(s): In the present sample using the test battery of the present study, DYSL had the strongest impairment in phonological and auditory processing, accompanied by individual processing deficits in cerebellar performance, but only a few in the investigated visual domains. Phonological awareness and auditory performance were the only significant predictors for reading ability. Conclusion(s): These findings point out that those reading difficulties were associated with phonological as well as auditory processing deficits in the present sample. Future research should investigate individual deficit profiles longitudinally, with studies starting before literacy acquisition at as many processing domains as possible. These individual deficit profiles should then be used to select appropriate interventions to promote reading and spelling.Copyright ¬© 2022 by the authors.</t>
  </si>
  <si>
    <t>10.3390/brainsci12101292</t>
  </si>
  <si>
    <t>On request</t>
  </si>
  <si>
    <t>ID50</t>
  </si>
  <si>
    <t>A sensorimotor representation impairment in dyslexic adults: A specific profile of comorbidy</t>
  </si>
  <si>
    <t>Neuropsychologia</t>
  </si>
  <si>
    <t>Marchetti, R., Vaugoyeau, M., Cole, P., &amp; Assaiante, C.</t>
  </si>
  <si>
    <t>Sensorimotor disorders have been frequently reported in children and adults with dyslexia over the past 30 years. The present study aimed to determine the impact of sensorimotor comorbidity risks in dyslexia by investigating the functional links between phonological and sensorimotor representations in young dyslexic adults. Using 52 dyslexic participants and 58 normo-readers, we investigated whether the underlying phonological deficit, which is reported in the literature, was associated with a general impairment of sensorimotor representations of articulatory and bodily actions. Internal action representations were explored through motor imagery tasks, consisting of measuring and comparing the durations of performed or imagined actions chosen from their current repertoire of daily life activities. To detect sensorimotor deficits, all participants completed the extended version of the M-ABC 2, as a reference test. We found sensorimotor impairments in 27% of the young adult dyslexics, then considered as sensorimotor comorbid, as opposed to much less in the normo-reader group (5%). While motor slowdown, reflecting motor difficulty, was present in all dyslexic adults, motor imagery performance was impacted only in the specific dyslexic subgroup with sensorimotor impairments. Moreover, in contrast with slowness, only the comorbid subgroup showed an increased variability in execution durations. The present study highlights the importance of the quality of perception-action coupling, questions the relevance of investigating sensorimotor impairment profiles beyond phonological deficits and provides new arguments supporting the perspective of multiple deficits approaches in dyslexia.Copyright ¬© 2021 Elsevier Ltd</t>
  </si>
  <si>
    <t>10.1016/j.neuropsychologia.2021.108134</t>
  </si>
  <si>
    <t>ID59</t>
  </si>
  <si>
    <t>The identification and classification of struggling readers based on the simple view of reading</t>
  </si>
  <si>
    <t>Sleeman, M., Everatt, J., Arrow, A., &amp; Denston, A.</t>
  </si>
  <si>
    <t>The simple view of reading (SVR) predicts that reading difficulties can result from decoding difficulties, language comprehension difficulties, or a combination of these difficulties. However, classification studies have identified a fourth group of children whose reading difficulties are unexplained by the model. This may be due to the type of classification model used. The current research included 209 children in Grades 3‚Äì5 (8‚Äì10 years of age) from New Zealand. Children were classified using the traditional approach and a cluster analysis. In contrast to the traditional classification model, the cluster analysis approach eliminated the unexplained reading difficulties group, suggesting that poor readers can be accurately assigned to one of three groups, which are consistent with those predicted by the SVR. The second set of analyses compared the three poor reader groups across 14 measures of reading comprehension, decoding, language comprehension, phonological awareness, and rapid naming. All three groups demonstrated reading comprehension difficulties, but the dyslexia group showed particular weaknesses in word processing and phonological areas, the SCD group showed problems deriving meaning from oral language, and the mixed group showed general deficits in most measures. The findings suggest that the SVR does have the potential to determine reading profiles and differential intervention methods. (PsycInfo Database Record (c) 2022 APA, all rights reserved)</t>
  </si>
  <si>
    <t>10.1002/dys.1719</t>
  </si>
  <si>
    <t>ID61</t>
  </si>
  <si>
    <t>Eye movements and visual perception in dyslexic children</t>
  </si>
  <si>
    <t>Hearing, Balance and Communication</t>
  </si>
  <si>
    <t>Salem, T., Elsherif, M., Mourad, M., Abdou, R., &amp; Hamouda, N.</t>
  </si>
  <si>
    <t>Background: Many research has demonstrated that reading problems, such as dyslexia, can coexist with visual abnormalities. While remediation for phonological impairments in dyslexics is widely acknowledged and practiced, the potential impact of visual deficits, particularly on eye movements and visual perception, is rarely explored. Objective(s): This study looks at the performance of eye movements and visual perception abilities in dyslexic children. Method(s): A sample of 20 dyslexic children compared to 20 non-dyslexic age-matched children (aged 7-11). Both groups of the study underwent a video-nystagmography test and visual perception test. Result(s): Our study revealed a statistically significant difference between dyslexic and non-dyslexic children in saccade and pursuit tracking tests. There was a statistically significant difference between case and control regarding the visual perception test. Among subgroups of dyslexic children with abnormal eye movements, they displayed visual perception weakness mainly in visual sequencing and discrimination tasks in comparison to dyslexic children with normal eye movements. Conclusion(s): The poor oculomotor function affected dyslexic children in their proper control and leads to sluggish visual attention and poor visual perception. According to the major findings of this study, a routine eye examination should be part of the examination of any child with a learning disability.Copyright ¬© 2022 International Association of Physicians in Audiology.</t>
  </si>
  <si>
    <t>10.1080/21695717.2022.2028496</t>
  </si>
  <si>
    <t>ID75</t>
  </si>
  <si>
    <t>Understanding the nature and severity of reading difficulties among students with language and reading comprehension difficulties</t>
  </si>
  <si>
    <t>Capin, P., Gillam, S. L., Fall, A.-M., Roberts, G., Dille, J. T., &amp; Gillam, R. B.</t>
  </si>
  <si>
    <t>This study investigated the presence of word reading difficulties in a sample of students in Grades 1‚Äì4 (n = 357) identified with language and reading comprehension difficulties. This study also examined whether distinct word reading and listening comprehension profiles emerged within this sample and the extent to which these groups varied in performance on cognitive and demographic variables. Findings showed that the majority of students (51%) with language and reading comprehension difficulties demonstrated significant risk in word reading (more than 1 SD below the mean), even though the participant screening procedures did not examine word reading directly. Three latent profiles emerged when students were classified into subgroups based on their performance in listening comprehension (LC) and word reading (WR): (1) severe difficulties in LC and moderate difficulties in WR (11%), (2) mild difficulties in both LC and WR (50%), and (3) moderate difficulties in LC and mild difficulties in WR (39%). Of note, even though students were identified for participation on the basis of poor oral language and reading comprehension abilities, all profiles demonstrated some degree of word reading difficulties. Findings revealed there were differences in age and performance on measures of working memory, nonverbal reasoning, and reading comprehension performance between profiles. Implications for educators providing instruction to students with or at risk for dyslexia and developmental language disorders were discussed. (PsycInfo Database Record (c) 2022 APA, all rights reserved)</t>
  </si>
  <si>
    <t>10.1007/s11881-022-00255-3</t>
  </si>
  <si>
    <t>ID84</t>
  </si>
  <si>
    <t>Effect of sensorimotor comorbidity in developmental dyslexia: between phonological deficit and impairment of internal representations of action</t>
  </si>
  <si>
    <t>Approche Neuropsychologique des Apprentissages chez l'Enfant (ANAE)</t>
  </si>
  <si>
    <t>Marchetti, R., Vaugoyeau, M., Cole P., &amp; Assaiante, C.</t>
  </si>
  <si>
    <t>Based on the existence of sensorimotor disorders frequently reported in children and adults with dyslexia (Nicolson &amp; Fawcett, 1999; Ramus etal., 2003 a, Cignetti et al., 2018), this paper focuses on the link between the underlying phonological deficit and a sensorimotor syndrome, or more precisely, between phonemic representation impairment and impairment of internal representations of action. To address this question, we will contribute to the debate with the recent results of two studies in which we tested about fifty dyslexic students, matched with normo-readers, in two protocols of motor ideation and phonemic awareness. These first results, conducted on a large population, highlight the importance of the comorbidity of the sensorimotor syndrome through an alteration of the internal representations of action and phonemic awareness specific to a subgroup of dyslexic young adults with sensorimotor comorbidity. Thus, sensorimotor impairment does not seem to directly impact on young adults' reading difficulties, but rather reflects different dyslexic profiles. These results therefore support the existence of a sensorimotor profile that persists in adult dyslexics and also provide further support for the presence of a multiple deficit associated with dyslexia.Copyright ¬© 2021 A.N.A.E. All rights reserved.</t>
  </si>
  <si>
    <t>ID85</t>
  </si>
  <si>
    <t>Dyslexia in adulthood: different profiles?</t>
  </si>
  <si>
    <t>Collette, E., &amp; Schelstraete, M.-A.</t>
  </si>
  <si>
    <t>The current study investigates the different profiles of adults with dyslexia. Fifty-one students without learning impairment and 198 students with dyslexia performed several tasks assessing reading, writing, phonological awareness, verbal memory, rapid naming, and non-verbal processing speed. The results are discussed from a multiple deficit model of dyslexia, which includes risk and protective factors to better understand the heterogeneity of cognitive profiles of adults with dyslexia.Copyright ¬© 2021 A.N.A.E. All rights reserved.</t>
  </si>
  <si>
    <t>ID125</t>
  </si>
  <si>
    <t>Profiling the word reading abilities of school-age children with neurofibromatosis type 1</t>
  </si>
  <si>
    <t>Journal of the International Neuropsychological Society</t>
  </si>
  <si>
    <t>Arnold, S. S., Payne, J. M., McArthur, G., North, K. N., &amp; Barton, B.</t>
  </si>
  <si>
    <t>Objective: Reading difficulties are one of the most significant challenges for children with neurofibromatosis type 1 (NF1). The aims of this study were to identify and categorize the types of reading impairments experienced by children with NF1 and to establish predictors of poor reading in this population. Method: Children aged 7‚Äì12 years with NF1 (n = 60) were compared with typically developing children (n = 36). Poor word readers with NF1 were classified according to impairment type (i.e., phonological, surface, mixed), and their reading subskills were compared. A hierarchical multiple regression was conducted to identify predictors of word reading. Results: Compared to controls, children with NF1 demonstrated significantly poorer literacy abilities. Of the 49 children with NF1 classified as poor readers, 20 (41%) were classified with phonological dyslexia, 24 (49%) with mixed dyslexia, and 5 (10%) fell outside classification categories. Children with mixed dyslexia displayed the most severe reading impairments. Stronger working memory, better receptive language, and fewer inattentive behaviors predicted better word reading skills. Conclusions: The majority of children with NF1 experience deficits in key reading skills which are essential for them to become successful readers. Weaknesses in working memory, receptive language, and attention are associated with reading difficulties in children with NF1. (PsycInfo Database Record (c) 2021 APA, all rights reserved)</t>
  </si>
  <si>
    <t>10.1017/S135561772000106X</t>
  </si>
  <si>
    <t>ID126</t>
  </si>
  <si>
    <t>Sequential and spatial letter reversals in adults with dyslexia during a word comparison task: demystifying the "was saw" and "db" myths</t>
  </si>
  <si>
    <t>Clinical Linguistics &amp; Phonetics</t>
  </si>
  <si>
    <t>Peter, B., Albert, A., Panagiotides, H., &amp; Gray, S.</t>
  </si>
  <si>
    <t>Whether sequential and spatial letter reversals characterize dyslexia in children has been unclear, largely due to developmental variability of these errors in children with and without dyslexia. Here we demonstrate both types of reversals for the first time in adults with dyslexia (n = 22) but not in control adults (n = 20). Participants evaluated 576 word pairs that consisted of two identical words or two words that differed subtly, by categorizing them as same or different. Two subsets of word pairs differed in sequential (e.g. "two tow") and spatial (e.g. "cob cod") letter reversals. The adults with dyslexia were less accurate than the controls regarding both types of word pairs. Their accuracy during left/right letter reversals was lower, compared to both up/down letter reversals (e.g. "cub cup") and nonsymmetric letter similarities (e.g. "half halt"). Accuracy during left/right reversals was correlated with accuracy during sequential rearrangement in the word pair task as well as with a composite measure of sequential processing based on nonword repetition, nonword reading, and multisyllabic word repetition. It was also correlated with a composite measure of literacy skills. A subset of the dyslexia group who produced left/right errors during a rapid single letter naming task obtained lower accuracy than the dyslexia subgroup without such errors during both types of letter reversals, and their overall literacy skills were lower. We conclude that sequential and left/right letter reversals characterize a severe dyslexia subtype. These two types of reversal are associated, are part of a general deficit in sequential processing likely due to cerebellar deficits, and persist into adulthood.</t>
  </si>
  <si>
    <t>10.1080/02699206.2019.1705916</t>
  </si>
  <si>
    <t>ID127</t>
  </si>
  <si>
    <t>Spelling errors reveal underlying sequential and spatial processing deficits in adults with dyslexia</t>
  </si>
  <si>
    <t>Peter, B., Albert, A., &amp; Gray, S.</t>
  </si>
  <si>
    <t>ABSTRACT Recent studies showed that some adults with dyslexia have difficulty processing sequentially arranged information. In a companion study, this deficit manifested as low accuracy during a word pair comparison task involving same/different decisions when two words differed in their letter sequences. This sequential deficit was associated with left/right spatial letter confusion. In the present study, we found the same underlying difficulty with sequential and spatial letter processing during word spelling. Participants were the same 22 adults with dyslexia and 20 age- and gender-matched controls as in the companion study. In the spelling task, sequential error rates were higher in the dyslexia group, compared to the controls. Measures of accuracy of serial letter order during the spelling task and the word comparison task were correlated. Only three participants, each with dyslexia, produced left/right letter reversals during spelling. These were the same participants who produced left/right errors when naming single letters. They also had profound difficulty with sequential and left/right letter processing in the spelling and word comparison tasks, and they had the most severe spelling impairment. We conclude that this pervasive, persistent difficulty with sequential and spatial reversals contributes to a severe dyslexia subtype. In the dyslexia group as a whole, additional and separate sources of errors were underspecified word representations in long-term memory and homophone errors that likely represent language-based deficits in word knowledge. In the participants, these three factors (sequential/spatial letter confusion, underspecified word form representation, language-based deficits) occurred either as single factors or in combination with each other. (PsycInfo Database Record (c) 2020 APA, all rights reserved)</t>
  </si>
  <si>
    <t>10.1080/02699206.2020.1780322</t>
  </si>
  <si>
    <t>ID131</t>
  </si>
  <si>
    <t>Varieties of cognitive profiles in poor readers: Evidence for a VAS-impaired subtype</t>
  </si>
  <si>
    <t>Journal of Learning Disabilities</t>
  </si>
  <si>
    <t>Valdois, S., Reilhac, C., Ginestet, E., &amp; Bosse, M. L.</t>
  </si>
  <si>
    <t>A wide share of secondary school children does not reach the expected competence level in reading. These children could benefit from more efficient intervention responses, providing a better understanding of their cognitive weaknesses/deficits. Our aim was to explore the cognitive heterogeneity of a population of poor readers identified from a large sample of 948 sixth-grade children. We first assessed the contribution of phoneme awareness (PA), rapid automatized naming (RAN), and visual attention span (VAS) to reading performance in a subset of 281 children including poor and average readers/spellers. We show that all three skills are unique and significant predictors of reading fluency. We then restricted the analysis to participants with normal Raven‚Äôs score (IQ) and oral language skills to focus on 110 children with more specific reading difficulties. A unique VAS deficit was found in 18% of these poor readers while 20% and 15.5% showed a unique PA or RAN deficit. Children with multiple or no deficit were further identified. The overall findings provide evidence for a variety of cognitive profiles in poor readers. They suggest that, in addition to PA interventions, training programs targeting VAS might be useful for the nontrivial share of poor readers who exhibit a VAS deficit. (PsycInfo Database Record (c) 2022 APA, all rights reserved)</t>
  </si>
  <si>
    <t>10.1177/0022219420961332</t>
  </si>
  <si>
    <t>ID135</t>
  </si>
  <si>
    <t>Flicker fusion thresholds as a clinical identifier of a magnocellular-deficit dyslexic subgroup</t>
  </si>
  <si>
    <t>Scientific Reports</t>
  </si>
  <si>
    <t>Peters, J. L., Bavin, E. L., Brown, A., Crewther, D. P., &amp; Crewther, S. G.</t>
  </si>
  <si>
    <t>The magnocellular-dorsal system is well isolated by high temporal frequency. However, temporal processing thresholds have seldom been explored in developmental dyslexia nor its subtypes. Hence, performances on two, four-alternative forced-choice achromatic flicker fusion threshold tasks modulated at low (5%) and high (75%) temporal contrast were compared in dyslexic and neurotypical children individually matched for age and intelligence (8-12 years, n=54 per group). As expected, the higher modulation resulted in higher flicker fusion thresholds in both groups. Compared to neurotypicals, the dyslexic group displayed significantly lower ability to detect flicker at high temporal frequencies, both at low and high temporal contrast. Yet, discriminant analysis did not adequately distinguish the dyslexics from neurotypicals, on the basis of flicker thresholds alone. Rather, two distinct dyslexic subgroups were identified by cluster analysis - one characterised by significantly lower temporal frequency thresholds than neurotypicals (referred to as 'Magnocellular-Deficit' dyslexics; 53.7%), while the other group ('Magnocellular-Typical' dyslexics; 46.3%) had comparable thresholds to neurotypicals. The two dyslexic subgroups were not differentially associated with phonological or naming speed subtypes and showed comparable mean reading rate impairments. However, correlations between low modulation flicker fusion threshold and reading rate for the two subgroups were significantly different (p=.0009). Flicker fusion threshold performances also showed strong classification accuracy (79.3%) in dissociating the Magnocellular-Deficit dyslexics and neurotypicals. We propose that temporal visual processing impairments characterize a previously unidentified subgroup of dyslexia and suggest that measurement of flicker fusion thresholds could be used clinically to assist early diagnosis and appropriate treatment recommendations for dyslexia.</t>
  </si>
  <si>
    <t>10.1038/s41598-020-78552-3</t>
  </si>
  <si>
    <t>ID144</t>
  </si>
  <si>
    <t>Influence of comorbidity on working memory profile in dyslexia and developmental coordination disorder</t>
  </si>
  <si>
    <t>Journal of Clinical and Experimental Neuropsychology</t>
  </si>
  <si>
    <t>Maziero, S., Tallet, J., Bellocchi, S., Jover, M., Chaix, Y., &amp; Jucla, M.</t>
  </si>
  <si>
    <t>Objective: Many studies report a deficit in working memory in children with Developmental Dyslexia (DD) and Developmental Coordination Disorder (DCD) compared to children with Typical Development (TD). In this study, we questioned the working memory profile of children with co-occurring Developmental Dyslexia and Developmental Coordination Disorder (DD-DCD). First, we hypothesized that children with DD would have a more substantial deficit in verbal working memory, while children with DCD would have a more substantial deficit in visuospatial working memory. For the comorbid group, we postulated a deficit in both the verbal and visuospatial domains. Second, we determined whether we could correctly distinguish between the four groups based on their working memory profiles. Method: 47 children with DD, 22 children with DCD, 27 children with DD-DCD, and 42 TD children aged from 7.6 to 12.6 years were tested on the phonological loop, the visuospatial sketchpad, and the central executive using the Digit Span and Wechsler‚Äôs Block-tapping tests. Results: Children with DD had a deficit in verbal working memory including a specific deficit in the phonological loop and children with DCD had a deficit in visuospatial working memory. Comorbid children had poorer performance in verbal working memory (like group with DD) and in visuospatial working memory (like group with DCD). Exploratory cluster analysis resulted in four subgroups: (1) one cluster with good working memory performance made up of most of the TD children; (2) one cluster with a phonological loop deficit mainly made up of the children with DD; (3) one cluster with poor visuospatial working memory capacities mostly made up of the children with DCD (¬± DD) and (4) one cluster with average performance made up of children from all the groups. Conclusion: Our results underline the importance of taking comorbidity into account when testing working memory in children with learning disabilities. (PsycInfo Database Record (c) 2020 APA, all rights reserved)</t>
  </si>
  <si>
    <t>10.1080/13803395.2020.1798880</t>
  </si>
  <si>
    <t>ID150</t>
  </si>
  <si>
    <t>Exploring the phonological profiles of children with reading difficulties: A multiple case study</t>
  </si>
  <si>
    <t>Mundy, I. R., &amp; Hannant, P.</t>
  </si>
  <si>
    <t>Studies of group differences have established that the phonological profiles of people with reading difficulties contain both strengths and weaknesses. The current study extends this work by exploring individual differences in phonological ability using a multiple case study approach. A heterogeneous sample of 56 children (M age = 9 years) with reading difficulties completed a battery of tasks measuring literacy, phonological processing, expressive vocabulary and general ability. The phonological tasks included measures of phonological awareness (PA), phonological memory (PM), and rapid naming (RAN). A majority‚Äîalthough not all‚Äîof the children had phonological processing impairments. However, there was also substantial variability in the nature of children's phonological difficulties. While multiple impairments encompassing two or more phonological domains were most common, impairments that were specific to PA, PM or RAN also occurred frequently. Even within the domain of PA, where children completed three well‚Äêmatched tasks, individual children were rarely impaired across all three measures and a number of different profiles were observed. Additional, group‚Äêlevel analyses indicated that PA was a significant predictor of decoding while RAN was a significant predictor of automatic word recognition and comprehension. Findings are discussed with reference to conceptual models of phonological processing and implications for assessment. (PsycInfo Database Record (c) 2020 APA, all rights reserved)</t>
  </si>
  <si>
    <t>10.1002/dys.1667</t>
  </si>
  <si>
    <t>ID161</t>
  </si>
  <si>
    <t>Effect of READ1 on latent profiles of reading disorder and comorbid attention and language impairment subtypes</t>
  </si>
  <si>
    <t>Li, M., Truong, D. T., DeMille, M., Malins, J. G., Lovett, M. W., Bosson-Heenan, J., Gruen, J. R., &amp; Frijters, J. C.</t>
  </si>
  <si>
    <t>Recent studies of co-occurring reading disorder (RD) and attention deficit/hyperactivity disorder (ADHD), and co-occurring RD and language impairment (LI), support a core disability plus co-occurrence model focused on language and attention. Genetic factors have been associated with poor reading performance. However, little is known about whether different genetic variants independently contribute to RD co-occurrence subtypes. We aimed to identify subgroups of struggling readers using a latent profile analysis (LPA) in a sample of 1,432 Hispanic American and African American youth. RD classes were then tested for association with variants of READ1, a regulatory element within the candidate RD risk gene, DCDC2. Six groups were identified in the LPA using RD designation as a known-class variable. The three RD classes identified groups of subjects with neurocognitive profiles representing RD+ADHD, specific phonological deficit RD, and RD+LI. Genetic associations across RD subtypes were investigated against functional groupings of READ1. The RU1-1 group of READ1 alleles was associated with RD cases that were marked by deficits in both processing speed and attention (RD + ADHD). The DCDC2 microdeletion that encompasses READ1 was associated with RD cases showing a phonological deficit RD profile. These findings provide evidence for differential genetic contribution to RD subtypes, and that previously implicated genetic variants for RD may share an underlying genetic architecture across population groups for reading disorder. (PsycINFO Database Record (c) 2020 APA, all rights reserved)</t>
  </si>
  <si>
    <t>10.1080/09297049.2019.1648642</t>
  </si>
  <si>
    <t>ID181</t>
  </si>
  <si>
    <t>Visual processing speed as a marker of immaturity in lexical but not sublexical dyslexia</t>
  </si>
  <si>
    <t>Cortex: A Journal Devoted to the Study of the Nervous System and Behavior</t>
  </si>
  <si>
    <t>Stefanac, N., Spencer-Smith, M., Brosnan, M., Vangkilde, S., Castles, A., &amp; Bellgrove, M.</t>
  </si>
  <si>
    <t>A visual attention span (VAS) deficit has been widely reported in the Developmental Dyslexia (DD) literature, however, consensus regarding what underlies this problem and the nature of its relationship with reading ability remains elusive. Thirty-two children with DD (15 females) were compared with 23 age matched (12 females) and 17 reading matched controls (9 females) on the combined Theory of Visual Attention (CombiTVA) paradigm with traditional letter and novel symbol conditions. The DD group performed more slowly than the age matched controls in terms of processing speed, but similarly to reading matched controls. Moderation analyses revealed that the difference between the DD group and age matched controls was driven by children with equivalent, or relatively poorer, lexical compared with sublexical reading profiles. Results suggest that reduced processing speed indexes reading immaturity, particularly in DD individuals with relative lexical reading deficits, rather than being a unique contributor to reading dysfunction. (PsycInfo Database Record (c) 2022 APA, all rights reserved)</t>
  </si>
  <si>
    <t>10.1016/j.cortex.2019.08.004</t>
  </si>
  <si>
    <t>Invalid link</t>
  </si>
  <si>
    <t>ID184</t>
  </si>
  <si>
    <t>Are children with developmental dyslexia all the same? A cluster analysis with more than 300 cases</t>
  </si>
  <si>
    <t>Giofrè, D., Toffalini, E., Provazza, S., Calcagnì, A., Altoè, G., &amp; Roberts, D. J.</t>
  </si>
  <si>
    <t>Reading is vital to every aspect of modern life, exacerbated by reliance of the internet, email, and social media on the written medium. Developmental dyslexia (DD) characterizes a disorder in which the core deficit involves reading. Traditionally, DD is thought to be associated with a phonological impairment. However, recent evidence has begun to suggest that the reading impairment in some individuals is provoked by a visual processing deficit. In this paper, we present WISC‚ÄêIV data from more than 300 Italian children with a diagnosis of DD to investigate the manifestation of phonological and visual subtypes. Our results indicate the existence of two clusters of children with DD. In one cluster, the deficit was more pronounced in the phonological component, while both clusters were impaired in visual processing. These data indicate that DD may be an umbrella term that encompasses different profiles. From a theoretical perspective, our results demonstrate that dyslexia cannot be explained in terms of an isolated phonological deficit alone; visual impairment plays a crucial role. Moreover, general rather than specific accounts of DD are discussed. (PsycInfo Database Record (c) 2022 APA, all rights reserved)</t>
  </si>
  <si>
    <t>10.1002/dys.1629</t>
  </si>
  <si>
    <t>ID217</t>
  </si>
  <si>
    <t>Variations within a subtype: Developmental surface dyslexias in English</t>
  </si>
  <si>
    <t>Kohnen, S., Nickels, L., Geigis, L., Coltheart, M., McArthur, G., &amp; Castles, A.</t>
  </si>
  <si>
    <t>Surface dyslexia is characterised by poor reading of irregular words while nonword reading can be completely normal. Previous work has identified several theoretical possibilities for the underlying locus of impairment in surface dyslexia. In this study, we systematically investigated whether children with surface dyslexia showed different patterns of reading performance that could be traced back to different underlying levels of impairment. To do this, we tested 12 English readers, replicating previous work in Hebrew (Gvion &amp; Friedmann, 2013; 2016; Friedmann &amp; Lukov, 2008; Friedmann &amp; Gvion, 2016). In our sample, we found that poor irregular word reading was associated with deficits at the level of the orthographic input lexicon and with impaired access to meaning and spoken word forms after processing written words in the orthographic input lexicon. There were also children whose surface dyslexia seemed to be caused by impairments of the phonological output lexicon. We suggest that further evidence is required to unequivocally support a fourth pattern where the link between orthography and meaning is intact while the link between orthography and spoken word forms is not functioning. All patterns found were consistent with dual route theory while possible patterns of results, which would be inconsistent with dual route theory, were not detected. (PsycINFO Database Record (c) 2018 APA, all rights reserved)</t>
  </si>
  <si>
    <t>10.1016/j.cortex.2018.04.008</t>
  </si>
  <si>
    <t>ID219</t>
  </si>
  <si>
    <t>Optimizing text for an individual's visual system: The contribution of visual crowding to reading difficulties</t>
  </si>
  <si>
    <t>Joo, S. J., White, A. L., Strodtman, D. J., &amp; Yeatman, J. D.</t>
  </si>
  <si>
    <t>Reading is a complex process that involves low-level visual processing, phonological processing, and higher-level semantic processing. Given that skilled reading requires integrating information among these different systems, it is likely that reading difficulty‚Äîknown as dyslexia‚Äîcan emerge from impairments at any stage of the reading circuitry. To understand contributing factors to reading difficulties within individuals, it is necessary to diagnose the function of each component of the reading circuitry. Here, we investigated whether adults with dyslexia who have impairments in visual processing respond to a visual manipulation specifically targeting their impairment. We collected psychophysical measures of visual crowding and tested how each individual's reading performance was affected by increased text-spacing, a manipulation designed to alleviate severe crowding. Critically, we identified a sub-group of individuals with dyslexia showing elevated crowding and found that these individuals read faster when text was rendered with increased letter-, word- and line-spacing. Our findings point to a subtype of dyslexia involving elevated crowding and demonstrate that individuals benefit from interventions personalized to their specific impairments. (PsycINFO Database Record (c) 2018 APA, all rights reserved)</t>
  </si>
  <si>
    <t>10.1016/j.cortex.2018.03.013</t>
  </si>
  <si>
    <t>https://github.com/YeatmanLab/Joo_2018</t>
  </si>
  <si>
    <t>ID236</t>
  </si>
  <si>
    <t>Examining the double-deficit hypothesis in vowelized-transparent Arabic in a national representative sample of Grades 3 and 4</t>
  </si>
  <si>
    <t>Asadi, I. A., &amp; Shany, M.</t>
  </si>
  <si>
    <t>We examined the double‚Äêdeficit hypothesis in Arabic by investigating the reading and cognitive profiles of readers with selective deficits in naming speed, phonological awareness, or both. In a nationally representative sample of 486 children in the third and fourth grades, we identified 171 children with reading difficulties: 20 (12%) were classified as having a phonological deficit, 31 (18%) as having a naming speed deficit, and 41 (24%) as having a double deficit. Differences between the subgroups extended to reading, cognitive, and linguistic processes beyond phonological and naming abilities. Children with a double deficit performed worse than those with a naming speed deficit but similar to those with a phonological deficit. Numerous unconfirmed theories led to an in‚Äêdepth analysis of the nature of rapid automatized naming and its relation to orthographic processing. Surprisingly, our findings revealed that orthographic processing may be considered a novel and separate core deficit, suggesting a triple deficit in Arabic rather than a double deficit. The findings are discussed in light of the uniqueness and complexity of Arabic orthography and orthographic transparency in the Arabic language. (PsycInfo Database Record (c) 2020 APA, all rights reserved)</t>
  </si>
  <si>
    <t>10.1002/dys.1594</t>
  </si>
  <si>
    <t>ID242</t>
  </si>
  <si>
    <t>Clinical and electrophysiological differences between subjects with dysphonetic dyslexia and non-specific reading delay</t>
  </si>
  <si>
    <t>Bosch-Bayard, J., Peluso, V., Galan, L., Sosa, P. V., &amp; Chiarenza, G. A.</t>
  </si>
  <si>
    <t>Reading is essentially a two-channel function, requiring the integration of intact visual and auditory processes both peripheral and central. It is essential for normal reading that these component processes go forward automatically. Based on this model, Boder described three main subtypes of dyslexia: dysphonetic dyslexia (DD), dyseidetic, mixed and besides a fourth group defined non-specific reading delay (NSRD). The subtypes are identified by an algorithm that considers the reading quotient and the % of errors in the spelling test. Chiarenza and Bindelli have developed the Direct Test of Reading and Spelling (DTRS), a computerized, modified and validated version to the Italian language of the Boder test. The sample consisted of 169 subjects with DD and 36 children with NSRD. The diagnosis of dyslexia was made according to the DSM-V criteria. The DTRS was used to identify the dyslexia subtypes and the NSRD group. 2-5 min of artefact-free EEG (electroencephalogram), recorded at rest with eyes closed, according to 10-20 system were analyzed. Stability based Biomarkers identification methodology was applied to the DTRS and the quantitative EEG (QEEG). The reading quotients and the errors of the reading and spelling test were significantly different in the two groups. The DD group had significantly higher activity in delta and theta bands compared to NSRD group in the frontal, central and parietal areas bilaterally. The classification equation for the QEEG, both at the scalp and the sources levels, obtained an area under the robust Receiver Operating Curve (ROC) of 0.73. However, we obtained a discrimination equation for the DTRS items which did not participate in the Boder classification algorithm, with a specificity and sensitivity of 0.94 to discriminate DD from NSRD. These results demonstrate for the first time the existence of different neuropsychological and neurophysiological patterns between children with DD and children with NSRD. They may also provide clinicians and therapists warning signals deriving from the anamnesis and the results of the DTRS that should lead to an earlier diagnosis of reading delay, which is usually very late diagnosed and therefore, untreated until the secondary school level.Copyright ¬© 2018 by the authors. Licensee MDPI, Basel, Switzerland.</t>
  </si>
  <si>
    <t>10.3390/brainsci8090172</t>
  </si>
  <si>
    <t>ID261</t>
  </si>
  <si>
    <t>Cortical auditory-evoked potential and behavioral evidence for differences in auditory processing between good and poor readers</t>
  </si>
  <si>
    <t>Journal of the American Academy of Audiology</t>
  </si>
  <si>
    <t>Barker, M. D., Kuruvilla-Mathew, A., &amp; Purdy, S. C.</t>
  </si>
  <si>
    <t>Background: The relationship between auditory processing (AP) and reading is thought to be significant; however our understanding of this relationship is somewhat limited. Previous studies have investigated the relation between certain electrophysiological and behavioral measures of AP and reading abilities in children. This study attempts to further understand that relation. Purpose: Differences in AP between good and poor readers were investigated using electrophysiological and behavioral measures. Study Sample: Thirty-two children (15 female) aged 9‚Äì11 yr were placed in either a good reader group or poor reader group, based on the scores of a nationally normed reading test in New Zealand. Research Design: Children were initially tested using an automated behavioral measuring system that runs through a tablet computer known as 'Feather Squadron.' Following the administration of Feather Squadron, cortical auditory-evoked potentials (CAEPs) were recorded using a speech stimulus (/m/) with the HEARLab¬Æ Cortical Auditory Evoked Potential Analyzer. Data Collection and Analysis: The children were evaluated on eight subsections of the Feather Squadron, and CAEP waveform peaks were visually identified and averaged. Separate Kruskal‚ÄìWallis analyses were performed for the behavioral and electrophysiological variables, with group (good versus poor readers) serving as the between-group independent variable and scores from the Feather Squadron AP tasks as well as CAEP latencies and amplitudes as dependent variables. After the children‚Äôs AP status was determined, the entire group was further divided into three groups: typically developing, auditory processing disorder 1 reading difficulty (APD 1 RD), and RDs only. Statistical analyses were repeated for these subgroups. Results: Poorer readers showed significantly worse scores than the good readers for the Tonal Pattern 1, Tonal Pattern 2, and Word Double Dichotic Right tasks. CAEP differences observed across groups indicated comorbid effects of RD and AP difficulties. N2 amplitude was significantly smaller for the poor readers. Conclusions: The current study found altered AP in poor readers using behavioral Feather Squadron measures and speech-evoked cortical potentials. These results provide further evidence that intact central auditory function is fundamental for reading development. (PsycInfo Database Record (c) 2022 APA, all rights reserved)</t>
  </si>
  <si>
    <t>10.3766/jaaa.16054</t>
  </si>
  <si>
    <t>ID266</t>
  </si>
  <si>
    <t>Visuo-spatial cueing in children with differential reading and spelling profiles</t>
  </si>
  <si>
    <t>PLOS ONE</t>
  </si>
  <si>
    <t>Banfi, C., Kemény, F., Gangl, M., Schulte-Körne, G., Moll K., &amp; Landerl, K.</t>
  </si>
  <si>
    <t>Dyslexia has been claimed to be causally related to deficits in visuo-spatial attention. In particular, inefficient shifting of visual attention during spatial cueing paradigms is assumed to be associated with problems in graphemic parsing during sublexical reading. The current study investigated visuo-spatial attention performance in an exogenous cueing paradigm in a large sample (N = 191) of third and fourth graders with different reading and spelling profiles (controls, isolated reading deficit, isolated spelling deficit, combined deficit in reading and spelling). Once individual variability in reaction times was taken into account by means of z-transformation, a cueing deficit (i.e. no significant difference between valid and invalid trials) was found for children with combined deficits in reading and spelling. However, poor readers without spelling problems showed a cueing effect comparable to controls, but exhibited a particularly strong right-over-left advantage (position effect). Isolated poor spellers showed a significant cueing effect, but no position effect. While we replicated earlier findings of a reduced cueing effect among poor nonword readers (indicating deficits in sublexical processing), we also found a reduced cueing effect among children with particularly poor orthographic spelling (indicating deficits in lexical processing). Thus, earlier claims of a specific association with nonword reading could not be confirmed. Controlling for ADHD-symptoms reported in a parental questionnaire did not impact on the statistical analysis, indicating that cueing deficits are not caused by more general attentional limitations. Between 31 and 48% of participants in the three reading and/or spelling deficit groups as well as 32% of the control group showed reduced spatial cueing. These findings indicate a significant, but moderate association between certain aspects of visuo-spatial attention and subcomponents of written language processing, the causal status of which is yet unclear.Copyright ¬© 2017 Banfi et al. This is an open access article distributed under the terms of the Creative Commons Attribution License, which permits unrestricted use, distribution, and reproduction in any medium, provided the original author and source are credited.</t>
  </si>
  <si>
    <t>10.1371/journal.pone.0180358</t>
  </si>
  <si>
    <t>https://datadryad.org/stash/dataset/doi:10.5061/dryad.863r3</t>
  </si>
  <si>
    <t>ID289</t>
  </si>
  <si>
    <t>Thinking outside the boxes: Using current reading models to assess and treat developmental surface dyslexia</t>
  </si>
  <si>
    <t>Neuropsychological Rehabilitation</t>
  </si>
  <si>
    <t>Law, C., &amp; Cupples, L.</t>
  </si>
  <si>
    <t>Improving the reading performance of children with developmental surface dyslexia has proved challenging, with limited generalisation of reading skills typically reported after intervention. The aim of this study was to provide tailored, theoretically motivated intervention to two children with developmental surface dyslexia. Our objectives were to improve their reading performance, and to evaluate the utility of current reading models in therapeutic practice. Detailed reading and cognitive profiles for two male children with developmental surface dyslexia were compared to the results obtained by age-matched control groups. The specific area of single-word reading difficulty for each child was identified within the dual route model (DRM) of reading, following which a theoretically motivated intervention programme was devised. Both children showed significant improvements in single-word reading ability after training, with generalisation effects observed for untrained words. However, the assessment and intervention results also differed for each child, reinforcing the view that the causes and consequences of developmental dyslexia, even within subtypes, are not homogeneous. Overall, the results of the interventions corresponded more closely with the DRM than other current reading models, in that real word reading improved in the absence of enhanced nonword reading for both children. (PsycInfo Database Record (c) 2022 APA, all rights reserved)</t>
  </si>
  <si>
    <t>10.1080/09602011.2015.1064453</t>
  </si>
  <si>
    <t>ID293</t>
  </si>
  <si>
    <t>Bringing the Simple View of Reading to the clinic: Relationships between oral and written language skills in a clinical sample</t>
  </si>
  <si>
    <t>Journal of Communication Disorders</t>
  </si>
  <si>
    <t>Ebert, K. D., &amp; Scott, C. M.</t>
  </si>
  <si>
    <t>Purpose The Simple View of Reading (SVR) predicts subtypes of reading disorder based on weaknesses in word recognition, listening comprehension, or both. This practice-based research study explores predictions of the SVR within a clinical practice setting. Method The study is a retrospective analysis of 112 assessment records from school-aged children (aged 6.0-16.7) referred for speech-language evaluation. Available scores within four areas (listening comprehension, word recognition, reading comprehension, and oral expression) were extracted and then converted to composites. Composite scores were used to categorize children into SVR subtypes. We examined the distribution of children across subtypes and the relationships among the four constructs. Results Children were distributed across all SVR subtypes, but few had impairments only in word recognition. Children with impairments in listening comprehension or word recognition showed poorer reading comprehension than those that did not, but there was imperfect prediction of reading comprehension impairment at an individual level. There were more significant correlations among constructs for younger children. Oral expression and listening comprehension were closely related across analyses. Conclusions The SVR is a clinically useful model for capturing variation and explaining relationships among oral and written language in school-age children.Copyright ¬© 2016 Elsevier Inc.</t>
  </si>
  <si>
    <t>10.1016/j.jcomdis.2016.07.002</t>
  </si>
  <si>
    <t>ID295</t>
  </si>
  <si>
    <t>Cognitive and familial risk evidence converged: A data-driven identification of distinct and homogeneous subtypes within the heterogeneous sample of reading disabled children</t>
  </si>
  <si>
    <t>Research in Developmental Disabilities</t>
  </si>
  <si>
    <t>Willems, G., Jansma, B., Blomert, L., &amp; Vaessen, A.</t>
  </si>
  <si>
    <t>The evident degree of heterogeneity observed in reading disabled children has puzzled reading researchers for decades. Recent advances in the genetic underpinnings of reading disability have indicated that the heritable, familial risk for dyslexia is a major risk factor. The present data-driven, classification attempt aims to revisit the possibility of identifying distinct cognitive deficit profiles in a large sample of second to fourth grade reading disabled children. In this sample, we investigated whether genetic and environmental risk factors are able to distinguish between poor reader subtypes. In this profile, we included reading-related measures of phonemic awareness, letter-speech sound processing and rapid naming, known as candidate vulnerability markers associated with dyslexia and familial risk for dyslexia, as well as general cognitive abilities (non-verbal IQ and vocabulary). Clustering was based on a 200 multi-start K-means approach. Results revealed four emerging subtypes of which the first subtype showed no cognitive deficits underlying their poor reading skills (Reading-only impaired poor readers). The other three subtypes shared a core phonological deficit (PA) with a variable and discriminative expression across the other underlying vulnerability markers. More specific, type 2 showed low to poor performance across all reading-related and general cognitive abilities (general poor readers), type 3 showed a specific letter-speech sound mapping deficit next to a PA deficit (PA-LS specific poor readers) and type 4 showed a specific rapid naming deficit complementing their phonological weakness (PA-RAN specific poor readers). The first three poor reader profiles were more characterized by variable environmental risk factor, while the fourth, PA-RAN poor reader subtype showed a significantly strong familial risk for dyslexia. Overall, when we zoom in on the heterogeneous phenomenon of reading disability, unique and distinct cognitive subtypes can be identified, distinguishing between those poor readers more influences by the role of genes and those more influenced by environmental risk factors. Taking into account this diversity of distinct cognitive subtypes, instead of looking at the reading disabled sample as a whole, will help tailor future diagnostic and intervention efforts more specifically to the needs of children with such a specific deficit and risk pattern, as well as providing a more promising way forward for genetic studies of dyslexia.Copyright ¬© 2016 Elsevier Ltd.</t>
  </si>
  <si>
    <t>10.1016/j.ridd.2015.12.018</t>
  </si>
  <si>
    <t>ID298</t>
  </si>
  <si>
    <t>Direct viewing of dyslexics' compensatory strategies in speech in noise using Auditory Classification Images</t>
  </si>
  <si>
    <t>Varnet, L., Meunier, F., Trolle, G., &amp; Hoen, M.</t>
  </si>
  <si>
    <t>A vast majority of dyslexic children exhibit a phonological deficit, particularly noticeable in phonemic identification or discrimination tasks. The gap in performance between dyslexic and normotypical listeners appears to decrease into adulthood, suggesting that some individuals with dyslexia develop compensatory strategies. Some dyslexic adults however remain impaired in more challenging listening situations such as in the presence of background noise. This paper addresses the question of the compensatory strategies employed, using the recently developed Auditory Classification Image (ACI) methodology. The results of 18 dyslexics taking part in a phoneme categorization task in noise were compared with those of 18 normotypical age-matched controls. By fitting a penalized Generalized Linear Model on the data of each participant, we obtained his/her ACI, a map of the time-frequency regions he/she relied on to perform the task. Even though dyslexics performed significantly less well than controls, we were unable to detect a robust difference between the mean ACIs of the two groups. This is partly due to the considerable heterogeneity in listening strategies among a subgroup of 7 low-performing dyslexics, as confirmed by a complementary analysis. When excluding these participants to restrict our comparison to the 11 dyslexics performing as well as their average-reading peers, we found a significant difference in the F3 onset of the first syllable, and a tendency of difference on the F4 onset, suggesting that these listeners can compensate for their deficit by relying upon additional allophonic cues.Copyright ¬© 2016 Varnet et al. This is an open access article distributed under the terms of the Creative Commons Attribution License, which permits unrestricted use, distribution, and reproduction in any medium, provided the original author and source are redited.</t>
  </si>
  <si>
    <t>10.1371/journal.pone.0153781</t>
  </si>
  <si>
    <t>https://zenodo.org/search?q=metadata.creators.person_or_org.name%3A%22Varnet%20L%C3%A9o%22&amp;l=list&amp;p=1&amp;s=10&amp;sort=bestmatch</t>
  </si>
  <si>
    <t>ID300</t>
  </si>
  <si>
    <t>Dyslexia and its subtypes</t>
  </si>
  <si>
    <t>International Journal of Psychophysiology</t>
  </si>
  <si>
    <t>Chiarenza, G. A., Bosch-Bayard, J., Peluso, V. L., &amp; Galan, L.</t>
  </si>
  <si>
    <t>Introduction: Reading is essentially a two-channel function, requiring the integration of intact visual and auditory processes both peripheral and central. It is essential for normal reading that these component processes go forward automatically. Based on this model, Boder (1973) described three main subtypes of dyslexia, dysphonetic, dyseidetic, mixed. The subtypes are identified by an algorithm that takes into account the reading quotient and the direct quantitative and qualitative analysis of the reading and writing errors. Chiarenza and Bindelli (2001) have developed the Direct Test of Reading and Writing (DTRW), a computerized, modified and adapted version to the Italian language of the Boder test (Boder and Jarrico 1982) and Chiarenza and Di Pietro (2014) have shown that subtypes of dyslexia exist also in Italian speakers and have a percentage of distribution similar to that seen in dyslexics English-speaking subjects. The objective of this research is to report the results of neurophysiological and neuropsychological differences of subjects with different subtypes of dyslexia and the differences between subjectswith dyslexia subtypeswith those with reading retardation. Method(s): The sample consists of 290 subjects, 193 boys and 97 girls, aged 7 to 18 years, (mean age: 10.08, SD: 2.02). The diagnosis of dyslexia was made according to the DSM-5 criteria. According to the DTRW, 61 % were classified as dysphonetic, 16,9 % as mixed, 6,2 % as dyseidetic and 15,9% with reading retardation. 2-5 minutes of artefactfree EEG, recorded at rest with eyes closed, according to 10-20 system were collected and quantitatively analyzed. Result(s): No significant differences of age were present within dyslexic groups. Both reading and spelling errors and reading quotient significantly differ between dyslexia subtype and reading retardation. Significant differences of QEEG absolute power are present in the different subtype of dyslexia and between dyslexia subtype and the reading retardation, except dysphonetic group vs mixed group. The most significant differences were found in the frontal central and parietal areas bilaterally. The dysphonetics had higher values in the delta and theta band on the parietal regions bilaterally. The reading retardation group had significant higher activity in delta and theta band compared to dysphonetics and mixed in the frontal central and parietal areas bilaterally. Conclusion(s): These results confirm the existence of dyslexia subtypes at clinical, neuropsychological and neurophysiological level. Personalized treatment could be set for each specific individual.</t>
  </si>
  <si>
    <t>10.1016/j.ijpsycho.2016.07.004</t>
  </si>
  <si>
    <t>ID313</t>
  </si>
  <si>
    <t>The relations between reading and spelling: an examination of subtypes of reading disability</t>
  </si>
  <si>
    <t>Bar-Kochva, I., &amp; Amiel, M.</t>
  </si>
  <si>
    <t>Three groups of reading-disabled children were found in studies of English, German, and French: a group with a double deficit in reading and spelling, a group with a single spelling deficit, and a more rarely reported group presenting a single reading deficit. This study set out to examine whether these groups can be found in adults, readers and spellers of Hebrew, which differs from the previously studied orthographies in many aspects. To this end, Hebrew-speaking adults with or without reading disability were administered various literacy and literacy-related tests. Results confirm the existence of the same three groups. While all shared a phonological deficit, subtle differences in phonological decoding ability and in speed of processing distinguished between the groups. The study therefore suggests that the previously reported associations and dissociations between reading and spelling are not restricted to English, German, or French and may not be only developmental in nature.</t>
  </si>
  <si>
    <t>10.1007/s11881-015-0117-8</t>
  </si>
  <si>
    <t>ID314</t>
  </si>
  <si>
    <t>Modeling Polymorphemic Word Recognition: Exploring Differences Among Children With Early-Emerging and Late-Emerging Word Reading Difficulty</t>
  </si>
  <si>
    <t>Kearns, D. M., Steacy, L. M., Compton, D. L., Gilbert, J. K., Goodwin, A. P., Cho, E., Lindstrom, E. R., &amp; Collins, A. A.</t>
  </si>
  <si>
    <t>Comprehensive models of derived polymorphemic word recognition skill in developing readers, with an emphasis on children with reading difficulty (RD), have not been developed. The purpose of the present study was to model individual differences in polymorphemic word recognition ability at the item level among 5th-grade children (N = 173) oversampled for children with RD using item-response crossed random-effects models. We distinguish between two subtypes of RD children with word recognition problems, those with early-emerging RD and late-emerging RD. An extensive set of predictors representing item-specific knowledge, child-level characteristics, and word-level characteristics were used to predict item-level variance in polymorphemic word recognition. Results indicate that item-specific root word recognition and word familiarity; child-level RD status, morphological awareness, and orthographic choice; word-level frequency and root word family size; and the interactions between morphological awareness and RD status and root word recognition and root transparency predicted individual differences in polymorphemic word recognition item performance. Results are interpreted within a multisource individual difference model of polymorphemic word recognition skill spanning item-specific, child-level, and word-level knowledge. Copyright ¬© Hammill Institute on Disabilities 2014.</t>
  </si>
  <si>
    <t>10.1177/0022219414554229</t>
  </si>
  <si>
    <t>ID320</t>
  </si>
  <si>
    <t>Cortical thickness abnormalities associated with dyslexia, independent of remediation status</t>
  </si>
  <si>
    <t>NeuroImage: Clinical</t>
  </si>
  <si>
    <t>Ma, Y., Koyama. M. S., Milham, M. P., Castellanos, F. X., Quinn, B. T., Pardoe, H., Wang, X., Kuzniecky, R., Devinsky, O., Thesen, T., &amp; Blackmon, K.</t>
  </si>
  <si>
    <t>Abnormalities in cortical structure are commonly observed in children with dyslexia in key regions of the "reading network." Whether alteration in cortical features reflects pathology inherent to dyslexia or environmental influence (e.g., impoverished reading experience) remains unclear. To address this question, we compared MRI-derived metrics of cortical thickness (CT), surface area (SA), gray matter volume (GMV), and their lateralization across three different groups of children with a historical diagnosis of dyslexia, who varied in current reading level. We compared three dyslexia subgroups with: (1) persistent reading and spelling impairment; (2) remediated reading impairment (normal reading scores), and (3) remediated reading and spelling impairments (normal reading and spelling scores); and a control group of (4) typically developing children. All groups were matched for age, gender, handedness, and IQ. We hypothesized that the dyslexia group would show cortical abnormalities in regions of the reading network relative to controls, irrespective of remediation status. Such a finding would support that cortical abnormalities are inherent to dyslexia and are not a consequence of abnormal reading experience. Results revealed increased CT of the left fusiform gyrus in the dyslexia group relative to controls. Similarly, the dyslexia group showed CT increase of the right superior temporal gyrus, extending into the planum temporale, which resulted in a rightward CT asymmetry on lateralization indices. There were no group differences in SA, GMV, or their lateralization. These findings held true regardless of remediation status. Each reading level group showed the same "double hit" of atypically increased left fusiform CT and rightward superior temporal CT asymmetry. Thus, findings provide evidence that a developmental history of dyslexia is associated with CT abnormalities, independent of remediation status.</t>
  </si>
  <si>
    <t>10.1016/j.nicl.2014.11.005</t>
  </si>
  <si>
    <t>ID321</t>
  </si>
  <si>
    <t>Reading speed and phonological awareness deficits among Arabic-speaking children with dyslexia</t>
  </si>
  <si>
    <t>Layes, S., Lalonde, R., &amp; Rebaï, M.</t>
  </si>
  <si>
    <t>Although reading accuracy of isolated words and phonological awareness represent the main criteria of subtyping developmental dyslexia, there is increasing evidence that reduced reading speed also represents a defining characteristic. In the present study, reading speed and accuracy were measured in Arabic‚Äêspeaking phonological and mixed dyslexic children matched with controls of the same age. Participants in third and fourth grades, aged from 9‚Äì10 to 9‚Äì8 years, were given single frequent and infrequent word and pseudo‚Äêword reading and phonological awareness tasks. Results showed that the group with dyslexia scored significantly lower than controls in accuracy and speed in reading tasks. Phonological and mixed dyslexic subgroups differed in infrequent and frequent word reading accuracy, the latter being worse. In contrast, the subgroups were comparable in pseudo‚Äêword identification and phonological awareness. Delayed phonological and recognition processes of infrequent and frequent words, respectively, were placed in the context of the dual route model of reading and the specific orthographic features of the Arabic language. Copyright ¬© 2014 John Wiley &amp; Sons, Ltd. (PsycINFO Database Record (c) 2016 APA, all rights reserved)</t>
  </si>
  <si>
    <t>10.1002/dys.1491</t>
  </si>
  <si>
    <t>ID335</t>
  </si>
  <si>
    <t>Reading impairment in Duchenne muscular dystrophy: A pilot study to investigate similarities and differences with developmental dyslexia</t>
  </si>
  <si>
    <t>Astrea, G., Pecini, C., Gasperini, F., Brisca, G., Scutifero, M., Bruno, C., Santorelli, F. M., Cioni, G., Politano, L., Chilosi, A. M., &amp; Battini, R.</t>
  </si>
  <si>
    <t>Below-average reading performances have been reported in individuals with Duchenne muscular dystrophy (DMD), but literacy problems in these subjects have yet to be characterized. In this study, the presence and characteristics of literacy deficits in boys with DMD were investigated through a comparison with typically developing children and with children affected by developmental dyslexia, with the aim of clarifying whether DMD and developmental dyslexia have overlapping profiles of literacy deficits and whether these deficits are associated, as in children with dyslexia, with impairments in phonological processing and rapid lexical access.The results confirmed the high incidence of literacy problems in boys with DMD and revealed a profile less severe than, but qualitatively similar to, that of Italian children with developmental dyslexia. Both groups showed specific difficulties in reading and writing words and a reduced rapid automatized naming (RAN) speed. This is the first time that a RAN speed deficit has been documented in DMD. Moreover, the boys with DMD and the subgroup of dyslexic children with a previous language delay showed additional deficits in phonological processing.The impairments highlighted in this study could explain the reading difficulties observed in boys with DMD and suggest that there is a need for targeted preschool interventions.Copyright ¬© 2015 Published by Elsevier Ltd.</t>
  </si>
  <si>
    <t>10.1016/j.ridd.2015.07.025</t>
  </si>
  <si>
    <t>ID355</t>
  </si>
  <si>
    <t>Underlying reading-related skills and abilities among adult learners</t>
  </si>
  <si>
    <t>Mellard, D. F., Woods, K. L., Md Desa, Z. D., &amp; Vuyk, M. A.</t>
  </si>
  <si>
    <t>This exploratory study identified underlying skill and ability differences among subgroups of adolescent and young adult struggling readers (N = 290) overall and in relation to a fluency-based instructional grouping method. We used principal axis factoring of participants' scores on 18 measures of reading-related skills and abilities identified in the research literature to identify a smaller set of generally uncorrelated constructs. The four underlying factors of the 18 measures explained 62.7% of the variance. We labeled these factors Encode/Decode (44.5%), Vocabulary (9.5%), Processing Speed (5.2%), and Working Memory (3.5%). Regression analysis demonstrated Working Memory, Encode/Decode, and Vocabulary collectively predicted 45.9% functional reading as measured by the Comprehensive Adult Student Assessment System. Alternatively, when measured by the Test of Adult Basic Education, Vocabulary and Encode/Decode predicted 47.1% of variance in reading. Differences in predictive utility of the factors by fluency group suggest approaches to tailoring instruction for each group. Future research might examine the optimal mix of instructional approaches that support the identified factors. Copyright ¬© Hammill Institute on Disabilities 2013.</t>
  </si>
  <si>
    <t>10.1177/0022219413500813</t>
  </si>
  <si>
    <t>ID364</t>
  </si>
  <si>
    <t>The effects of rate on single-word reading assessment</t>
  </si>
  <si>
    <t>American Journal of Speech-Language Pathology (AJSLP)</t>
  </si>
  <si>
    <t>Carter, M. D., Walker, M. M., &amp; O'Brien, K.</t>
  </si>
  <si>
    <t>Purpose: The purpose of this study was to examine the effects of introducing rapid stimulus presentation durations while limiting response durations on the decoding profiles of college students with reading disorders. Method: Eighteen college-aged individuals with typical reading abilities and 12 college-aged adults who exhibited reading difficulties participated. Participants completed a series of 4 experimental word-naming tasks. Two Word Attack subtests and 2 Word Identification subtests were administered while introducing more rapid stimulus presentation durations along with limited response times. Standard scores and response times were collected. Each individual‚Äôs results were subjected to a subtyping procedure based on relative decoding strengths and weaknesses. Results: More rapid conditions were associated with higher sight word decoding scores and lower phonological decoding scores. The results indicated that the subtyping patterns differed drastically depending on the presentation conditions. Conclusions: The authors hypothesize that the experimental conditions potentially yield a more reliable assessment of the 2 independent methods of single-word reading. The ability to subtype or categorize readers on the basis of their relative strengths and weaknesses is highly dependent on the reliability of the measures used to assess those relative strengths and weaknesses. (PsycInfo Database Record (c) 2022 APA, all rights reserved)</t>
  </si>
  <si>
    <t>10.1044/2014_AJSLP-14-0021</t>
  </si>
  <si>
    <t>ID368</t>
  </si>
  <si>
    <t>Cognitive subtypes of dyslexia are characterized by distinct patterns of grey matter volume</t>
  </si>
  <si>
    <t>Brain Structure and Function</t>
  </si>
  <si>
    <t>Jednorog, K., Gawron, N., Marchewka, A., Heim, S., &amp; Grabowska, A.</t>
  </si>
  <si>
    <t>The variety of different causal theories together with inconsistencies about the anatomical brain markers emphasize the heterogeneity of developmental dyslexia. Attempts were made to test on a behavioral level the existence of subtypes of dyslexia showing distinguishable cognitive deficits. Importantly, no research was directly devoted to the investigation of structural brain correlates of these subtypes. Here, for the first time, we applied voxel-based morphometry (VBM) to study grey matter volume (GMV) differences in a relatively large sample (n = 46) of dyslexic children split into three subtypes based on the cognitive deficits: phonological, rapid naming, magnocellular/dorsal, and auditory attention shifting. VBM revealed GMV clusters specific for each studied group including areas of left inferior frontal gyrus, cerebellum, right putamen, and bilateral parietal cortex. In addition, using discriminant analysis on these clusters 79 % of cross-validated cases were correctly re-classified into four groups (controls vs. three subtypes). Current results indicate that dyslexia may result from distinct cognitive impairments characterized by distinguishable anatomical markers. ¬© 2013 The Author(s).</t>
  </si>
  <si>
    <t>10.1007/s00429-013-0595-6</t>
  </si>
  <si>
    <t>ID375</t>
  </si>
  <si>
    <t>Classifying Chinese children with dyslexia by dual-route and triangle models of Chinese reading</t>
  </si>
  <si>
    <t>Wang, L.-C., &amp; Yang, H.-M.</t>
  </si>
  <si>
    <t>This present study focuses on classifying developmental dyslexia by combining two famous models, the dual-route model and the triangle model of Chinese reading, reexamining validity of the subtypes, and observing the error types of word recognition for each subtype. Sixty-sixth graders with dyslexia in Chinese and 45 sixth graders who were matched by age and IQ with the dyslexic group were involved in the present study. Twelve (20%) sixth graders from the dyslexic group were classified as having phonological dyslexia, 11 (18.3%) were classified as surface dyslexia, 12 (20%) were classified as deep dyslexia, and five (8.3%) of them were classified as displaying more than one kind of deficit. Besides, still more than half (31; 51.7%) of the dyslexic group did not belong to any subtypes here. These subtypes had a good validity based on comparison of their phonological awareness, orthography, and semantics. Finally, for their error types of word recognition, both children with multiple-deficit dyslexia and children with non-subtype dyslexia showed a proportional pattern of six kinds of errors. Children with phonological dyslexia showed more phonetic errors and analogy errors, children with surface dyslexia showed more visual errors and analogy errors, and children with deep dyslexia showed more semantic errors and selective errors. (PsycInfo Database Record (c) 2020 APA, all rights reserved)</t>
  </si>
  <si>
    <t>10.1016/j.ridd.2014.07.001</t>
  </si>
  <si>
    <t>ID378</t>
  </si>
  <si>
    <t>The contribution of Discrete-Trial naming and visual recognition to rapid automatized naming deficits of dyslexic children with and without a history of language delay</t>
  </si>
  <si>
    <t>Frontiers in Human Neuroscience</t>
  </si>
  <si>
    <t>Gasperini, F., Brizzolara, D., Cristofani, P., Casalini, C., &amp; Chilosi, A. M.</t>
  </si>
  <si>
    <t>Children with Developmental Dyslexia (DD) are impaired in Rapid Automatized Naming (RAN) tasks, where subjects are asked to name arrays of high frequency items as quickly as possible. However the reasons why RAN speed discriminates DD from typical readers are not yet fully understood. Our study was aimed to identify some of the cognitive mechanisms underlying RAN-reading relationship by comparing one group of 32 children with DD with an age-matched control group of typical readers on a naming and a visual recognition task both using a discrete-trial methodology, in addition to a serial RAN task, all using the same stimuli (digits and colors). Results showed a significant slowness of DD children in both serial and discrete-trial naming (DN) tasks regardless of type of stimulus, but no difference between the two groups on the discrete-trial recognition task. Significant differences between DD and control participants in the RAN task disappeared when performance in the DN task was partialled out by covariance analysis for colors, but not for digits. The same pattern held in a subgroup of DD subjects with a history of early language delay (LD). By contrast, in a subsample of DD children without LD the RAN deficit was specific for digits and disappeared after slowness in DN was partialled out. Slowness in DN was more evident for LD than for noLD DD children. Overall, our results confirm previous evidence indicating a name-retrieval deficit as a cognitive impairment underlying RAN slowness in DD children. This deficit seems to be more marked in DD children with previous LD. Moreover, additional cognitive deficits specifically associated with serial RAN tasks have to be taken into account when explaining deficient RAN speed of these latter children. We suggest that partially different cognitive dysfunctions underpin superficially similar RAN impairments in different subgroups of DD subjects.Copyright ¬© 2014 Frontiers Research Foundation. All rights reserved.</t>
  </si>
  <si>
    <t>10.3389/fnhum.2014.00652</t>
  </si>
  <si>
    <t>ID386</t>
  </si>
  <si>
    <t>Attention dysfunction subtypes of developmental dyslexia</t>
  </si>
  <si>
    <t>Medical Science Monitor</t>
  </si>
  <si>
    <t>Lewandowska, M., Milner, R., Ganc, M., Wlodarczyk, E., &amp; Skarzynski, H.</t>
  </si>
  <si>
    <t>Background: Previous studies indicate that many different aspects of attention are impaired in children diagnosed with developmental dyslexia (DD). The objective of the present study was to identify cognitive profiles of DD on the basis of attentional test performance., Material/Methods: 78 children with DD (30 girls, 48 boys, mean age of 12 years +/-8 months) and 32 age- and sex-matched nondyslexic children (14 girls, 18 boys) were examined using a battery of standardized tests of reading, phonological and attentional processes (alertness, covert shift of attention, divided attention, inhibition, flexibility, vigilance, and visual search). Cluster analysis was used to identify subtypes of DD., Results: Dyslexic children showed deficits in alertness, covert shift of attention, divided attention, flexibility, and visual search. Three different subtypes of DD were identified, each characterized by poorer performance on the reading, phonological awareness, and visual search tasks. Additionally, children in cluster no. 1 displayed deficits in flexibility and divided attention. In contrast to non-dyslexic children, cluster no. 2 performed poorer in tasks involving alertness, covert shift of attention, divided attention, and vigilance. Cluster no. 3 showed impaired covert shift of attention., Conclusions: These results indicate different patterns of attentional impairments in dyslexic children. Remediation programs should address the individual child's deficit profile.Copyright ¬© Med Sci Monit, 2014.</t>
  </si>
  <si>
    <t>10.12659/MSM.890969</t>
  </si>
  <si>
    <t>ID390</t>
  </si>
  <si>
    <t>Age, dyslexia subtype and comorbidity modulate rapid auditory processing in developmental dyslexia</t>
  </si>
  <si>
    <t>Lorusso, M. L., Cantiani, C., &amp; Molteni, M.</t>
  </si>
  <si>
    <t>The nature of Rapid Auditory Processing (RAP) deficits in dyslexia remains debated, together with the specificity of the problem to certain types of stimuli and/or restricted subgroups of individuals. Following the hypothesis that the heterogeneity of the dyslexic population may have led to contrasting results, the aim of the study was to define the effect of age, dyslexia subtype and comorbidity on the discrimination and reproduction of non-verbal tone sequences. Participants were 46 children aged 8-14 (26 with dyslexia, subdivided according to age, presence of a previous language delay, and type of dyslexia). Experimental tasks were a Temporal Order Judgment (TOJ) (manipulating tone length, ISI and sequence length), and a Pattern Discrimination Task. Dyslexic children showed general RAP deficits. Tone length and ISI influenced dyslexic and control children's performance in a similar way, but dyslexic children were more affected by an increase from 2 to 5 sounds. As to age, older dyslexic children's difficulty in reproducing sequences of 4 and 5 tones was similar to that of normally reading younger (but not older) children. In the analysis of subgroup profiles, the crucial variable appears to be the advantage, or lack thereof, in processing long vs. short sounds. Dyslexic children with a previous language delay obtained the lowest scores in RAP measures, but they performed worse with shorter stimuli, similar to control children, while dyslexic-only children showed no advantage for longer stimuli. As to dyslexia subtype, only surface dyslexics improved their performance with longer stimuli, while phonological dyslexics did not. Differential scores for short vs. long tones and for long vs. short ISIs predict non-word and word reading, respectively, and the former correlate with phonemic awareness. In conclusion, the relationship between non-verbal RAP, phonemic skills and reading abilities appears to be characterized by complex interactions with subgroup characteristics. ¬© 2014 Lorusso, Cantiani and Molteni.</t>
  </si>
  <si>
    <t>10.3389/fnhum.2014.00313</t>
  </si>
  <si>
    <t>ID393</t>
  </si>
  <si>
    <t>New insights on developmental dyslexia subtypes: Heterogeneity of mixed reading profiles</t>
  </si>
  <si>
    <t>Zoubrinetzky, R., Bielle, F., &amp; Valdois, S.</t>
  </si>
  <si>
    <t>We examined whether classifications based on reading performance are relevant to identify cognitively homogeneous subgroups of dyslexic children. Each of the 71 dyslexic participants was selected to have a mixed reading profile, i.e. poor irregular word and pseudo-word reading performance (accuracy and speed). Despite their homogeneous reading profile, the participants were found to split into four distinct cognitive subgroups, characterized by a single phonological disorder, a single visual attention span disorder, a double deficit or none of these disorders. The two subgroups characterized by single and contrasted cognitive disorders were found to exhibit a very similar reading pattern but more contrasted spelling performance (quantitative analysis). A qualitative analysis of the error types produced in reading and spelling provided some cues about the participants' underlying cognitive deficit. The overall findings disqualify subtyping based on reading profiles as a classification method to identify cognitively homogeneous subgroups of dyslexic children. They rather show an opaque relationship between the cognitive underpinnings of developmental dyslexia and their behavioral manifestations in reading and spelling. Future neuroimaging and genetic studies should take this issue into account since synthesizing over cognitively heterogeneous children would entail potential pitfalls. ¬© 2014 Zoubrinetzky et al.</t>
  </si>
  <si>
    <t>10.1371/journal.pone.0099337</t>
  </si>
  <si>
    <t>ID396</t>
  </si>
  <si>
    <t>Tracking orthographic learning in children with different profiles of reading difficulty</t>
  </si>
  <si>
    <t>Wang, H.-C., Marinus, E., Nickels, L., &amp; Castles, A.</t>
  </si>
  <si>
    <t>Previous studies have found that children with reading difficulties need more exposures to acquire the representations needed to support fluent reading than typically developing readers (e.g., Ehri and Saltmarsh, 1995). Building on existing orthographic learning paradigms, we report on an investigation of orthographic learning in poor readers using a new learning task tracking both the accuracy (untimed exposure duration) and fluency (200ms exposure duration) of learning novel words over trials. In study 1, we used the paradigm to examine orthographic learning in children with specific poor reader profiles (nine with a surface profile, nine a phonological profile) and nine age-matched controls. Both profiles showed improvement over the learning cycles, but the children with surface profile showed impaired orthographic learning in spelling and orthographic choice tasks. Study 2 explored predictors of orthographic learning in a group of 91 poor readers using the same outcome measures as in Study 1. Consistent with earlier findings in typically developing readers, phonological decoding skill predicted orthographic learning. Moreover, orthographic knowledge significantly predicted orthographic learning over and beyond phonological decoding. The two studies provide insights into how poor readers learn novel words, and how their learning process may be compromised by less proficient orthographic and/or phonological skills. (PsycInfo Database Record (c) 2020 APA, all rights reserved)</t>
  </si>
  <si>
    <t>10.3389/fnhum.2014.00468</t>
  </si>
  <si>
    <t>ID417</t>
  </si>
  <si>
    <t>The visual magnocellular-dorsal dysfunction in Chinese children with developmental dyslexia impedes Chinese character recognition</t>
  </si>
  <si>
    <t>Zhao, J., Qian, Y., Bi, H.-Y., &amp; Coltheart, M.</t>
  </si>
  <si>
    <t>The visual magnocellular-dorsal (M-D) deficit theory of developmental dyslexia (DD) is still highly debated. Many researchers have made great efforts to investigate the relationship between M-D dysfunction and reading disability. Given that visual analysis plays an important role in Chinese reading, the present study tried to examine how the M-D dysfunction affected Chinese character recognition in Chinese children with DD. Sixteen DD children with M-D deficit, fifteen DD children with normal M-D function and twenty-seven age-matched typically developing children participated in this study. A global/local decision task was adopted, in which we manipulated the spatial frequency of target characters to separate an M-D condition from an unfiltered condition. Results of reaction times and error rates showed that in the M-D condition both M-D normal dyslexics and controls exhibited a significant global precedence effect, with faster responses and lower error rates in global decision than in local decision. In contrast, this global advantage was absent for the M-D impaired dyslexics. Accordingly, we propose that the M-D impairment present in some but not all dyslexics might influence global recognition of Chinese characters in this subgroup of children with DD, which might be implicated in their difficulties in learning to read.</t>
  </si>
  <si>
    <t>10.1038/srep07068</t>
  </si>
  <si>
    <t>ID434</t>
  </si>
  <si>
    <t>Perceptual organization of speech signals by children with and without dyslexia</t>
  </si>
  <si>
    <t>Nittrouer, S., &amp; Lowenstein, J. H.</t>
  </si>
  <si>
    <t>Developmental dyslexia is a condition in which children encounter difficulty learning to read in spite of adequate instruction. Although considerable effort has been expended trying to identify the source of the problem, no single solution has been agreed upon. The current study explored a new hypothesis, that developmental dyslexia may be due to faulty perceptual organization of linguistically relevant sensory input. To test that idea, sentence-length speech signals were processed to create either sine-wave or noise-vocoded analogs. Seventy children between 8 and 11 years of age, with and without dyslexia participated. Children with dyslexia were selected to have phonological awareness deficits, although those without such deficits were retained in the study. The processed sentences were presented for recognition, and measures of reading, phonological awareness, and expressive vocabulary were collected. Results showed that children with dyslexia, regardless of phonological subtype, had poorer recognition scores than children without dyslexia for both kinds of degraded sentences. Older children with dyslexia recognized the sine-wave sentences better than younger children with dyslexia, but no such effect of age was found for the vocoded materials. Recognition scores were used as predictor variables in regression analyses with reading, phonological awareness, and vocabulary measures used as dependent variables. Scores for both sorts of sentence materials were strong predictors of performance on all three dependent measures when all children were included, but only performance for the sine-wave materials explained significant proportions of variance when only children with dyslexia were included. Finally, matching young, typical readers with older children with dyslexia on reading abilities did not mitigate the group difference in recognition of vocoded sentences. Conclusions were that children with dyslexia have difficulty organizing linguistically relevant sensory input, but learn to do so for the structure preserved by sine-wave signals before they do so for other sorts of signal structure. These perceptual organization deficits could account for difficulties acquiring refined linguistic representations, including those of a phonological nature, although ramifications are different across affected children. (PsycInfo Database Record (c) 2020 APA, all rights reserved)</t>
  </si>
  <si>
    <t>10.1016/j.ridd.2013.04.018</t>
  </si>
  <si>
    <t>ID438</t>
  </si>
  <si>
    <t>Phenotype refinement for comorbid attention deficit hyperactivity disorder and reading disability</t>
  </si>
  <si>
    <t>American Journal of Medical Genetics Part B: Neuropsychiatric Genetics</t>
  </si>
  <si>
    <t>Sheikhi, A. R., Martin, N., Hay, D., &amp; Piek, J. P.</t>
  </si>
  <si>
    <t>Comorbidity between Attention Deficit Hyperactivity Disorder (ADHD) and reading disability (RD) is common; however, the heritability of this comorbidity is not well understood. This may be due to the complexity and heterogeneity of ADHD and RD phenotypes. Using alternative ADHD-RD sub-phenotypes instead of those arising from the DSM-IV may lead to greater success in the search for comorbid ADHD-RD susceptibility genes. Therefore, this study aims to refine ADHD-RD phenotypes into homogenous informative sub-phenotypes using latent class analysis (LCA). LCA was performed on 2,610 Australian twin families (6,535 individuals) in order to generate probabilistic genetically distinct classes that define ADHD-RD subtypes, including comorbidity, based on related symptom clusters. The LCA separated the phenotypes for ADHD and RD into nine classes. One class was unaffected; three classes demonstrated the three DSM-IV subtypes of ADHD, three subtypes showed different severities of RD, and two classes expressed a combination of RD and ADHD subtypes. LCA proved effective in refining the phenotypes of ADHD alone, RD alone, and ADHD-RD comorbidity, and its ability to classify them into homogenous groups based on clusters of symptoms, suggesting that the latent classes may be robust enough to use in molecular genetic studies. ¬© 2012 Wiley Periodicals, Inc.</t>
  </si>
  <si>
    <t>10.1002/ajmg.b.32119</t>
  </si>
  <si>
    <t>ID443</t>
  </si>
  <si>
    <t>Distinct neural signatures of cognitive subtypes of dyslexia with and without phonological deficits</t>
  </si>
  <si>
    <t>Van Ermingen-Marbach, M., Grande, M., Pape-Neumann, J., Sass, K., &amp; Heim, S.</t>
  </si>
  <si>
    <t>Developmental dyslexia can be distinguished as different cognitive subtypes with and without phonological deficits. However, despite some general agreement on the neurobiological basis of dyslexia, the neurofunctional mechanisms underlying these cognitive subtypes remain to be identified. The present BOLD fMRI study thus aimed at investigating by which distinct and/or shared neural activation patterns dyslexia subtypes are characterized. German dyslexic fourth graders with and without deficits in phonological awareness and age-matched normal readers performed a phonological decision task: does the auditory word contain the phoneme/a/? Both dyslexic subtypes showed increased activation in the right cerebellum (Lobule IV) compared to controls. Subtype-specific increased activation was systematically found for the phonological dyslexics as compared to those without this deficit and controls in the left inferior frontal gyrus (area 44: phonological segmentation), the left SMA (area 6), the left precentral gyrus (area 6) and the right insula. Non-phonological dyslexics revealed subtype-specific increased activation in the left supramarginal gyrus (area PFcm; phonological storage) and angular gyrus (area PGp). The study thus provides the first direct evidence for the neurobiological grounding of dyslexia subtypes. Moreover, the data contribute to a better understanding of the frequently encountered heterogeneous neuroimaging results in the field of dyslexia. ¬© 2013 Elsevier B.V. All rights reserved.</t>
  </si>
  <si>
    <t>10.1016/j.nicl.2013.03.010</t>
  </si>
  <si>
    <t>ID449</t>
  </si>
  <si>
    <t>Learner-generated drawing for phonological and orthographic dyslexic readers</t>
  </si>
  <si>
    <t>Wang, L.-C., Yang, H.-M., Tasi, H.-J., &amp; Chan, S.-Y.</t>
  </si>
  <si>
    <t>This study presents an examination of learner-generated drawing for different reading comprehension subtypes of dyslexic students and control students. The participants were 22 phonological dyslexic students, 20 orthographic dyslexic students, 21 double-deficit dyslexic students, and 45 age-, gender-, and IQ-matched control students. The major evaluation tools included word recognition task, orthographic task, phonological awareness task, and scenery texts and questions. Comparisons of the four groups of students showed differences among phonological dyslexia, orthographic dyslexia, double-deficit dyslexia, and the chronological age control groups in pre- and posttest performance of scenery texts. Differences also existed in relevant questions and the effect of the learner-generated drawing method. The pretest performance showed problems in the dyslexic samples in reading the scenery texts and answering relevant questions. The posttest performance revealed certain differences among phonological dyslexia, orthographic dyslexia, double-deficit dyslexia, and the chronological age control group. Finally, all dyslexic groups obtained a great effect from using the learner-generated drawing, particularly orthographic dyslexia. These results suggest that the learner-generated drawing was also useful for dyslexic students, with the potential for use in the classroom for teaching text reading to dyslexic students. (PsycInfo Database Record (c) 2020 APA, all rights reserved)</t>
  </si>
  <si>
    <t>10.1016/j.ridd.2012.08.006</t>
  </si>
  <si>
    <t>ID450</t>
  </si>
  <si>
    <t>Predicting reading disability: Early cognitive risk and protective factors</t>
  </si>
  <si>
    <t>Eklund, K. M., Torppa, M., &amp; Lyytinen, H.</t>
  </si>
  <si>
    <t>This longitudinal study examined early cognitive risk and protective factors for Grade 2 reading disability (RD). We first examined the reading outcome of 198 children in four developmental cognitive subgroups that were identified in our previous analysis: dysfluent trajectory, declining trajectory, unexpected trajectory and typical trajectory. We found that RD was unevenly distributed among the subgroups, although children with RD were found in all subgroups. A majority of the children with RD had familial risk for dyslexia. Second, we examined in what respect children with similar early cognitive development but different RD outcome differ from each other in cognitive skills, task-focused behaviour and print exposure. The comparison of the groups with high cognitive risk but different RD outcome showed significant differences in phonological skills, in the amount of shared reading and in task-focused behaviour. Children who ended up with RD despite low early cognitive risk had poorer cognitive skills, more task avoidance and they were reading less than children without RD and low cognitive risk. In summary, lack of task avoidance seemed to act as a protective factor, which underlines the importance of keeping children interested in school work and reading. Copyright ¬© 2013 John Wiley &amp; Sons, Ltd. Copyright ¬© 2013 John Wiley &amp; Sons, Ltd.</t>
  </si>
  <si>
    <t>10.1002/dys.1447</t>
  </si>
  <si>
    <t>ID451</t>
  </si>
  <si>
    <t>Subtypes of developmental dyslexia: Testing the predictions of the dual-route and connectionist frameworks</t>
  </si>
  <si>
    <t>Cognition</t>
  </si>
  <si>
    <t>Peterson, R. L., Pennington, B. F., &amp; Olson, R. K.</t>
  </si>
  <si>
    <t>We investigated the phonological and surface subtypes of developmental dyslexia in light of competing predictions made by two computational models of single word reading, the Dual-Route Cascaded Model (DRC; Coltheart, Rastle, Perry, Langdon, &amp; Ziegler, 2001) and Harm and Seidenberg‚Äôs connectionist model (HS model; Harm &amp; Seidenberg, 1999). The regression-outlier procedure was applied to a large sample to identify children with disproportionately poor phonological coding skills (phonological dyslexia) or disproportionately poor orthographic coding skills (surface dyslexia). Consistent with the predictions of the HS model, children with 'pure' phonological dyslexia, who did not have orthographic deficits, had milder phonological impairments than children with 'relative' phonological dyslexia, who did have secondary orthographic deficits. In addition, pure cases of dyslexia were more common among older children. Consistent with the predictions of the DRC model, surface dyslexia was not well conceptualized as a reading delay; both phonological and surface dyslexia were associated with patterns of developmental deviance. In addition, some results were problematic for both models. We identified a small number of individuals with severe phonological dyslexia, relatively intact orthographic coding skills, and very poor real word reading. Further, a subset of controls could read normally despite impaired orthographic coding. The findings are discussed in terms of improvements to both models that might help better account for all cases of developmental dyslexia. (PsycINFO Database Record (c) 2016 APA, all rights reserved)</t>
  </si>
  <si>
    <t>10.1016/j.cognition.2012.08.007</t>
  </si>
  <si>
    <t>ID464</t>
  </si>
  <si>
    <t>Getting to grips with the heterogeneity of developmental dyslexia</t>
  </si>
  <si>
    <t>Cognitive Neuropsychology</t>
  </si>
  <si>
    <t>McArthur, G., Kohnen, S., Larsen, L., Jones, K., Anandakumar, T., Banales, E., &amp; Castles, A.</t>
  </si>
  <si>
    <t>The aim of this study was to better understand the heterogeneity of developmental dyslexia by identifying the most common deficits in the reading systems of children with dyslexia with different poor word reading profiles. We classified the word reading profiles of 138 children with developmental dyslexia using nonword and irregular-word reading tests and then used independent experimental tests to explore the cognitive deficits within their word reading systems. The most common deficit associated with primary sublexical impairment (i.e., poor nonword reading) was poor grapheme‚Äìphoneme conversion (GPC) knowledge. The most common deficits associated with primary lexical impairment (i.e., poor irregular-word reading) were an impaired orthographic lexicon plus impaired links between this lexicon and the phonological lexicon and semantic knowledge. Finally, the most common deficits associated with mixed reading impairment (i.e., poor nonword reading and poor irregular-word reading) were poor GPC knowledge, an impaired orthographic lexicon, poor links between this lexicon and the phonological lexicon and semantic knowledge, and poor phonological output. We discuss the implications of these findings for theories of reading and for the diagnosis and treatment of dyslexia. (PsycINFO Database Record (c) 2016 APA, all rights reserved)</t>
  </si>
  <si>
    <t>10.1080/02643294.2013.784192</t>
  </si>
  <si>
    <t>ID465</t>
  </si>
  <si>
    <t>Distinct neural signatures of cognitive subtypes of dyslexia: Effects of lexicality during phonological processing</t>
  </si>
  <si>
    <t>Acta Neurobiologiae Experimentalis</t>
  </si>
  <si>
    <t>van Ermingen-Marbach, M., Pape-Neumann, J., Grande, M., Grabowska, A., &amp; Heim, S.</t>
  </si>
  <si>
    <t>The present study investigates the neurobiological basis of two subtypes of dyslexia with either a double deficit (concerning phonological awareness and rapid naming) or a single rapid naming deficit. We compared such groups of German dyslexic primary school children to each other and with good reading children in a phoneme deletion task performed during fMRI scanning. Children heard German words or pseudowords and repeated the remainder of the stimulus while deleting the initial phoneme (e.g. tear - _ear). In four conditions, the input stimulus (word or pseudoword) could either become another word or pseudoword as output. The word-word condition stuck out against all other conditions involving pseudowords: Dyslexics with a double deficit showed a strong response in left areas 44 and 45 in Boca's region, whereas dyslexics with rapid naming difficulties revealed a contralateral effect in right areas 44 and 45. These findings, which were obtained without presenting written or pictorial stimuli, reveal that a double deficit in dyslexia is not the sum of single deficits, but rather involves the interaction of lexical and phonological processing, making strong demands on the left inferior frontal cortex. In general, the results stress the importance of considering subtypes of dyslexia differentially in order to obtain better insights in the neurocognitive mechanisms of impaired and successful reading. ¬© 2013 by Polish Neuroscience Society - PTBUN, Nencki Institute of Experimental Biology.</t>
  </si>
  <si>
    <t>ID471</t>
  </si>
  <si>
    <t>A comparison of the language skills of ELLs and monolinguals who are poor decoders, poor comprehenders, or normal readers</t>
  </si>
  <si>
    <t>Geva, E., &amp; Massey-Garrison, A.</t>
  </si>
  <si>
    <t>The overall objective of this article is to examine how oral language abilities relate to reading profiles in English language learners (ELLs) and English as a first language (EL1) learners, and the extent of similarities and differences between ELLs and EL1s in three reading subgroups: normal readers, poor decoders, and poor comprehenders. The study included 100 ELLs and 50 EL1s in Grade 5. The effect of language group (ELL/EL1) and reading group on cognitive and linguistic skills was examined. Except for vocabulary, there was no language group effect on any measure. However, within ELL and EL1 alike, significant differences were found between reading groups: Normal readers outperformed the two other groups on all the oral language measures. Distinct cognitive and linguistic profiles were associated with poor decoders and poor comprehenders, regardless of language group. The ELL and EL1 poor decoders outperformed the poor comprehenders on listening comprehension and inferencing. The poor decoders displayed phonological-based weaknesses, whereas the poor comprehenders displayed a more generalized language processing weakness that is nonphonological in nature. Regardless of language status, students with poor decoding or comprehension problems display difficulties with various aspects of language. (PsycINFO Database Record (c) 2016 APA, all rights reserved)</t>
  </si>
  <si>
    <t>10.1177/0022219412466651</t>
  </si>
  <si>
    <t>ID478</t>
  </si>
  <si>
    <t>A taxometric investigation of developmental dyslexia subtypes</t>
  </si>
  <si>
    <t>O'Brien, B. A., Wolf, M., &amp; Lovett, M. W.</t>
  </si>
  <si>
    <t>Long-standing issues with the conceptualization, identification and subtyping of developmental dyslexia persist. This study takes an alternative approach to examine the heterogeneity of developmental dyslexia using taxometric classification techniques. These methods were used with a large sample of 671 children ages 6‚Äì8who were diagnosed with severe reading disorders. Latent characteristics of the sample are assessed in regard to posited subtypes with phonological deficits and naming speed deficits, thus extending prior work by addressing whether these deficits embody separate classes of individuals. Findings support separate taxa of dyslexia with and without phonological deficits. Different latent structure for naming speed deficits was found depending on the definitional criterion used to define dyslexia. Non-phonologically based forms of dyslexia showed particular difficulty with naming speed and reading fluency. (PsycINFO Database Record (c) 2016 APA, all rights reserved)</t>
  </si>
  <si>
    <t>10.1002/dys.1431</t>
  </si>
  <si>
    <t>ID525</t>
  </si>
  <si>
    <t>Spatial and temporal measurements of eye movement in children with dyslexia</t>
  </si>
  <si>
    <t>Collegium Antropologicum</t>
  </si>
  <si>
    <t>Kraljevic, J. K., &amp; Palmovic, M.</t>
  </si>
  <si>
    <t>This paper presents the first reading data in Croatian collected with an eye-tracking device. The eye-tracking method allows for research into two crucial levels underlying reading: the visual and the cognitive. The aim of this paper is to show the differences in eye movements in children with dyslexia using the principles of cognitive-control view. Despite the well-known definitions and vast literature on dyslexia, the neural basis of dyslexia varies greatly on the individual level. The three children studied in this paper were tested behaviorally using set of language tests for language behavior assessment on all language levels: phonology, morphology, syntax, lexicon and pragmatics. Two children had low scores on most language tests, and all three children had poor reading and writing level. Each of the children had to read two texts silently while their eye movements were recorded by means of an infrared eye-tracking system. We analyzed the number, position, and duration of fixations and the number and position of regressive (or back) saccades. Our results show intergroup differences (between a typically developing child and the three children with dyslexia), and intragroup differences (among all three children with dyslexia). The great number of fixations, longer duration of fixations, and great number of regression saccades are the main features that differentiate the children with dyslexia form the typically developing child. The only difference found between language and visual subtypes of dyslexia was a shorter duration of fixations for the child with a visual processing disorder.</t>
  </si>
  <si>
    <t>ID527</t>
  </si>
  <si>
    <t>Inflectional spelling deficits in developmental dyslexia</t>
  </si>
  <si>
    <t>Egan, J., &amp; Tainturier, M.-J.</t>
  </si>
  <si>
    <t>The goal of this study was to examine past-tense spelling deficits in developmental dyslexia and their relationship to phonological abilities, spoken morphological awareness and word specific orthographic memory. Three groups of children (28 9-year-old dyslexic, 28 chronological age-matched and 28 reading/spelling age-matched children) completed a battery of tests including spelling regularly inflected words (e.g., kissed) and matched one-morpheme words (e.g., wrist). They were also assessed on a range of tests of reading and spelling abilities and associated linguistic measures. Dyslexic children were impaired in relation to chronological age-matched controls on all measures. Furthermore, they were significantly poorer than younger reading and spelling age-matched controls at spelling inflected verbs, supporting the existence of a specific deficit in past-tense spelling in dyslexia. In addition to under-using the -ed spelling on inflected verbs, the dyslexic children were less likely to erroneously apply this spelling to one-morpheme words than younger controls. Dyslexics were also poorer than younger controls at using a consistent spelling for stems presented in isolation versus as part of an inflected word, indicating that they make less use of the morphological relations between words to support their spelling. In line with this interpretation, regression analyses revealed another qualitative difference between the spelling and reading age-matched group and the dyslexic group: while both spoken morphological awareness and orthographic word specific memory were significant predictors of the accuracy of past-tense spelling in the former group, only orthographic memory (irregular word reading and spelling) was a significant factor in the dyslexic group. Finally, we identified a subgroup of seven dyslexic children who were severely deficient in past-tense spelling. This subgroup was also significantly worse than other dyslexics and than younger controls on scores of orthographic memory. The implications of our findings for teaching and remediation strategies are discussed. (PsycINFO Database Record (c) 2016 APA, all rights reserved)</t>
  </si>
  <si>
    <t>10.1016/j.cortex.2011.05.013</t>
  </si>
  <si>
    <t>ID531</t>
  </si>
  <si>
    <t>Rate- and accuracy-disabled subtype profiles among adults with dyslexia in the Hebrew orthography</t>
  </si>
  <si>
    <t>Developmental Neuropsychology</t>
  </si>
  <si>
    <t>Shany, M., &amp; Breznitz, Z.</t>
  </si>
  <si>
    <t>This study examined a subtyping scheme rooted in the dissociation between reading rate and accuracy in an exceptionally large sample of adult readers with dyslexia using a wide variety of behavioral and event-related potential (ERP) measures. Stage 1 was a behavioral study, in which basic reading skill, reading comprehension, linguistic and cognitive tasks were administered to 661 learning-disabled university students (n = 382) and their non-learning-disabled peers (n = 279). Based on a word reading measure, accuracy-disabled and rate-disabled subgroups were identified, as was a subgroup with deficits in both rate and accuracy. The results support the persistence of a rate versus accuracy dissociation into adulthood. Accuracy disability was related to a broad range of deficits affecting phonological, orthographic, and morphological processing, verbal memory, attention, and reading comprehension. Rate disability appeared to be associated with slower processing of printed material, alongside largely intact functioning resembling those of skilled readers. In stage 2, electroencephalogram (EEG)‚ÄìERP measurements were obtained from 140 participants recruited from the larger sample. Activation in visual association cortex, indicated by the N170 amplitude, was found to be lower for accuracy-disabled than skilled readers, and comparable between rate-disabled and skilled readers. The lowest amplitude was found in the double-deficit subgroup. The findings support the existence of distinctive reading disability profiles, based on selective deficits in reading rate versus accuracy and associated with different basic reading, linguistic, and cognitive skills as well as electrophysiological responses. (PsycINFO Database Record (c) 2016 APA, all rights reserved)</t>
  </si>
  <si>
    <t>10.1080/87565641.2011.606410</t>
  </si>
  <si>
    <t>ID534</t>
  </si>
  <si>
    <t>Neuropsychological treatment of dyslexia: Does type of treatment matter?</t>
  </si>
  <si>
    <t>Lorusso, M. L., Facoetti, A., &amp; Bakker, D. J.</t>
  </si>
  <si>
    <t>In this study, 123 children with a diagnosis of developmental dyslexia were assigned to different treatment groups, either variations of Bakker‚Äôs intervention program based on the balance model or a control, a specific reading training group. Thorough cognitive and neuropsychological assessment allowed determination of the subtype of dyslexia according to the balance model and the neuropsychological profile with respect to reading and spelling abilities, verbal memory, and phonemic awareness. Characteristics of hemisphere-specific stimulation were systematically manipulated in an effort to shed light on the bases and mechanisms of reading improvement. It was shown that the effects of treatment vary according to type of dyslexia and that the different intervention programs have differential effects on reading-related neuropsychological functions. Since opposite effects can be produced by the same type of treatment in different dyslexia subtypes, the results of the study suggest that accurate classification of subtype on the base of reading and reading-related variables is advantageous for an optimal planning of the therapy. (PsycINFO Database Record (c) 2016 APA, all rights reserved)</t>
  </si>
  <si>
    <t>10.1177/0022219410391186</t>
  </si>
  <si>
    <t>ID536</t>
  </si>
  <si>
    <t>Subtypes of reading disability in a shallow orthography: A double dissociation between accuracy-disabled and rate-disabled readers of Hebrew</t>
  </si>
  <si>
    <t>Shany, M., &amp; Share, D. L.</t>
  </si>
  <si>
    <t>Whereas most English language sub-typing schemes for dyslexia (e.g., Castles &amp; Coltheart, 1993) have focused on reading accuracy for words varying in regularity, such an approach may have limited utility for reading disability sub-typing beyond English in which fluency rather than accuracy is the key discriminator of developmental and individual differences in reading ability. The present study investigated the viability of an accuracy/fluency-based typology in a regular orthography, pointed Hebrew. We sought evidence of true or 'hard' accuracy/rate subtypes in the strict (double dissociation) sense of selective impairment on only one dimension in the presence of normal levels of performance on the other dimension. In a nationally representative sample of fourth graders, we were able to identify a specific accuracy-disabled sub-group as well as an equally specific rate-disabled subgroup. Validating this subdivision, we show that the nature of reading performance in these subgroups and their converging cognitive/linguistic profiles are unique and distinctive on variables other than the measures used to define them. While the rate-specific disability appeared to reflect a general deficit in speed of processing affecting reading rate, and rapid automatized naming of print-related material, the accuracy-only disability subgroup displayed selective deficits in phonological awareness and morphological knowledge. Biosocial, demographic, and instructional factors, furthermore, did not explain the sub-group differences. It appears that both these subtypes are equally prevalent each counting close to 10% of the population. (PsycINFO Database Record (c) 2016 APA, all rights reserved)</t>
  </si>
  <si>
    <t>10.1007/s11881-010-0047-4</t>
  </si>
  <si>
    <t>ID551</t>
  </si>
  <si>
    <t>Visual rapid naming and phonological abilities: Different subtypes in dyslexic children</t>
  </si>
  <si>
    <t>International Journal of Psychology</t>
  </si>
  <si>
    <t>Araújo, S., Pacheco, A., and Faísca, L., Petersson, K. M., &amp; Reis, A.</t>
  </si>
  <si>
    <t>One implication of the double-deficit hypothesis for dyslexia is that there should be subtypes of dyslexic readers that exhibit rapid naming deficits with or without concomitant phonological processing problems. In the current study, we investigated the validity of this hypothesis for Portuguese orthography, which is more consistent than English orthography, by exploring different cognitive profiles in a sample of dyslexic children. In particular, we were interested in identifying readers characterized by a pure rapid automatized naming deficit. We also examined whether rapid naming and phonological awareness independently account for individual differences in reading performance. We characterized the performance of dyslexic readers and a control group of normal readers matched for age on reading, visual rapid naming and phonological processing tasks. Our results suggest that there is a subgroup of dyslexic readers with intact phonological processing capacity (in terms of both accuracy and speed measures) but poor rapid naming skills. We also provide evidence for an independent association between rapid naming and reading competence in the dyslexic sample, when the effect of phonological skills was controlled. Altogether, the results are more consistent with the view that rapid naming problems in dyslexia represent a second core deficit rather than an exclusive phonological explanation for the rapid naming deficits. Furthermore, additional non-phonological processes, which subserve rapid naming performance, contribute independently to reading development. (PsycINFO Database Record (c) 2016 APA, all rights reserved)</t>
  </si>
  <si>
    <t>10.1080/00207594.2010.499949</t>
  </si>
  <si>
    <t>ID559</t>
  </si>
  <si>
    <t>Effects of fluency, oral language, and executive function on reading comprehension performance</t>
  </si>
  <si>
    <t>Cutting, L. E., Materek, A., Cole, C. A. S., Levine, T. M., &amp; Mahone, E. M.</t>
  </si>
  <si>
    <t>Reading disability (RD) typically consists of deficits in word reading accuracy and/or reading comprehension. While it is well known that word reading accuracy deficits lead to comprehension deficits (general reading disability, GRD), less is understood about neuropsychological profiles of children who exhibit adequate word reading accuracy but nevertheless develop specific reading comprehension deficits (S-RCD). Establishing the underlying neuropsychological processes associated with different RD types is essential for ultimately understanding core neurobiological bases of reading comprehension. To this end, the present study investigated isolated and contextual word fluency, oral language, and executive function on reading comprehension performance in 56 9- to 14-year-old children [21 typically developing (TD), 18 GRD, and 17 S-RCD]. Results indicated that TD and S-RCD participants read isolated words at a faster rate than participants with GRD; however, both RD groups had contextual word fluency and oral language weaknesses. Additionally, S-RCD participants showed prominent weaknesses in executive function. Implications for understanding the neuropsychological bases for reading comprehension are discussed. (PsycINFO Database Record (c) 2016 APA, all rights reserved)</t>
  </si>
  <si>
    <t>10.1007/s11881-009-0022-0</t>
  </si>
  <si>
    <t>ID584</t>
  </si>
  <si>
    <t>Sensitivity and specificity of the Mangina test in children with developmental dyslexia</t>
  </si>
  <si>
    <t>Minelli I., Cagnoli, L., &amp; Chiarenza, G. A.</t>
  </si>
  <si>
    <t>Background and objective: The Mangina test identifies different degrees of "analytical-specific visual perception" abilities and has been proposed to be related to reading, reading comprehension and mathematical abilities. The Mangina test is part of a battery of tests used in our Dept. to evaluate children with reading disabilities. Method(s): The aim of this study was to examine the sensitivity and specificity of the Mangina test in subjects with developmental dyslexia. 171 subjects from 6 to 15 years old, 40 female and 131 male were examined. 61 were normal and 110 were dyslexics according to the DSM-IV-TR criteria. The diagnostic protocol consisted of the following tests and exams: neurological examination for minor neurological dysfunction, EEGq, WISC-III, direct test of reading and spelling (TDLS), Cornoldi test of reading, writing and reading comprehension, naming test of words and no-words. The specificity and sensitivity tests and ROC Curves were performed on the 8 diagnostic criteria of the Mangina test (1 = severe perceptual learning disability (PLD); 2 = PLD; 3 = Moderate PLD; 4 = Average perceptual learning abilities (PLA); 5= Above Average PLA; 6= Superior PLA; 7= Very Superior PLA; 8= exaggerated PLA) grouped in 3 categories: 1 = pathological; 2= normal; 3= verynormal. Result(s): It was shown that the specificity was 90.16% and the sensitivity 37.27%. The diagnostic categories of the Mangina test were also compared with TDLS diagnosis of the subtypes of dyslexia, dysphonetic,dyseidetic and mixed. The results showed that only 46% of the subjects with the dyseidetic subtype had PLD and 54% of the subjects were normal. 33% of the subjects with dysphonetic subtype had PLD and 67% had a Mangina test in the normal range. 47% of the mixed subtype had an abnormal Mangina test and 53% were normal. Discussion(s): The Mangina test is fairly good in discriminating normal subjects (true negative) but has a low power in discriminating subjects with developmental dyslexia (true positive).</t>
  </si>
  <si>
    <t>10.1016/j.ijpsycho.2010.06.313</t>
  </si>
  <si>
    <t>ID600</t>
  </si>
  <si>
    <t>Subtyping children's reading disabilities using a comprehensive neuropsychological measure</t>
  </si>
  <si>
    <t>International Journal of Neuroscience</t>
  </si>
  <si>
    <t>Crews, K. J., &amp; D'Amato, R. C.</t>
  </si>
  <si>
    <t>This study examined subtypes of children with reading disabilities using the NEPSY (series of Neuropsychological tests authored by Marit Korkman, Ursula Kirk and Sally Kemp). Multiple methods of cluster analysis were performed with 80 elementary school-age children identified as reading disabled. Students completed the NEPSY Language Domain and the NEPSY Memory and Learning Domain. Three clusters emerged which were interpreted as: (1) a No Language or Memory Deficit Subtype, (2) a Global Language and Memory Deficit Subtype, and (3) a Global Memory Deficit Subtype. This study suggested that memory-related processes, not exclusively phonologically related processes, might contribute to reading difficulties. This investigation supported the utility of a neuropsychological approach to subtyping children's reading disabilities. (PsycINFO Database Record (c) 2016 APA, all rights reserved)</t>
  </si>
  <si>
    <t>10.1080/00207450802319960</t>
  </si>
  <si>
    <t>ID617</t>
  </si>
  <si>
    <t>Developmental surface dyslexias</t>
  </si>
  <si>
    <t>Friedmann, N., &amp; Lukov, L.</t>
  </si>
  <si>
    <t>Individuals with surface dyslexia read via grapheme-to-phoneme conversion due to a deficit in the lexical route. A deficit in the lexical route can be caused by impairments at several different loci. In the current study we identify three subtypes of developmental surface dyslexia, each caused by impairment at a different locus on the lexical route, and each showing a different pattern of performance in various tasks. All three subtypes show the classical pattern of reading aloud, with regularizations and difficulty in reading words that have more than a single possible conversion to a phoneme string, but they differ in their performance in lexical decision and homophone comprehension. The first subtype, input surface dyslexia, results from a deficit to the orthographic input lexicon, and entails poor performance in lexical decision and comprehension tasks. The second subtype, orthographic lexicon output surface dyslexia, in which the orthographic input lexicon is accessible but its output to the phonological output lexicon and to the semantic system is impaired, allows normal lexical decision, but causes impaired comprehension of homophones. The third subtype, interlexical surface dyslexia, caused by a selective deficit in the connection between the orthographic input lexicon and the phonological output lexicon but with intact access from the orthographic input lexicon to the semantic system, allows normal performance in lexical decision and comprehension tasks. Seventeen Hebrew-speaking individuals with developmental surface dyslexia aged 10-43 participated in the study, eight of them showed the first pattern, three showed the second pattern, and six displayed the third pattern. Another result of the study pertains to the importance of the lexicality of the result of grapheme-to-phoneme conversion for each target word. Some words, when read via grapheme-to-phoneme conversion, can potentially be read as other words (such as 'now' in English, which can be sounded as the word 'know'), we term these words potentiophones. The results indicate that potentiophones yield the highest error rate in reading aloud for all the participants with surface dyslexia. (PsycINFO Database Record (c) 2016 APA, all rights reserved)</t>
  </si>
  <si>
    <t>10.1016/j.cortex.2007.09.005</t>
  </si>
  <si>
    <t>ID618</t>
  </si>
  <si>
    <t>The influence of working memory on reading growth in subgroups of children with reading disabilities</t>
  </si>
  <si>
    <t>Journal of Experimental Child Psychology</t>
  </si>
  <si>
    <t>Swanson, H. L., &amp; Jerman, O.</t>
  </si>
  <si>
    <t>This 3-year longitudinal study determined whether (a) subgroups of children with reading disabilities (RD) (children with RD only, children with both reading and arithmetic deficits, and low verbal IQ readers) and skilled readers varied in working memory (WM) and short-term memory (STM) growth and (b) whether growth in an executive system and/or a phonological storage system mediated growth in reading performance. A battery of memory and reading measures was administered to 84 children (11-17 years of age) across three testing waves spaced 1 year apart. The results showed that skilled readers yielded higher WM growth estimates than did the RD groups. No significant differentiation among subgroups of children with RD on growth measures emerged. Hierarchical linear modeling showed that WM (controlled attention), rather than STM (phonological loop), was related to growth in reading comprehension and reading fluency. The results support the notion that deficient growth in the executive component of WM underlies RD. (PsycINFO Database Record (c) 2017 APA, all rights reserved)</t>
  </si>
  <si>
    <t>10.1016/j.jecp.2006.12.004</t>
  </si>
  <si>
    <t>ID621</t>
  </si>
  <si>
    <t>Deficient morphological procesing in adults with developmental dyslexia: Another barrier to efficient word recognition?</t>
  </si>
  <si>
    <t>Schiff, R., &amp; Raveh, M.</t>
  </si>
  <si>
    <t>Research on dyslexia has focused on the phonological level of linguistic analysis. Here we extend the investigation of the linguistic competence of individuals with dyslexia to the morphological level of linguistic analysis. We examine whether adult Hebrew readers with dyslexia extract and represent morphemic units similarly to normal readers. Using the priming paradigm in the word fragment completion task, we measured the magnitude of morphological priming and contrasted this effect with the repetition priming effect. Students with normal reading ability showed the typical repetition priming effect. A comparable repetition priming effect was also found for the dyslexic group as a whole. However, when the dyslexics were classified into three subtypes according to their phonological and orthographic decoding skills, repetition priming effects were significant only for the phonological dyslexia subgroup but not for the surface or mixed dyslexia subgroups. Furthermore, students with normal reading ability showed strong morphological priming, comparable in strength to the repetition priming effect. In contrast, the dyslexic readers did not show morphological priming, neither the dyslexia group as a whole, nor any of the subgroups. Our results highlight an additional source for dyslexics' difficulties with word recognition which lie at the level of morphological processing. Copyright ¬© 2006 John Wiley &amp; Sons, Ltd.</t>
  </si>
  <si>
    <t>10.1002/dys.322</t>
  </si>
  <si>
    <t>ID623</t>
  </si>
  <si>
    <t>Home literacy experiences and socio-cultural characteristics associated with the subtypes of reading disability</t>
  </si>
  <si>
    <t>Psicothema</t>
  </si>
  <si>
    <t>Jimenez, J. E., &amp; Rodriguez, C.</t>
  </si>
  <si>
    <t>This study was designed to analyse the home literacy experiences and socio-cultural characteristics associated with the subtypes of reading disability. For this purpose, we used a reading level match design and we selected four samples of families as a function of their children's reading profile: a group of parents (15 fathers and 16 mothers) whose children had a profile of surface dyslexia (DSP); a second group of parents (6 fathers and 6 mothers) whose children had a profile of phonological dyslexia (DFP); a third group of parents (38 fathers and 41 mothers) whose children were matched in age with the children who had learning disabilities (ECP); and a fourth group of parents (33 fathers and 35 mothers) whose children were matched in reading age with children who had learning disabilities (NLP). Both dyslexic subtypes showed a deficit in phonological awareness, but children with surface dyslexia also showed a deficit in orthographical processing assessed by homophone comprehension task. This deficit was related to home literacy experiences because the group of parents whose children had surface dyslexia, in comparison to parents of children matched in reading age, promoted fewer home literacy experiences. Copyright ¬© 2008 Psicothema.</t>
  </si>
  <si>
    <t>Spanish</t>
  </si>
  <si>
    <t>ID626</t>
  </si>
  <si>
    <t>Evaluation of the double-deficit hypothesis subtype classification of readers in Spanish</t>
  </si>
  <si>
    <t>Escribano, C. L.</t>
  </si>
  <si>
    <t>The double-deficit hypothesis acknowledges both phonological processing deficits and serial naming speed deficits as two dimensions associated with reading disabilities. The purpose of this study was to examine these two dimensions of reading as they were related to the reading skills of 29 Spanish average readers and poor readers (mean age 9 years 7 months) who met the criteria for either single phonological deficit (PD), double deficit (DD), or no deficit. DD children were the slowest readers and had the weakest orthography processing skills. No significant differences were found between PD and DD groups on word and pseudoword reading. Word reading and reading comprehension skills were average or above average in the three studied groups. As in previous studies in transparent orthographies, word reading was not a salient problem for Spanish poor readers, whereas for the DD group, reading speed and orthographic recognition skills were significantly affected.</t>
  </si>
  <si>
    <t>10.1177/00222194070400040301</t>
  </si>
  <si>
    <t>ID631</t>
  </si>
  <si>
    <t>Visually-based temporal distortion in dyslexia</t>
  </si>
  <si>
    <t>Vision Research</t>
  </si>
  <si>
    <t>Johnston, A., Bruno, A., Watanabe, J., Quansah, B., Patel, N., Dakin, S., &amp; Nishida, S.</t>
  </si>
  <si>
    <t>In this study, we show that invisible flicker adaptation reduces the perceived duration of a subsequently viewed stimulus in control subjects, but not in dyslexics. Dyslexics, like controls, show apparent duration compression after 20 Hz flicker and show normal shifts in apparent temporal frequency after adaptation. However a subgroup of the test group, scoring low on both a test of phonological skill (spoonerisms) and a test of literacy (NART), show an apparent temporal expansion after 5 Hz flicker adaptation, a finding not previously seen in controls. Recent studies have linked genes conferring susceptibility to a cluster of language and sensory deficits to anomalous neural migration, providing a tentative biological basis for dyslexia. However it has proved difficult to establish a clear link between sensory deficits and impaired reading. The results presented here point to an abnormal adaptation response within the early precortical stages of the magnocellular pathway, occurring in tandem with a deficit in word-level cognitive processing, providing psychophysical evidence for anomalous cortico-thalamic circuits in dyslexia. (PsycINFO Database Record (c) 2017 APA, all rights reserved)</t>
  </si>
  <si>
    <t>10.1016/j.visres.2008.04.029</t>
  </si>
  <si>
    <t>ID633</t>
  </si>
  <si>
    <t>Cognitive subtypes of dyslexia</t>
  </si>
  <si>
    <t>Heim, S., Tschierse, J., Amunts, K., Wilms, M., Vossel, S., Willmes, K., Grabowska, A., &amp; Huber, W.</t>
  </si>
  <si>
    <t>Different theories conceptualise dyslexia as either a phonological, attentional, auditory, magnocellular, or automatisation deficit. Such heterogeneity suggests the existence of yet unrecognised subtypes of dyslexics suffering from distinguishable deficits. The purpose of the study was to identify cognitive subtypes of dyslexia. Out of 642 children screened for reading ability 49 dyslexics and 48 controls were tested for phonological awareness, auditory discrimination, motion detection, visual attention, and rhythm imitation. A combined cluster and discriminant analysis approach revealed three clusters of dyslexics with different cognitive deficits. Compared to reading-unimpaired children cluster no. 1 had worse phonological awareness; cluster no. 2 had higher attentional costs; cluster no. 3 performed worse in the phonological, auditory, and magnocellular tasks. These results indicate that dyslexia may result from distinct cognitive impairments. As a consequence, prevention and remediation programmes should be specifically targeted for the individual child's deficit pattern. ¬© 2008 by Polish Neuroscience Society - PTBUN, Nencki Institute of Experimental Biology.</t>
  </si>
  <si>
    <t>To identifiy cognitive subtypes of dyslexia</t>
  </si>
  <si>
    <t>German</t>
  </si>
  <si>
    <t>Wuerzburger Silent Reading Test</t>
  </si>
  <si>
    <t>DD reading score below the 5th percentile</t>
  </si>
  <si>
    <t>TD reading score below the 63th percentile</t>
  </si>
  <si>
    <t>Automatisation</t>
  </si>
  <si>
    <t>Rhythm imitation paradigm (Tiffin-Richards et al., 2001)</t>
  </si>
  <si>
    <t>Auditory sound discrimination</t>
  </si>
  <si>
    <t>Heidelberg Sound Discrimination Test (H-LAD, Brunner et al., 1998)</t>
  </si>
  <si>
    <t>Magnocellular functions</t>
  </si>
  <si>
    <t>RDK paradigm (Wilms et al., 2005)</t>
  </si>
  <si>
    <t>Visual attention</t>
  </si>
  <si>
    <t>Posner paradigm (Posner, 1980)</t>
  </si>
  <si>
    <t>Phonological awareness</t>
  </si>
  <si>
    <t>Basic Competences for Reading and Writing (BAKO 1-4, Stock et al., 2003)</t>
  </si>
  <si>
    <t>Reading speed per clusters was computed but reading speed was not added to the clustering model</t>
  </si>
  <si>
    <t>SPSS 12.0.1 for Windows</t>
  </si>
  <si>
    <t>The phonological theory (e.g., Snowling, 2000), the auditory processing deficit theory (e.g., Tallal, 1980), the visual processing deficit theory (e.g, Stein &amp; Walsh, 1997), the attentional deficit theory (e.g., Fecoetti et al., 2001, 2003), the cerebellar theory (e.g., Nicolson et al., 1999, 2001)</t>
  </si>
  <si>
    <t>The author cited these theories in their literature review. But the subtyping model is actually the multiple deficit theory.</t>
  </si>
  <si>
    <t>Two-step cluster analysis</t>
  </si>
  <si>
    <t>Provides the optimum number of clusters in a given data set. The analysis was run allowing for a maximum of 15 clusters, log-likelihood distance estimation, Akaike's information criterion as clustering criterion, no noise-handling for outlier treatment, initial distance change threshold of 0, a maximum of eight branches per leaf node, and a maximum of three tree depth levels. A bonferroni-correction was applied.</t>
  </si>
  <si>
    <t>Only DD</t>
  </si>
  <si>
    <t>DD and TD</t>
  </si>
  <si>
    <t>Standarised using raw scores</t>
  </si>
  <si>
    <t>Standardised using t-scores</t>
  </si>
  <si>
    <t xml:space="preserve">No </t>
  </si>
  <si>
    <t>List-wise deletion as 4 participants did not have this data; not counted towards the total sample here</t>
  </si>
  <si>
    <t>Standardised using raw average RT</t>
  </si>
  <si>
    <t>Only reaction time for correct responses</t>
  </si>
  <si>
    <t>Standardised using reaction time</t>
  </si>
  <si>
    <t>Discriminant analysis</t>
  </si>
  <si>
    <t>Overall correct cluster membership assignment rate = 86.7%</t>
  </si>
  <si>
    <t>Correct assignment rates per cluster were also reported. See paper</t>
  </si>
  <si>
    <t>No label (Cluster 1)</t>
  </si>
  <si>
    <t>Worse performance in phonological awareness, sound discrimination, and magnocellular functions</t>
  </si>
  <si>
    <t>No label (Cluster 2)</t>
  </si>
  <si>
    <t>Worse performance in phonological awareness but better sound discrimination than controls</t>
  </si>
  <si>
    <t>No label (Cluster 3)</t>
  </si>
  <si>
    <t>Worse performance in visual attention (increased attentiaonl shift costs relative to the controls)</t>
  </si>
  <si>
    <t>Pair-wise discriminant analysis</t>
  </si>
  <si>
    <t xml:space="preserve">Comparing task performances between DD per cluster and the control group, as well as within each DD clusters </t>
  </si>
  <si>
    <t>ID635</t>
  </si>
  <si>
    <t>A dual-route perspective on poor reading in a regular orthography: Evidence from phonological and orthographic lexical decisions</t>
  </si>
  <si>
    <t>Bergmann, J., &amp; Wimmer, H.</t>
  </si>
  <si>
    <t>Impairments of the lexical and the nonlexical reading route were examined for German-speaking dyslexic readers by measuring accuracy and speed of phonological and orthographic lexical decisions. Different from English-based findings, we found little difficulty with the phonological distinction between pseudohomophones and nonwords, but a major difficulty with the orthographic distinction between words and pseudohomophones. Subtyping identified pure surface dyslexia cases but no case of pure phonological dyslexia. Dyslexic speed impairments were traced to three loci in the dual-route model: an impoverished orthographic lexicon, and slow access from orthographic to phonological lexicon entries (lexical route) and from graphemes to phonemes (nonlexical route). A review of distal cognitive deficits suggested that the orthographic lexicon is affected by phonological deficits and that the slow functioning of the lexical and the nonlexical route reflects a general visual-verbal speed impairment and not a purely visual-attentional deficit. (PsycINFO Database Record (c) 2016 APA, all rights reserved)</t>
  </si>
  <si>
    <t>10.1080/02643290802221404</t>
  </si>
  <si>
    <t>ID636</t>
  </si>
  <si>
    <t>Different letter-processing strategies in diagnostic subgroups of developmental dyslexia</t>
  </si>
  <si>
    <t>Lachmann, T., &amp; van Leeuwen, C.</t>
  </si>
  <si>
    <t>Normally reading adults (N = 15) and primary school children (N = 24) and two diagnostic subgroups of children with developmental dyslexia (N = 21)--all native German speakers--performed a successive same-different task with pairs of letters and nonletters (pseudoletters or geometrical shapes). The first item of a pair was always presented on its own, and the second either on its own or surrounded by a congruent or incongruent nontarget shape. Adults showed congruence effects with nonletters but not with letters, and children with both types of stimuli. Frequent-word reading-impaired dyslexics (N = 11) in addition showed dramatically slower overall reaction times. Nonword reading-impaired dyslexics (N = 10) showed congruence effects with nonletters but negative congruence effects with letters. The results support the notion that normal readers have established a special visual processing strategy for letters. Processing speed rather than reading expertise seems crucial for this strategy to emerge. The contrasting effects between subgroups of dyslexics reveal specific underlying deficits. (PsycINFO Database Record (c) 2016 APA, all rights reserved)</t>
  </si>
  <si>
    <t>10.1080/02643290802309514</t>
  </si>
  <si>
    <t>ID639</t>
  </si>
  <si>
    <t>Combined auditory and articulatory training improves phonological deficit in children with dyslexia</t>
  </si>
  <si>
    <t>Joly-Pottuz, B., Mercier, M., Leynaud, A., &amp; Habib, M.</t>
  </si>
  <si>
    <t>A group of 19 children with dyslexia aged 7 years 2 months to 10 years 9 months were selected from a clinical sample and tested using a large neuropsychological battery in order to specify the severity and subtype of dyslexia as well as the presence of comorbid conditions. Thereafter, they received a standardised training of 6 weeks of daily auditory exercises aimed at reinforcing explicit and implicit phonological awareness. Ten participants also received specific training of the sensory-motor aspects of articulatory production of individual phonemes during the first 3 weeks of auditory training, whereas the remaining received the same specific training during the last 3 weeks of auditory training. Repetition, phonological awareness, reading and spelling were assessed before the first session, between the two sessions and after the second session. Results confirm the overall efficiency of intensive phonological training, even with exclusively auditory material. The main outcome of this study is a significant improvement of phonology and non-word reading specifically during the periods where the two methods were associated, suggesting a significant contribution of articulatory training to the observed improvement. Finally performance to a motor tapping task proved to be one of the best predictors of training efficiency while comorbid co-ordination or attention deficit did not interfere. Results are interpreted with reference to current theories about mechanisms underlying dyslexia. (PsycINFO Database Record (c) 2017 APA, all rights reserved)</t>
  </si>
  <si>
    <t>10.1080/09602010701529341</t>
  </si>
  <si>
    <t>ID647</t>
  </si>
  <si>
    <t>Lexical and nonlexical processing in developmental dyslexia: A case for different resources and different impairments</t>
  </si>
  <si>
    <t>Romani, C., Di Betta, A. M., Tsouknida, E., &amp; Olson, A.</t>
  </si>
  <si>
    <t>In a group of adult dyslexics word reading and, especially, word spelling are predicted more by what we have called lexical learning (tapped by a paired-associate task with pictures and written nonwords) than by phonological skills. Nonword reading and spelling, instead, are not associated with this task but they are predicted by phonological tasks. Consistently, surface and phonological dyslexics show opposite profiles on lexical learning and phonological tasks. The phonological dyslexics are more impaired on the phonological tasks, while the surface dyslexics are equally or more impaired on the lexical learning tasks. Finally, orthographic lexical learning explains more variation in spelling than in reading, and subtyping based on spelling returns more interpretable results than that based on reading. These results suggest that the quality of lexical representations is crucial to adult literacy skills. This is best measured by spelling and best predicted by a task of lexical learning. We hypothesize that lexical learning taps a uniquely human capacity to form new representations by recombining the units of a restricted set. (PsycINFO Database Record (c) 2016 APA, all rights reserved)</t>
  </si>
  <si>
    <t>10.1080/02643290802347183</t>
  </si>
  <si>
    <t>ID658</t>
  </si>
  <si>
    <t>Mismatch negativity in children with dyslexia speaking Indian languages</t>
  </si>
  <si>
    <t>Behavioral and Brain Functions</t>
  </si>
  <si>
    <t>Shankarnarayan, V. C., &amp; Maruthy, S.</t>
  </si>
  <si>
    <t>Background: Several studies in the past have found that phonological processing is abnormal in children with dyslexia. Phonological processing depends on the phonological rules of the language learnt. Western languages do not have a good phoneme to grapheme correspondence while many of the Indian languages do have it. Also phonological rules of western languages are different from that of Indian languages. Thus it would be erroneous to generalize the results of phonological processing obtained on children speaking western languages to those speaking Indian languages. Hence the present study was aimed to investigate the auditory processing in children with dyslexia who spoke and studied Indian languages. Method(s): Standard group comparison design was used in the study. The study was conducted on fifteen children with dyslexia and fifteen control children. Mismatch negativity was elicited for speech and tonal stimuli. Results obtained on the clinical group were compared with that of control group using mixed design Analysis of variance. Children in both the groups were native speakers of Kannada (a south Indian language). Result(s): A subgroup of children showed abnormalities in the processing of speech and/or tonal stimuli. Speech elicited mismatch negativity showed greater abnormalities than that of tonal stimuli. Though higher for spectral contrasts, processing deficits were also shown for durational contrasts. Conclusion(s): Inspite of having different phonological rules and good phoneme-grapheme correspondence in Indian languages, children with dyslexia do have deficits in processing both spectral and durational cues. ¬© 2007 Shankarnarayan and Maruthy; licensee BioMed Central Ltd.</t>
  </si>
  <si>
    <t>10.1186/1744-9081-3-36</t>
  </si>
  <si>
    <t>ID661</t>
  </si>
  <si>
    <t>Subtyping of children with developmental dyslexia via bootstrap aggregated clustering and the gap statistic: Comparison with the double-deficit hypothesis</t>
  </si>
  <si>
    <t>International Journal of Language and Communication Disorders</t>
  </si>
  <si>
    <t>King, W. M., Giess, S. A., &amp; Lombardino, L. J.</t>
  </si>
  <si>
    <t>Background: The marked degree of heterogeneity in persons with developmental dyslexia has motivated the investigation of possible subtypes. Attempts have proceeded both from theoretical models of reading and the application of unsupervised learning (clustering) methods. Previous cluster analyses of data obtained from persons with reading disabilities have suffered from the inherent limitations of unsupervised learning methods. Specifically, the reliability and stability of cluster solutions have proven difficult to determine. Recent developments in the clustering literature have addressed these concerns by permitting checks on the internal validity of the solution. Resampling methods produce consistent groupings of the data independent of initialization effects, while the gap statistic provides a confidence measure for the determination of the optimal number of clusters present in the data. Combining these methods produces a robust data-driven classification that can be compared with theoretically based subtypes to produce better-informed models of developmental dyslexia. Aim(s): The present study is a novel application of resampling (bootstrap aggregating or bagging) methods and the gap statistic to the subtyping of children with developmental dyslexia. The specific aims of this study are: (1) to illustrate the use of bagging methods and the gap statistic in multivariate data obtained from children with developmental dyslexia; and (2) to compare the bagged clustering thresholded by the gap statistic against the predictions of the double-deficit hypothesis. The double-deficit hypothesis is a prominent theoretical model of developmental dyslexia, which predicts three subtypes: phonological, rate, and phonological-rate impaired readers. Methods &amp; Procedures: Three simulated data sets with known cluster structure were created to check the validity and illustrate the utility of the bagged clustering with the gap statistic in data with known structure. Subsequently, a clinical database of standardized test data (eight tests) from 93 children with developmental dyslexia was clustered using these methods. This procedure was repeated on a database of 93 children without reading disability matched for gender and age as a control. Finally, the clustering was repeated on the entire database of 186 participants. Cluster solutions were obtained for an increasing number of clusters (1-10) and were tested against the null hypothesis that no subtypes were present, i.e. the data represented a single cluster. Outcomes &amp; Results: Four clusters were identified in the children with developmental dyslexia. There was no evidence of significant cluster structure in the children without dyslexia. Two clusters were identified when children with and without reading impairments were considered together. Among the participants with developmental dyslexia, there was evidence of a phonological-deficit cluster, a rapid-naming cluster, and a cluster showing both depressed phonological processing and rapid naming. These accounted for 73 of the 93 participants (78%). All three are predicted by the double-deficit hypothesis. The fourth cluster consisted of children with normal phonological and rapid naming ability incommensurate with their high verbal ability. An analysis of variance with post-hoc multiple comparisons demonstrated that the phonological, rapid-naming, and double deficit clusters did not differ significantly in age, but the fourth cluster was comprised of significantly older children. The mixed data set revealed two clusters. One cluster consisted almost entirely of the double-deficit and phonological subtypes. The other consisted of the participants without dyslexia and the children with dyslexia demonstrating either a single rapid naming deficit or standardized test scores in the normal range. A silhouette analysis indicated that the four-cluster solution for the children with developmental dyslexia was superior to the two-cluster solution obtained for the entire data set. Conclusion(s): The study provides support for the presence of distinct subtypes in children with developmental dyslexia and for the double-deficit hypothesis. Specifically, this study finds three subtypes predicted by the double-deficit hypothesis without the assumption of an a priori theoretical model of reading. Taken together, these subtypes account for 79% of the participants with dyslexia. Further, the percentages of children in each subtype are in good agreement with previous studies. The participants in the subtype not predicted by the double-deficit hypothesis were significantly older than the other three groups. Recent advances in unsupervised learning can be expected to aid the improvement and refinement of the definition of developmental dyslexia. If reliable and consistent subtypes can be identified among persons with developmental dyslexia, it is reasonable to assume that diagnostic and intervention efforts will be greatly improved. ¬© 2007 Royal College of Speech &amp; Language Therapists.</t>
  </si>
  <si>
    <t>10.1080/13682820600806680</t>
  </si>
  <si>
    <t>ID665</t>
  </si>
  <si>
    <t>Developmental dyslexia: The visual attention span deficit hypothesis</t>
  </si>
  <si>
    <t>Bosse, M.-L., Tainturier, M. J., &amp; Valdois, S.</t>
  </si>
  <si>
    <t>The visual attention (VA) span is defined as the amount of distinct visual elements which can be processed in parallel in a multi-element array. Both recent empirical data and theoretical accounts suggest that a VA span deficit might contribute to developmental dyslexia, independently of a phonological disorder. In this study, this hypothesis was assessed in two large samples of French and British dyslexic children whose performance was compared to that of chronological-age matched control children. Results of the French study show that the VA span capacities account for a substantial amount of unique variance in reading, as do phonological skills. The British study replicates this finding and further reveals that the contribution of the VA span to reading performance remains even after controlling IQ, verbal fluency, vocabulary and single letter identification skills, in addition to phoneme awareness. In both studies, most dyslexic children exhibit a selective phonological or VA span disorder. Overall, these findings support a multi-factorial view of developmental dyslexia. In many cases, developmental reading disorders do not seem to be due to phonological disorders. We propose that a VA span deficit is a likely alternative underlying cognitive deficit in dyslexia. ¬© 2006 Elsevier B.V. All rights reserved.</t>
  </si>
  <si>
    <t>10.1016/j.cognition.2006.05.009</t>
  </si>
  <si>
    <t>ID679</t>
  </si>
  <si>
    <t>Evaluation of the double-deficit hypothesis in college students referred for learning difficulties</t>
  </si>
  <si>
    <t>Cirino, P. T., Israelian, M. K., Morris, M. K., &amp; Morris, R. D.</t>
  </si>
  <si>
    <t>The present study explored the double-deficit hypothesis (DDH) in a sample of 146 college students with and without reading disabilities (RD). The results indicated that although both phonological awareness (PA) and visual naming speed (VNS) contributed to performance on measures of decoding and comprehension, their relative contribution was influenced both by the nature of the stimulus (word vs. nonword vs. text) and by the conditions of the task (timed vs. untimed). Similar results were obtained using an individual differences approach, or when between-group comparisons were made of individuals with deficits in PA or VNS. The relative representation of DDH subgroups in groups of adults with RD varied based on the classification criteria used to define RD. These results support the DDH, extend its applicability to adults, and have implications for diagnostic decision making.</t>
  </si>
  <si>
    <t>10.1177/00222194050380010301</t>
  </si>
  <si>
    <t>ID680</t>
  </si>
  <si>
    <t>Core deficits and variable differences in Dutch poor readers learning English</t>
  </si>
  <si>
    <t>van der Leij, A., &amp; Morfidi, E.</t>
  </si>
  <si>
    <t>To examine phonological core deficits and variable orthographic competence, Dutch poor readers were investigated as they began instruction in reading in English (at about 14 years of age). A subgroup of poor readers with good orthographic competence in English (Poor/Good) and a subgroup with poor orthographic competence in English (Poor/Poor) were identified. Verbal and reading tasks in Dutch and English were assessed twice within a 10-month interval, and the scores of the two measurements were combined to gain stability. For both subgroups, we found indications that phonological core deficits and variable differences in orthographic competence transferred across the two languages. However, the Poor/Good subgroup did not show the weaknesses in serial rapid naming and semantic fluency of the Poor/Poor subgroup in both languages. Moreover, the Poor/Good readers were relatively good in reading skills and verbal learning in English. They had a specific reading disability at the phonemic level but also had compensatory skills at the level of syllables and words that help them to acquire English as second language. In contrast, the Poor/Poor subgroup had a more general reading disability, most prominently present in L2. The results are discussed in terms of orthographic differences between Dutch and English, the phonological-core variable-differences model, and 'subtypes' of dyslexia. (PsycINFO Database Record (c) 2017 APA, all rights reserved)</t>
  </si>
  <si>
    <t>10.1177/00222194060390010701</t>
  </si>
  <si>
    <t>ID685</t>
  </si>
  <si>
    <t>Are there different patterns of cerebral asymmetry between dyslexic subtypes?</t>
  </si>
  <si>
    <t>Jimenez, J. E., Hernandez, S., &amp; Conforti, J.</t>
  </si>
  <si>
    <t>The purpose of this research has been to analyze the cerebral asymmetry in dyslexic children and, specifically for demonstrating whether there are different patterns of cerebral asymmetry among subtypes of dyslexia. We used a sample of 89 dyslexic children divided into subtypes obtained from the Jimenez and Ramirez (2002) study. The dual-task method was used to assess hemispheric specialization. The data were compared with that obtained from a control group of normal readers of same age (CA; N= 37) and with a younger reading level control group (RL; N= 40). We found that in the dyslexic group, similarly to the younger reading level group, a high percentage of children showed convergence in the left hemisphere of both linguistic and spatial functions. This pattern was also found in the RL control group. On the other hand, we did not find different patterns of cerebral asymmetry between dyslexic subtypes.</t>
  </si>
  <si>
    <t>ID688</t>
  </si>
  <si>
    <t>Study of dyslexia within school kids that suffer from epilepsia</t>
  </si>
  <si>
    <t>Tunisie Medicale</t>
  </si>
  <si>
    <t>Charfi, A., Ben Hadj Yahia, S., Kharrat, S., Zouari, M., Bouchama, J., Naziha, K., Abdelmajid, L., Hentati, F., &amp; Hachicha, S.</t>
  </si>
  <si>
    <t>Dyslexia is a reading problem disorder. It can be a direct result of epilepsia for some kids. The researchers have done the study on 30 school kids that suffer from epilepsia. All the children had Audiometry which was normal in all cases. The orthophonic exam has done in all cases, founding a prononciation and speaker disorder also there is disorder at the psychometric test The purpose of the study research is to define the different profiles of dyslexia on the epileptics, then to check the importance of collaboration between Otorhinolaryngologists, Neurologists and Orthophonists to take care of the epileptic kids having dyslexia.</t>
  </si>
  <si>
    <t>ID689</t>
  </si>
  <si>
    <t>John Marshall and the developmental dyslexias</t>
  </si>
  <si>
    <t>Aphasiology</t>
  </si>
  <si>
    <t>Castles, A., Bates, T. C., &amp; Coltheart, M.</t>
  </si>
  <si>
    <t>Background: In 1984, John Marshall made the case that one can use a model of the skilled reading system not only to interpret the acquired dyslexias, but also to interpret the developmental dyslexias, and the particular model of the skilled reading system he favoured for this purpose was the dual-route model. This claim has been a controversial one, with many researchers claiming that static models of adult skilled reading, such as the dual-route model, are inappropriate for understanding the process of reading development and, consequently, the developmental reading disorders. Aims: In this paper, we examine how Marshall's conjecture has fared over the past 20 years. Main Contribution: We evaluate Marshall's conjecture by examining evidence for developmental analogues of acquired surface and phonological dyslexia, by reporting new data on cases of 'pure' developmental surface and phonological dyslexia, and by assessing the success of dual route versus connectionist accounts of these subtypes. We also report evidence that the dual-route model of skilled reading provides an accurate account of the reading performance of children at all stages of reading development. Conclusion: We conclude that Marshall's controversial claim has been vindicated by subsequent research. (PsycINFO Database Record (c) 2016 APA, all rights reserved)</t>
  </si>
  <si>
    <t>10.1080/02687030600738952</t>
  </si>
  <si>
    <t>ID694</t>
  </si>
  <si>
    <t>Directional motion contrast sensitivity in developmental dyslexia</t>
  </si>
  <si>
    <t>Slaghuis, W. L., &amp; Ryan, J. F.</t>
  </si>
  <si>
    <t>The present study compared the perception of visual motion in two dyslexia classification schemes; the [Boder, E. (1973). Developmental dyslexia: a diagnostic approach based on three atypical reading-spelling patterns. Developmental Medicine and Child Neurology, 15, 663-687.] dyseidetic, dysphonetic and mixed subgroups and [Williams, M. J., Stuart, G. W., Castles, A., &amp; McAnally, K. I. (2003). Contrast sensitivity in subgroups of developmental dyslexia. Vision Research, 43, 467-477.] surface, phonological and mixed subgroups by measuring the contrast sensitivity for drifting gratings at three spatial frequencies (1.0, 4.0, and 8.0 c/deg) and five drift velocities (0.75, 3.0, 6.0, 12.0, and 18.0 cyc/s) in a sample of 32 children with dyslexia and 32 matched normal readers. The findings show that there were no differences in motion direction perception between normal readers and the group with dyslexia when dyslexia was taken as a homogeneous group. Motion direction perception was found to be intact in the dyseidetic and surface dyslexia subgroups and significantly lowered in both mixed dyslexia subgroups. The one inconsistency in the findings was that motion direction perception was significantly lowered in the [Boder, E. (1973). Developmental dyslexia: a diagnostic approach based on three atypical reading-spelling patterns. Developmental Medicine and Child Neurology, 15, 663-687.] dysphonetic subgroup and intact in the [Williams, M. J., Stuart, G. W., Castles, A., &amp; McAnally, K. I. (2003). Contrast sensitivity in subgroups of developmental dyslexia. Vision Research, 43, 467-477.] phonological subgroup. The findings also provide evidence for the presence of a disorder in sequential and temporal order processing that appears to reflect a difficulty in retaining sequences of non-meaningful auditory and visual stimuli in short-term working memory in children with dyslexia. ¬© 2006 Elsevier Ltd. All rights reserved.</t>
  </si>
  <si>
    <t>10.1016/j.visres.2006.05.009</t>
  </si>
  <si>
    <t>ID704</t>
  </si>
  <si>
    <t>Longitudinal case-studies of developmental dyslexia in Norwegian</t>
  </si>
  <si>
    <t>Nergård-Nilssen, T.</t>
  </si>
  <si>
    <t>This study examined retrospectively the preschool cognitive and linguistic profiles and emergent literacy skills in four Norwegian dyslexic children. The aim was to identify prognostic indicators that were associated with the reading impairments observed in an earlier study of these children. In comparison to a control group of at-risk children who were normal readers at age 10, three of the four dyslexic children exhibited either stagnation or a decline in speech accuracy in the presence of a vocabulary growth spurt at age 2-3 years. Skills in phonological awareness seemed to vary inconsistently with both early speech development and emergent literacy across the four cases. Delayed development in emergent literacy turned out to be the most potent prognostic indicator of later reading disorders. The study was guided by lexical restructuring theories of dyslexia. (PsycINFO Database Record (c) 2018 APA, all rights reserved)</t>
  </si>
  <si>
    <t>10.1002/dys.314</t>
  </si>
  <si>
    <t>ID708</t>
  </si>
  <si>
    <t>Spontaneous verbal labeling: Visual memory and reading ability in children with cleft</t>
  </si>
  <si>
    <t>Cleft Palate-Craniofacial Journal (CPCJ)</t>
  </si>
  <si>
    <t>Richman, L. C., Wilgenbusch, T., &amp; Hall, T.</t>
  </si>
  <si>
    <t>Objective: The purpose of this study was to examine different types of short-term memory deficits (visual versus verbal) of children with cleft and to determine what type of memory deficits were associated with reading disorders. Design(s): The study examined memory and reading in 48 consecutive cases of children with cleft, aged 7 to 9 years. A memory test designed to assess memory modalities (verbal-visual) was administered, along with tests of reading ability. Result(s): Visual and verbal memory were examined with a one-way analysis of variance (ANOVA). The memory pattern indicated greatest deficit in visual memory. Two subgroups were formed, according to whether or not there was evidence of visual memory impairment. A hit rate predicting reading disability based on group membership was calculated to be 65%. Visual memory was significantly correlated with reading ability (r = .48). Conclusion(s): A brief visual memory test was almost as good as Full Scale IQ in predicting reading disability.</t>
  </si>
  <si>
    <t>10.1597/04-128R.1</t>
  </si>
  <si>
    <t>ID713</t>
  </si>
  <si>
    <t>The subtypes of developmental dyslexia in Chinese: Evidence from three cases</t>
  </si>
  <si>
    <t>Shu, H., Meng, X., Chen, X., Luan, H., &amp; Cao, F.</t>
  </si>
  <si>
    <t>This study investigated subtypes of developmental dyslexia in Chinese by assessing three cases of Chinese dyslexic children. A battery of screening measures, a character naming and meaning task, and metalinguistic awareness tasks were administered to each child. One of the three children demonstrated characteristics of developmental surface dyslexia, and the other two showed characteristics of developmental deep dyslexia. Moreover, the children's reading problems were found to be specifically related to their deficits in metalinguistic awareness. The dissociation between developmental surface and deep dyslexia provides support to Weekes et al.'s (Neurocase 1997; 3: 51-60) model that a semantic and a nonsemantic pathway exist independently in Chinese reading. The results also suggest that deficits in morphological and phonological awareness may cause developmental delays in the semantic and the nonsemantic pathway. Copyright ¬© 2005 John Wiley &amp; Sons, Ltd.</t>
  </si>
  <si>
    <t>10.1002/dys.310</t>
  </si>
  <si>
    <t>ID715</t>
  </si>
  <si>
    <t>Processing Abilities Associated with Phonologic and Orthographic Skills in Adult Learning Disability</t>
  </si>
  <si>
    <t>Osmon, D. C., Braun, M. M., &amp; Plambeck, E. A.</t>
  </si>
  <si>
    <t>Measures of orthographic and phonologic skills were related to co-normed Woodcock Johnson-Revised (WJ-R) cognitive measures in 138 college age, learning problem adults. Only orthographic deficits were associated with a processing disorder (p&lt;.001). Selective processing abilities were associated with phonologic (p&lt;.001, Œîadj R¬≤=.053) and orthographic (p&lt;.001, Œîadj R¬≤=.047) skills after removal of variance associated with general intelligence. Analyses found common processing abilities across both phonologic and orthographic skills for WJ-R visual processing (-Gv) and short-term memory processing factors (Gsm) (p&lt;.001). Cluster analysis established a phonologic deficit and a double deficit (phonologic and orthographic) group. Discussion relates results to the differences between adult and child reading decoding deficits, the lack of a selective orthographically impaired subtype of dyslexia, and the evidence of visual processing compensation for reading problems. (PsycINFO Database Record (c) 2016 APA, all rights reserved)</t>
  </si>
  <si>
    <t>10.1080/138033990520197</t>
  </si>
  <si>
    <t>ID716</t>
  </si>
  <si>
    <t>Length Effect in Word Naming in Reading: Role of Reading Experience and Reading Deficit in Italian Readers</t>
  </si>
  <si>
    <t>Spinelli, D., De Luca, M., Di Filippo, G., Mancini, M., Martelli, M., &amp; Zoccolotti, P.</t>
  </si>
  <si>
    <t>Vocal reaction times (RTs) in naming 3- to 8-letter words were measured in proficient and dyslexic readers (Study 1). In proficient readers, RTs were independent of word length up to 5-letter words, indicating parallel processing. In the 5- to 8-letter range, RTs increased linearly, indicating sequential processing. Reading experience was associated with both faster discrimination of individual elements and parallel processing of increasingly large word parts. In dyslexics, RTs increased linearly with increasing length indicating reliance on sequential decoding. Individual analysis indicated 2 profiles of RTs (Types A and B). In Study 2, the distinction between A and B dyslexics was not associated with the use of different reading procedures. However, a more marked speed deficit characterized Type B dyslexics. (PsycINFO Database Record (c) 2016 APA, all rights reserved)</t>
  </si>
  <si>
    <t>10.1207/s15326942dn2702_2</t>
  </si>
  <si>
    <t>ID723</t>
  </si>
  <si>
    <t>Diagnostic subgroups of developmental dyslexia have different deficits in neural processing of tones and phonemes</t>
  </si>
  <si>
    <t>Lachmann, T., Berti, S., Kujala, T., &amp; Schröger, E.</t>
  </si>
  <si>
    <t>The present study addressed auditory processing in 8-11-year-old children with developmental dyslexia by means of event-related brain potentials (ERP). Cortical sound reception was evaluated by recording N250 responses to syllables and tones and cortical sound discrimination by analyzing the mismatch negativity (MMN) to syllable and tone changes. We found that both cortical sound reception and sound discrimination were impaired in dyslexic children. The analysis of the data obtained from two dyslexic subgroups, Dyslexics-1 being impaired in non-word reading (or both non-word and frequent word reading) and Dyslexics-2 in frequent word reading but not in non-word reading, revealed that the MMN was specifically diminished in the latter group whereas it was normal-like in Dyslexics-1. However, no differences were found between these subgroups in sound reception as indicated by the responses elicited by the standard stimuli. These results show that different diagnostic subgroups of dyslexics have different patterns of auditory processing deficits as suggested by similarly impaired sound reception in both dyslexic groups and the sound-discrimination impairment specific to one of the groups. (PsycInfo Database Record (c) 2022 APA, all rights reserved)</t>
  </si>
  <si>
    <t>10.1016/j.ijpsycho.2004.11.005</t>
  </si>
  <si>
    <t>ID732</t>
  </si>
  <si>
    <t>The Role of Dichotic Listening Performance and Tasks of Executive Functions in Reading Impairment: A Discriminant Function Analysis</t>
  </si>
  <si>
    <t>Asbjornsen, A. E., Helland, T., Obrzut, J. E., &amp; Boliek, C. A.</t>
  </si>
  <si>
    <t>This study focused on the role of dichotic listening performance for the identification of reading impaired subtypes. Dichotic listening (DL), using verbal stimuli, has shown to be a valid measure of language lateralization. Usually, lateralization is estimated from the proportion of right ear over left ear accuracy during a free recall test procedure. However, it has been suggested that a more accurate estimate of laterality can be obtained by using a directed attention procedure. A sample of 43 reading disabled children of whom 18 showed signs of impaired language comprehension skills and 25 without language comprehension impairments, were compared to 20 age, and gender, matched controls on dichotic listening performance in both an unbiased free recall task and in a directed attention task using consonant-vowel syllables as dichotic stimuli. A laterality index was calculated for left and right ear stimuli reported during both the free recall condition and the attended ear-scores for the two directed attention conditions. Although both DL procedures yielded significant group differences, with a lower laterality score for the reading disabled compared to the controls, there was no main effect of DL-procedure or group x procedure interaction. Taken alone, DL performance could correctly classify 42% of the reading impaired samples, but together with other measures of executive functions, discriminant function analyses yielded 90.74% accuracy in classifying reading impaired children. The result indicates that DL together with tests of executive functions are valuable tools for assessment of reading impaired subjects.</t>
  </si>
  <si>
    <t>10.1076/chin.9.4.277.23521</t>
  </si>
  <si>
    <t>ID733</t>
  </si>
  <si>
    <t>Neurodevelopmental Characteristics of Children with Learning Impairments Classified According to the Double-Deficit Hypothesis</t>
  </si>
  <si>
    <t>Waber, D. P., Forbes, P. W., Wolff, P. H., &amp; Weiler, M. D.</t>
  </si>
  <si>
    <t>The double-deficit model has been examined primarily in relation to reading. We investigated whether children classified according to the double-deficit model would exhibit differences in other neuropsychological domains. Children referred for learning problems (N = 188), ages 7 to 11, were classified by double-deficit subtype. Only three of the four groups predicted by the model could be identified. There were no group differences in IQ or attention problems. The three groups showed different neuropsychological profiles, involving functional domains other than reading and language. Differences also emerged in nonverbal low-level information processing. The double-deficit group was generally most severely affected. The double-deficit groupings identify children with different neuropsychological profiles and variation in the efficiency of basic online information processing, extending beyond the oral and written language domain. (PsycINFO Database Record (c) 2016 APA, all rights reserved)</t>
  </si>
  <si>
    <t>10.1177/00222194040370050701</t>
  </si>
  <si>
    <t>ID735</t>
  </si>
  <si>
    <t>Sensory, cognitive, and linguistic factors in the early academic performance of elementary school children: The Benton-IU project</t>
  </si>
  <si>
    <t>Watson, C. S., Kidd, G. R., Horner, D. G., Connell, P. J., Lowther, A., Eddins, D. A., Krueger, G., Goss, D. A., Rainey, B. B., Gospel, M. D., &amp; Watson, B. U.</t>
  </si>
  <si>
    <t>Standardized sensory, perceptual, linguistic, intellectual, and cognitive tests were administered to 470 children, approximately 96% of the students entering the first grade in the four elementary schools of Benton County, Indiana, over a 3-year period (1995-1997). The results of 36 tests and subtests administered to entering first graders were well described by a 4-factor solution. These factors and the tests that loaded most heavily on them were reading-related skills (phonological awareness, letter and word identification); visual cognition (visual perceptual abilities, spatial perception, visual memory); verbal cognition (language development, vocabulary, verbal concepts); and speech processing (the ability to understand speech under difficult listening conditions). A cluster analysis identified 9 groups of children, each with a different profile of scores on the 4 factors. Within these groups, the proportion of students with unsatisfactory reading achievement in the first 2 years of elementary school (as reflected in teacher-assigned grades) varied from 3% to 40%. The profiles of factor scores demonstrated the primary influence of the reading-related skills factor on reading achievement and also on other areas of academic performance. The second strongest predictor of reading and mathematics grades was the visual cognition factor, followed by the verbal cognition factor. The speech processing factor was the weakest predictor of academic achievement, accounting for less than 1% of the variance in reading achievement. This project was a collaborative effort of the Benton Community School Corporation and a multidisciplinary group of investigators from Indiana University.</t>
  </si>
  <si>
    <t>10.1177/002221940303600209</t>
  </si>
  <si>
    <t>ID736</t>
  </si>
  <si>
    <t>Memory performance of children with dyslexia: A comparative analysis of theoretical perspectives</t>
  </si>
  <si>
    <t>Howes, N.-L., Bigler, E. D., Burlingame, G. M., &amp; Lawson, J. S.</t>
  </si>
  <si>
    <t>This study examined the memory performance of children with reading disabilities (RD) using methodology representative of three theoretical perspectives on RD subtypes: the phonological deficit, dual route, and phonological-core variable-difference models. Analyses compared the serial memory, verbal learning, and abstract visual-spatial memory performance of 45 children with RD to that of chronological-age (CA)- and reading-level (RL)-matched controls, using subtype identification methods from each of the theoretical models to classify children with RD. Phonological deficit and dual route comparisons indicated that children with RD, regardless of subtype, performed more poorly than CA- and better than RL-matched participants on all memory tasks. Phonological-core variable-difference methodology yielded three RD subtypes, two of which exhibited distinctive memory deficits relative to both CA and RL control groups. The phonological-core variable-difference model accounted for more variance in memory performance than either of the other two models. (PsycINFO Database Record (c) 2016 APA, all rights reserved)</t>
  </si>
  <si>
    <t>10.1177/002221940303600303</t>
  </si>
  <si>
    <t>ID741</t>
  </si>
  <si>
    <t>Inhibitory Control During Sentence Reading in Dyslexic Children</t>
  </si>
  <si>
    <t>van der Schoot, M., Licht, R., Horsley, T. M., Aarts, L. T., van Koert, B., &amp; Sergeant, J. A.</t>
  </si>
  <si>
    <t>The present study focused on the nature of the reading disability of children with the guessing subtype of dyslexia (who read fast and inaccurately). The objective was to separate the excitatory account of their reading disturbance (i.e., in guessers the words' resting levels of activation are oversensitive to semantic context) from the inhibitory account (i.e., guessers tend to react prematurely to (false) candidate words that are activated in the lexicon). To disentangle the above accounts, guessers and normal readers were presented with a sentential priming task (SPT). In the SPT, subjects had to determine whether the final word of a sentence was semantically congruent or incongruent with the sentence, but had to inhibit their 'congruent' or 'incongruent' response in case of an occasionally presented pseudoword. To evoke guessing, each pseudoword closely resembled either a valid congruent or incongruent word. Guessing referred to prematurely accepting a pseudoword as a word that either appropriately or inappropriately completed the sentence. The extent to which subjects guessed at word meaning was evidenced by the false recognition rates (FRR) of the misspelled terminal words. Analyses on the FRRs of the pseudowords showed that guessers had significantly more difficulty in suppressing the 'go tendency' triggered by the pseudowords. It was concluded that the impulsive reading style of guessers should be ascribed to a less efficient suppression mechanism rather than to excessive reliance on contextual information. Specifically, the data were explained by assuming that the availability of the pseudoword's candidate meaning activated the hand to respond with, and that guessers found difficulty in suspending this response until they analyzed all letters in the stimulus and they could be sure of its spelling. (PsycINFO Database Record (c) 2016 APA, all rights reserved)</t>
  </si>
  <si>
    <t>10.1080/09297040490911032</t>
  </si>
  <si>
    <t>ID744</t>
  </si>
  <si>
    <t>Wider recognition in peripheral vision common to different subtypes of dyslexia</t>
  </si>
  <si>
    <t>Lorusso, M. L., Facoetti, A., Pesenti, S., Cattaneo, C., Molteni, M., &amp; Geiger, G.</t>
  </si>
  <si>
    <t>Italian children (n = 125) were classified into dyslexics, poor readers and ordinary readers. The dyslexics were further classified into the Boder and Bakker subtypes. The children were tested with the form-resolving field (FRF), which measures central and peripheral visual recognition. Dyslexics show higher correct identification of letters in the periphery, supporting the notion of a different distribution of lateral masking. A numerical characterization of individual FRFs--C2R--reliably distinguishes between dyslexics and ordinary readers. The wider distribution of recognition, similar across the various subtypes of dyslexia, suggests a general characteristic of visual perception, and possibly a different visual-attentional mode. (PsycINFO Database Record (c) 2016 APA, all rights reserved)</t>
  </si>
  <si>
    <t>10.1016/j.visres.2004.05.001</t>
  </si>
  <si>
    <t>ID745</t>
  </si>
  <si>
    <t>Die Bedeutung auditiver Wahrnehmungsschwächen für die Pathogenese der Lese-Rechtschreibstörung = The significance of auditory processing deficits for the etiopathogenesis of dyslexia</t>
  </si>
  <si>
    <t>Zeitschrift für Kinder- und Jugendpsychiatrie und Psychotherapie</t>
  </si>
  <si>
    <t>von Suchodoletz, W., Berwanger, D., &amp; Mayer, H.</t>
  </si>
  <si>
    <t>Objective: It has been claimed that children with dyslexia show auditory processing deficits and a training of auditory perception is recommended as a therapy. This study addresses the question whether a causal connection between auditory perception and dyslexia can be proven empirically. Method: 27 dyslexic children with average intelligence and normal hearing and 31 controls were examined. The auditory perception ability was judged with non-linguistic (pitch, tone duration, sound discrimination tasks) and verbal (speech in noise, compressed speech) tasks. In addition auditory short-term memory, nonverbal IQ, spelling and language ability were assessed. Results: Group differences were found in tone processing tasks, but not in sound discrimination or auditory verbal tasks. Despite significant main effects in tone processing tasks the individual values of the dyslexic children lay predominantly in the range of the controls. In addition, there was no correlation between tone processing and spelling ability. Conclusion: Dyslexic children do not show remarkable deficits in verbal auditory processing. Auditory low level deficits can only be observed within a small subgroup. There is no evidence for central auditory dysfunction as a cause of dyslexia. The relevance of auditory processing training for treatment programs for dyslexia should be questioned. (PsycINFO Database Record (c) 2019 APA, all rights reserved)</t>
  </si>
  <si>
    <t>10.1024/1422-4917.32.1.19</t>
  </si>
  <si>
    <t>ID747</t>
  </si>
  <si>
    <t>Digit Span in Dyslexia: Variations According to Language Comprehension and Mathematics Skills</t>
  </si>
  <si>
    <t>Helland, T., &amp; Asbjornsen, A.</t>
  </si>
  <si>
    <t>The aim of this study was to investigate digit span performance in dyslexia. It was hypothesised that differences would be found in accordance with subgrouping by language comprehension and mathematic skills, and by analyses of how the digit span scores were attained. Two digit span tasks were given to a group of dyslexic children and controls (n = 57), mean age 12.62 (SD = 1.43). The tasks were "Digit Span" of the WISC-R, and "Digit Span 2," where the use of back-up strategies like finger counting and lip reading were restricted. As expected, the digit span scores were significantly lower in the dyslexia group than in the control group. Restrictions of back-up strategies did not alter the scores in the control group, while the scores were lowered in the dyslexia group. Further analyses of longest digit span, serial recall, and serial position indicated different retrieval patterns in the subgroups. The subgroup with good language comprehension and mathematic skills (n = 12), showed impaired serial recall especially in backward recall. The subgroup with good language comprehension skills, but with mathematics impairment (n = 9), showed impaired serial recall in both forward and backward recall. The subgroup with language impairments (n = 16), recalled fewer digits than the two other subgroups. The findings were discussed in relation to the "Phonological loop" of the Multi Component Model of Working Memory, and implications for intervention were discussed.</t>
  </si>
  <si>
    <t>10.1076/jcen.26.1.31.23935</t>
  </si>
  <si>
    <t>ID751</t>
  </si>
  <si>
    <t>Poor Frequency Discrimination Probes Dyslexics with Particularly Impaired Working Memory</t>
  </si>
  <si>
    <t>Audiology and Neurotology</t>
  </si>
  <si>
    <t>Banai, K., &amp; Ahissar, M.</t>
  </si>
  <si>
    <t>Substantial difficulties in performing simple auditory discriminations were previously found in some individuals with a specific reading disability but not in others. This high variability in psychoacoustic performance raises the question of whether this difficulty is related to the reading deficit. Addressing this question, we compared adult dyslexics with and without difficulty in simple auditory discriminations, using 2-tone frequency discrimination as our probe. The distribution of their frequency discrimination scores was bimodal. On this basis, we divided our participants into subgroups having either poor or adequate psychoacoustic performance. Only dyslexics with poor psychoacoustic scores had significantly impaired verbal working memory compared to their matched controls. Furthermore, and only in this subgroup, working memory scores were correlated with both cognitive abilities and reading-related tasks. Consistent with the hypothesis that in this subgroup poor working memory impedes performance in a broad range of academically related tasks, we found that the majority of dyslexics in this subgroup had more extensive academic difficulties and consequently needed special support in schools. We propose that dyslexics with poor psychoacoustic abilities form a distinct subtype of dyslexia in which the core deficit is not specific to phonological components. For these individuals, poor verbal working memory may be the main impediment to success in academic environments. (PsycINFO Database Record (c) 2016 APA, all rights reserved)</t>
  </si>
  <si>
    <t>10.1159/000081282</t>
  </si>
  <si>
    <t>ID754</t>
  </si>
  <si>
    <t>Dyslexia as a possible element of cognitive alteration in schizophrenia: A neuropsychological study</t>
  </si>
  <si>
    <t>Italian Journal of Psychopathology</t>
  </si>
  <si>
    <t>Maneschi, M. L., Leone, C., &amp; Bersani, G.</t>
  </si>
  <si>
    <t>Objective: This study bridges dyslexia research with brain neurodevelopmental abnormalities in schizophrenic patients, aiming at testing the hypothesis of a subgroup of patients whose neurocognitive impairment could be related to a higher degree to language disorder. Genetic and non-genetic factors are hypothesized to interact in inducing a global cerebral malfunction leading both to learning disabilities in childhood and to psychotic clinical manifestations in adult age. Method(s): The study group consisted of 35 male subjects with DSM-IV Schizophrenia, undergoing neuropsychological assessment by: Wechsler Bellevue Intelligence Scale (verbal and nonverbal IQ); Rey-Auditory Verbal Learning Test and Benton-Visual Retention Test (working memory, visual and spatial memory, slow and long memory); Sartori-Auditory Visual Learning Test (reading and listening comprehension phonemes, words and abstract words); Learning history check list (schooling and working difficulty). Result(s): 23 subjects (67,65%) had significantly higher scores of dyslexia, with alteration of visual retention and attention. 12 had phonological superficial dyslexia; 3 semantic deficit; 7 superficial phonological attention deficit; I deep dyslexia. Conclusion(s): These findings suggest that some pathogenic factors could be shared in the origin of dyslexia, language disorder and neurocognitive impairment in schizophrenics. The data are still preliminary; we are now trying to replicate them in a larger sample of subjects, who will be subjected to MRI.</t>
  </si>
  <si>
    <t>ID755</t>
  </si>
  <si>
    <t>Lexical access and phonological decoding in adult dyslexic subtypes</t>
  </si>
  <si>
    <t>Neuropsychology</t>
  </si>
  <si>
    <t>Milne, R. D., Nicholson, T., &amp; Corballis, M. C.</t>
  </si>
  <si>
    <t>Lexical access and phonological decoding were tested in 100 normal adult readers and 21 adult dyslexic individuals. Within the dyslexic sample, 11 dysphonetic dyslexic and 10 dyseidetic dyslexic participants were classified on the basis of spelling patterns. In the 1st experiment, adult dyseidetic readers showed a marked deficit on the lexical-access decision task in comparison with adult dysphonetic readers. In the 2nd experiment, the phonological-decoding decision task did not separate the subtypes. A lexical-access deficit in adult dyseidetic dyslexia cannot be explained in terms of a developmental delay. A phonological-decoding deficit in adult dyseidetic dyslexia may be explained by increased involvement of the lexical procedure in phonological assembly under an analogy strategy. (PsycINFO Database Record (c) 2016 APA, all rights reserved)</t>
  </si>
  <si>
    <t>10.1037/0894-4105.17.3.362</t>
  </si>
  <si>
    <t>ID760</t>
  </si>
  <si>
    <t>Visual-Sequential and Visuo-Spatial Skills in Dyslexia: Variations According to Language Comprehension and Mathematics Skills</t>
  </si>
  <si>
    <t>Child Neuropsychology</t>
  </si>
  <si>
    <t>This study focused on visual-sequential and visuo-spatial functions in a group of 39 heavily dyslexic children, compared to a Control group. Mean age was 12.72 (SD 1.71). The dyslexia group was divided into three subgroups by language comprehension and mathematics skills. Only on a visual-sequential task was no difference seen between the groups. The main differences occurred between the two dyslexic subgroups with no language comprehension impairment, but with varying mathematics skills. Whereas the subgroup with good mathematics skills scored within the upper ranges, the mathematics-impaired subgroup showed significantly lower scores. The third dyslexic subgroup, with both language comprehension and mathematics impairments, performed within the norm. The study indicates a dissociation between language comprehension and visuo-spatial skills in dyslexia, which has implications for how variations in dyslexia should be understood. The results also show that the visuo-spatial impairments seen in one of the dyslexia subgroups lead to two ways of understanding mathematics impairment when it co-occurs with dyslexia: (1) as a visuo-spatial problem; (2) as a linguistic problem. These distinctions should imply different intervention strategies in dyslexia.</t>
  </si>
  <si>
    <t>10.1076/chin.9.3.208.16456</t>
  </si>
  <si>
    <t>ID761</t>
  </si>
  <si>
    <t>Comorbid auditory processing disorder in developmental dyslexia</t>
  </si>
  <si>
    <t>Ear and Hearing</t>
  </si>
  <si>
    <t>King, W. M., Lombardino, L. J., Crandell, C. C., &amp; Leonard, C. M.</t>
  </si>
  <si>
    <t>Objective: The primary objective of this study was to investigate the extent of comorbid auditory processing disorder (APD) in a group of adults with developmental dyslexia. An additional objective was to compare performance on auditory tasks to results from standardized tests of reading in an attempt to generate a clinically useful profile of developmental dyslexics with comorbid APD. Design(s): A group of eleven persons with developmental dyslexia and 14 age- and intelligence-matched controls participated in the study. Behavioral audiograms, 226-Hz tympanograms, and word recognition scores were obtained binaurally from all subjects. Both groups were administered the frequency-pattern test (FPT) and duration-pattern test (DPT) monaurally (30 items per ear) in both the left and right ear. Gap detection results were obtained in both groups (binaural presentation) using narrowband noise centered at 1 kHz in an adaptive two-alternative forced-choice (2-AFC) paradigm. The FPT, DPT, and gap detection results were analyzed for interaural (where applicable), intergroup, and intragroup differences. Correlations between performance on the auditory tasks and the standardized tests of reading were examined. Additive logistic regression models were fit to the data to determine which auditory tests proved to be the best predictors of group membership. Result(s): The persons with developmental dyslexia as a group performed significantly poorer than controls on both the FPT and DPT. Furthermore, the group differences were significant in both monaural conditions. On the FPT and DPT, five of the eleven participants with dyslexia performed below the widely used clinical criterion for APD of 70% correct in either ear. All five of these participants performed below criterion on the FPT, whereas four of the five additionally performed below 70% on the DPT. The data also were analyzed by fitting a series of stepwise logistic regression models, which indicated that gap detection did not significantly predict group membership, whereas the FPT and DPT were significant predictors. The addition of the FPT score after the DPT did not result in a significant change in the residual deviance. Conclusion(s): Approximately half of the participants with developmental dyslexia showed clinically significant diminished performance on the FPT and DPT indicative of APD. These results indicate that the percentage of persons with developmental dyslexia and comorbid APD may be substantial enough to warrant serious clinical considerations.</t>
  </si>
  <si>
    <t>10.1097/01.AUD.0000090437.10978.1A</t>
  </si>
  <si>
    <t>ID769</t>
  </si>
  <si>
    <t>Auditory Temporal Order Discrimination and Backward Recognition Masking in Adults with Dyslexia</t>
  </si>
  <si>
    <t>Journal of Speech, Language, and Hearing Research</t>
  </si>
  <si>
    <t>Griffiths, Y. M., Hill, N. I., Bailey, P. J., &amp; Snowling, M. J.</t>
  </si>
  <si>
    <t>The ability of 20 adult dyslexic readers to extract frequency information from successive tone pairs was compared with that of IQ-matched controls using temporal order discrimination and auditory backward recognition masking (ABRM) tasks. In both paradigms, the interstimulus interval (ISI) between tones in a pair was either short (20 ms) or long (200 ms). Temporal order discrimination was better for both groups of listeners at long than at short ISIs, but no group differences in performance were observed at either ISI. Performance on the ABRM task was also better at long than at short ISIs and was influenced by variability in masker frequency and by the spectral proximity of target and masker. The only significant group difference was found in one condition of the ABRM task when the target-masker interval was 200 ms, but this difference was not reliable when the measure was of optimal performance. Moderate correlations were observed between auditory thresholds and phonological skill for the sample as a whole and within the dyslexic and control groups. However, although a small subgroup of dyslexic listeners with poor phonology was characterized by elevated thresholds across the auditory tasks, evidence for an association between auditory and phonological processing skills was weakened by the finding of a subgroup of control listeners with poor auditory processing and normal phonological processing skills.</t>
  </si>
  <si>
    <t>10.1044/1092-4388(2003/105)</t>
  </si>
  <si>
    <t>ID775</t>
  </si>
  <si>
    <t>Disabled readers suffer from visual and auditory impairments but not from a specific magnocellular deficit</t>
  </si>
  <si>
    <t>Brain</t>
  </si>
  <si>
    <t>Amitay, S., Ben-Yehudah, G., Banai, K., &amp; Ahissar, M.</t>
  </si>
  <si>
    <t>The magnocellular theory is a prominent, albeit controversial view asserting that many reading disabled (RD) individuals suffer from a specific impairment within the visual magnocellular pathway. In order to assess the validity of this theory we tested its two basic predictions. The first is that a subpopulation of RD subjects will show impaired performance across a broad range of psychophysical tasks relying on magnocellular functions. The second is that this subpopulation will not be consistently impaired across tasks that do not rely on magnocellular functions. We defined a behavioural criterion for magnocellular function, which incorporates performance in flicker detection, detection of drifting gratings (at low spatial frequencies), speed discrimination and detection of coherent dot motion. We found that some RD subjects (six out of 30) had impaired magnocellular function. Nevertheless, these RD subjects were also consistently impaired on a broad range of other perceptual tasks. The performance of the other subgroup of RD subjects on magnocellular tasks did not differ from that of controls. However, they did show impaired performance in both visual and auditory nonmagnocellular tasks requiring fine frequency discriminations. The stimuli used in these tasks were neither modulated in time nor briefly presented. We conclude that some RD subjects have generally impaired perceptual skills. Many RD subjects have more specific perceptual deficits; however, the 'magnocellular' level of description did not capture the nature of the perceptual difficulties in any of the RD individuals assessed by us.</t>
  </si>
  <si>
    <t>10.1093/brain/awf231</t>
  </si>
  <si>
    <t>ID777</t>
  </si>
  <si>
    <t>Inhibitory deficits in reading disability depend on subtype: Guessers but not spellers</t>
  </si>
  <si>
    <t>van der Schoot, M., Licht, R., Horsley, T. M., &amp; Sergeant, J. A.</t>
  </si>
  <si>
    <t>In this study, children (aged 9‚Äì12 yrs) with the guessing subtype of dyslexia (who read fast and inaccurately) were compared with children with the spelling subtype (who read slowly and accurately) on three aspects of executive functioning (EF): response inhibition, susceptibility to interference from irrelevant information, and planning. It was found that guessers were impaired in their ability to inhibit inappropriate responding on all tasks used to assess EF (the stop signal task, the Stroop task, and the Tower of London task). This raises the question of whether the specific reading disorder of guessers may be linked to the same executive deficits which underlie ADHD. In order to unite a fast/inaccurate reading style with executive deficiencies, an attempt is made to incorporate the concept of executive control into models of lexical activation. (PsycINFO Database Record (c) 2016 APA, all rights reserved)</t>
  </si>
  <si>
    <t>10.1076/chin.6.4.297.3139</t>
  </si>
  <si>
    <t>ID778</t>
  </si>
  <si>
    <t>Callosal transfer in different subtypes of developmental dyslexia</t>
  </si>
  <si>
    <t>Fabbro, F., Pesenti, S., Facoetti, A., Bonanomi, M., Libera, L., &amp; Lorusso, M. L.</t>
  </si>
  <si>
    <t>16 controls (aged 6‚Äì13 yrs) and 20 native Italian children with developmental dyslexia (aged 7‚Äì15yrs) received a test of callosal transfer of tactile information. Among the dyslexic children, 7 had a diagnosis of L-type, 7 of P-type and 6 of M-type dyslexia according to D. J. Bakker's classification. Both control children and children with dyslexia made a significantly larger number of errors in the crossed localization condition (implying callosal transfer of tactile information) vs. the uncrossed condition. In the same condition, children with dyslexia made a significantly larger number of errors than controls. In the crossed localization condition L-types and M-types made a significantly larger number of errors than P-types and controls, while there was no significant difference in performance between P-types and controls. These findings are discussed in terms of defective callosal transfer or deficient somatosensory representation in children with L- and M-dyslexia. (PsycINFO Database Record (c) 2016 APA, all rights reserved)</t>
  </si>
  <si>
    <t>10.1016/S0010-9452(08)70558-6</t>
  </si>
  <si>
    <t>ID779</t>
  </si>
  <si>
    <t>Naming speed, phonological awareness, and orthographic knowledge in second graders</t>
  </si>
  <si>
    <t>Manis, F. R., Doi, L. M., &amp; Bhadha, B.</t>
  </si>
  <si>
    <t>Concurrent relationships among measures of naming speed, phonological awareness, orthographic skill, and other reading subskills were explored in a representative sample of second graders. Hierarchical regression analyses revealed that naming speed, as measured by the the rapid automatized naming (RAN) task, accounted for a sizable amount of unique variance in reading with vocabulary and phonemic awareness partialled out. The unique contribution of naming speed to reading was relatively stronger for orthographic skills, whereas the contribution of phonemic skills was stronger for nonword decoding. In further analyses, marked difficulties on a range of reading tasks, including orthographic processing, were seen in a subgroup with a double deficit (slow naming speed and low phonemic awareness) but not in groups with only a single deficit. These findings are broadly consistent with Bowers and Wolf's (1993a, 1993b; Wolf &amp; Bowers, 1999) double-deficit hypothesis of reading disability.</t>
  </si>
  <si>
    <t xml:space="preserve">10.1177/002221940003300405 </t>
  </si>
  <si>
    <t>ID783</t>
  </si>
  <si>
    <t>Are RAN- and phonological awareness-deficits additive in children with reading disabilities?</t>
  </si>
  <si>
    <t>Compton, D. L., DeFries, J. C., &amp; Olson, R. K.</t>
  </si>
  <si>
    <t>The double-deficit hypothesis (Wolf, M. and Bowers, P.G. (1999) The double-deficit hypothesis for the developmental dyslexias. Journal of Educational Psychology, 91, 415-438) proposes that deficits in phonological processing and rapid automatized naming (RAN) are separable sources of reading dysfunction. Further, the double-deficit hypothesis predicts that the presence of deficits in both phonological processing and RAN have an additive negative influence on reading performance above and beyond that of a single deficit. The purpose of this study was to examine the additive nature of phonological awareness (PA)- and RAN-deficits on written language skill in children with reading disabilities (RD). Concurrent relationships between PA, RAN, and written language skills were examined in 476 children with RD, ranging in age from 8 to 18 years of age. Hierarchical regression analysis revealed that PA and RAN skill have an additive effect on a majority of the reading and spelling measures. When participants were classified into three deficit subtypes based on the double-deficit model (i.e. phonological-, rate-, and double-deficit), comparisons across the subtypes confirmed that individuals with double-deficits performed below the single-deficit groups on both subtyping variables (RAN and PA) and all measures of written language. When the double- and single-deficit groups were matched on the subtyping variable (i.e. double- and rate-deficit groups matched on RAN and double- and phonological-deficit groups matched on PA) differences between the double- and rate-deficit groups remained in non-word reading, whereas differences between the double- and phonological-deficit groups remained in timed word recognition and reading comprehension. These results support an additive model in which RAN-deficits primarily affect tasks that require speeded/fluent response, and PA-deficits primarily affect tasks that emphasize phonological processing skill. Results are also presented that illustrate several statistical problems associated with the formation of deficit groups by dichotomizing the RAN and PA variables.</t>
  </si>
  <si>
    <t>10.1002/dys.198</t>
  </si>
  <si>
    <t>ID784</t>
  </si>
  <si>
    <t>Surface and phonological subtypes of adult developmental dyslexia</t>
  </si>
  <si>
    <t>Zabell, C., &amp; Everatt, J.</t>
  </si>
  <si>
    <t>In order to assess the efficacy of phonological versus surface dyslexia subtyping within an adult dyslexic population, 45 adult dyslexics were assessed on the Castles and Coltheart (1993) irregular word and non-word reading tasks. Based on the performance of a matched group of 28 non-dyslexics, between 62 and 75% of the dyslexics were divided into phonological and surface subtypes. Phonological dyslexics were those individuals who presented evidence of relatively poor or inefficient non-word reading, whereas the surface dyslexics were those who indicated relative difficulties with irregular word reading. The proportions of dyslexics within each subtype varied according to the use of accuracy-based or latency-based procedures, but were consistent with previous findings with children. Subsequent comparisons between the groups on measures of phonological processing, lexical access and word knowledge/recognition indicated few differences between the two subtypes and, in particular, no differences on measures of phonological ability. The lack of observed differences on such measures casts doubt on the efficacy of this procedure for explaining individual differences amongst adult dyslexics and as a practical procedure for diagnosis and intervention. Copyright ¬© 2002 John Wiley &amp; Sons, Ltd.</t>
  </si>
  <si>
    <t>10.1002/dys.223</t>
  </si>
  <si>
    <t>ID796</t>
  </si>
  <si>
    <t>Auditory processing deficits in reading disabled adults</t>
  </si>
  <si>
    <t>Journal of the Association for Research in Otolaryngology (JARO)</t>
  </si>
  <si>
    <t>Amitay, S., Ahissar, M., &amp; Nelken, I.</t>
  </si>
  <si>
    <t>The nature of the auditory processing deficit of disabled readers is still an unresolved issue. The quest for a fundamental, nonlinguistic, perceptual impairment has been dominated by the hypothesis that the difficulty lies in processing sequences of stimuli at presentation rates of tens of milliseconds. The present study examined this hypothesis using tasks that require processing of a wide range of stimulus time constants. About a third of the sampled population of disabled readers (classified as "poor auditory processors") had difficulties in most of the tasks tested: detection of frequency differences, detection of tones in narrowband noise, detection of amplitude modulation, detection of the direction of sound sources moving in virtual space, and perception of the lateralized position of tones based on their interaural phase differences. Nevertheless, across-channel integration was intact in these poor auditory processors since comodulation masking release was not reduced. Furthermore, phase locking was presumably intact since binaural masking level differences were normal. In a further examination of temporal processing, participants were asked to discriminate two tones at various intervals where the frequency difference was ten times each individual's frequency just noticeable difference (JND). Under these conditions, poor auditory processors showed no specific difficulty at brief intervals, contrary to predictions under a fast temporal processing deficit assumption. The complementary subgroup of disabled readers who were not poor auditory processors showed some difficulty in this condition when compared with their direct controls. However, they had no difficulty on auditory tasks such as amplitude modulation detection, which presumably taps processing of similar time scales. These two subgroups of disabled readers had similar reading performance but those with a generally poor auditory performance scored lower on some cognitive tests. Taken together, these results suggest that a large portion of disabled readers suffer from diverse difficulties in auditory processing. No parsimonious explanation based on current models of low-level auditory processing can account simultaneously for all these results, though increased within-channel noise is consistent with the majority of the deficits found in the subgroup of poorer auditory processors.</t>
  </si>
  <si>
    <t>10.1007/s101620010093</t>
  </si>
  <si>
    <t>ID801</t>
  </si>
  <si>
    <t>Fronto-central dysfunctions in reading disability depend on subtype: Guessers but not spellers</t>
  </si>
  <si>
    <t>Tested the hypothesis that the inhibitory deficits previously found in children with the guessing subtype of dyslexia (who read fast and inaccurately) can be attributed to dysfunctions in the fronto-central brain areas. 80 reading disabled and 20 controls (all aged 9-12 yrs) participated in this study. For this purpose, the electrocortical correlates of the inhibition mechanism were assessed in a stop task that was adapted for event-related brain potential recording. It was found that in children with the spelling subtype of dyslexia (who read slowly and accurately) and normal readers, a positive component with a fronto-central scalp distribution was related to processes engaged in the inhibition of a response. Guessers did not show this 'inhibition P300.' Analyses of the lateralized readiness potential (LRP) data suggested that response inhibition in spellers depended on their ability to inhibit the central activation of the response. In guessers, the association between response inhibition and inhibition of activity in the central motor structures was found to be weaker. It is concluded that the inhibitory deficits in guessers can be attributed to dysfunctions in the fronto-central brain structures involved in selective motor inhibition and nonselective motor inhibition. (PsycINFO Database Record (c) 2016 APA, all rights reserved)</t>
  </si>
  <si>
    <t>10.1207/S15326942DN2203_1</t>
  </si>
  <si>
    <t>ID803</t>
  </si>
  <si>
    <t>Brain asymmetry for language in dyslexic children</t>
  </si>
  <si>
    <t>Laterality: Asymmetries of Body, Brain, and Cognition</t>
  </si>
  <si>
    <t>Helland, T., &amp; Asbjørnsen, A.</t>
  </si>
  <si>
    <t>Assessed language lateralization inferred from dichotic listening with forced attention in a clinical group of 43 young dyslexic Ss and 20 control Ss (mean age 12 yrs). As a whole the dyslexic group showed a deviant asymmetry pattern compared to controls. Subdivision into two subgroups by receptive language abilities yielded differential patterns within the dyxlexia group. Both subgroups exhibited a weaker response pattern to right ear stimuli than the controls. In addition, the subgroup with no language impairment showed bilateral language representation, whereas the subgroup with impaired receptive language abilities showed reversed dominance patterns. (PsycINFO Database Record (c) 2016 APA, all rights reserved)</t>
  </si>
  <si>
    <t>10.1080/13576500143000096</t>
  </si>
  <si>
    <t>ID805</t>
  </si>
  <si>
    <t>All developmental dyslexic subtypes display an elevated motion coherence threshold</t>
  </si>
  <si>
    <t>Optometry and Vision Science</t>
  </si>
  <si>
    <t>Ridder III,  W. H., Borsting, E., &amp; Banton, T.</t>
  </si>
  <si>
    <t>Purpose. Psychophysical studies indicate that many dyslexics have a motion-processing deficit. The purpose of this study was to determine whether elevated motion coherence thresholds correlate with the specific dyslexic subtypes as defined by the Boder classification scheme. Methods. Twenty-one dyslexics (seven dyseidetics, six dysphonetics, and eight dysphoneidetics) and 19 age- and gender-matched controls participated in the study. The dyslexics were identified by an exclusionary approach and then subtyped with the Adult Dyslexia Test or the Dyslexia Determination Test. Motion coherence thresholds were determined with random dot kinematograms composed of signal dots and noise dots. Signal dots moved either left or right on each trial, whereas noise dots moved in random directions. The percentage of dots that comprised the signal was varied randomly on each trial (0 to 21% in 3% increments). Subjects guessed the direction of signal dot motion on each trial (two-alternative forced-choice task). A 75% correct threshold was determined with a Weibull equation fit to the psychometric function. Results. All three dyslexic subtypes had elevated motion coherence thresholds (t-test; dyseidetics p = 0.01, dysphonetics p = 0.039, dysphoneidetics p = 0.048). Conclusion. Motion-coherence deficits are not correlated with a specific dyslexic subtype, but, rather, are common to all subtypes. However, some individuals in each of the dyslexic subtypes were found to have normal motion coherence thresholds, suggesting that other factors must be considered to predict the motion sensitivity deficits found in dyslexia.</t>
  </si>
  <si>
    <t>10.1097/00006324-200107000-00014</t>
  </si>
  <si>
    <t>ID806</t>
  </si>
  <si>
    <t>Backward pattern masking of familiar and unfamiliar materials in disabled and normal readers</t>
  </si>
  <si>
    <t>Kruk, R. S., &amp; Willows, D. M.</t>
  </si>
  <si>
    <t>A discrimination task involving backward pattern masking was designed to investigate differences between disabled and normal readers in text perception. Masking was observed for both groups with unfamiliar Japanese materials, but disabled readers were less sensitive in discriminating than were normal readers. The same result was obtained with Roman letters, despite the high familiarity of materials to both groups, and with nonwords and words. A significant interaction between group and stimulus onset asynchrony, indicating that disabled readers recovered from masking at a slower rate than normal readers, was found only with nonwords. Visual factors alone could not have mediated group differences. A subgroup of disabled readers, formed on the basis of susceptiblity to masking, showed evidence of a deficit in rate of visual processing. The results are likely due to differences in the quality of representations of visual information used in discrimination and in word recognition.</t>
  </si>
  <si>
    <t>10.1080/02643290126100</t>
  </si>
  <si>
    <t>ID812</t>
  </si>
  <si>
    <t>Cross-modality temporal processing deficits in developmental phonological dyslexics</t>
  </si>
  <si>
    <t>Brain and Cognition</t>
  </si>
  <si>
    <t>Cestnick, L.</t>
  </si>
  <si>
    <t>Neuroanatomical evidence suggests that poor readers may have abnormal lateral (LGN) and medial (MGN) geniculate nuclei responsible for temporal processing in visual and auditory domains respectively (Livingstone &amp; Galaburda, 1993). Although behavioral evidence does support this neuroanatomical evidence in that poor readers have performed poorly on visual and auditory tasks thought to require the utilization of the LGN and MGN, respectively, appropriate examination of the coexistence of these behavioral abnormalities in the same population of poor readers has yet to take place. The present study examined correlations between visual and auditory temporal processing scores of all readers (collapsed groups), good readers, and poor readers who were isolated into phonological and surface dyslexic subtypes. The same subjects and data from Cestnick and Coltheart (1999) and Cestnick and Jerger (2000) were used to run the analyses. Results demonstrated a multitude of correlations between these tasks for the phonological dyslexic group only. It is contended that cross-modality temporal processing deficits may exist in poor nonlexical (phonological dyslexics) as opposed to poor lexical (surface dyslexics) readers. It is conceivable that phonological dyslexics may also have deficiencies within the LGN and MGN, or perhaps within systems related to these nuclei. The precise cause of these processing patterns and correlations is still unknown. ¬© 2001 Academic Press.</t>
  </si>
  <si>
    <t>10.1006/brcg.2000.1273</t>
  </si>
  <si>
    <t>ID813</t>
  </si>
  <si>
    <t>Does dyslexia develop from learning the alphabet in the wrong hemisphere? A cognitive neuroscience analysis</t>
  </si>
  <si>
    <t>Brain and Language</t>
  </si>
  <si>
    <t>Mather, D. S.</t>
  </si>
  <si>
    <t>Described a new perspective which views developmental dyslexia as the outcome of learning to write the alphabet in the nondominant (right) hemisphere. The letter-level and whole-word subtypes of dyslexia are seen as differing responses adopted to cope with this predicament. Striking similarities between dyslexics and callosotomy patients in the allocation of covert attention to lateralized stimuli provide direction for integrating a diversity of dyslexic research within this framework. This synthesis, together with information from pure alexia, brain activation, and reading research, lended insight into the neural circuitry of the compensatory strategies adopted by the two dyslexic subtypes. (PsycINFO Database Record (c) 2017 APA, all rights reserved)</t>
  </si>
  <si>
    <t>10.1006/brln.2000.2424</t>
  </si>
  <si>
    <t>ID823</t>
  </si>
  <si>
    <t>Verbal fluency in children developmental issues and differential validity in distinguishing children with attention-deficit hyperactivity disorder and two subtypes of dyslexia</t>
  </si>
  <si>
    <t>Archives of Clinical Neuropsychology</t>
  </si>
  <si>
    <t>Cohen, M. J., Morgan, A. M., Vaughn, M., Riccio, C. A., &amp; Hall, J.</t>
  </si>
  <si>
    <t>Previous research studies have shown that in adults, verbal fluency is impaired after lesion to the frontal lobes and left temporal lobe. More recently, there have been a few studies reported which indicated that in children, like adults, left hemisphere and frontal lesions result in pronounced effects on verbal fluency. The present study examined developmental differences in verbal fluency within a sample of 130 normal children, aged 6 to 12 years. Additionally, the same verbal fluency test was administered to two subgroups of children with developmental dyslexia and a group of children with attention-deficit/hyperactivity disorder (ADHD). Analysis of variance (ANOVA) revealed significant between-group differences by age in the normal children. Further, ANOVA demonstrated that the verbal fluency measure was clinically useful in differentiating the Language Disorder/Dysphonetic Dyslexic subgroup from the Visual-Spatial/Dyseidetic Dyslexic subgroup and the ADHD group, with the latter two groups performing within the average range. Copyright (C) 1999 National Academy of Neuropsychology.</t>
  </si>
  <si>
    <t>10.1016/S0887-6177%2898%2900038-9</t>
  </si>
  <si>
    <t>ID824</t>
  </si>
  <si>
    <t>The influence of different diagnostic approaches on familial aggregation of spelling disability</t>
  </si>
  <si>
    <t>European Child + Adolescent Psychiatry (ECAP)</t>
  </si>
  <si>
    <t>Remschmidt, H., Hennighausen, K., Schulte-Körne, G., Deimel, W., &amp; Warnke, A.</t>
  </si>
  <si>
    <t>The influence of different diagnostic approaches on familial aggregation of spelling disability was investigated in three studies. In the first study, in a sample of 32 dyslexic children and their families, we found significantly increased rates of spelling-disabled sibs and parents by applying the IQ-discrepancy criterion. There was no evidence for the assumption that IQ-discrepancy and low achievement criteria define different subgroups of spelling disorder regarding familial aggregation. In the second study, in a sample of 79 adults, it could be demonstrated that questionnaire data can be used as an appropriate method to classify adult probands as spelling disabled with a correct classification rate above 87%. In the third study, a subgroup of dyslexic boys could be characterized by a lack of the N1-component in visual evoked potentials which was most prominent in those boys whose spelling scores were more than 1.5 standard deviations below their intelligence level. This subgroup could be interesting also for genetic research.</t>
  </si>
  <si>
    <t>10.1007/s007870050122</t>
  </si>
  <si>
    <t>ID826</t>
  </si>
  <si>
    <t>A candidate phenotype for familial dyslexia</t>
  </si>
  <si>
    <t>Wolff, P. H.</t>
  </si>
  <si>
    <t>The probative analysis of genotype‚Äìphenotype relations in familial dyslexia requires operationally defined psychobiological outcome variables that are not confounded by cultural differences of orthography or other factors that may influence the clinical ascertainment and diagnosis of dyslexia. Timing precision, as expressed in bimanual coordinated motor action, was used as an objective behavioral measure that can be mapped on current knowledge of CNS functions as well as on the most salient nonreading deficits in developmental dyslexia. 120 dyslexia families (373 Ss) with 4 distinct pedigrees and a normally reading reference group were the study Ss. The results indicated that impaired timing precision in bimanual coordination and in motor speech were transmitted vertically in affected members of about half of dyslexia families. Motor coordination deficits were associated with a disposition to make dysphonemic spelling errors. The authors suggest that impaired timing precision identifies a behavioral phenotype in some familial dyslexia subtypes. The detailed analysis of coarticulation in speech production may be one pathway by which impaired timing precision in motor action impinges on reading and writing deficits in developmental dyslexia. (PsycINFO Database Record (c) 2016 APA, all rights reserved)</t>
  </si>
  <si>
    <t>10.1007/s007870050123</t>
  </si>
  <si>
    <t>ID827</t>
  </si>
  <si>
    <t>The balance model of Dyslexia and remedial training: An evaluative study</t>
  </si>
  <si>
    <t>Dryer, R., Beale, I. L., &amp; Lambert, A. J.</t>
  </si>
  <si>
    <t>The aim of this study was to test the validity of Bakker's (1983, 1990) theory and treatment paradigm of dyslexia. Twenty-one children (mean age = 9.9 years) categorized as P-type dyslexics (showing accurate but slow and fragmented reading) and 19 children (mean age = 9.7 years) categorized as L-type dyslexics (fast but inaccurate readers) were presented with hemisphere-specific stimulation (HSS) and hemisphere-alluding stimulation (HAS). HSS was produced by presenting words to either the left or the right visual half-field, or to the left or right hand of the participant. HAS training was achieved through the presentation of either semantically/phonetically demanding or perceptually demanding text. Participants were given either a treatment program that was specifically designed for their particular dyslexia subtype, or a program that had been deliberately chosen to be inconsistent with their subtype. Contrary to predictions, participants made gains on all of the reading measures, regardless of the type of treatment given. On the basis of these findings it is suggested that treatment gains made are due to nonspecific training effects and not to the specific nature of Bakker's remedial strategies.</t>
  </si>
  <si>
    <t xml:space="preserve">10.1177/002221949903200207 </t>
  </si>
  <si>
    <t>ID841</t>
  </si>
  <si>
    <t>Dyslexia of development: Universal constraints versus specifics in orthographic systems</t>
  </si>
  <si>
    <t>Neuro-Psy</t>
  </si>
  <si>
    <t>Genard, N., Alegria, J., &amp; Mousty, P.</t>
  </si>
  <si>
    <t>This study highlights the importance that the writing system of a language may have on the classification and the etiology of the surface and phonological subtypes of developmental dyslexia. Phonological dyslexics were expected to be poor on pseudoword reading relative to irregular word reading, while surface dyslexics were expected to display the opposite pattern of performance. The regression method introduced by Castles and Coltheart (1993) was used to isolate these two extreme subgroups from a homogeneous sample of 75 French-speaking dyslexic children. The dyslexic sample was compared to a chronological age comparison group (CA group) and to a reading level comparison group (RL group). The CA comparison gives the opportunity of determining whether an individual's reading is abnormal and where difficulties lie. The RL comparison identifies whether the dyslexic profile of a subject corresponds to a deviance or a developmental delay, without specific deficit. Until now, all the studies using the regression method concerned English-speaking populations. Therefore we used this method in order to allow close comparisons with the English studies. Comparative studies between French and English are of particular interest as they allows us to examine (1) the degree of universality of the data obtained with the English writing system and (2) the effect of the consistency of the grapheme-phoneme relations (higher in French than in English) on the relative proportion of the surface and the phonological profiles. The results of the CA comparison showed that the relative proportion of the two subtypes differs from the data obtained in English. While the incidence of surface dyslexia is much higher in French, the incidence of phonological dyslexia is much higher in English, suggesting that the prevalence of one subtype on the other depends on the writing system of the language. The RL comparison enabled us to replicate Manis, Seidenberg, Doi, McBride-Chang and Petersen (1996) finding that surface dyslexics present a developmental delay while phonological dyslexics suffer from a phonological impairment, suggesting a universal picture of etiology of the different subtypes of developmental dyslexia.</t>
  </si>
  <si>
    <t>ID845</t>
  </si>
  <si>
    <t>Event-related brain potentials elicited during phonological processing differentiate subgroups of reading disabled adolescents</t>
  </si>
  <si>
    <t>McPherson, W. B., Ackerman, P. T., Holcomb, P. J., &amp; Dykman, R. A.</t>
  </si>
  <si>
    <t>Visual and auditory rhyme judgment tasks were administered to 32 adolescent dyslexics and normal readers (aged 13‚Äì18 yrs) while event-related brain potentials were recorded. Reading disabled Ss were split into 2 groups based on a median split of scores on a visual non-word decoding test. The better decoders were called Phonetics, and the poorer decoders were referred to as Dysphonetics. Single syllable, real word stimuli were used, and both rhyming and non-rhyming targets had a 50% chance for matching orthography. In the visual paradigm the normal readers exhibited a left frontal contingent negative variation (CNV) before targets, a large reduction in frontal N400 for matching orthography (orthographic priming), and a large reduction in parietal N400 for rhyming targets (phonological priming). Dysphonetics had an intact CNV and orthographic priming, but the group's phonological priming was very reduced. Phonetics showed both orthographic and phonological priming but had a marked reduction in their CNV. In the auditory task, controls showed a left parietal N400 priming effect for rhyming targets. Dysphonetics showed a similar bilateral effect. The Phonetics did not show a normal priming effect, but produced evidence for priming at a longer latency. (PsycINFO Database Record (c) 2017 APA, all rights reserved)</t>
  </si>
  <si>
    <t>10.1006/brln.1997.1893</t>
  </si>
  <si>
    <t>ID847</t>
  </si>
  <si>
    <t>Phonological impairment in dyslexic children with and without early speech-language disorder</t>
  </si>
  <si>
    <t>European Journal of Disorders of Communication</t>
  </si>
  <si>
    <t>Plaza, M.</t>
  </si>
  <si>
    <t>This study examines phonological awareness in a group of 10 dyslexic children, compared with two groups of children (a reading-equivalent control group and a group of beginning readers). Five of the dyslexic children exhibited an early speech-language impairment, and five others were not language-impaired. The experimental design consisted of a set of 10 tasks involving sensitivity to phonological strings, phonetic identification, and phoneme segmentation and manipulation. The major findings reveal that (a) the two subgroups of dyslexic children exhibit a metalinguistic impairment and (b) dyslexic children with speech-language impairment exhibit (besides metalinguistic impairment) a deficit concerning early precursors of the phonological awareness (rhyme and syllables). These findings provide additional support for including speech-language impairment as an operational criterion within the heterogeneous group of dyslexic children.</t>
  </si>
  <si>
    <t>10.3109/13682829709020410</t>
  </si>
  <si>
    <t>ID848</t>
  </si>
  <si>
    <t>Not all dyslexics are created equal</t>
  </si>
  <si>
    <t>Ridder III, W. H., Borsting, E., Cooper, M., McNeel, B., &amp; Huang, E.</t>
  </si>
  <si>
    <t>Background. Dyslexia is a common disorder that has traditionally been treated as a homogeneous condition. However, recent evidence indicates that it is a heterogenous condition with several subtypes. For example, studies of the visual system indicate that not all dyslexics have a normal visual pathway. Approximately 75% have a processing deficit in the magnocellular pathway. Our previous study indicated that dysphoneidetic but not dyseidetic dyslexics exhibit a magnocellular pathway defect. Purpose. The purpose of this study was to expand our previous work by also examining dysphonetic dyslexics. Additionally, the stimulus was altered to enhance detection of a magnocellular pathway defect in any dyslexic subtype. Methods. Temporal contrast sensitivity functions were determined with a flickering stimulus (5, 10, 15, 20, and 25 Hz) by using a temporal, two-alternative, forced-choice technique. Results. The results indicate that the dyseidetic dyslexics do not have a magnocellular pathway defect, whereas the dysphoneidetics do. Furthermore, examination of the individual dysphonetics indicated that the more severely affected subjects also exhibited a magnocellular pathway defect. Conclusion. These results suggest that treatment strategies for dyslexics may need to be modified to take into account their specific subtype.</t>
  </si>
  <si>
    <t>10.1097/00006324-199702000-00021</t>
  </si>
  <si>
    <t>ID854</t>
  </si>
  <si>
    <t>The presence of a magnocellular defect depends on the type of dyslexia</t>
  </si>
  <si>
    <t>Borsting, E., Ridder III, W. H., Dudeck, K., Kelley, C., Matsui, L., &amp; Motoyama, J.</t>
  </si>
  <si>
    <t>Previous studies have identified a magnocellular pathway defect in approximately 75% of dyslexics. Since these experiments have not classified dyslexia into subtypes, the purpose of this experiment was to determine if adult dyseidetic dyslexics or dysphoneidetic dyslexics suffer from a defect in the magnocellular pathway. Nine dyseidetic dyslexics, eight dysphoneidetic dyslexics, and nine normal readers participated in the experiment. Contrast sensitivity functions (CSF) were determined with vertically oriented sine wave gratings (0.5, 1.0, 2.0, 4.0, 8.0, 12.0 c/deg drifting at 1 and 10 Hz) by employing a two-alternative, forced-choice technique. The results of the experiment indicated that dysphoneidetic dyslexics had reduced sensitivity to low spatial frequencies at 10 Hz, whereas dyseidetic dyslexics did not have reduced sensitivity at either 1 or 10 Hz. These results suggest that the type of dyslexia influences whether losses in perception are found which are consistent with a magnocellular deficit.</t>
  </si>
  <si>
    <t>10.1016/0042-6989(95)00199-9</t>
  </si>
  <si>
    <t>ID855</t>
  </si>
  <si>
    <t>Types of dyslexia and the shift to dextrality</t>
  </si>
  <si>
    <t>Journal of Child Psychology and Psychiatry and Allied Disciplines</t>
  </si>
  <si>
    <t>Annett, M., Eglinton, E., &amp; Smythe, P.</t>
  </si>
  <si>
    <t>The prediction of the right shift theory that there are two types of dyslexia with different distributions of handedness was examined in a large cohort of school children. Dyslexics with poor phonology were less biased to dextrality than controls, while dyslexics without poor phonology tended to be more dextral than controls on measures of hand preference and hand skill. Relatives also differed for handedness, as expected if phonological dyslexics were less likely than nonphonological dyslexics and controls to carry the hypothesized rs + gene.</t>
  </si>
  <si>
    <t>10.1111/j.1469-7610.1996.tb01388.x</t>
  </si>
  <si>
    <t>ID856</t>
  </si>
  <si>
    <t>On the bases of two subtypes of developmental [corrected] dyslexia</t>
  </si>
  <si>
    <t>Manis, F. R., Seidenberg, M. S., Doi, L. M., McBride-Chang, C., &amp; Petersen, A.</t>
  </si>
  <si>
    <t>This study examined whether there are different subtypes of developmental dyslexia. The subjects were 51 dyslexic children (reading below the 30th percentile in isolated word recognition), 51 age-matched normal readers, and 27 younger normal readers who scored in the same range as the dyslexics on word recognition. Using methods developed by Castles and Coltheart (1993), we identified two subgroups who fit the profiles commonly termed "surface" and "phonological" dyslexia. Surface subjects were relatively poorer in reading exception words compared to nonwords; phonological dyslexics showed the opposite pattern. However, most dyslexics were impaired on reading both exception words and nonwords compared to same-aged normal readers. Whereas the surface dyslexics' performance was very similar to that of younger normal readers, the phonological dyslexics' was not. The two dyslexic groups also exhibited a double dissociation on two validation tasks: surface subjects were impaired on a task involving orthographic knowledge but not one involving phonology; phonological dyslexics showed the opposite pattern. The data support the conclusion that there are at least two subtypes of developmental dyslexia. Although these patterns have been taken as evidence for the dual-route model, we provide an alternative account of them within the Seidenberg and McClelland (1989) connectionist model. The connectionist model accounts for why dyslexics tend to be impaired on both exception words and nonwords; it also suggests that the subtypes may arise from multiple underlying deficits. We conclude that performance on exception words and nonwords is not sufficient to identify the basis of dyslexic behavior; rather, information about children's performance on other tasks, their remediation experiences, and the computational mechanisms that give rise to impairments must be taken into account as well.</t>
  </si>
  <si>
    <t>10.1016/0010-0277(95)00679-6</t>
  </si>
  <si>
    <t>ID860</t>
  </si>
  <si>
    <t>EEG power spectra of dysphonetic and nondysphonetic poor readers</t>
  </si>
  <si>
    <t>Ackerman, P. T., Dykman, R. A., Oglesby, D. M., &amp; Newton, J. E. O.</t>
  </si>
  <si>
    <t>119 children (aged 7.5‚Äì12.0 yrs) with diagnoses of developmental reading disorder or attention deficit hyperactivity disorder (ADHD) were assigned to 2 main groups: poor readers or attention deficit disorder (ADD) only. The poor readers (which could include Ss with ADD or ADHD) were then divided into 2 subgroups (dysphonetic and phonetic poor readers). All groups were compared on EEG spectral values obtained as they viewed strings of letters and short words. Dysphonetic poor readers had significantly higher values than phonetic poor readers in the theta and delta bands. Both phonetic and dysphonetic poor readers had lower beta values than adequate reading Ss with ADD. This evidence indicates that poor readers, especially dysphonetic Ss, were less actively engaged in the task. (PsycInfo Database Record (c) 2022 APA, all rights reserved)</t>
  </si>
  <si>
    <t>10.1006/brln.1995.1025</t>
  </si>
  <si>
    <t>ID862</t>
  </si>
  <si>
    <t>Ophthalmic findings in dyslexic schoolchildren</t>
  </si>
  <si>
    <t>British Journal of Ophthalmology</t>
  </si>
  <si>
    <t>Latvala, M.-L., Korhonen, T. T., Penttinen, M., &amp; Laippala, P.</t>
  </si>
  <si>
    <t>The ophthalmic findings of 55 dyslexic 12 to 13-year-old Finnish schoolchildren and 50 age, sex, and social class-matched control children were evaluated. On a neuropsychological basis the children could be divided into six subgroups: general deficiency, general language, visuomotor, naming, mixed, and normal. The two groups did not differ significantly from each other in visual acuity, cycloplegic refraction, the amount of phorias and tropias, stereo acuity, fusion, or accommodation. Convergence near point &gt;= 8 cm was, however, statistically more frequent in the dyslexic group. This finding was also significant in the general deficiency subgroup compared with the other subgroups. The most conspicuous common denominator in those with dyslexia was revealed to be the convergence insufficiency type of exodeviation, occurring in 38% of the general deficiency dyslexic subgroup and in 36% of the visuomotor dyslexic subgroup. This finding suggests a low accommodative convergence/accommodation ratio in these children.</t>
  </si>
  <si>
    <t>10.1136/bjo.78.5.339</t>
  </si>
  <si>
    <t>ID863</t>
  </si>
  <si>
    <t>Neurolinguistic differentiation of children with subtypes of dyslexia</t>
  </si>
  <si>
    <t>Masutto, C., Bravar, L., &amp; Fabbro, F.</t>
  </si>
  <si>
    <t>Validated D. J. Bakker's (1990) neuropsychological classification of dyslexia in a population of native Italian-speaking children. 38 children (aged 90‚Äì201 mo) with dyslexia and 15 control children (aged 84‚Äì216 mo) completed the MT Objective Reading test and the Wechsler Intelligence Scale for Children (WISC). Ss with dyslexia were classified according to criteria proposed by Bakker et al (see record [rid]1991-01929-001[/rid]). 10 Ss with L-type dyslexia evidenced a large number of reading errors (e.g., substitution of nouns and verbs), low scores in verbal short-term memory, and right-ear advantage (REA) in dichotic listening (DCL). 18 Ss with P-dyslexia evidenced few reading errors, a short attention span, low performance in visual-motor coordination, and an absence of REA in DCL. 10 Ss with M-type dyslexia showed numerous reading errors (e.g., substitution of syllables and words), low performance in visual-motor coordination items (coding), and REA in DCL. (PsycINFO Database Record (c) 2016 APA, all rights reserved)</t>
  </si>
  <si>
    <t>10.1177/002221949402700807</t>
  </si>
  <si>
    <t>ID879</t>
  </si>
  <si>
    <t>The relationship between phonological codes on memory and spelling tasks for students with and without learning disabilities</t>
  </si>
  <si>
    <t>Swanson, H. L., &amp; Ramalgia, J. M.</t>
  </si>
  <si>
    <t>The purpose of the study was to determine the degree to which 31 (23 boys and 8 girls) 13-year-old children with learning disabilities from Grades 7, 8, and 9 were comparable to younger (9-year-old) reading- and spelling-matched controls in (a) phonological similarity effects, (b) phonetically based misspellings, and (c) relationships between memory and spelling performance. Children with reading disabilities and reading-recognition-matched controls, subgrouped by spelling ability, were compared on their memory for phonetically similar and dissimilar word lists and types of spelling errors. The results indicate that children with reading disabilities who are matched to younger children on both reading recognition and spelling ability exhibit normal phonological effects on memory and spelling measures. Within each reading group, low spellers produced more semiphonetic errors than high spellers, and high spellers produced more phonetic errors than low spellers. Significant correlations between memory and spelling error measures were more frequent for children with reading disabilities when compared to controls matched on reading and spelling ability. It was concluded that the phonological performance of reading/spelling-matched children with reading disabilities is characterized by an overreliance on phonological codes, whereas their counterparts' performance reflects independent and less generalizable use of phonological substrates across tasks.</t>
  </si>
  <si>
    <t>10.1177/002221949202500608</t>
  </si>
  <si>
    <t>ID885</t>
  </si>
  <si>
    <t>Identification of a group of children with dyslexia by means of IQ-achievement discrepancies</t>
  </si>
  <si>
    <t>British Journal of Educational Psychology</t>
  </si>
  <si>
    <t>Newman, S., Wright, S., &amp; Fields, H.</t>
  </si>
  <si>
    <t>The reading and spelling abilities of 462 school children of mean age 8 years 7 months were examined in relation to their intellectual abilities (as assessed by the WISC-R) by means of cluster analysis. The analysis identified five groups. In one group reading and spelling were considerably poorer than their intellectual abilities. The performance of the five groups was examined on a number of cognitive tests commonly associated with dyslexia. The group identified as having significant discrepancies showed the poorest performance on many of these tests. In addition this group showed other features associated with dyslexia. Further analysis indicated the existence of two subgroups which differed significantly in performance on the cognitive tests.</t>
  </si>
  <si>
    <t>10.1111/j.2044-8279.1991.tb00970.x</t>
  </si>
  <si>
    <t>ID887</t>
  </si>
  <si>
    <t>A trial of piracetam in two subgroups of students with dyslexia enrolled in summer tutoring</t>
  </si>
  <si>
    <t>Ackerman, P. T., Dykman, R. A., Holloway, C., Paal, N. P., &amp; Gocio, M. Y.</t>
  </si>
  <si>
    <t>60 children with dyslexia (aged 9‚Äì13 yrs) were enrolled in a 10-wk summer tutoring program that emphasized word-building skills. They were randomly assigned to receive placebo or piracetam, a purportedly memory-enhancing drug that has been reported to facilitate reading skill acquisition. Ss were subtyped as 'dysphonetic' or 'phonetic' on the basis of scores from tests of phonological sensitivity and phoneme-grapheme correspondence skills. Of the 53 children who completed the program, 37 were classified as dysphonetic and 16 as phonetic. The phonetic group improved significantly more in word-recognition ability than the dysphonetic group. Overall, Ss on medication did not improve more than nonmedicated ones in any aspect of reading. (PsycInfo Database Record (c) 2022 APA, all rights reserved)</t>
  </si>
  <si>
    <t>10.1177/002221949102400906</t>
  </si>
  <si>
    <t>ID892</t>
  </si>
  <si>
    <t>Evaluation of a typology of reading disability</t>
  </si>
  <si>
    <t>Watson, B. U., &amp; Goldgar, D. E.</t>
  </si>
  <si>
    <t>A typology of reading disability was derived from a cluster analysis of psychological and educational tests administered to 63 moderately to severely reading-disabled children and adolescents. The quality of the cluster solution was evaluated through the use of statistics designed to measure the degree to which the clusters were compact and well separated. The values of the evaluation statistics for the reading clusters were compared to the distribution of these statistics in a sample of 100 cluster solutions from comparable simulated data sets. The results of this comparison suggest that the derived reading-disability clusters represent true subtypes rather than a random partitioning of a homogeneous group of subjects. The commonalities among subjects in the same clusters appear to be such as to permit hypotheses about treatment based on cluster membership. The clusters included a language disorder with associated deficits in auditory memory and sound blending, an auditory processing disorder, a mixed auditory and visual processing disorder, and an auditory memory and visual processing disorder. This study did not find the "normal" and visual-perceptual subtypes reported in some other recent investigations.</t>
  </si>
  <si>
    <t>10.1080/01688638808408251</t>
  </si>
  <si>
    <t>ID893</t>
  </si>
  <si>
    <t>Reading disability with motor problems may be an inherited subtype</t>
  </si>
  <si>
    <t>Pediatrics</t>
  </si>
  <si>
    <t>Regehr, S. M., &amp; Kaplan, B. J.</t>
  </si>
  <si>
    <t>There is evidence from a number of studies that various forms of reading disability are inherited. The familial patterns of one specific type of reading disability that occurs together with impaired coordination and balance were evaluated. Ten reading-disabled children with these motor problems, ten children with only reading problems, and ten control children without reading disabilities were examined along with their siblings and parents. The control children were matched to the reading-disabled children for age, sex, and family socioeconomic status. A high prevalence of reading and motor problems was found in the relatives of the children with reading disability and motor problems, whereas a high prevalence of only reading problems was found in the relatives of the children with only reading disability. There were no differences among the three groups of children or their siblings on number of pregnancy and birth complications or prevalence of attention deficit disorder. It was concluded that reading disability with motor problems may be an inherited type of reading disability, distinct from reading disability without motor problems, which is also inherited.</t>
  </si>
  <si>
    <t>ID894</t>
  </si>
  <si>
    <t>Relationships between reading disability subtypes in neurologically impaired children</t>
  </si>
  <si>
    <t>International Journal of Clinical Neuropsychology</t>
  </si>
  <si>
    <t>Dorman, C.</t>
  </si>
  <si>
    <t>Twenty-five neurologically impaired poor readers, age 11-19, were classified into subtypes using materials and methods derived from Boder, Mattis, Doehring, from statistical classification studies and from classification of adult alexia syndromes. Five of thirty possible relationships were significant. Four of these were between subtypes based upon similar measures (cognitive-cognitive or reading-reading). The results are discussed in terms of relationships between subtyping systems as well as in terms of the type of reading problems found in neurologically impaired children.</t>
  </si>
  <si>
    <t>ID904</t>
  </si>
  <si>
    <t>A developmental perspective on dyslexic subtypes</t>
  </si>
  <si>
    <t>Manis, F. R., Szeszulski, P. A., Holt, L. K., &amp; Graves, K.</t>
  </si>
  <si>
    <t>Developed a test battery designed to measure the degree of development of phonological and orthographic strategies in reading and spelling, as well as associated visual and linguistic skills. The test battery was applied in a study of 40 normal readers in Grades 1‚Äì5 and 50 dyslexics in Grades 4‚Äì8. Data support the view that most developmental dyslexics have a specific language disorder involving some aspect of phonological processing. However, small subgroups with very different configurations of reading and nonreading difficulties may also exist. (PsycINFO Database Record (c) 2016 APA, all rights reserved)</t>
  </si>
  <si>
    <t>10.1007/BF02648253</t>
  </si>
  <si>
    <t>ID905</t>
  </si>
  <si>
    <t>A developmental perspective on reading dysfunction: Accuracy and rate criteria in the subtyping of dyslexic children</t>
  </si>
  <si>
    <t>Lovett, M. W.</t>
  </si>
  <si>
    <t>Eight- to 13-yr-olds referred with specific reading dysfunction were subtyped as accuracy disabled (AD [n‚ÄÇ=‚ÄÇ19]) or rate disabled (RD [n‚ÄÇ=‚ÄÇ19]) according to criteria developed from an information processing model of reading skill. Multiple measures of oral and written language development were compared for the 2 groups, which were matched on age, sex, and IQ and were comparable in reading fluency, reading comprehension, word knowledge, and word retrieval functions. AD Ss demonstrated inferior decoding and spelling skills compared to RD Ss. AD Ss also proved deficient in their understanding of oral language structure and in their ability to associate unfamiliar pseudowords and novel symbols in a task designed to simulate some of the learning involved in initial reading acquisition. It is suggested that these 2 samples of disabled readers may be best described with respect to their relative standing along a theoretical continuum of normal reading development. (65 ref) (PsycINFO Database Record (c) 2017 APA, all rights reserved)</t>
  </si>
  <si>
    <t>10.1016/0093-934X(84)90080-4</t>
  </si>
  <si>
    <t>ID906</t>
  </si>
  <si>
    <t>A fejlodesi diszlexia neuropszichologiai hattertenyezoi a NEPSY-I eljaras tukreben = Neuropsychological factors underlying developmental dyslexia, measured by NEPSY-I</t>
  </si>
  <si>
    <t>Magyar Pszichológiai Szemle</t>
  </si>
  <si>
    <t>Mohai, K.</t>
  </si>
  <si>
    <t>Background and goals: A significant number of children in our country can not, or can only with serious difficulties, reach using reading and writing as a skill. The main aim of our research is to analyze those neurocognitive patterns which can contribute to forming the different ways of reading development. Methods: In the present study we analyze the background factors of the word reading continuum by using a developmental-neuropsychological test, NEPSY-I, that allows comprehensive and subtle analyses. The originality of our research lies partly in that we formed three subject groups, based on children‚Äôs word reading achievement: children with reading disorder, aged 8-10 (dyslexia group, N = 29); poor reading children (N = 29); and good reading children (N = 29 children). Groups were matched by age, school grade, gender and SES (mothers‚Äô level of education). Results and conclusions: Our results confirm former conclusions from dyslexia research, according to which dyslexic reading is, primarily, a disorder closely connected to language development; and it is characterized by instable phoneme representation, phoneme perception, phoneme awareness, rapid automatic naming and inadequate function of the phonological loop. According to our empirical work it is also obvious that in the low region of the reading continuum‚Äîin the case of children with very poor performance‚Äîa specific, well-distinguished neurocognitive profile can be identified; while this profile is less and less distinctive towards the other end of the reading continuum. Our results draw attention to the importance of identifying a comprehensive developmental-neuropsychological profile and its systematic interpretation especially when distinguishing the between the two reading achievements which are similar but different in their characteristics. (PsycINFO Database Record (c) 2016 APA, all rights reserved)</t>
  </si>
  <si>
    <t>10.1556/MPSzle.69.2014.1.5</t>
  </si>
  <si>
    <t>Hungarian</t>
  </si>
  <si>
    <t>ID907</t>
  </si>
  <si>
    <t>A longitudinal investigation of the double dissociation between reading and spelling deficits: The role of linguistic and executive function skills</t>
  </si>
  <si>
    <t>Reading and Writing: An Interdisciplinary Journal</t>
  </si>
  <si>
    <t>Papadopoulos, T. C., Spanoudis, G. C., &amp; Chatzoudi, D.</t>
  </si>
  <si>
    <t>The purpose of this longitudinal study was to examine whether young learners of varying reading and spelling performance, identified in Grade 2, can be distinguished retrospectively from kindergarten, based on their growth profiles in cognitive (planning, attention, working memory‚ÄîWM) and linguistic (phonological‚ÄîPA and naming speed‚ÄîRAN) skills. Four groups were formed on the basis of word fluency and spelling criterion measures: (a) poor readers/poor spellers (PR/PS, n = 9), (b) poor readers/good spellers (PR/GS, n = 12), (c) good readers/poor spellers (GR/PS, n = 13) and (d) good readers/good spellers (GR/GS, n = 45) groups. Multilevel modeling (MLM) was used to test the rate and shape of change of the four groups. The effects of verbal and nonverbal ability, age, gender, and SES were controlled among the groups. Results showed that the PR/PS group showed the most pronounced deficits, associated with impairments in both linguistic (PA and RAN) and cognitive (WM) measures. PR/GS was found to be impaired in PA, RAN in kindergarten, and the GR/PS group experienced deficits only in orthographic processing in Grade 1. Also, the average rate of change for PR/PS and PR/GS groups in word reading fluency was negative when the respective growth of GR/PS and GR/GS was positive. The present findings have important implications for determining the role of linguistic and cognitive skills in the dissociation of reading and spelling deficits in consistent orthographies. (PsycInfo Database Record (c) 2022 APA, all rights reserved)</t>
  </si>
  <si>
    <t>10.1007/s11145-020-10029-1</t>
  </si>
  <si>
    <t>ID916</t>
  </si>
  <si>
    <t>A profile of working memory ability in poor readers</t>
  </si>
  <si>
    <t>Australian Psychologist</t>
  </si>
  <si>
    <t>Dawes, E., Leitão, S., Claessen, M., &amp; Nayton, M.</t>
  </si>
  <si>
    <t>Objective: This study aimed to provide a comprehensive working memory profile of a group of children with established poor reading ability. Methods: Participants included a group of established 'poor readers' and a group of age‚Äê and gender‚Äêmatched controls with typically developing reading ability. The participants completed a comprehensive battery of assessments examining four components of working memory‚Äîthe central executive, phonological loop, visuospatial sketchpad, and episodic buffer. Results: As predicted, the poor reading group scored significantly lower than the typically developing reading group on measures of the phonological loop and central executive. There were no significant differences between the two groups on measures of the visuospatial sketchpad or episodic buffer. Contrary to predictions, a subgroup of poor readers with poor visuospatial working memory was not found, further highlighting the inconsistent findings in this area of working memory. Conclusions: The results provide support for past research findings of deficits in the phonological loop and central executive of poor readers. The finding of typical episodic buffer functioning demonstrates the potential to draw on this relative strength in implementing interventions with poor readers. This implicates the importance of increasing awareness of specific working memory deficits in poor readers, and may guide future research into more effective teaching strategies and interventions for this population. (PsycInfo Database Record (c) 2021 APA, all rights reserved)</t>
  </si>
  <si>
    <t>10.1111/ap.12120</t>
  </si>
  <si>
    <t>ID922</t>
  </si>
  <si>
    <t>Accuracy-disability versus rate-disability subtypes of dyslexia: A validation study in arabic</t>
  </si>
  <si>
    <t>Scientific Studies of Reading</t>
  </si>
  <si>
    <t>Shany, M., Asadi, I., &amp; Share, D. L.</t>
  </si>
  <si>
    <t>ABSTRACT Purpose We previously reported evidence of true double dissociation between reading accuracy and reading rate in a large unselected sample of Hebrew-speaking fourth graders and a large clinical sample of adult Hebrew-speakers with dyslexia. The present study aimed to replicate and extend these findings to Arabic, which is structurally similar to Hebrew but has distinct linguistic and orthographic features. Method and results In a nationally representative 4th grade sample (N = 236), we show that (1) around one third of children with dyslexia had impaired reading rate but intact accuracy whereas another third had impaired accuracy but intact rate, (2) there was a double dissociation with respect to additional (validation) measures of reading accuracy and rate (pseudowords and text), and (3) the accuracy-only and rate-only disability subtypes displayed distinct and non-overlapping cognitive-linguistic profiles. Conclusion This evidence converges on the conclusion that accuracy-only and rate-only dyslexic subtypes represent true or 'hard' subtypes in an absolute and not merely relative sense. We also found that the accuracy-only subgroup represents a group with broad language weaknesses, primarily phonological but also non-phonological. Finally, we discuss the resemblance between the present rate-accuracy typology and Wolf and Bowers‚Äô double-deficit typology. (PsycInfo Database Record (c) 2022 APA, all rights reserved)</t>
  </si>
  <si>
    <t>10.1080/10888438.2022.2106866</t>
  </si>
  <si>
    <t>ID924</t>
  </si>
  <si>
    <t>Adult Developmental Dyslexia in a Shallow Orthography: Are There Subgroups?</t>
  </si>
  <si>
    <t>Laasonen, M., Service, E., Lipsanen, J., &amp; Virsu, V.</t>
  </si>
  <si>
    <t>The existence and stability of subgroups among adult dyslexic readers of a shallow orthography was explored by comparing three different cluster analyses based on previously suggested combinations of two variables. These were oral reading speed versus accuracy, word versus pseudoword reading speed, and phonological awareness versus rapid naming. The three analyses were conducted with the same group of dyslexic adults. Each analysis produced three subgroups, corresponding to ones previously suggested in the literature. However, the subgroups had only little overlap from one analysis to another. Each clustering produced somewhat different subgroup profiles in phonological processing, reading, intelligence, temporal acuity, and sensory short-term memory. However, the shared difficulties of the solutions in several language-related and sensory tasks suggest the conclusion that developmental dyslexia does not causally consist of subgroups, at least in shallow orthographies. Further, the shared sensory difficulties suggest that impaired temporal acuity and sensory short-term memory may reflect the severity of a primary disorder that dyslexic readers cannot compensate by strategies.</t>
  </si>
  <si>
    <t xml:space="preserve">10.1007/s11145-010-9248-9 </t>
  </si>
  <si>
    <t>ID928</t>
  </si>
  <si>
    <t>An examination of familial resemblance among subgroups of dyslexics</t>
  </si>
  <si>
    <t>Szeszulski, P. A., &amp; Manis, F. R.</t>
  </si>
  <si>
    <t>Administered a battery of experimental measures of phonological and orthographic processing to 40 dyslexic children (aged 8‚Äì22 yrs) and both their biological parents. Deficits in component skills were defined in terms of deviations from the performance of normal readers matched on reading achievement level. Four distinct patterns of deficits were found among both the dyslexics and their parents: processing phonological codes, processing orthographic codes, processing both phonological and orthographic codes, and not differing significantly from normal readers in either processing domain. Findings show at least 1 parent in every family had a phonological deficit. Virtually all affected family members displayed a substantial deficit in phonological processing in the oral language domain. (PsycINFO Database Record (c) 2016 APA, all rights reserved)</t>
  </si>
  <si>
    <t>10.1007/BF02648148</t>
  </si>
  <si>
    <t>ID931</t>
  </si>
  <si>
    <t>Analyzing Reading Errors among Dyslexic Students According to the Dual-Route Model</t>
  </si>
  <si>
    <t>International Journal of Instruction</t>
  </si>
  <si>
    <t>Al-Natour, M., Al-Mashayek, F., &amp; Alkhamra, H. A.</t>
  </si>
  <si>
    <t>This study aimed at analyzing reading errors in the Arabic language among the dyslexic students based on the dual-route model for reading as well as determining the subtypes of dyslexia according to the reading errors manifested by the dyslexic students. The study sample consisted of eighty students divided equally between dyslexic and non-dyslexic students from the same age category. The dyslexic group were distributed into six students with surface dyslexia, four with phonological dyslexia, five with deep dyslexia and twenty five dyslexic students weren't identified in any of the above-mentioned types, accounting for (62.5%) of the total dyslexic sample. A battery of three domains was developed (reading errors, orthographic and phonological abilities and semantic abilities) with ten subdomains comprising of 200 items. A simple regression method and MANOVA were used for analysis. Results showed that students with surface dyslexia demonstrated visual errors in recognizing words, whereas the students with phonological dyslexia demonstrated phonological errors. However, the students with deep dyslexia mainly displayed semantic and phonological errors. Further implications were discussed.</t>
  </si>
  <si>
    <t>ID935</t>
  </si>
  <si>
    <t>Automaticity, retrieval processes, and reading: A longitudinal study in average and impaired readers</t>
  </si>
  <si>
    <t>Child Development</t>
  </si>
  <si>
    <t>Wolf, M., Bally, H., &amp; Morris, R.</t>
  </si>
  <si>
    <t>Conducted a longitudinal investigation of the development of word-retrieval speed and its relationship to reading in 72 average and 11 severely impaired readers (aged 5‚Äì8 yrs). Ss received a battery of 3 reading measures and 4 continuous naming tests with varied stimulus requirements. Results indicate that the relationship of retrieval speed to reading was a function of development and the correspondence between higher- and lower-level processes in specific retrieval and reading measures. As automaticity in retrieval developed in average readers, naming-speed/reading relationships moved from strong, general predictions to highly differentiated ones. The strongest correlations were between naming speed for graphological stimuli and lower-level reading tasks. Impaired readers performed slower than average readers on all naming measures across all years, particularly on graphological symbols. Three dyslexic subgroups emerged: the largest was globally impaired across all naming rate and reading tasks; 2 smaller subgroups had early specific, retrieval-rate deficits and dissociated reading deficits. (43 ref) (PsycINFO Database Record (c) 2016 APA, all rights reserved)</t>
  </si>
  <si>
    <t>10.2307/1130373</t>
  </si>
  <si>
    <t>ID938</t>
  </si>
  <si>
    <t>Bannatyne's 'genetic dyslexic' subtype: A validation study</t>
  </si>
  <si>
    <t>Psychology in the Schools</t>
  </si>
  <si>
    <t>Decker, S. N., &amp; Corley, R. P.</t>
  </si>
  <si>
    <t>Evaluated A. Bannatyne's (1971) 'genetic dyslexic' subtype of reading disability identified by the Spatial‚ÄÇ&gt;‚ÄÇConceptual‚ÄÇ&gt;‚ÄÇSequential profile of scores on the WISC‚ÄîR by administering the test to 140 disabled readers and their matched controls (mean age 12.8 yrs); demographic data were also examined. Results show a familial pattern of reading problems among relatives of disabled readers not specific to the 'genetic dyslexic' subtype. The predicted profile of scores was reliable and specific to the reading disabled sample. (11 ref) (PsycINFO Database Record (c) 2016 APA, all rights reserved)</t>
  </si>
  <si>
    <t>10.1002/1520-6807(198407)21:3&lt;300::AID-PITS2310210305&gt;3.0.CO;2-R</t>
  </si>
  <si>
    <t>ID942</t>
  </si>
  <si>
    <t>Beyond the usual cognitive suspects: The importance of speechreading and audiovisual temporal sensitivity in reading ability</t>
  </si>
  <si>
    <t>Learning and Individual Differences</t>
  </si>
  <si>
    <t>Francisco, A. A., Groen, M. A., Jesse, A., &amp; McQueen, J. M.</t>
  </si>
  <si>
    <t>The aim of this study was to clarify whether audiovisual processing accounted for variance in reading and reading-related abilities, beyond the effect of a set of measures typically associated with individual differences in both reading and audiovisual processing. Testing adults with and without a diagnosis of dyslexia, we showed that‚Äîacross all participants, and after accounting for variance in cognitive abilities‚Äîaudiovisual temporal sensitivity contributed uniquely to variance in reading errors. This is consistent with previous studies demonstrating an audiovisual deficit in dyslexia. Additionally, we showed that speechreading (identification of speech based on visual cues from the talking face alone) was a unique contributor to variance in phonological awareness in dyslexic readers only: those who scored higher on speechreading, scored lower on phonological awareness. This suggests a greater reliance on visual speech as a compensatory mechanism when processing auditory speech is problematic. A secondary aim of this study was to better understand the nature of dyslexia. The finding that a sub-group of dyslexic readers scored low on phonological awareness and high on speechreading is consistent with a hybrid perspective of dyslexia: There are multiple possible pathways to reading impairment, which may translate into multiple profiles of dyslexia. (PsycINFO Database Record (c) 2017 APA, all rights reserved)</t>
  </si>
  <si>
    <t>10.1016/j.lindif.2017.01.003</t>
  </si>
  <si>
    <t>ID945</t>
  </si>
  <si>
    <t>Categorical and dimensional diagnoses of dyslexia: Are they compatible?</t>
  </si>
  <si>
    <t>Frontiers in Psychology</t>
  </si>
  <si>
    <t>Cilibrasi, L., &amp; Tsimpli, I.</t>
  </si>
  <si>
    <t>Dyslexia is often assessed using categorical diagnoses, and subtypes of dyslexia are also recognized in a categorical fashion. Children may meet the criteria for dyslexia, and they may more specifically meet the criteria for a subtype of it, and thus get a diagnosis. This approach to diagnosis clashes with the actual distribution of reading performance in children (which is normal and continuous), and it has received criticism. This article offers a conceptual framework for conciliating these two positions. In short, the proposal is to use a set of multicomponent continuous assessments of reading, rather than thresholds. The proposal is explained using original data obtained from a sample of 30 children (age 7 to 11), tested in the United Kingdom. Using an assessment based on categorical-thresholds, only five children in our sample qualify for extra assistance, and only one may get a diagnosis of dyslexia, while with the mixed system proposed, a few additional children in the gray area would receive attention. This approach would not discard previous categorical approaches such as those distinguishing between surface and phonological dyslexia, but it would rather see these subtypes of dyslexia as the instance of a lower score on the continuum obtained on a single component of the multicomponent assessment. (PsycInfo Database Record (c) 2022 APA, all rights reserved)</t>
  </si>
  <si>
    <t>10.3389/fpsyg.2020.02171</t>
  </si>
  <si>
    <t>ID950</t>
  </si>
  <si>
    <t>Classification of reading problems by the Q-technique of factor analysis</t>
  </si>
  <si>
    <t>Doehring, D. G., &amp; Hoshko, I. M.</t>
  </si>
  <si>
    <t>Used the Q-technique of factor analysis to define subtypes of reading problems in terms of performance on 31 tests of rapid reading skills. Ss included a group of 34 children with learning problems, language problems, and mental retardation. Three subgroups were identified within each group by the statistical classification procedure. For the reading group, 1 subgroup was characterized by slow oral word reading, a 2nd by slow auditory‚Äìvisual letter association, and a 3rd by slow auditory‚Äìvisual association of words and syllables. The 1st and 2nd subgroups for the mixed group were essentially the same as the 2nd and 3rd subgroups for the reading group, and the 3rd subgroup was characterized by slow visual matching. These results are compared with those of previous investigators, none of whom used multivariate correlational procedures for classifying reading disabilities. It is concluded that the use of statistical classification techniques would greatly facilitate the achievement of a consensus regarding the number and the types of developmental reading disabilities. (PsycInfo Database Record (c) 2022 APA, all rights reserved)</t>
  </si>
  <si>
    <t>10.1016/S0010-9452(77)80037-3</t>
  </si>
  <si>
    <t>ID951</t>
  </si>
  <si>
    <t>Classification of spelling errors and their relationship to reading ability, sex, grade placement, and intelligence</t>
  </si>
  <si>
    <t>Finucci, J. M., Isaacs, S. D., Whitehouse, C. C., &amp; Childs, B.</t>
  </si>
  <si>
    <t>A simple scheme for the classification of spelling errors was applied to the errors of 4 groups of 3rd‚Äì12th graders (N‚ÄÇ=‚ÄÇ483). Ss in Groups 1 and 4 consisted of individuals who attended special schools for children with dyslexia or specific reading disability. Group 2 included school-age siblings of Ss in Group 1, and Group 3 included Ss drawn from regular school programs. Ss were administered a battery of tests that included the WISC-R, WAIS, and Wide Range Achievement Test. It was shown that (a) type of spelling error was independent of sex, (b) there were no consistent effects of IQ or grade level on type of spelling error, and (c) disabled readers as a group were more likely to produce dysphonetic errors than were normal readers. Although the type of spelling error produced by Ss who had a spelling disability was similar to that of normal readers, it differed from that of disabled readers as a group. Disabled readers differed among themselves, lending strong support to the use of spelling error type as a characteristic for identifying subgroups. (19 ref) (PsycINFO Database Record (c) 2017 APA, all rights reserved)</t>
  </si>
  <si>
    <t>10.1016/0093-934X(83)90049-4</t>
  </si>
  <si>
    <t>ID954</t>
  </si>
  <si>
    <t>Cognitive and Motivational Determinants of Reading Comprehension in Good and Poor Readers</t>
  </si>
  <si>
    <t>Journal of Reading Behavior</t>
  </si>
  <si>
    <t>Ehrlich, M.-F., Kurtz-Costes, B., &amp; Loridant, C.</t>
  </si>
  <si>
    <t>Examines cognitive, metacognitive, and motivational factors as predictors of individual differences in the reading comprehension abilities of good and poor readers. Finds that regression analyses within subgroups indicated word recognition was the most important predictor variable for poor readers, whereas perceived competence predicted the reading comprehension abilities of good readers. (BS)</t>
  </si>
  <si>
    <t>ID959</t>
  </si>
  <si>
    <t>Cognitive profile of children referred to a clinic for reading disabilities</t>
  </si>
  <si>
    <t>Harness, B. Z., Epstein, R., &amp; Gordon, H. W.</t>
  </si>
  <si>
    <t>Administered the Cognitive Laterality Battery to 104 8‚Äì15 yr old children and 4 adults who had been referred to a reading disability clinic for an average reading retardation of 2.8 yrs. Results show cognitive performance asymmetries in favor of functions attributed to the right cerebral hemisphere in 105 Ss. The referred group included 4 times as many males as females, but reading retardation was slightly greater in females. Overall performance was greater in Ss whose parents had higher education; it is suggested that higher performance was associated with greater right hemisphere performance. It is suggested that most dyslexic subtypes have a right hemisphere profile to begin with and that variations in learning difficulties are due to variations in other cognitive deficits and strengths and, in part, to noncognitive factors. (37 ref) (PsycINFO Database Record (c) 2016 APA, all rights reserved)</t>
  </si>
  <si>
    <t>10.1177/002221948401700608</t>
  </si>
  <si>
    <t>ID963</t>
  </si>
  <si>
    <t>Cognitive Profiles of Italian Children with Developmental Dyslexia</t>
  </si>
  <si>
    <t>Reading Research Quarterly</t>
  </si>
  <si>
    <t>Tobia, V., &amp; Marzocchi, G. M.</t>
  </si>
  <si>
    <t>The aim of this study was to investigate verbal and nonverbal cognitive deficits in Italian students with developmental dyslexia. The performances of 32 dyslexic students, 64 age-matched typically reading controls, and 64 reading age-matched controls were compared on tests of lexical knowledge, phonological awareness, rapid automatized naming, verbal short-term memory, visual search, verbal-visual recall, and visuospatial attention. Considering the phonological domain, dyslexic students were significantly impaired in all the tasks. A significant deficit was also observed in visuospatial attention and verbal-visual recall tasks. Additionally, the pattern of cognitive deficits exhibited by the students with dyslexia was analyzed. Results showed that the largest group of students with dyslexia (40.6%) exhibited multiple deficits, including both the phonological and the nonverbal domains. These findings are in accordance with the hypothesis that developmental dyslexia is a multifactorial deficit; theoretical and practical issues are discussed.</t>
  </si>
  <si>
    <t xml:space="preserve">10.1002/rrq.77 </t>
  </si>
  <si>
    <t>ID964</t>
  </si>
  <si>
    <t>Cognitive profiles of learning disabled children</t>
  </si>
  <si>
    <t>British Journal of Developmental Psychology</t>
  </si>
  <si>
    <t>Elliott, C. D.</t>
  </si>
  <si>
    <t>Examines A. Van der Wissel's conclusions (see record [rid]1987-23540-001[/rid]) for 2 samples of children with reading difficulties: (a) 145 poor readers (aged 8 yrs to 13 yrs 11 mo) subdivided into specific reading retardation (SRR) and general reading backwardness (GRB) groups, using M. Rutter and W. Yule's (see record [rid]1975-32660-001[/rid]) criteria; and (b) 121 dyslexic children (aged 8 yrs to 16 yrs 11 mo) subdivided into 3 groups on the basis of cluster analyses. Results provide partial confirmation of Van der Wissel in the GRB group, and disconfirmation in the SRR and clinical dyslexic groups. It is concluded that Van der Wissel's suggestion that a single etiology can account for all school failers is incorrect, and that there is likely to be a number of cognitive profiles and etiologies associated with failure in reading. (PsycINFO Database Record (c) 2016 APA, all rights reserved)</t>
  </si>
  <si>
    <t>10.1111/j.2044-835X.1989.tb00797.x</t>
  </si>
  <si>
    <t>ID966</t>
  </si>
  <si>
    <t>Cognitive Profiles of Poor Readers of Kannada</t>
  </si>
  <si>
    <t>Nag, S., &amp; Snowling, M. J.</t>
  </si>
  <si>
    <t>The alphasyllabary of Kannada comprises more than 400 symbols called "akshara"; each symbol is visuo-spatially complex with a consistent representation at the dual levels of the syllable and the phoneme. We investigated reading difficulties in Kannada among 8-12 year old children by conducting a between-groups followed by a case series analysis. We compared the children with reading difficulties with same age competent readers and younger readers who were similar in language level, matched on measures of vocabulary, syntactic processing, and morphological processing. Reading difficulties were characterized by poor akshara knowledge. Concomitant impairments were in syllable and phoneme level phonological skills, in rapid naming and in oral language skills. The case series analysis highlighted the variability of profiles among poor readers with the most common impairments being in akshara knowledge and phonological processing. Sub-groups of poor readers showed additional deficits in oral language, rapid naming, and visual processing skills. Together our findings indicate that the core deficit associated with reading difficulty in the alphasyllabary of Kannada is in the phonological domain. However, accompanying deficits in related skills, including visual processing, can further inhibit reading attainment. The findings from this study support a multifactorial model of reading development.</t>
  </si>
  <si>
    <t>10.1007/s11145-010-9258-7</t>
  </si>
  <si>
    <t>ID968</t>
  </si>
  <si>
    <t>Cognitive strategies of children with reading disability and normal readers in visual sequential memory</t>
  </si>
  <si>
    <t>Bayliss, J., &amp; Livesey, P. J.</t>
  </si>
  <si>
    <t>Two experiments investigated differences in the cognitive strategies used by 2 subgroups of dyslexic boys (aged 9‚Äì11 yrs), consisting of 11 dyseidetics and 8 dysphonetics, and by 11 normal-reading boys (aged 9‚Äì21 yrs) on visual sequential memory tasks. Exp I investigated Ss' memory for visual stimuli presented sequentially when these items were manipulated to require the use of either a holistic strategy or a verbal-analytic strategy. Exp II investigated whether dysphonetics and dyseidetics differed in their use of holistic and analytic strategies, in which memory for order could be processed either spatially (left to right) or serially (1st to last). Results indicate that dysphonetics and dyseidetics differed in their cognitive strategies in visual sequential memory tasks but remembered items presented sequentially, provided that the nature of the stimulus was congruent with learning style. In memory for order tasks incorporating both spatial and serial formats, dysphonetics chose spatial order in preference to serial order, whereas preferences of dyseidetics were in the opposite direction. When they were required to recognize both spatial order and serial order, dysphonetics made more correct spatial-order responses than dyseidetics. The converse was the case for correct serial-order responses. As a composite group, Ss with reading disability were shown to be no less competent in these tasks than normal readers, who also revealed strong strategy preferences and little flexibility in switching strategies. (24 ref) (PsycINFO Database Record (c) 2019 APA, all rights reserved)</t>
  </si>
  <si>
    <t>10.1177/002221948501800604</t>
  </si>
  <si>
    <t>ID984</t>
  </si>
  <si>
    <t>Converging evidence for phonological and surface subtypes of reading disability</t>
  </si>
  <si>
    <t>Journal of Educational Psychology</t>
  </si>
  <si>
    <t>Stanovich, K. E., Siegel, L. S., &amp; Gottardo, A.</t>
  </si>
  <si>
    <t>Using regression-based procedures introduced by A. Castles and M. Coltheart (1993), the authors identified 17 phonological and 15 surface dyslexics from a sample of 68 reading-disabled 3rd-grade children by comparing them to chronological-age (CA) controls on exception word and pseudoword reading. However, when the dyslexic subtypes were defined by reference to reading-level (RL) controls, 17 phonological dyslexics were defined but only 1 surface dyslexic. When the CA-defined subtypes were compared to RL controls, the phonological dyslexics displayed superior exception word reading but displayed deficits in pseudoword naming, phonological sensitivity, working memory, and syntactic processing. The surface dyslexics, in contrast, displayed a cognitive profile remarkably similar to that of the RL controls. (PsycINFO Database Record (c) 2016 APA, all rights reserved)</t>
  </si>
  <si>
    <t>10.1037/0022-0663.89.1.114</t>
  </si>
  <si>
    <t>ID986</t>
  </si>
  <si>
    <t>Correlates of Canadian Native Children's Reading Performance: From Cognitive Styles to Cognitive Processes</t>
  </si>
  <si>
    <t>Journal of School Psychology</t>
  </si>
  <si>
    <t>Das, J. P., Janzen, T., &amp; Georgiou, G. K.</t>
  </si>
  <si>
    <t>Individual differences in reading and cognitive processing among a sample of generally poor readers were studied in order to answer two major questions: Do they have a specific cognitive style that favors global-simultaneous strategies and a weak sequential strategy? If they do not have a distinct cognitive style or strategy, but are merely poor in using sequential (Successive) strategies, then, would the same processes that influence reading performance in the general population determine their performance as well? A sample of 84 Canadian First Nations (FN) children were assessed in word and pseudoword reading, rapid naming speed, and ability to process information using the Planning, Attention, Successive, and Simultaneous (PASS) theory of intelligence. Results confirmed that this sample of children did not exhibit a specific cognitive style. Rather, there was evidence of a weakness in Successive processing only in the subgroup of poor readers. The importance of understanding the role of Successive processing and rapid naming speed relative to reading is further discussed.</t>
  </si>
  <si>
    <t>10.1016/j.jsp.2007.06.004</t>
  </si>
  <si>
    <t>ID991</t>
  </si>
  <si>
    <t>Deficient Morphological Processing in Adults with Developmental Dyslexia: Another Barrier to Efficient Word Recognition?</t>
  </si>
  <si>
    <t>Research on dyslexia has focused on the phonological level of linguistic analysis. Here we extend the investigation of the linguistic competence of individuals with dyslexia to the morphological level of linguistic analysis. We examine whether adult Hebrew readers with dyslexia extract and represent morphemic units similarly to normal readers. Using the priming paradigm in the word fragment completion task, we measured the magnitude of morphological priming and contrasted this effect with the repetition priming effect. Students with normal reading ability showed the typical repetition priming effect. A comparable repetition priming effect was also found for the dyslexic group as a whole. However, when the dyslexics were classified into three subtypes according to their phonological and orthographic decoding skills, repetition priming effects were significant only for the phonological dyslexia subgroup but not for the surface or mixed dyslexia subgroups. Furthermore, students with normal reading ability showed strong morphological priming, comparable in strength to the repetition priming effect. In contrast, the dyslexic readers did not show morphological priming, neither the dyslexia group as a whole, nor any of the subgroups. Our results highlight an additional source for dyslexics' difficulties with word recognition which lie at the level of morphological processing. (Contains 3 tables and 1 figure.)</t>
  </si>
  <si>
    <t>ID1003</t>
  </si>
  <si>
    <t>Developmental classification of reading-disabled children</t>
  </si>
  <si>
    <t>Morris, R., Blashfield, R., &amp; Satz, P.</t>
  </si>
  <si>
    <t>Developed and used longitudinal cluster analysis, a multivariate classification technique, to classify 200 nonclinical normal and reading-disabled males based on their performances on a neuropsychological battery at kindergarten, 2nd, and 5th grades. The resulting classification was examined against various internal and external validation criteria. Using a validation framework, 5 developmental subtypes of Ss‚Äî2 normal and 3 deficit reader groups‚Äîwere found. Three of these groups could best be described as partitions of a multivariate normal distribution; the other 2, both containing deficit readers, showed different covariance structures, suggesting differing developmental patterns. These groups were shown to differ with respect to the domains of academic achievement, parental achievement, neurological status, birth histories, school behaviors, and neuropsychological-cognitive development. Results suggest that developmental classifications can be formed by using multivariate classification methods. Subtypes support findings from cross-sectional classification research on similar populations. (48 ref) (PsycINFO Database Record (c) 2016 APA, all rights reserved)</t>
  </si>
  <si>
    <t>10.1080/01688638608401328</t>
  </si>
  <si>
    <t>ID1008</t>
  </si>
  <si>
    <t>Developmental dyslexia subtypes and the Boder Test of Reading-Spelling Patterns</t>
  </si>
  <si>
    <t>Journal of Psychoeducational Assessment</t>
  </si>
  <si>
    <t>Nockleby, D. M., &amp; Galbraith, G. G.</t>
  </si>
  <si>
    <t>The Boder Test of Reading-Spelling Patterns (BTRSP) purports to classify underachieving readers into categories of nonspecific reading retardation or 1 of 3 dyslexia subtypes that indicate problems in processing phonics and analytic-sequential stimuli (dysphonetic), problems learning sight words and in processing simultaneous gestalt stimuli (dyseidetic), or mixed processing difficulties. This study compared the performance of 13 dysphonetic, 9 nonspecific, and 10 normal readers (mean age 9 yrs 2 mo) on gestalt tasks of facial memory, tactile-visual recognition, Raven Coloured Progressive Matrices, and Benton Visual Retention Test. Ss' performance was also assessed on analytic-sequential tasks of auditory sequential memory, visual sequential memory, sound blending, and the Lindamood Auditory Conceptualization Test. The construct validity of the dysphonetic and nonspecific categories received support; however, a large proportion of cases consisting of classification error (false negatives) was suspected. The BTRSP classification criteria of reading level, spelling level, and application of phonics are judged useful dimensions in distinguishing 2 subtypes of disabled readers and reflective of other cognitive abilities. (27 ref) (PsycINFO Database Record (c) 2019 APA, all rights reserved)</t>
  </si>
  <si>
    <t>10.1177/073428298400200201</t>
  </si>
  <si>
    <t>ID1009</t>
  </si>
  <si>
    <t>Developmental dyslexia: A new diagnostic approach based on the identification of three subtypes</t>
  </si>
  <si>
    <t>Journal of School Health</t>
  </si>
  <si>
    <t>Boder, E.</t>
  </si>
  <si>
    <t>Presents a pediatrician's diagnostic approach of developmental dyslexia based on the identification of 3 subtypes. A description of these subtypes is included. (PsycInfo Database Record (c) 2022 APA, all rights reserved)</t>
  </si>
  <si>
    <t>10.1111/j.1746-1561.1970.tb03667.x</t>
  </si>
  <si>
    <t>ID1010</t>
  </si>
  <si>
    <t>Developmental dyslexia: Electrophysiological evidence of clinical subgroups</t>
  </si>
  <si>
    <t>Fried, I., Tanguay, P. E., Boder, E., Doubleday, C., &amp; Greensite, M.</t>
  </si>
  <si>
    <t>Recorded event-related potentials (ERPs) to word and to musical-chord stimuli in 13 8‚Äì12 yr old dyslexic males and 13 age-matched normal readers. Normal Ss and dyslexics whose reading handicaps involved visual‚Äìspatial processing deficits had greater word vs musical-chord ERP waveform differences over the left as compared to the right hemisphere. Dyslexics whose reading difficulties were related to auditory‚Äìverbal processing deficits did not exhibit this asymmetry. Results are interpreted as supportive of the hypothesis that the latter group of dyslexics has failed to develop normal left hemisphere specialization for processing of auditory‚Äìlinguistic material. (34 ref) (PsycInfo Database Record (c) 2022 APA, all rights reserved)</t>
  </si>
  <si>
    <t>10.1016/0093-934X(81)90002-X</t>
  </si>
  <si>
    <t>ID1011</t>
  </si>
  <si>
    <t>Developmental Dyslexia: Heterogeneity without Discrete Subgroups</t>
  </si>
  <si>
    <t>Murphy, L., &amp; Pollatsek, A.</t>
  </si>
  <si>
    <t>This study of 65 children (ages 10-13) with dyslexia found no discrete subgroups. Variability in performance on reading tasks was quite similar for the dyslexic and reading age-control groups. A few children with dyslexia resembled phonological dyslexics and surface dyslexics, but these subjects were still part of a continuum. (Author/JDD)</t>
  </si>
  <si>
    <t xml:space="preserve">10.1007/BF02648158 </t>
  </si>
  <si>
    <t>ID1012</t>
  </si>
  <si>
    <t>Developmental dyslexia: Prevailing diagnostic concepts and a new diagnostic approach</t>
  </si>
  <si>
    <t>Bulletin of the Orton Society</t>
  </si>
  <si>
    <t>Presents 4 diagnostic approaches with 3 major conceptual units. One approach, direct diagnosis through analysis of reading and spelling performance, is the focus for identifying subtypes of dyslexia for remedial and prognostic implications. The subgroups are (a) dysphonetic, (b) dyseidetic, and (c) mixed. Children are identified by use of the investigator's and cohorts' Diagnostic Screening Procedure for Developmental Dyslexia. (37 ref) (PsycINFO Database Record (c) 2016 APA, all rights reserved)</t>
  </si>
  <si>
    <t>10.1007/BF02653845</t>
  </si>
  <si>
    <t>ID1018</t>
  </si>
  <si>
    <t>Differential diagnosis of subtypes of developmental dyslexia with the Kaufman Assessment Battery for Children (K-ABC)</t>
  </si>
  <si>
    <t>Journal of Clinical Child Psychology</t>
  </si>
  <si>
    <t>Hooper, S. R., &amp; Hynd, G. W.</t>
  </si>
  <si>
    <t>Using E. Boder's (1973; Boder and S. Jarrico, 1982) model of developmental dyslexia, 117 children (aged 8 yrs 4 mo to 12 yrs 5 mo) were screened into normal, nonspecific, dysphonetic, dyseidetic, and alexic reader groups. These groups were then compared according to their performance on the K-ABC. Multivariate analysis of variance (MANOVA) resulted in a significant separation between groups. However, univariate analysis indicated that it was only the Sequential Processing factor that separated the normal from the dyslexic readers and that no differences existed among the dyslexic subtypes. Discriminate analysis produced an overall hit rate of 35% across the 5 reading groups using the Simultaneous and Sequential factors of the K-ABC. The highest hit rates were for the normal and alexic patterns. It is concluded that the K-ABC, particularly the Sequential factor and respective subtests, provides a useful method for discriminating between normal and dyslexic readers. However, the ability of the K-ABC to discriminate between normal readers and Boder's dyslexic subtypes remains less certain. (50 ref) (PsycINFO Database Record (c) 2016 APA, all rights reserved)</t>
  </si>
  <si>
    <t>10.1207/s15374424jccp1402_8</t>
  </si>
  <si>
    <t>ID1019</t>
  </si>
  <si>
    <t>Differentiating Levels of Neurological Impairment in Children with Developmental Dyslexia</t>
  </si>
  <si>
    <t>–</t>
  </si>
  <si>
    <t>Wartenberg, C. A.</t>
  </si>
  <si>
    <t>This study was designed to identify differences in the neurological functioning of three groups of children with developmental dyslexia and to assess whether any of the groups were characterized by a particular pattern of neurological soft signs. Subjects were 88 children, aged 11-14, who were identified as developmentally dyslexic. The children were administered the Boder Test of Reading-Spelling Patterns (BTRSP) and the Quick Neurological Screening Test (QNST). The children were then cross-classified into three subtypes of reading-spelling patterns (dysphonetic, dyseidetic, and mixed) and three levels of neurological functioning (normal, suspicious, and highly suspicious) according to the criteria established by the BTRSP and the QNST. Scores on the BTRSP were not associated with those on the QNST. No significant differences were found among the three groups on either individual subtest patterns or overall neurological functioning. The results do not appear to indicate that reading disability subtypes can be differentiated by the QNST. (Author/JDD)</t>
  </si>
  <si>
    <t>Paper presented at the Annual Convention of the American Psychological Association</t>
  </si>
  <si>
    <t>ID1020</t>
  </si>
  <si>
    <t>Difficulties in Lexical Stress versus Difficulties in Segmental Phonology among Adolescents with Dyslexia</t>
  </si>
  <si>
    <t>Anastasiou, D., &amp; Protopapas, A.</t>
  </si>
  <si>
    <t>Dyslexic difficulties in lexical stress were compared to difficulties in segmental phonology. Twenty-nine adolescents with dyslexia and 29 typically developing adolescents, matched on age and nonverbal ability, were assessed on reading, spelling, phonological and stress awareness, rapid naming, and short-term memory. Group differences in stress assignment were larger than in segmental phonology in reading and spelling pseudowords but not words, indicating a fragility of explicit processes that manipulate stress representations. Despite impaired stress performance in dyslexia at the group level, individual variability failed to reveal evidence for a stress-specific deficit or for a distinct stress-impaired subgroup.</t>
  </si>
  <si>
    <t>10.1080/10888438.2014.934452</t>
  </si>
  <si>
    <t>ID1026</t>
  </si>
  <si>
    <t>Double Dissociation between Reading and Spelling Deficits</t>
  </si>
  <si>
    <t>Moll, K., &amp; Landerl, K.</t>
  </si>
  <si>
    <t>In two studies dissociations between reading and spelling skills were examined. Study 1 reports equally high prevalence rates for isolated deficits in reading (7%) or spelling (6%) in a representative sample (N = 2,029) of German-speaking elementary school children. In Study 2, children with isolated deficits were presented with the same words to read and spell. The double dissociation was replicated. Good readers/poor spellers named pseudohomophones as quickly as their corresponding words, and their phonological awareness skills were adequate, suggesting that their reading might be based on highly efficient decoding procedures. Poor readers/good spellers showed slow word naming and a clear slowing when reading pseudohomophones suggesting a reliance on intact orthographic representations in word reading. A deficit in rapid automatized naming in this group suggests problems in fast visual-verbal access. The profile of poor readers/poor spellers fits the double-deficit group in Wolf and Bowers's (1999) dyslexia theory. (Contains 3 tables and 2 figures.)</t>
  </si>
  <si>
    <t>10.1080/10888430903162878</t>
  </si>
  <si>
    <t>ID1027</t>
  </si>
  <si>
    <t>Dutch Dyslexia in Adulthood: Core Features and Variety</t>
  </si>
  <si>
    <t>Bekebrede, J., van der Leij, A., Plakas, A., Share, D., &amp; Morfidi, E.</t>
  </si>
  <si>
    <t>This study tested the phonological core deficit hypothesis among Dutch dyslexic adults and also evaluated the pattern of individual differences among dyslexics predicted by the phonological-core variable-orthographic differences (PCVOD) model (van der Leij &amp; Morfidi, 2006) in a sample of 57 control adults and 56 dyslexic adults. It was confirmed that Dutch adult dyslexics share a phonological core deficit. As predicted, there was significantly larger variability among dyslexics in orthographic coding relative to phonological coding. Orthographic coding also explained additional variance in word reading fluency after phonological coding was partialled out. Consistent with the PCVOD model, when two subgroups were selected, which differed in levels of orthographic coding, the high-scoring subgroup outperformed the low-scoring subgroup on almost all reading and reading-related tasks. As anticipated, the high-scoring subgroup had near-normal levels of orthographic abilities. These advantages were not attributable to differences in general cognitive competence, print exposure, or educational attainment. (Contains 5 tables, 1 figure, and 2 footnotes.)</t>
  </si>
  <si>
    <t>10.1080/10888430903117500</t>
  </si>
  <si>
    <t>ID1028</t>
  </si>
  <si>
    <t>Dutch Dyslexic Adolescents: Phonological-Core Variable-Orthographic Differences</t>
  </si>
  <si>
    <t>Bekebrede, J., van der Leij, A., &amp; Share, D. L.</t>
  </si>
  <si>
    <t>The phonological-core variable-orthographic differences (PCVOD) model [van der Leij, &amp; Morfidi (2006). "Journal of Learning Disabilities," 39, 74-90] has been proposed as an explanation for the heterogeneity among dyslexic readers in their profiles of reading-related subskills. The predictions of this model were investigated in a sample of 72 Dutch secondary school students (dyslexics and controls). First, the PCVOD assumption was confirmed that phonological processing and orthographic competence are independent contributors to the prediction of reading fluency and spelling. Among the phonological processing tasks, phonological recoding explained substantial unique variance, but not phonemic awareness or rapid serial naming. Next, the dyslexic readers were divided into two subgroups based on high (ORTH[superscript +]) and low levels (ORTH[superscript -]) of orthographic competence. Both subgroups performed below controls on all measures tapping phonological processing, reading and spelling but the ORTH[superscript +] group performed as well as non-disabled controls on Dutch and English orthographic choice. As predicted by the model, there were no differences between the subgroups on the tasks that depend on phonological processing, with or without reading. There were differences on Dutch word reading fluency and spelling. Furthermore, the ORTH[superscript +] subgroup outperformed ORTH[superscript -] on tasks demanding speeded word processing such as "flashed" presentation. This finding was independent of lexicality (words or pseudowords), language (Dutch or English) or response mode (lexical decision or typing), but restricted to silent reading. This supports the view that the ORTH[superscript +] subgroup is better at identifying larger orthographic units. There was no indication of differences between the subgroups in reading experience. Our data, therefore, support the PCVOD model.</t>
  </si>
  <si>
    <t>10.1007/s11145-007-9105-7</t>
  </si>
  <si>
    <t>ID1032</t>
  </si>
  <si>
    <t>Dyslexia and configural perception of character sequences</t>
  </si>
  <si>
    <t>Houpt, J. W., Sussman, B. L., Townsend, J. T., &amp; Newman, S. D.</t>
  </si>
  <si>
    <t>Developmental dyslexia is a complex and heterogeneous disorder characterized by unexpected difficulty in learning to read. Although it is considered to be biologically based, the degree of variation has made the nature and locus of dyslexia difficult to ascertain. Hypotheses regarding the cause have ranged from low-level perceptual deficits to higher order cognitive deficits, such as phonological processing and visual-spatial attention. We applied the capacity coefficient, a measure obtained from a mathematical cognitive model of response times to measure how efficiently participants processed different classes of stimuli. The capacity coefficient was used to test the extent to which individuals with dyslexia can be distinguished from normal reading individuals based on their ability to take advantage of word, pronounceable non-word, consonant sequence or unfamiliar context when categorizing character strings. Within subject variability of the capacity coefficient across character string types was fairly regular across normal reading adults and consistent with a previous study of word perception with the capacity coefficient‚Äîwords and pseudowords were processed at super-capacity and unfamiliar characters strings at limited-capacity. Two distinct patterns were observed in individuals with dyslexia. One group had a profile similar to the normal reading adults while the other group showed very little variation in capacity across string-type. It is possible that these individuals used a similar strategy for all four string-types and were able to generalize this strategy when processing unfamiliar characters. This difference across dyslexia groups may be used to identify sub-types of the disorder and suggest significant differences in word level processing among these subtypes. Therefore, this approach may be useful in further delineating among types of dyslexia, which in turn may lead to better understanding of the etiologies of dyslexia. (PsycInfo Database Record (c) 2020 APA, all rights reserved)</t>
  </si>
  <si>
    <t>10.3389/fpsyg.2015.00482</t>
  </si>
  <si>
    <t>ID1033</t>
  </si>
  <si>
    <t>Dyslexia Heterogeneity: Cognitive Profiling of Portuguese Children with Dyslexia</t>
  </si>
  <si>
    <t>Pacheco, A., Reis, A. and Araújo, S., Inácio, F., Petersson, K. M., &amp; Faísca, L.</t>
  </si>
  <si>
    <t>Recent studies have emphasized that developmental dyslexia is a multiple-deficit disorder, in contrast to the traditional single-deficit view. In this context, cognitive profiling of children with dyslexia may be a relevant contribution to this unresolved discussion. The aim of this study was to profile 36 Portuguese children with dyslexia from the 2nd to 5th grade. Hierarchical cluster analysis was used to group participants according to their phonological awareness, rapid automatized naming, verbal short-term memory, vocabulary, and nonverbal intelligence abilities. The results suggested a two-cluster solution: a group with poorer performance on phoneme deletion and rapid automatized naming compared with the remaining variables (Cluster 1) and a group characterized by underperforming on the variables most related to phonological processing (phoneme deletion and digit span), but not on rapid automatized naming (Cluster 2). Overall, the results seem more consistent with a hybrid perspective, such as that proposed by Pennington and colleagues (2012), for understanding the heterogeneity of dyslexia. The importance of characterizing the profiles of individuals with dyslexia becomes clear within the context of constructing remediation programs that are specifically targeted and are more effective in terms of intervention outcome.</t>
  </si>
  <si>
    <t>10.1007/s11145-014-9504-5</t>
  </si>
  <si>
    <t>ID1046</t>
  </si>
  <si>
    <t>Early cognitive and linguistic profiles of different types of 7- to 8-year-old readers</t>
  </si>
  <si>
    <t>Journal of Research in Reading</t>
  </si>
  <si>
    <t>Potocki, A., Ecalle, J., &amp; Magnan, A.</t>
  </si>
  <si>
    <t>The aim of this study was to investigate the early characteristics of four profiles of readers established in second grade (7‚Äì8 years of age): good readers, specific poor decoders, specific poor comprehenders and general poor readers. These profiles were compared retrospectively on a range of measures administered 2 years earlier, in kindergarten. These measures were based on factors known to be predictors of either decoding skills or comprehension performance. The results showed that children experiencing comprehension difficulties in second grade have early deficits in vocabulary, inferencing, working memory and morphology, while the children with decoding difficulties have limited letter knowledge and rapid naming performance. Phonological skills and verbal short‚Äêterm memory appeared to be deficient in all three profiles of struggling readers. These results are discussed in terms of the early identification of at‚Äêrisk children in kindergarten and the remedial programmes that could be provided to them at an early stage. (PsycINFO Database Record (c) 2018 APA, all rights reserved)</t>
  </si>
  <si>
    <t>10.1111/1467-9817.12076</t>
  </si>
  <si>
    <t>ID1054</t>
  </si>
  <si>
    <t>Empirical Evidence for a Model of Reading Disability Research</t>
  </si>
  <si>
    <t>Australian Journal of Education</t>
  </si>
  <si>
    <t>Elkins, J.</t>
  </si>
  <si>
    <t>Numerical classification techniques were used to explore the conjecture that inconsistent results of many studies of disabled readers could result from samples being composed of subgroups of children with different characteristics. Some five subgroups were identified using ITPA scores from a subsample of 37 poor readers. (Author)</t>
  </si>
  <si>
    <t>ID1055</t>
  </si>
  <si>
    <t>Estudio de la negatividad de discrepancia auditiva en dos subtipos de ninos con dislexia del desarrollo = The Mismatch Negativity ERP in two subtypes of children with developmental dyslexia</t>
  </si>
  <si>
    <t>Revista de Logopedia, Foniatría y Audiología</t>
  </si>
  <si>
    <t>Barros, D. H., Pérez-Abalo, M. C., Morgades Fonte, R. M., Reigosa Crespo, V., and Galán García, L., &amp; Santos Febles, E., &amp; Valero Aguayo, L.</t>
  </si>
  <si>
    <t>Neuropsychological characterization of subtypes in developmental dyslexia contradicts the idea of the existence of a unique cognitive mechanism damaged in this entity. The linguistic components of evoked related potentials (ERP) provide a functional window to find the underlying dysfunction within a temporal sequence of processing stages related with reading. The aim of this study was to evaluate with the mismatch negativity (MMN) in two subtypes of developmental dyslexia. Fourteen dyslexic children and seven siblings were examined. Using a words and pseudowords reading task, the dyslexic group was divided into two subtypes, phonologic or surface dyslexics respectively. A mismatch negativity (MMN) was measured in all this subjects, using the classical paradigm of auditory discrimination of pure tones (1.000 and 1.200 Hz) presented sequentially with a relative probability of 0.15 y 0.85 and 600 ms of interstimulus interval. An MMN was obtained to both, control subjects and the surface deficit group. Dyslexics with phonological deficit haven't got this component. Differences in electrophysiological patterns of these two subtypes of developmental dyslexia, contradict the idea of a unique cognitive mechanism damaged in this impairment. The highest differences in the amplitude in MMN found in the phonologic dyslexics suggest a more generalized underlying difficulty in central auditory processing. (PsycINFO Database Record (c) 2016 APA, all rights reserved)</t>
  </si>
  <si>
    <t>10.1016/S0214-4603(07)70069-4</t>
  </si>
  <si>
    <t>ID1058</t>
  </si>
  <si>
    <t>Experiencia con el lenguaje impreso e indicadores socioculturales asociados a los diferentes subtipos disléxicos = Home literacy experiences and socio-cultural characteristics associated with the subtypes of reading disability</t>
  </si>
  <si>
    <t>This study was designed to analyze the home literacy experiences and socio-cultural characteristics associated with the subtypes of reading disability. For this purpose, we used a reading level match design and we selected four samples of families as a function of their children‚Äôs reading profile: a group of parents (15 fathers and 16 mothers) whose children had a profile of surface dyslexia (DSP); a second group of parents (6 fathers and 6 mothers) whose children had a profile of phonological dyslexia (DFP); a third group of parents (38 fathers and 41 mothers) whose children were matched in age with the children who had learning disabilities (ECP); and a fourth group of parents (33 fathers and 35 mothers) whose children were matched in reading age with children who had learning disabilities (NLP). Both dyslexic subtypes showed a deficit in phonological awareness, but children with surface dyslexia also showed a deficit in orthographical processing assessed by homophone comprehension task. This deficit was related to home literacy experiences because the group of parents whose children had surface dyslexia, in comparison to parents of children matched in reading age, promoted fewer home literacy experiences. (PsycINFO Database Record (c) 2016 APA, all rights reserved)</t>
  </si>
  <si>
    <t>ID1060</t>
  </si>
  <si>
    <t>Exploring the phenotype of phonological reading disability as a function of the phonological deficit severity: Evidence from the error analysis paradigm in Arabic</t>
  </si>
  <si>
    <t>Reading Psychology</t>
  </si>
  <si>
    <t>Taha, H., Ibrahim, R., &amp; Khateb, A.</t>
  </si>
  <si>
    <t>The dominant error types were investigated as a function of phonological processing (PP) deficit severity in four groups of impaired readers. For this aim, an error analysis paradigm distinguishing between four error types was used. The findings revealed that the different types of impaired readers were characterized by differing predominant error types. The dysphonetic errors predominated in readers with severe PP deficit and the morphological errors predominated in those with moderate deficits. Finally, readers with attention difficulties showed a predominance of semiphonetic errors. These findings were discussed in relation to reading disability subtypes and their clinical implications. (PsycInfo Database Record (c) 2022 APA, all rights reserved)</t>
  </si>
  <si>
    <t>10.1080/02702711.2013.801060</t>
  </si>
  <si>
    <t>ID1066</t>
  </si>
  <si>
    <t>Flicker masking and developmental dyslexia</t>
  </si>
  <si>
    <t>Perception</t>
  </si>
  <si>
    <t>Smith, A. T., Early, F., &amp; Grogan, S. C.</t>
  </si>
  <si>
    <t>Contends that recent studies have provided evidence that dyslexic children tend to show longer visual persistence than control children when presented with low-spatial-frequency grating stimuli. The possibility that this phenomenon might reflect an impairment of inhibitory Y-cell activity in the visual system of dyslexics is investigated. A flicker masking technique was used to mask Y-cell activity selectively in a group of 20 dyslexic boys (mean age 10 yrs 4 mo) and 20 age-matched controls. There were no overall differences in reaction times to the offsets of grating patterns of various spatial frequencies between the groups, and no differences between subgroups defined by age, degree of reading impairment, or any other criterion. (PsycINFO Database Record (c) 2016 APA, all rights reserved)</t>
  </si>
  <si>
    <t>10.1068/p150473</t>
  </si>
  <si>
    <t>ID1068</t>
  </si>
  <si>
    <t>Four Patterns of Word-Level Reading Difficulty in Dyslexic Children</t>
  </si>
  <si>
    <t>Resources in Education</t>
  </si>
  <si>
    <t>Manis, F. R.</t>
  </si>
  <si>
    <t>Although evidence is accumulating that the major reading difficulty dyslexics experience involves decoding and recognizing printed words, it is not clear that all dyslexics read poorly for the same reasons. A study investigated dyslexic children between 7 and 14 years of age to see if their reading errors and patterns of performance would enable them to be classified into subgroups. Forty-nine dyslexic children in grades 2 to 8 completed reaction time tasks which tested visual matching, sound and category matching, and word recognition. As control, a group of 58 normal readers in grades 1 to 8 also completed the tasks. Results grouped the dyslexic children into four types of severe reading deficiency: (1) decoding, (2) lexical access, (3) both decoding and lexical access, and (4) visual processing. A second study tested whether the subgroups showed deficits on non-reading tasks that would relate systematically to their area of reading difficulty. Subjects were 46 dyslexics and a comparable group of non-dyslexics who attempted tasks in rhyming, category matching, sound deletion, nonsense word decoding, picture matching, and picture copying. Most dyslexics in all four subgroups had difficulty with decoding nonsense words and sound deletion tasks; no group had difficulty with picture naming; the decoding group was deficient in rhyming; the lexical deficit group was deficient in category matching; the multiple deficits group had trouble with rhyming and category matching; and the visual deficits had difficulty with picture copying. While the study suggests that it may be fruitful to subdivide dyslexics based on area of difficulty, the results also show that dyslexics have certain characteristics in common. Possibly, dyslexics do not stay statically in one category, but change through time from the combined group to exhibiting a single deficit. (SKC)</t>
  </si>
  <si>
    <t>ID1070</t>
  </si>
  <si>
    <t>Function Analysis as a Way of Subgrouping the Reading Disabled: Clinical and Statistical Analyses</t>
  </si>
  <si>
    <t>Scandinavian Journal of Educational Research</t>
  </si>
  <si>
    <t>Gjessing, H.-J.</t>
  </si>
  <si>
    <t>The terms reading disability and dyslexia are discussed, as well as the meaning of function analysis as a way of diagnosing behavior and difficulties in reading and spelling. The author's model classifies reading disability and dyslexia as auditory, auditory-visual, visual, emotional, or pedagogic. The Bergen Study is described. (Author/LMO)</t>
  </si>
  <si>
    <t>10.1080/0031383860300204</t>
  </si>
  <si>
    <t>ID1071</t>
  </si>
  <si>
    <t>Functional cerebral lateralization in subtypes of disabled readers</t>
  </si>
  <si>
    <t>Dalby, J. T., &amp; Gibson, D.</t>
  </si>
  <si>
    <t>Investigated the functional cortical organization of 112 2nd‚Äì9th grade reading-disabled males (full scale IQ 90 or above) and 26 age-matched normal reading males. Ss were initially classified according to E. Boder's (1971) distinction between dysphonetic children (who make nonphonetic, bizarre spelling errors), dyseidetic children (who make phonetically acceptable errors, but do not respond to some words as 'wholes'), and children who display normal error patterns (who make phonetically acceptable errors and respond to words as 'wholes'). It was hypothesized that different types of reading disability would be associated with different patterns of lateralized brain function. This proposal was examined by testing Ss on 3 experimental neuropsychological measures‚Äîhemispheric time-sharing, conjugated lateral eye movements, and tactile directional perception. Conjugate lateral eye movements were disregarded because control Ss failed to show predicted asymmetries on this measure. The 2 other measures were considered valid and demonstrated atypical lateralization in the reading-disabled groups. Lateralization of verbal and/or spatial functions differed among the reading-disabled groups and an attempt was made to relate these atypical patterns to the type of reading difficulties presented. (36 ref) (PsycINFO Database Record (c) 2017 APA, all rights reserved)</t>
  </si>
  <si>
    <t>10.1016/0093-934X(81)90062-6</t>
  </si>
  <si>
    <t>ID1075</t>
  </si>
  <si>
    <t>Geometric figure-rotation task and face representation in dyslexia: Role of spatial relations and orientation</t>
  </si>
  <si>
    <t>Perceptual and Motor Skills</t>
  </si>
  <si>
    <t>Pontus, A. A.</t>
  </si>
  <si>
    <t>To test the role of spatial representation in writing and reading, 252 normal and 104 dyslexic children (aged 8‚Äì15 yrs) completed an intentional rotation task using 6 geometric (Bender-Gestalt Test) figures and a draw-a-person test. In the latter, the face from the front was added, since previous studies by the author (1976, 1980) showed a positive correlation between under-developed writing and reading abilities and the specifically distorted pictorial representation of the upper part of the human face ('neolithic faces'). Compared to normal Ss, dyslexic Ss not only drew more neolithic faces but also made more errors of spatial displacement (up/down or right/left) on parts of asymmetric figures, while among both groups there were similar percentages of Ss who made no errors in the global rotation of the figures. The specific difficulty in the performance of a subgroup of dyslexic Ss on the figure rotation task appears to be analogous to certain errors made with lexical signs, where the global shape is preserved while its asymmetrical parts may be displaced. Analogously, the neolithic faces, while misrepresenting the spatial-relationally complex and individualized bridge of the nose area, preserve merely its global configuration. (10 ref) (PsycINFO Database Record (c) 2016 APA, all rights reserved)</t>
  </si>
  <si>
    <t>10.2466/pms.1981.53.2.607</t>
  </si>
  <si>
    <t>ID1076</t>
  </si>
  <si>
    <t>Global and local visual processing in rate/accuracy subtypes of dyslexia</t>
  </si>
  <si>
    <t>Goldstein-Marcusohn, Y., Goldfarb, L., &amp; Shany, M.</t>
  </si>
  <si>
    <t>Words are processed in both a global and local manner. Studies on global versus local processing styles in individuals with and without dyslexia are inconclusive. In the present study, we investigated whether distinct patterns of global/local visual processing were associated with more precisely defined dyslexia profiles. Previous studies on dyslexia provide evidence of accuracy- and rate-based subtypes, with impairment in one dimension alongside normal performance in the other. In the current study, three groups of adult readers: rate disability, accuracy disability, typical development, were presented with nonlinguistic global /local congruency task. The results revealed that the rate disability group had deficiencies performing the global task while the accuracy disability group had deficiencies in the local task. These results are discussed in the context of global/local word processing and in relation to dyslexia. Specifically, they suggest that different patterns of global/local processing are observed between different types of dyslexics, and imply that practitioners should modify their treatment based on the specific deficiency. (PsycInfo Database Record (c) 2022 APA, all rights reserved)</t>
  </si>
  <si>
    <t>10.3389/fpsyg.2020.00828</t>
  </si>
  <si>
    <t>ID1077</t>
  </si>
  <si>
    <t>Global spatial relations in face representations shown in 'ecological dyslexia' of Australian Aboriginals and in 'Western' dyslexics</t>
  </si>
  <si>
    <t>Pontius, A. A.</t>
  </si>
  <si>
    <t>Administered the Draw-A-Person (DAP) test to 297 8‚Äì16 yr old Western European dyslexics and to 269 7‚Äì28 yr old Australian Aboriginal schoolchildren (80‚Äì90% of whom met the operationally defined criteria for dyslexia). These culturally dissimilar groups contained subgroups of similar proportions (35% and 39%) who, on the DAP, showed the specific 'neolithic face' misrepresentation characteristic of the preliterate period of neolithic art. By contrast, only 8% and 4%, respectively, of 578 Western European eulexics and of 48 Australian European schoolchildren drew such specifically distorted face proportions. Findings suggest a subgroup of dyslexics who show a subtle spatial-relational dysfunction, interpreted as being primarily linked to Aboriginal schoolchildren's ecologically determined lack of practice of certain brain systems (particularly of the hippocampus). (22 ref) (PsycINFO Database Record (c) 2016 APA, all rights reserved)</t>
  </si>
  <si>
    <t>10.2466/pms.1982.55.3f.1191</t>
  </si>
  <si>
    <t>ID1078</t>
  </si>
  <si>
    <t>Group Stability and Reading Profiles of Students with Dyslexia: A Double-Deficit Perspective</t>
  </si>
  <si>
    <t>Learning Disability Quarterly</t>
  </si>
  <si>
    <t>Younger, R., &amp; Meisinger, E. B.</t>
  </si>
  <si>
    <t>This study examined the Double-Deficit Hypothesis (DDH) by classifying students with dyslexia into four distinct groups, comparing group differences on text-level reading tasks, and examining group stability across one school year (fall to spring). Elementary students (N = 109) were administered measures of reading fluency, reading comprehension, and phonological processing across the school year. DDH group membership was determined by the presence of phonological awareness deficits (PD), naming speed deficits (NSD), double-deficits (DD) in both skills, or no deficits for typically developing (TD) readers. The McNemar test was used to determine the stability of DDH group membership. Analysis of covariance was used to compare DDH groups on text-level reading tasks at each time point after controlling for gender. Overall, reading profiles across the fall DDH groups were congruent with DDH theory, but instability was found in the reading patterns and group membership across time. Nearly half (47.71%) of participants changed DDH groups across the school year, and reading skill differences between the single-deficit groups dissipated in the spring. Results provide partial support for the DDH subgroups. More research is needed to understand the utility of the DDH subtypes for future assessment and intervention practices.</t>
  </si>
  <si>
    <t>10.1177/0731948720963694</t>
  </si>
  <si>
    <t>ID1079</t>
  </si>
  <si>
    <t>Heterogeneity in adult dyslexic readers: Relating processing skills to the speed and accuracy of oral text reading</t>
  </si>
  <si>
    <t>Leinonen, S., Müller, K., Leppänen, P. H. T., Aro, M., Ahonen, T., &amp; Lyytinen, H.</t>
  </si>
  <si>
    <t>Examined heterogeneity in adult dyslexics and the relation between phonological and orthographic processing skills. Subgroups of 84 Finnish dyslexic adults (mean age 30.6 yrs) displaying, relative to each other, a distinctive combination of accuracy and speed of oral text reading were compared in phonological and orthographic processing, verbal short-term memory, and reading habits. Results show that inaccurate phonological decoding appeared to determine the number of errors made in text reading, while inability to effectively use rapid lexical access of words manifested as slow text reading speed. Phonological and orthographic word recognition processes were less tightly integrated among dyslexic than normal controls. The subgroups also differed from each other in reading habits. A relatively fast reading speed, even with numerous errors, was more rewarding in everyday reading than a slower, but more accurate, reading style. Findings suggest that advanced orthographic processing skills help dyslexic readers to compensate for their phonological deficits. (PsycINFO Database Record (c) 2019 APA, all rights reserved)</t>
  </si>
  <si>
    <t>10.1023/A:1011117620895</t>
  </si>
  <si>
    <t>ID1080</t>
  </si>
  <si>
    <t>Hidden Reading Difficulties: Identifying Children Who Are Poor Comprehenders</t>
  </si>
  <si>
    <t>Kelso, K., Whitworth, A., Parsons, R., &amp; Leitão, S.</t>
  </si>
  <si>
    <t>Poor comprehenders are a significant subgroup of poor readers who, due to their ability to read aloud accurately, are often difficult to identify. This study aimed to determine whether assessment using two oral language tasks, mapped onto the two components of the Simple View of Reading, would provide an efficient approach to identification. Children (N = 218) from School Years 3 to 6 (ages 7; 8-12; 1) attending two schools in Australia were assessed, and 45 identified as potential poor comprehenders, based on a profile of average phonological awareness but poor listening comprehension. Subsequent assessment of decoding and text reading comprehension confirmed 24 of these children to be poor comprehenders, consistent with reported prevalence rates. Five of these children were judged to be weak readers by their classroom teacher. The oral tasks alone overidentified this group; however, the findings suggest that using the tasks as an initial phase, followed up with a reading assessment, could be effective in identifying poor comprehenders, and reduce time spent in testing as this would only involve at-risk children.</t>
  </si>
  <si>
    <t>10.1177/0731948720961766</t>
  </si>
  <si>
    <t>ID1083</t>
  </si>
  <si>
    <t>How persistent is reading disability? Individual growth curves in reading</t>
  </si>
  <si>
    <t>Jacobson, C.</t>
  </si>
  <si>
    <t>The lag model states that poor readers are just slow starters who will catch up as they mature. The alternative view, the deficit model, is that poor reading is a more persistent condition. In order to study these hypotheses, individual growth curves, on the basis of a word recognition test (the Wordchains test), are presented. Based on two screening tests of word reading together with teacher ratings, reading-disabled (RD) children were selected from 2,165 children in grade 2. A control group of non-disabled children was carefully matched with the RD children on gender, school class and non-verbal cognitive ability. Ss were followed over a period of 7 yrs, until grade 9 at the end of compulsory schooling. For each child a linear growth function was estimated. Most of the Ss with early reading problems were still far behind the normal readers by the end of the compulsory school period. The gap between Ss with reading disability and the control group tended to increase despite extensive intervention. In summary, 3 out of 5 early identified RD children were stable poor readers. One small subgroup showed a lag effect and had reached the average level at grade 9. Thus a deficit model seemed more appropriate, at least for a large majority of children with early reading disability. (PsycInfo Database Record (c) 2022 APA, all rights reserved)</t>
  </si>
  <si>
    <t>10.1002/(SICI)1099-0909(199906)5:2&lt;78::AID-DYS127&gt;3.0.CO;2-8</t>
  </si>
  <si>
    <t>ID1086</t>
  </si>
  <si>
    <t>Identifying subtypes of reading and spelling disorders by discrepancy scores</t>
  </si>
  <si>
    <t>The Irish Journal of Psychology</t>
  </si>
  <si>
    <t>Cluster analysis helped identify possible subtypes of reading disability in 494 children. The analysis revealed 5 groups of Ss, 3 of which showed clear deficits in reading and spelling relative to intellectual ability. These 3 groups were found to have neuropsychological and psychological characteristics associated with reading disability, including the sex ratio in prevalence, a large Verbal and Performance IQ difference, handedness, memory and sequencing, and phonetic errors. Neither of the 2 remaining groups had any of these signs. (PsycINFO Database Record (c) 2016 APA, all rights reserved)</t>
  </si>
  <si>
    <t>10.1080/03033910.1989.10557779</t>
  </si>
  <si>
    <t>ID1087</t>
  </si>
  <si>
    <t>Immediate memory functions in reading disability subtypes</t>
  </si>
  <si>
    <t>Wood, K. M., Richman, L. C., &amp; Eliason, M. J.</t>
  </si>
  <si>
    <t>Examined immediate memory processes in specific reading disability subtypes. Three subgroups of 15 reading disabled children were examined: (a) perceptual-motor disorder; (b) verbal disorder, general; and (c) verbal disorder, specific (memory). Groups were matched for age and Full Scale IQ. All Ss received a memory-for-colors task (Color Span Test [L. C. Richman; see PA, Vol 63:9949]). Memory profiles varied depending on mode of stimulus presentation or response. Although all 3 groups performed below normative levels on each of the 4 subtests of the Color Span Test, all Ss performed significantly better on verbally presented items than on visually presented items. Findings suggest that reading disabled children may not consistently use verbal strategies for coding or retrieval of information when stimuli are presented visually. (PsycINFO Database Record (c) 2017 APA, all rights reserved)</t>
  </si>
  <si>
    <t>10.1016/0093-934X(89)90060-6</t>
  </si>
  <si>
    <t>ID1091</t>
  </si>
  <si>
    <t>Improving Orthographic Awareness and Reading Fluency in Chinese Children with Dyslexia: A Case Study</t>
  </si>
  <si>
    <t>Reading &amp; Writing Quarterly: Overcoming Learning Difficulties</t>
  </si>
  <si>
    <t>Zhang, W., Zhang, L., Liu, L., &amp; Zhang, S.</t>
  </si>
  <si>
    <t>To develop and evaluate a comprehensive intervention combining transcranial direct current stimulation (tDCS) and behavioral training that specifically targets orthographic awareness and reading fluency for in Chinese children with dyslexia, this study selected two Chinese children with different subtypes of dyslexia, i.e., the orthographic deficit subtype and the global deficit subtype. We utilized a case study design to delineate detailed performances of the two children throughout the whole training process. Before and after the intervention, functional magnetic resonance imaging (fMRI) technology was deployed to measure the level of brain activation in a visual phonological identification task. In addition, the children's related reading skills were assessed through standardized tests before and after each intervention stage to evaluate changes in their reading ability. The results indicated that (1) etymological literacy teaching was not very effective in improving the orthographic awareness and reading fluency of the dyslexic child with an orthographic deficit, but it significantly improved these skills in the dyslexic child with global deficits. (2) The combination of etymological literacy teaching and tDCS not only improved orthographic awareness and reading fluency in the two dyslexic children but also enhanced the activation levels of critical brain regions associated with reading. In sum, the combination of literacy teaching and tDCS demonstrated effectiveness in improving reading skills of the two children with dyslexia of different subtypes, which could provide positive reference and guidance for intervention practices for children with dyslexia and classroom teaching in Chinese primary schools.</t>
  </si>
  <si>
    <t>10.1080/10573569.2019.1707731</t>
  </si>
  <si>
    <t>ID1092</t>
  </si>
  <si>
    <t>In search of the third dyslexia</t>
  </si>
  <si>
    <t>Aaron, P. G., Baker, C., &amp; Hickox, G. L.</t>
  </si>
  <si>
    <t>Statistical analysis of data obtained from 17 young dyslexic adults (mean age 21.5 yrs), 15 reading-disabled children (mean age 9.8 yrs), and 5 normal readers (mean age 8.9 yrs) revealed that not only does a variety of dyslexia symptomatically similar to the third alexia exist but also subtypes of dyslexias resembling other forms of alexias exist. (French &amp; German abstracts) (22 ref) (PsycInfo Database Record (c) 2022 APA, all rights reserved)</t>
  </si>
  <si>
    <t>10.1016/0028-3932(82)90010-0</t>
  </si>
  <si>
    <t>ID1093</t>
  </si>
  <si>
    <t>Individual cognitive analysis of competent and impaired reading</t>
  </si>
  <si>
    <t>British Journal of Psychology</t>
  </si>
  <si>
    <t>Seymour, P. H.</t>
  </si>
  <si>
    <t>Describes a cognitive model of basic reading functions along with experimental procedures that investigated the efficiency and operation of its components in individual Ss. Data from 13 competent and 9 impaired readers (aged 10 yrs 5 mo to 12 yrs 7 mo) are presented. Competent reading, defined in terms of efficiency within a morphemic route to phonology, was achieved despite inefficiencies in adjacent systems, including a grapheme‚Äìphoneme translation process. Both these functions were typically impaired in poor readers, although the balance of relative impairment varied. The index of relative impairment defined subtypes of disability, referred to as phonological dyslexia and morphemic dyslexia; however, this procedure did not identify groups of Ss who shared a common set of processing characteristics. (PsycINFO Database Record (c) 2016 APA, all rights reserved)</t>
  </si>
  <si>
    <t>10.1111/j.2044-8295.1987.tb02264.x</t>
  </si>
  <si>
    <t>ID1094</t>
  </si>
  <si>
    <t>Individual Differences in Story Comprehension and Recall of Poor Readers.</t>
  </si>
  <si>
    <t>Wilkinson, I. A. G., Elkins, J., &amp; Bain, J. D.</t>
  </si>
  <si>
    <t>A study was conducted to identify poor readers and to characterize weaknesses in their knowledge and use of story structure in comprehension and recall. Subjects were 80 year-3 children in Brisbane, Queensland, Australia, 20 good readers and 60 poor readers. The poor readers were then divided into relatively homogeneous subgroups, using measures of language-reading comprehension, according to a numerical classification procedure. This procedure helped identify specific weaknesses in their language-reading comprehension. All children listened to three stories and retold the stories under free- and probe-recall conditions. Comparison of recalls between the good readers and each of the subgroups of poor readers showed that poor readers in two subgroups evidenced reduced sensitivity to story structure. The children in these subgroups recalled less of the stories overall, recalled less information from story grammar categories to varying extents, and showed patterns of category recall which differed from those of normal readers. Children in one of the subgroups also displayed poor perception of causal relations across story episode boundaries. These results provide evidence of marked heterogeneity in poor readers' story comprehension and recall. Certain subgroups of poor readers may have qualitatively different problems processing stories, relative to other poor readers, which may require a more concerted approach to instruction in story structure. (Includes four tables of data and four figures; contains 68 references.) (Author/SR)</t>
  </si>
  <si>
    <t>10.1111/j.2044-8279.1995.tb01161.x</t>
  </si>
  <si>
    <t>ID1108</t>
  </si>
  <si>
    <t>Language deficits in poor comprehenders: A case for the simple view of reading</t>
  </si>
  <si>
    <t>Catts, H. W., Adlof, S. M., &amp; Weismer, S. E.</t>
  </si>
  <si>
    <t>Purpose: To examine concurrently and retrospectively the language abilities of children with specific reading comprehension deficits ('poor comprehenders') and compare them to typical readers and children with specific decoding deficits ('poor decoders'). Method: In Study 1, the authors identified 57 poor comprehenders, 27 poor decoders, and 98 typical readers on the basis of 8th-grade reading achievement. These subgroups' performances on 8th-grade measures of language comprehension and phonological processing were investigated. In Study 2, the authors examined retrospectively subgroups' performances on measures of language comprehension and phonological processing in kindergarten, 2nd, and 4th grades. Word recognition and reading comprehension in 2nd and 4th grades were also considered. Results: Study 1 showed that poor comprehenders had concurrent deficits in language comprehension but normal abilities in phonological processing. Poor decoders were characterized by the opposite pattern of language abilities. Study 2 results showed that subgroups had language (and word recognition) profiles in the earlier grades that were consistent with those observed in 8th grade. Subgroup differences in reading comprehension were inconsistent across grades but reflective of the changes in the components of reading comprehension over time. Conclusions: The results support the simple view of reading and the phonological deficit hypothesis. Furthermore, the findings indicate that a classification system that is based on the simple view has advantages over standard systems that focus only on word recognition and/or reading comprehension. (PsycInfo Database Record (c) 2022 APA, all rights reserved)</t>
  </si>
  <si>
    <t>10.1044/1092-4388(2006/023)</t>
  </si>
  <si>
    <t>ID1109</t>
  </si>
  <si>
    <t>Language Deficits in Poor L2 Comprehenders: The Simple View</t>
  </si>
  <si>
    <t>Foreign Language Annals</t>
  </si>
  <si>
    <t>Sparks, R. L.</t>
  </si>
  <si>
    <t>The simple view of reading (SVR) model proposes that reading comprehension is the product of word decoding and language comprehension, and that both components make independent contributions to reading skill (Gough &amp; Tunmer, 1986). The model posits that there are good readers and three types of poor readers--dyslexic, hyperlexic, and garden variety--who exhibit different profiles of strengths and/or deficits in word decoding and language comprehension. In this study, 165 first- and second-year high school students studying Spanish as a second language in the United States were administered standardized measures of Spanish word decoding, pseudoword decoding, vocabulary, and reading comprehension. Participants' scores were compared to monolingual Spanish readers from grades 1 to 9 and then classified according to SVR reader types. The majority of students met the hyperlexic profile (good word decoding, poor reading comprehension). No participant fit the dyslexic criteria (poor decoding, good reading comprehension), and none met the good reader criteria (good word decoding, good reading comprehension) at a level higher than that of second-grade monolingual Spanish learners.</t>
  </si>
  <si>
    <t>ID1110</t>
  </si>
  <si>
    <t>Language lateralization in specific reading retarded children and backward readers</t>
  </si>
  <si>
    <t>Prior, M. R., Frolley, M., &amp; Sanson, A.</t>
  </si>
  <si>
    <t>Investigated language lateralization in subgroups of disabled readers using a dichotic monitoring task. M. Rutter and W. Yule's (see record [rid]1975-32660-001[/rid]) classification of specific reading retardation was used to obtain 2 subgroups of 10 specific-reading-retarded and backward-reading 10‚Äì12 yr olds. 10 normal-reading Ss served as controls. Screening measures included the Neal Analysis of Reading Ability, WISC, a handedness questionnaire, and the Wepman Auditory Discrimination Test. No abnormalities of language lateralization were found in either group with reading difficulties when compared with controls; all Ss showed the usual right-ear advantage on this task. Neither of the reading disabled groups showed any deficiency in the ability to divide and sustain their attention to the task as shown by a signal detection analysis and comparison of performance over time. It is concluded that on a highly structured task of this nature reading-disabled children show no abnormalities in either laterality or attentional processes. (34 ref) (PsycINFO Database Record (c) 2016 APA, all rights reserved)</t>
  </si>
  <si>
    <t>10.1016/S0010-9452(83)80011-2</t>
  </si>
  <si>
    <t>ID1112</t>
  </si>
  <si>
    <t>Lateral asymmetry in subgroups of dyslexic children</t>
  </si>
  <si>
    <t>Aylward, E. H.</t>
  </si>
  <si>
    <t>It has been proposed that in examining hemispheric dominance in dyslexics, an investigator must make a distinction between subtypes of the disorder. With the Denver Reading and Spelling Tests, 52 right-handed dyslexics (aged 7‚Äì12 yrs) were divided into 3 groups: dysphonetics, dyseidetics, and nonspecifics. Three measures of hemispheric dominance were administered: a dichotic listening test, a hemiretinal test with linguistic stimuli, and a hemiretinal test with spatial stimuli. 20 nondyslexic matched controls also completed the tests. Results indicate that the 3 subgroups of dyslexics did not differ from one another on measures of hemispheric dominance. Dyslexics, taken as a group, tended to show an exaggerated right-ear advantage on the dichotic listening test in comparison with that of controls. It is proposed that the dichotic listening test may be confounded by attentional deficits in the dyslexics. (39 ref) (PsycINFO Database Record (c) 2017 APA, all rights reserved)</t>
  </si>
  <si>
    <t>10.1016/0093-934X(84)90091-9</t>
  </si>
  <si>
    <t>ID1116</t>
  </si>
  <si>
    <t>Left ear dichotic listening performance on consonant-vowel combinations and digits in subtypes of reading-disabled children</t>
  </si>
  <si>
    <t>Morton, L. L., &amp; Siegel, L. S.</t>
  </si>
  <si>
    <t>20 reading comprehension-disabled (CD [mean age 10.6 yrs]) and 20 reading comprehension and word recognition-disabled (mean age 10.8 yrs) right-handed male children were matched with 20 normal-achieving age-matched controls and 20 normal achieving reading level-matched controls and tested for left ear report on dichotic listening tasks using digits and consonant‚Äìvowel combinations (CVs). Both reading-disabled groups showed lower left ear report on digits. On CVs the CD group showed a high left ear report but only when there were no priming precursors. Priming effects interfered with processing of both digits and CVs. Implications for right hemisphere characteristics in these Ss are discussed. (PsycINFO Database Record (c) 2017 APA, all rights reserved)</t>
  </si>
  <si>
    <t>10.1016/0093-934X(91)90123-I</t>
  </si>
  <si>
    <t>ID1117</t>
  </si>
  <si>
    <t>Letter processing in dyslexic subgroups</t>
  </si>
  <si>
    <t>Van den Bos, K. P.</t>
  </si>
  <si>
    <t>Two experiments examined cognitive strengths and weaknesses of 3 dyslexic subgroups as described by E. Boder and S. Jarrico (1982). Ss were 48 dyslexic 9‚Äì10 yr olds, subcategorized on the basis of scores on the Boder Reading-Spelling Pattern Test, and 23 controls matched on IQ or reading level. Exp I tested the prediction that auditorily presented letter sets should be processed better by dyseidetic than by dysphonetic readers. The prediction was not confirmed. Results did not show any modality of presentation-specific recall differences between the 3 dyslexic subgroups. Dyslexic Ss' scores were significantly lower than those of age-matched control groups. Exp II tested predictions of differential performance of dyseidetic and dysphonetic readers in a task in which the name identity of letters in pairs had to be indicated. Predicted patterns were not confirmed. Compared to the control groups, all 3 dyslexic subgroups made significantly more errors in the condition in which it was essential to activate phonetic representations of the letters. Results suggest a greater similarity in the nature of letter processing problems in dyslexic children than is assumed in Boder and Jarrico's subtyping test. (This paper is based on a presentation at the 32nd Annual Conference of the Orton Dyslexia Society, Baltimore, Maryland 1982.) (14 ref) (PsycINFO Database Record (c) 2016 APA, all rights reserved)</t>
  </si>
  <si>
    <t>10.1007/BF02663619</t>
  </si>
  <si>
    <t>ID1118</t>
  </si>
  <si>
    <t>Linguistic Profiles of Dyslexic and Good Readers</t>
  </si>
  <si>
    <t>Badian, N. A., Duffy, F. H., Als, H., &amp; McAnulty, G. B.</t>
  </si>
  <si>
    <t>Linguistic profiles of 7 dyslexic, 7 mildly dyslexic, 30 average, 16 good readers were examined at kindergarten, grade 2, and grade 4. Groups did not differ in language comprehension but did differ in confrontation and rapid automatized naming, three syntactic measures, and verbal memory. Kindergarten ability at giving letter sounds and rapid naming accurately predicted fourth grade reading level. (DB)</t>
  </si>
  <si>
    <t>10.1007/BF02648088</t>
  </si>
  <si>
    <t>ID1121</t>
  </si>
  <si>
    <t>Lobar Asymmetries in Subtypes of Dyslexic and Control Subjects</t>
  </si>
  <si>
    <t>Journal of Child Neurology</t>
  </si>
  <si>
    <t>Zadina, J. N., Corey, D. M., Casbergue, R. M., Lemen, L. C., Rouse, J. C., Knaus, T. A., &amp; Foundas, A. L.</t>
  </si>
  <si>
    <t>Reading involves phonologic decoding, in which readers 'sound out' a word; orthographic decoding, in which readers recognize a word visually, as in 'sight reading'; and comprehension. Because reading can involve multiple processes, dyslexia might be a heterogeneous disorder. This study investigated behavior and gross lobar anatomy in subtypes of dyslexic and control subjects. Subjects aged 18 to 25 years with identified reading problems and a group of healthy controls were given cognitive and behavioral tests and volumetric brain magnetic resonance imaging (MRI). Because atypical cerebral laterality has been proposed as a potential neural risk for dyslexia, dyslexic and control subjects were compared on anatomy of gross lobar regions. On asymmetry quotients, no significant differences were found between groups. Examination of the percentage of total brain volume of each structure revealed that control and dyslexic subjects were significantly different (P = .018). Dyslexic subjects had a larger percentage of brain volume than did the controls in the areas of total prefrontal (P = .003; 9.30% larger) and superior prefrontal (P = .004; 11.48% larger region). A Pearson correlation was performed to investigate whether a relationship existed between behavioral measures and either volumes of total prefrontal and total occipital regions or asymmetry quotients. A significant positive relationship between the left total occipital and word identification performance existed (R = .452, P = .045). Because it is believed by some that dyslexia occurs in varying degrees of severity, and because one of the research questions in this study is whether anatomy relates to severity or to distinct biologic groups, subjects were grouped according to both the nature and distinct pattern of reading or language performance and the degree of deficit. A battery of reading tests revealed five clinical subgroups of control (two) and dyslexic (three) subjects. These subgroups were statistically different on all cognitive and behavioral measures. When asymmetry was investigated across subgroups, significant differences between subgroups were found at the multivariate level (P = .043). Only the phonologic deficit groups (weak phonologic controls, phonologic deficit dyslexic subjects) had atypical asymmetry patterns. This finding suggests that lack of subtyping could have confounded earlier studies and that anomalous asymmetry might be related to phonologic dyslexia, whereas other subtypes might be reflective of environmental factors. Examination of volume at the subgroup level also showed differences between subgroups that might have implications for the nature of compensation. This study supports the concept that anomalous anatomy might reflect anomalous functional cerebral laterality, which could be a risk factor for developmental dyslexia, varying according to the nature of the deficit. (PsycINFO Database Record (c) 2016 APA, all rights reserved)</t>
  </si>
  <si>
    <t>10.1177/08830738060210110201</t>
  </si>
  <si>
    <t>ID1122</t>
  </si>
  <si>
    <t>Longitudinal stability of phonological and surface subtypes of developmental dyslexia</t>
  </si>
  <si>
    <t>Peterson, R. L., Pennington, B. F., Olson, R. K., &amp; Wadsworth, S. J.</t>
  </si>
  <si>
    <t>Limited evidence supports the external validity of the distinction between developmental phonological and surface dyslexia. We previously identified children ages 8 to 13 meeting criteria for these subtypes (Peterson, Pennington, &amp; Olson, 2013) and now report on their reading and related skills approximately 5 years later. Longitudinal stability of subtype membership was fair and appeared stronger for phonological than surface dyslexia. Phonological dyslexia was associated with a pronounced phonological awareness deficit, but subgroups otherwise had similar cognitive profiles. Subtype did not inform prognosis. Results provide modest evidence for the validity of the distinction, although not for its clinical utility. (PsycINFO Database Record (c) 2017 APA, all rights reserved)</t>
  </si>
  <si>
    <t>10.1080/10888438.2014.904870</t>
  </si>
  <si>
    <t>ID1133</t>
  </si>
  <si>
    <t>Naming, reading, and the dyslexias: A longitudinal overview</t>
  </si>
  <si>
    <t>Wolf, M.</t>
  </si>
  <si>
    <t>In research in the cognitive and neurosciences, a co-occurrence between naming and reading disorders has been found in children and aphasic adults. Evidence from a cross-sectional study of 32 average and 32 poor readers is summarized, and data from an ongoing longitudinal study are presented to suggest that factors disrupting specific stages of the naming process can impede the development of children's reading in particular, perhaps predictable, ways. Based on the components of a neurolinguistic model of naming, a battery of tests including the PPVT, Boston Naming Test, and Gates-McGinitie Reading Test was administered to 98 children when Ss were in kindergarten and the 1st and 2nd grades. Preliminary trends indicate that poor readers were significantly different from average readers on all naming tests except those emphasizing receptive vocabulary perception. Tests emphasizing retrieval rate were best able to predict patterns of naming performance, and specific subgroups of the dyslexias, could be characterized on the basis of error patterns. (55 ref) (PsycINFO Database Record (c) 2016 APA, all rights reserved)</t>
  </si>
  <si>
    <t>10.1007/BF02663615</t>
  </si>
  <si>
    <t>ID1141</t>
  </si>
  <si>
    <t>Neurodevelopmental differences in confrontational naming in children</t>
  </si>
  <si>
    <t>Cohen, M., Town, P., &amp; Buff, A.</t>
  </si>
  <si>
    <t>Examined neurodevelopmental differences in confrontational naming in 70 normal 6‚Äì12 yr olds, using the Boston Naming Test (BNT). An analysis of variance (ANOVA) revealed significant differences in BNT performance between 8- and 9-yr-olds and 12-yr-olds. The BNT was also administered to 2 subtyped groups of developmental dyslexics and to a left-temporal brain-tumor control group. An ANOVA indicated that the BNT was clinically useful in differentiating the 2 dyslexic groups. Findings support the view of left-temporal-lobe dysfunction in the etiology of the language disorder/dysphonetic subtype of dyslexia. (PsycINFO Database Record (c) 2016 APA, all rights reserved)</t>
  </si>
  <si>
    <t>10.1080/87565648809540392</t>
  </si>
  <si>
    <t>ID1146</t>
  </si>
  <si>
    <t>Neuropsychological characteristics of empirically derived subgroups of learning disabled readers</t>
  </si>
  <si>
    <t>Journal of Clinical Neuropsychology</t>
  </si>
  <si>
    <t>Lyon, R., Stewart, N., &amp; Freedman, D.</t>
  </si>
  <si>
    <t>A neuropsychological battery comprised of 10 linguistic and visual perceptual tests, including the Token Test for Children, Developmental Test of Visual Motor Integration, and Illinois Test of Psycholinguistic Abilities, was administered to 75 learning-disabled (LD) and 42 normal (N) readers, matched for age (6 yrs 5 mo to 9 yrs 9 mo) and WISC-R IQ. Standard scores, derived from a comparison of each LD S's score with the N group's performance on each test, were cluster analyzed to identify subgroups among the LDs. Five subgroups were identified MANOVA and discriminant analysis indicated that all LD subgroups were significantly different from one another with respect to subgroup members' performance on the set of neuropsychological variables. In addition, some significant differences were found among the 5 subgroups on measures of oral reading, word-attack skills, and reading comprehension. (52 ref) (PsycINFO Database Record (c) 2016 APA, all rights reserved)</t>
  </si>
  <si>
    <t>10.1080/01688638208401142</t>
  </si>
  <si>
    <t>ID1157</t>
  </si>
  <si>
    <t>Parallels between the reading and spelling deficits of two subgroups of developmental dyslexics</t>
  </si>
  <si>
    <t>Curtin, S., Manis, F. R., &amp; Seidenberg, M. S.</t>
  </si>
  <si>
    <t>The spelling errors of 3rd graders who fit phonological and surface profiles of developmental dyslexia were analyzed, along with the errors of younger (reading level matched) and chronologically age matched non-dyslexic comparison groups. In Study 1, errors were analyzed as phonologically constrained, unconstrained, or inaccurate and as either orthographically acceptable or unacceptable. Study 2 extended the error classification system to nonword spellings. The main finding was that different types of dyslexics produced different types of errors. Both studies found that children produced spelling errors consistent with their type of dyslexia. The phonological group showed poor knowledge of phoneme-grapheme correspondences, consistent with the existence of a phonological deficit. The surface group's spelling error profile differed from the phonological group and closely resembled the younger normal comparison group. This pattern is consistent with other evidence that surface dyslexia represents a general delay in acquiring literacy skills. The studies provide converging evidence, from a spelling task, that developmental dyslexia is a non-homogeneous category consisting of at least 2 major subtypes with distinct etiologies and behavioral sequelae. (PsycINFO Database Record (c) 2019 APA, all rights reserved)</t>
  </si>
  <si>
    <t>10.1023/A:1011122219046</t>
  </si>
  <si>
    <t>ID1160</t>
  </si>
  <si>
    <t>Patterns of Developmental Dyslexia According to a Multi-Trace Memory Model of Reading</t>
  </si>
  <si>
    <t>Current Psychology Letters: Behaviour, Brain &amp; Cognition</t>
  </si>
  <si>
    <t>Bosse, M.-L., &amp; Valdois, S.</t>
  </si>
  <si>
    <t>The reading performance of two groups of dyslexic children with either a phonological (PH) or a visual-attentional (VA) deficit was compared to that of control groups matched on chronological age (CA) and reading age (RA). In both groups and on all the reading measures, the dyslexic children performed worse than the CA-controls but similarly to the RA-controls. Performance of the VA dyslexic participants in exception word reading was lower than that of the PH-dyslexics but the two dyslexic groups exhibited a similarly low performance in pseudo-word reading. These findings constitute arguments against the delay hypothesis and question the current methods used to identify dyslexia subtypes. They are in support of the multi-trace memory model of polysyllabic word reading (Ans, Carbonnel &amp; Valdois, 1998). (PsycINFO Database Record (c) 2016 APA, all rights reserved)</t>
  </si>
  <si>
    <t>ID1163</t>
  </si>
  <si>
    <t>Phenotypic performance profile of children with reading disabilities: A regression-based test of the phonological-core variable-difference model</t>
  </si>
  <si>
    <t>Stanovich, K. E., &amp; Siegel, L. S.</t>
  </si>
  <si>
    <t>Introduces a new analytic strategy for comparing the cognitive profiles of children developing reading skills at different rates: a regression-based logic analogous to the reading-level match design, but without some of the methodological problems of that design. It provides a unique method for examining whether the reading subskill profiles of poor readers with aptitude/achievement discrepancy differ from those without discrepancy. 907 children (aged 7‚Äì16 yrs) were compared on a varied set of phonological, orthographic, memory, and language processing tasks. The results indicated that cognitive differences between these 2 groups of poor readers all reside outside of the word recognition module. The results generally support the phonological-core variable-difference model of reading disability and demonstrate that degree of aptitude/achievement discrepancy is unrelated to the unique cognitive tradeoffs that are characteristic of the word recognition performance of children with reading disabilities. (PsycINFO Database Record (c) 2016 APA, all rights reserved)</t>
  </si>
  <si>
    <t>10.1037/0022-0663.86.1.24</t>
  </si>
  <si>
    <t>ID1165</t>
  </si>
  <si>
    <t>Phonological and surface profiles of reading difficulties among very low birth weight children: Converging evidence for the developmental lag hypothesis</t>
  </si>
  <si>
    <t>Samuelsson, S., Finnstrom, O., Leijon, I., &amp; Mard, S.</t>
  </si>
  <si>
    <t>Tested the developmental lag hypothesis, which assumes that a surface pattern of reading difficulties should be attributed to a general developmental delay rather than to specific deficits in the acquisition of orthographic decoding skills. The second purpose of this study was to include behavioral aspects to describe potential development delays in a subgroup of children with surface dyslexia, especially those aspects associated with %ADHD%. The authors compared a sample of 70 very low birth weight children (less than 1,500 g), known to be at higher risk of a general developmental delay, with a group of 57 same-age, normal readers. It was found that only 1 very low birth weight child could be classified as phonologically dyslexic, whereas 12 out of 60 very low birth weight children were identified as surface dyslexic. This subgroup of children with surface dyslexia was impaired not only in all reading measures employed in this study, but also in several behavioral domains associated with a developmental lag. (PsycInfo Database Record (c) 2022 APA, all rights reserved)</t>
  </si>
  <si>
    <t>10.1207/S1532799XSSR0403_2</t>
  </si>
  <si>
    <t>ID1166</t>
  </si>
  <si>
    <t>Phonological and Surface Subtypes among University Students with Dyslexia</t>
  </si>
  <si>
    <t>International Journal of Disability, Development and Education</t>
  </si>
  <si>
    <t>Wolff, U.</t>
  </si>
  <si>
    <t>The prevalence of phonological and surface dyslexia subtypes among Swedish university students with dyslexia (n = 40) was examined using both the regression method, developed by Castles and Coltheart, and latent profile analysis. When an academic-level control group was used as a reference group in a regression, eight students with phonological dyslexia and 15 students with surface dyslexia were identified. In contrast, 17 students with phonological dyslexia and two students with surface dyslexia were identified when the subtypes were defined by reference to a reading-level control group, indicating a deviant profile among the students with phonological dyslexia and delayed development among those with surface dyslexia. The latent profile analysis was based on five phonological and four orthographic tasks. Seven profiles were obtained, of which none exhibited deficits in orthographic but not in phonological skills or "vice versa." Thus, the analysis further supported the phonological deficit hypothesis of dyslexia. (Contains 4 tables and 5 figures.)</t>
  </si>
  <si>
    <t>10.1080/10349120802682083</t>
  </si>
  <si>
    <t>ID1180</t>
  </si>
  <si>
    <t>Prevalence and nature of late-emerging poor readers</t>
  </si>
  <si>
    <t>Catts, H. W., Compton, D., Tomblin, J. B., &amp; Bridges, M. S.</t>
  </si>
  <si>
    <t>Some children demonstrate adequate or better reading achievement in early school grades but fall significantly behind their peers in later grades. These children are often referred to as late-emerging poor readers. In this study, we investigated the prevalence and heterogeneity of these poor readers. We also examined the early language and nonverbal cognitive abilities of late-emerging poor readers. Participants were 493 children who were a subsample from an epidemiological study of language impairments in school-age children. In kindergarten, children were administered a battery of language, early literacy, and nonverbal cognitive measures. Word reading and reading comprehension achievement was assessed in 2nd, 4th, 8th, and tenth grades. Latent transition analysis was used to model changes in reading classification (good vs. poor reader) across grades. Population estimates revealed that 13.4% of children could be classified as late-emerging poor readers. These children could be divided into those with problems in comprehension alone (52%), word reading alone (36%), or both (12%). Further results indicated that late-emerging poor readers often had a history of language and/or nonverbal cognitive impairments in kindergarten. Subtypes of poor readers also differed significantly in their profiles of language, early literacy, and nonverbal cognitive abilities in kindergarten. Results are discussed in terms of causal factors and implications for early identification. (PsycINFO Database Record (c) 2018 APA, all rights reserved)</t>
  </si>
  <si>
    <t>10.1037/a0025323</t>
  </si>
  <si>
    <t>ID1188</t>
  </si>
  <si>
    <t>Profiles of French poor readers: Underlying difficulties and effects of computerized training programs</t>
  </si>
  <si>
    <t>Kleinsz, N., Potocki, A., Ecalle, J., &amp; Magnan, A.</t>
  </si>
  <si>
    <t>Three subgroups of poor readers were identified within a sample of French 2nd Graders (n = 258): children with Specific Decoding Difficulty (SDD), children with Specific Comprehension Difficulty (SCD) and children with General Reading Difficulty (GRD). We first compared them on skills related to either decoding or comprehension (or to both reading skills). This analysis showed that although specific underlying difficulties characterized each subgroup (e.g., phonological and decoding difficulties for SDD and vocabulary and monitoring difficulties for SCD), all subgroups showed impaired performance on certain skills (e.g., memory). Second, each subgroup received a computerized training to promote the component of reading for which they initially presented the greatest difficulty (decoding or comprehension). While the decoding training tended to induce more specific improvements in word reading and phonology, the effects of the comprehension training tended instead to be more general. These results are discussed in terms of their pedagogical implications. (PsycINFO Database Record (c) 2018 APA, all rights reserved)</t>
  </si>
  <si>
    <t>10.1016/j.lindif.2017.05.009</t>
  </si>
  <si>
    <t>ID1194</t>
  </si>
  <si>
    <t>Rapid alternating stimulus naming in the developmental dyslexias</t>
  </si>
  <si>
    <t>Designed a rapid alternating stimulus (RAS) naming measure to study the developing ability in dyslexic readers to direct attention to contextual patterns while performing a rapid serial-naming task. Results from a 3-yr longitudinal investigation of 89 children studied through the 3rd grade showed that (1) RAS performances differentiated both average from impaired readers and dyslexic subgroups from each other; (2) the largest, most impaired subgroup could not complete the RAS tasks in kindergarten; and (3) early RAS performances were highly predictive of later reading, particularly at the single-word reading level. Findings extend previous work on impaired readers' sequencing ability and attention-organization difficulties with simultaneous apprehension of information. Implications for understanding the development of automaticity and the relationship between retrieval speed and reading are discussed. (84 ref) (PsycInfo Database Record (c) 2022 APA, all rights reserved)</t>
  </si>
  <si>
    <t>10.1016/0093-934X(86)90025-8</t>
  </si>
  <si>
    <t>ID1202</t>
  </si>
  <si>
    <t>Reading and spelling impairments in undergraduate students with developmental dyslexia</t>
  </si>
  <si>
    <t>Hanley, J. R.</t>
  </si>
  <si>
    <t>Investigated the performance of a group of Liverpool university students with dyslexia on a series of spelling, reading, and related tests. Ss had not been classified as dyslexic during childhood. 25 dyslexics also completed a nonword reading task. Ss has significant reading and spelling impairments when compared with a control group of undergraduates, and norms for the Graded Naming Test indicate that dyslexics' reading vocabulary is lower than would be predicted from their picture naming skills. Overall, dyslexics showed poor nonword reading and phonological awareness skills. However, while the majority of Ss fit the profile of developmental phonological dyslexia, 3 of the 33 dyslexics closely resembled the profile of developmental surface dyslexia. (PsycINFO Database Record (c) 2016 APA, all rights reserved)</t>
  </si>
  <si>
    <t>10.1111/1467-9817.00017</t>
  </si>
  <si>
    <t>ID1204</t>
  </si>
  <si>
    <t>Reading comprehension disabilities: Knowledge structures and non-accommodating text processing strategies</t>
  </si>
  <si>
    <t>Maria, K., &amp; MacGinitie, W. H.</t>
  </si>
  <si>
    <t>Suggests the usefulness of classifying upper-grade readers into 5 subgroups based on their general decoding and comprehension abilities: poor or nonautomatic decoders with good or poor comprehension of written language and automatic decoders with poor comprehension. Steps in text processing are outlined and examined in relation to how good and poor readers perform. The possible interference of prior knowledge with text comprehension is also considered. Children in whom this may occur are generally of average or above-average verbal intelligence; however, they overrely on their prior knowledge in processing written language, assimilating data presented in the text to their schemata but failing to accommodate their schemata to the data. This results in misinterpretations of the text and difficulties in learning new information from written language. (3¬Ω p ref) (PsycINFO Database Record (c) 2016 APA, all rights reserved)</t>
  </si>
  <si>
    <t>10.1007/BF02647952</t>
  </si>
  <si>
    <t>ID1205</t>
  </si>
  <si>
    <t>Reading comprehension subgroups in Arabic: A simple but not a multiplicative model</t>
  </si>
  <si>
    <t>Asadi, I. A.</t>
  </si>
  <si>
    <t>The simple view of reading (SVR) model posits that reading comprehension is a product of decoding and listening comprehension and that reading comprehension difficulties can be categorized according to the weakness and strength of these 2 components. In the present study, I tested the applicability of the SVR to reading comprehension subgroups in Arabic and the multiplicative claim. A large sample of 1,012 children who were good readers and 370 children with poor reading comprehension from 1st through 6th grades took part in the study. The findings provide support for the SVR: 80% of children with poor reading comprehension were classified into hyperlexic, dyslexic, or garden variety subgroups based on their performance in decoding and listening comprehension. In addition, 26% of the children with adequate reading comprehension showed weakness in decoding and/or listening comprehension, a finding that does not support the multiplicative model. I discuss theoretical implications with specific recommendations for intervention programs. (PsycINFO Database Record (c) 2020 APA, all rights reserved)</t>
  </si>
  <si>
    <t>10.1080/10573569.2017.1387835</t>
  </si>
  <si>
    <t>ID1213</t>
  </si>
  <si>
    <t>Reading disability subtypes in neurologically-impaired students</t>
  </si>
  <si>
    <t>Three studies examined whether reading subtypes (STs) were present in 25 reading disabled (RD) and 25 non-RD children (aged 11‚Äì19 yrs) with neurological disorders. The STs examined were (1) anomic-language disorder, (2) dysphonetic-dyseidetic language disorder, and (3) 3 STs (oral reading deficit, intermodal association deficit, and sequential relations deficit) identified by S. Mattis (1978), E. Boder (1971; see also PA, Vol 52:1250), and D. G. Doehring (see record [rid]1978-20735-001[/rid]), respectively. These subtypes were all present, primarily in RD Ss. STs related to visual-spatial impairment were equally or more apparent in non-RDs. Visual-perceptual disorder STs may reflect neurological impairment without being related to reading disability. (PsycINFO Database Record (c) 2016 APA, all rights reserved)</t>
  </si>
  <si>
    <t>10.1007/BF02648065</t>
  </si>
  <si>
    <t>ID1229</t>
  </si>
  <si>
    <t>Remediation for subgroups of retarded readers using a modified oral spelling procedure</t>
  </si>
  <si>
    <t>Developmental Medicine &amp; Child Neurology</t>
  </si>
  <si>
    <t>Prior, M., Frye, S., &amp; Fletcher, C.</t>
  </si>
  <si>
    <t>Assessed the effectiveness of the method of simultaneous oral spelling (SOS) remedial training developed by L. Bradley (1981), using 27 disabled readers (13‚Äì14.6 yrs old). Subgroups of 9 dysphonetic and 8 dyseidetic Ss received 6 remedial sessions and were assessed immediately after treatment and 2 mo later on spelling of the training words and on general reading measures. Results show that compared with nontreated Ss, the 2 experimental groups showed significant but different general gains in reading. SOS training appeared to be more effective for the teaching of regular words, as opposed to exceptional ones. (French, German &amp; Spanish abstracts) (PsycInfo Database Record (c) 2022 APA, all rights reserved)</t>
  </si>
  <si>
    <t>10.1111/j.1469-8749.1987.tb02108.x</t>
  </si>
  <si>
    <t>ID1237</t>
  </si>
  <si>
    <t>Seguimiento de ninos con retraso lector severo = Follow-up study of children with severe reading retardation</t>
  </si>
  <si>
    <t>Infancia y Aprendizaje: Journal for the Study of Education and Development</t>
  </si>
  <si>
    <t>Bravo, L., Bermeosolo, J., Pinto, A., &amp; Oyarzo, E.</t>
  </si>
  <si>
    <t>Followed 223 low-SES severely retarded readers from grades 2‚Äì5 (age 7‚Äì10 yrs). In an initial assessment carried out in 2nd grade, 150 children were under the 21st percentile in decoding or reading level. These children were reassessed yearly during the following 3 yrs, using reading and regular tests. Final assessments showed a subgroup who continued to exhibit severe reading retardation during the whole period, affecting their overall school performance. Another subgroup surmounted their initial decoding disabilities, but did not achieve normal reading comprehension. The relationship between decoding problems and comprehension was not linear. It is concluded that the study identified a group of children who could be defined as dyslexic due to the severity and persistence of their delays and the existence of deficits in oral and written phonological processing. (PsycINFO Database Record (c) 2019 APA, all rights reserved)</t>
  </si>
  <si>
    <t>10.1174/021037096762905517</t>
  </si>
  <si>
    <t>ID1240</t>
  </si>
  <si>
    <t>Sensitivity to orthotactic rules in visual word recognition by below average readers</t>
  </si>
  <si>
    <t>Leong, C. K., &amp; Parkinson, M. E.</t>
  </si>
  <si>
    <t>Examined readers' sensitivity to the Basic Orthographic Syllabic Structure (BOSS) principle (M. Taft; see record [rid]1980-27141-001[/rid]) in accurate and rapid visual recognition of words, and the effect of this linguistic sensitivity on reading proficiency. In Exp 1, 75 poor readers in Grades 4, 5, and 6 were subdivided into poor reading and spelling subgroups and presented visually with 20 words and 20 pseudo words with BOSS and non-BOSS conditions. Ss pressed a key to indicate whether or not a string was a real English word. In Exp 2, 20 Grade 6 and 22 Grade 7 less skilled readers were compared with 23 Grade 6 and 23 Grade 7 skilled readers in a procedure similar to Exp 1. Younger and below average readers were less sensitive to the BOSS morphological parsing principle as contrasted with syllabic principles in visual word recognition. (PsycINFO Database Record (c) 2019 APA, all rights reserved)</t>
  </si>
  <si>
    <t>10.1007/BF01027069</t>
  </si>
  <si>
    <t>ID1251</t>
  </si>
  <si>
    <t>Speech perception in children with specific reading difficulties (dyslexia)</t>
  </si>
  <si>
    <t>Quarterly Journal of Experimental Psychology</t>
  </si>
  <si>
    <t>Adlard, A., &amp; Hazan, V.</t>
  </si>
  <si>
    <t>Many studies have suggested that groups of children who suffer significant delay in reading also show a weakness in phoneme discrimination and identification. The present study further examined the relation among type of reading deficit, auditory acuity, and speech discrimination. A group of 13 children (chronological age 9‚Äì11 yrs, reading age 6‚Äì10 yrs) with specific reading difficulty (SRD), 12 chronological-age-matched controls, and 12 reading-age-matched controls (chronological age 7‚Äì8 yrs) were tested on a battery of speech-perceptual, psychoacoustic, and reading tests. A subgroup of children with SRD had poor performance on speech discrimination tests, whereas the rest of the group performed within norms. For the subgroup, discrimination performance was particularly poor for consonant contrasts differing in a single feature that was not acoustically salient, and problems were encountered with nasal and fricative contrasts as well as with stop contrasts. These children did not differ from controls in their performance on non-speech psychoacoustic tasks. An evaluation is made of the reported phonemic awareness skills of beginning readers with regard to speech-processing issues which may help in understanding what factors are important in reading development. (PsycINFO Database Record (c) 2018 APA, all rights reserved)</t>
  </si>
  <si>
    <t>10.1080/027249898391800</t>
  </si>
  <si>
    <t>ID1256</t>
  </si>
  <si>
    <t>Spelling recognition and coding by poor readers</t>
  </si>
  <si>
    <t>Bulletin of the Psychonomic Society</t>
  </si>
  <si>
    <t>Mackworth, J. F., &amp; Mackworth, N. H.</t>
  </si>
  <si>
    <t>Gave 30 good readers and 30 poor readers in Grade 10 (aged 15-17) a series of tests to determine individual profiles of difficulty. In 1 test, Ss were asked to judge whether a single printed word was spelled correctly or not, and in another they were asked to judge whether 2 printed words sounded the same or not. All the poor readers showed a marked difficulty in spelling recognition, while difficulty in coding into sound was related to the lowest scores on a reading test. The very poor readers also showed prolonged reaction times. It is concluded that inadequate visual models of words in long-term memory are characteristic of poor readers, while those with the greatest difficulty also have trouble linking the written word to internal speech models. (PsycInfo Database Record (c) 2022 APA, all rights reserved)</t>
  </si>
  <si>
    <t>10.3758/BF03333394</t>
  </si>
  <si>
    <t>ID1257</t>
  </si>
  <si>
    <t>Stability of Deficits in Reading Fluency and/or Spelling</t>
  </si>
  <si>
    <t>Moll, K., Gangl, M., Banfi, C., Schulte-Körne, G., &amp; Landerl, K.</t>
  </si>
  <si>
    <t>Deficits in reading fluency and in spelling can dissociate during development, resulting in groups with reading deficit only (RD), spelling deficit only (SD) and combined reading and spelling deficit (RSD). The current study investigated the one-to-two-year longitudinal stability of these subgroups in 167 German-speaking children. Reading fluency deficits (irrespective of spelling skills) were stable over time, while spelling deficits were stable in the RSD-group but not in the SD-group. Lower stability in the SD-group resulted from the fact that many children improved their spelling skills over time. Improvement in spelling was associated with good performance in phoneme awareness together with intact RAN and decoding skills.</t>
  </si>
  <si>
    <t>10.1080/10888438.2019.1659277</t>
  </si>
  <si>
    <t>ID1261</t>
  </si>
  <si>
    <t>Subgrouping of Korean Readers Based on Reading Achievement and the Relation of Cognitive-Linguistic Variables to the Subgroups</t>
  </si>
  <si>
    <t>Kim, A.-H., Kim, U. J., Kim, J. C., &amp; Vaughn, S.</t>
  </si>
  <si>
    <t>The purpose of this study was to classify Korean readers into subgroups based on their reading achievement and to examine the relationships between these subgroups and a set of cognitive-linguistic variables. The reading achievement and cognitive-linguistic skills of 394 elementary school students were measured and the data were analyzed by disaggregating into primary grade level (i.e., Grades 1-3) and intermediate grade level (i.e., Grades 4-6). The main results are summarized as follows. First, three subgroups of readers were found based on the reading achievement for the primary grade level: "very poor word readers and poor comprehenders," "poor readers," and "average readers." Second, four subgroups of readers were found based on the reading achievement for the intermediate grade level: "very significantly poor readers," "very poor readers," "average word readers but poor comprehenders," and "average readers." Third, vocabulary, rapid naming, phonological memory, and phonological awareness were cognitive-linguistic variables that significantly differentiated "very poor readers" and "poor readers" from "average readers" for the primary grade level. Fourth, phonological memory, rapid naming, sentence repetition, and listening comprehension were cognitive-linguistic variables that significantly differentiated "very poor readers" and "poor readers" from "average readers" for the intermediate grade level. This article also discusses the limits of this research and the implications in practice. Finally, this article touches upon the direction of future studies.</t>
  </si>
  <si>
    <t>10.1177/0731948720958140</t>
  </si>
  <si>
    <t>ID1264</t>
  </si>
  <si>
    <t>Subtipos disléxicos y procesos fonológicos y ortográficos en la escritura de palabras = Dyslexic subtypes and phonological and orthographical processes in spelling</t>
  </si>
  <si>
    <t>European Journal of Education and Psychology</t>
  </si>
  <si>
    <t>Jiménez, J. E., Morales, C., &amp; Rodríguez, C.</t>
  </si>
  <si>
    <t>The purpose of this study was to examine whether there are differences between dyslexic subtypes and normally achieving readers matched in age in phonological and orthographical processes in word spelling. The sample consisted of a total of 104 students and it was distributed as follows: 36 normally achieving readers matched for chronological age with the dyslexic subtypes, 26 phonological dyslexics and 42 surface dyslexics. Dictation tasks were administered using words containing syllables which sounds correspond to more than one spelling for the evaluation of the path spelling in writing. In addition, pseudoword writing tasks were administered for the assessment of phonological processes in writing. The results showed that surface dyslexics used less efficient orthographic route in writing compared to normally achieving readers. In contrast, there were no significant differences between groups in the use of the phonological route in writing. (PsycInfo Database Record (c) 2022 APA, all rights reserved)</t>
  </si>
  <si>
    <t>10.30552/ejep.v7i1.101</t>
  </si>
  <si>
    <t>ID1265</t>
  </si>
  <si>
    <t>Subtypes of developmental dyslexia and lexical acquisition</t>
  </si>
  <si>
    <t>Australian Journal of Psychology</t>
  </si>
  <si>
    <t>Castles, A., &amp; Holmes, V. M.</t>
  </si>
  <si>
    <t>Investigated the performance of 2 different types of developmental dyslexics on an acquisition task analogous to the process children go through when learning to read via a lexical procedure. Ss were 8 8‚Äì13 yr olds with a specific impairment in lexical skills and 8 10‚Äì13 yr olds with a specific impairment in sublexical skills. Ss were required to learn the pronunciations of 20 'irregular' nonsense words over a series of 4 15-min training sessions. Results indicate that this learning task distinguishes between poor readers with a specific lexical deficit and those with a different type of reading difficulty. Ss who had been identified as selectively poor at reading aloud irregular words appeared also to have difficulty learning to read aloud and recognize novel target items. Ways in which this kind of task might be usefully employed in future research in this area are discussed. Irregular word and nonword lists are appended. (PsycInfo Database Record (c) 2021 APA, all rights reserved)</t>
  </si>
  <si>
    <t>10.1080/00049539608259519</t>
  </si>
  <si>
    <t>ID1266</t>
  </si>
  <si>
    <t>Subtypes of developmental dyslexia: The influence of definitional variables</t>
  </si>
  <si>
    <t>Siegel, L. S., &amp; Ryan, E. B.</t>
  </si>
  <si>
    <t>Investigated the manner in which a reading disability is defined and the conclusions that are made about the characteristics of the disability. 641 learning disabled and normally achieving children (aged 6‚Äì14 yrs) were administered tasks measuring grammatical, short-term memory, phonological, reading, and visual-spatial skills. Ss with deficits in phonics and/or word recognition scored significantly below normal on all of the cognitive tests, except some of the visual-spatial tasks. Reading comprehension difficulties were characterized by average phonics, word recognition, and language skills but below average scores on some memory tasks. Slow readers had cognitive profiles similar to normal children. The presence of a deficit in phonics and/or word recognition was the most serious impairment of language and memory functioning. The definition of a reading disability appears to determine the subtypes and characteristics of reading disability that will emerge. (PsycINFO Database Record (c) 2019 APA, all rights reserved)</t>
  </si>
  <si>
    <t>10.1007/BF00377646</t>
  </si>
  <si>
    <t>ID1267</t>
  </si>
  <si>
    <t>Subtypes of dyslexia: A teaching artefact?</t>
  </si>
  <si>
    <t>Thomson, M. E.</t>
  </si>
  <si>
    <t>Two ways of subtyping in dyslexia will be examined, namely visual/auditory (or 'dyseidetic'/'dysphonetic') and phonological/surface. The conventional view is that phonological dyslexics have difficulty with non-words but are relatively stronger at real words, whereas the surface dyslexic can manage non-words but has difficulty with irregular words. When errors were classified into 'visual' and 'auditory,' it was found in the case of 68 dyslexic children that after a 2-yr period of tuition there was a change in the ratio of 'visual' errors to 'auditory' errors‚Äîthe proportion of 'auditory' errors decreasing markedly. Also, when suitable regular words, non-words and irregular words were given to 58 dyslexic children and to 58 younger children matched for reading age, in neither group did the pattern of results give any significant support for classifying dyslexic children into 'phonological dyslexics' or 'surface dyslexics.' A more economical hypothesis, which explains both sets of results, is that the observed changes reflect the instruction which the children had received. The alternative hypothesis, namely that there is some kind of 'cognitive substrate' which remains unchanged whatever the kind of teaching, was not supported by the data. (PsycINFO Database Record (c) 2016 APA, all rights reserved)</t>
  </si>
  <si>
    <t>10.1002/(SICI)1099-0909(199909)5:3&lt;127::AID-DYS139&gt;3.0.CO;2-L</t>
  </si>
  <si>
    <t>ID1268</t>
  </si>
  <si>
    <t>Subtypes of reading disability</t>
  </si>
  <si>
    <t>Watson, B. U., Goldgar, D. E., &amp; Ryschon, K. L.</t>
  </si>
  <si>
    <t>A battery of 23 measures of reading, language, auditory and visual processing, memory, perceptual organization, and visual-motor coordination was administered to 65 reading-disabled children (mean age 10 yrs 10 mo). These measures included subtests of the WISC-R, Woodcock Reading Mastery Tests, and the Child Behavior Checklist. Analysis yielded 3 clusters that were stable and reproducible. The clusters were characterized by (1) a visual processing deficit; (2) a generalized language disorder; and (3) a minimal deficit subtype. These subgroups were consistent with findings from previous investigations of subtypes of reading disability. The quality of the clusters was assessed through a series of evaluation techniques developed specifically for this purpose and through a cluster analysis of randomly generated data drawn from a normal distribution with the same covariance matrix as the actual data. These analyses indicated that the clusters were relatively heterogeneous, and thus this typology may have limited clinical utility. It is possible that future investigations with more severely disabled readers may produce more homogeneous clusters. (52 ref) (PsycInfo Database Record (c) 2022 APA, all rights reserved)</t>
  </si>
  <si>
    <t>10.1080/01688638308401186</t>
  </si>
  <si>
    <t>ID1273</t>
  </si>
  <si>
    <t>Temporal processing and reading disability</t>
  </si>
  <si>
    <t>Share, D. L., Jorm, A. F., Maclean, R., &amp; Matthews, R.</t>
  </si>
  <si>
    <t>The present investigation examined the hypothesis that early auditory temporal processing deficits cause later specific reading disability by impairing phonological processing. Temporal processing ability at school entry was examined using P. Tallal's Repetition Test in a large unselected sample of over 500 children followed over subsequent years. Although our data confirmed the presence of certain nonspeech auditory processing deficits in children later classified as specific reading-disabled, many findings were clearly at odds with a causal interpretation of this relationship. (1) Reading-disabled (RD) children were impaired at school entry on the subtest with long interstimulus intervals (ISIs) but not the critical short-ISI subtest. (2) RD children were not inferior to reading-age (RA) controls. (3) A subgroup of RD children with evidence of temporal deficits were no less proficient on later phonological or reading measures than RD children with no evidence of early temporal impairment. (4) Early temporal deficits did not predict later phonological impairment, pseudoword processing difficulties, or specific reading disability. Early temporal deficits did predict later oral receptive vocabulary and reading comprehension weaknesses. (PsycINFO Database Record (c) 2019 APA, all rights reserved)</t>
  </si>
  <si>
    <t>10.1023/A:1013876606178</t>
  </si>
  <si>
    <t>ID1276</t>
  </si>
  <si>
    <t>The assessment of children with specific reading difficulties (dyslexia) using the British Ability Scales</t>
  </si>
  <si>
    <t>83 children in 3 age groups (8 yrs to 10 yrs 11 mo; 11 yrs to 13 yrs 11 mo; and 14 yrs to 16 yrs 11 mo) with specific reading difficulties were administered a number of subtests from the British Ability Scales (BAS), and their performance on each was compared to every other subtest. Ss scored significantly less well on Speed of Information Processing (SIP), Immediate and Delayed Visual Recall, Recall of Digits (ROD), Basic Arithmetic, and Word Reading across all age ranges when compared to the other abilities. In general, Speed of Processing and Short-Term Memory were poor, whereas Reasoning, Spatial Imagery, and aspects of the Use of the Retrieval of Knowledge were average or above average. It was found that Ss' reading abilities were well below the expected level. Various forms of IQ were computed, and it is suggested that the 4 abilities recommended for use in computing an IQ in the current BAS manual are inappropriate for the dyslexic child. Ss were also divided into auditory-linguistic and visuo-spatial 'subtypes' of dyslexics, and significant differences were found between the groups on SIP, ROD, and Block Design Level and Power. Data are related to previous work in the area of developmental dyslexia. (36 ref) (PsycINFO Database Record (c) 2016 APA, all rights reserved)</t>
  </si>
  <si>
    <t>10.1111/j.2044-8295.1982.tb01828.x</t>
  </si>
  <si>
    <t>ID1277</t>
  </si>
  <si>
    <t>The balance model of dyslexia and remedial training: An evaluative study</t>
  </si>
  <si>
    <t>The aim of this study was to test the validity of D. J. Bakker's (1983, 1990) 'balance model' theory and treatment paradigm of dyslexia. 21 children (mean age 9.9 yrs) categorized as P-type dyslexics (showing accurate but slow and fragmented reading) and 19 children (mean age 9.7 yrs) categorized as L-type dyslexics (fast but inaccurate readers) were presented with hemisphere-specific stimulation (HSS) and hemisphere-alluding stimulation (HAS). HSS was produced by presenting words to either the left or the right visual half-field, or to the left or right hand of the S. HAS training was achieved through the presentation of either semantically/ phonetically demanding or perceptually demanding text. Ss were given either a treatment program that was specifically designed for their particular dyslexia subtype, or a program that had been deliberately chosen to be inconsistent with their subtype. Contrary to predictions, Ss made gains on all of the reading measures, regardless of the type of treatment given. On the basis of these findings it is suggested that treatment gains made are due to nonspecific training effects and not to the specific nature of Bakker's remedial strategies. (PsycInfo Database Record (c) 2022 APA, all rights reserved)</t>
  </si>
  <si>
    <t>10.1177/002221949903200207</t>
  </si>
  <si>
    <t>ID1279</t>
  </si>
  <si>
    <t>The classification of children with reading difficulties</t>
  </si>
  <si>
    <t>Hulme, C., &amp; Snowling, M.</t>
  </si>
  <si>
    <t>Distinguishes between reading backwardness and specific reading retardation or dyslexia and attempts to classify children with dyslexia into separate etiological subgroups. Reading backwardness is a difficulty in reading, regardless of intelligence, whereas specific reading retardation or dyslexia is a difficulty in learning to read that cannot be explained in terms of a child's overall intelligence. It is suggested that dyslexic students should be classified according to functional impairment. The functional system of P. H. Seymour (1986) classifies dyslexic students according to impairments in visual processing of written words, phonological processing, and semantic processing of word meanings. (PsycINFO Database Record (c) 2016 APA, all rights reserved)</t>
  </si>
  <si>
    <t>10.1111/j.1469-8749.1988.tb14569.x</t>
  </si>
  <si>
    <t>ID1283</t>
  </si>
  <si>
    <t>The deficit profile of executive function in chinese children with different types of reading difficulties</t>
  </si>
  <si>
    <t>Zou, Z., Zhao, W., &amp; Li, M.</t>
  </si>
  <si>
    <t>This study investigated executive function deficits among Chinese primary school children with word reading deficit and specific reading comprehension deficit. Working memory, inhibitory control, and cognitive flexibility were examined among children with Word Reading Deficit (WRD), children with Specific Reading Comprehension Deficit (S-RCD) and Typically Developing children (TD). Results showed that compared to the TD group, children with WRD showed deficits in working memory and inhibitory control, whereas children with S-RCD had deficits only in working memory. Further analyses suggested that the difference between WRD group and S-RCD group‚Äôs poor performance on working memory was caused by different types of working memory tasks. The unique feature of the Chinese language may affect the difference between inhibitory control and cognitive flexibility. (PsycInfo Database Record (c) 2022 APA, all rights reserved)</t>
  </si>
  <si>
    <t>10.1007/s11145-021-10194-x</t>
  </si>
  <si>
    <t>ID1284</t>
  </si>
  <si>
    <t>The Delay-Type in Developmental Dyslexia: Reading Processes</t>
  </si>
  <si>
    <t>Casalis, S.</t>
  </si>
  <si>
    <t>Methods used in subtyping developmental dyslexics and based on reading-level matched children statistics (mean and standard deviation) define two main categories: phonological dyslexics whose performance in pseudowords reading accuracy is specifically impaired and delay-type dyslexics (D-DYS) whose performance in both pseudowords and irregular words accuracy scores falls into the normal range for their reading level. Thus, the delay profile is usually considered as similar to that of younger normal readers. The aim of the present study was to examine more in detail the reading process of the D-DYS group. Effects of regularity, lexicality, and length for both words and pseudowords were examined--on both accuracy and processing times scores--in reading aloud tasks. The results indicated that the reading process of the D-DYS are slightly different to that of the RL group and suggested a mild phonological deficiency, as evidenced by an impairment with long pseudowords processing. (PsycINFO Database Record (c) 2016 APA, all rights reserved)</t>
  </si>
  <si>
    <t>ID1286</t>
  </si>
  <si>
    <t>The double-deficit hypothesis in Spanish developmental dyslexia</t>
  </si>
  <si>
    <t>Topics in Language Disorders</t>
  </si>
  <si>
    <t>Jimenez, J. E., Hernandez-Valle, I., Rodriguez, C., Guzman, R., Diaz, A., &amp; Ortiz, R.</t>
  </si>
  <si>
    <t>This study was designed to explore the double-deficit hypothesis (DDH) of developmental dyslexia in a sample of 133 Spanish children between the ages of 7 and 12 years. Four groups were formed on the basis of their performance in phonemic awareness and rapid automatized naming (RAN): (1) one group with low performance in naming speed (NS), but average in phonological awareness (PA; naming deficit subtype); (2) a second group with low performance in PA, but normal in NS (phonological deficit subtype); (3) a third group with low performance in both variables (double-deficit subtype); and (4) a fourth group with no deficit in PA and NS (control group). The four groups were compared on measures of lexical access (naming word and pseudowords), fluency, orthographic abilities, and reading comprehension. The double-deficit subtype showed the most difficulties with reading, and the presence of deficit in RAN in naming deficit subtype affected measures of fluency but not orthographic abilities. However, fewer differences were noted between single-deficit subgroups. These results are partially consistent with the predictions of the DDH. (PsycINFO Database Record (c) 2016 APA, all rights reserved)</t>
  </si>
  <si>
    <t>10.1097/01.adt.0000311415.69966.76</t>
  </si>
  <si>
    <t>ID1300</t>
  </si>
  <si>
    <t>The Interaction of Cognitive Profiles and Text-to-Speech Software on Reading Comprehension of Adolescents with Reading Challenges</t>
  </si>
  <si>
    <t>Journal of Special Education Technology</t>
  </si>
  <si>
    <t>Silvestri, R., Holmes, A., &amp; Rahemtulla, R.</t>
  </si>
  <si>
    <t>This study utilized the Simple View of Reading (SVR) model cognitive subtypes to determine the impact of text-to-speech (TTS) software on the reading comprehension of 94 grade 8 students with reading difficulties. Method: paired samples t tests for all four SVR groups were conducted to examine reading comprehension scores under TTS and no-TTS conditions. Results: only those participants with a dyslexic profile (listening comprehension greater than decoding skills), demonstrated significant gains in reading comprehension in the TTS compared to the no-TTS condition; a large effect size (1.58 grade level increase) was found. Furthermore, this group's literal comprehension improved much more than their inferential comprehension when utilizing TTS. Implications: a one-size fits all approach for the selection of TTS for struggling readers is not recommended. SVR subtyping incorporated into psychoeducational assessments can inform appropriate assignment of TTS to struggling readers.</t>
  </si>
  <si>
    <t>10.1177/01626434211033577</t>
  </si>
  <si>
    <t>ID1306</t>
  </si>
  <si>
    <t>The phonological and visual basis of developmental dyslexia in Brazilian Portuguese reading children</t>
  </si>
  <si>
    <t>Germano, G. D., Reilhac, C., Capellini, S. A., &amp; Valdois, S.</t>
  </si>
  <si>
    <t>Evidence from opaque languages suggests that visual attention processing abilities in addition to phonological skills may act as cognitive underpinnings of developmental dyslexia.We explored the role of these two cognitive abilities on reading fluency in Brazilian Portuguese, a more transparent orthography than French or English. Sixty-six children with developmental dyslexia and normal Brazilian Portuguese children participated. They were administered three tasks of phonological skills (phoneme identification, phoneme, and syllable blending) and three visual tasks (a letter global report task and two non-verbal tasks of visual closure and visual constancy). Results show that Brazilian Portuguese children with developmental dyslexia are impaired not only in phonological processing but further in visual processing. The phonological and visual processing abilities significantly and independently contribute to reading fluency in the whole population. Last, different cognitively homogeneous subtypes can be identified in the Brazilian Portuguese population of children with developmental dyslexia. Two subsets of children with developmental dyslexiawere identified as having a single cognitive disorder, phonological or visual; another group exhibited a double deficit and a few children showed no visual or phonological disorder. Thus the current findings extend previous data from more opaque orthographies as French and English, in showing the importance of investigating visual processing skills in addition to phonological skills in children with developmental dyslexia whatever their language orthography transparency. (PsycInfo Database Record (c) 2020 APA, all rights reserved)</t>
  </si>
  <si>
    <t>10.3389/fpsyg.2014.01169</t>
  </si>
  <si>
    <t>ID1318</t>
  </si>
  <si>
    <t>The second deficit: An investigation of the independence of phonological and naming-speed deficits in developmental dyslexia</t>
  </si>
  <si>
    <t>Wolf, M., O'Rourke, A. G., Gidney, C., Lovett, M., Cirino, P., &amp; Morris, R.</t>
  </si>
  <si>
    <t>An increasing body of dyslexia research demonstrates, in addition to phonological deficits, a second core deficit in the processes underlying naming speed. The hypothesized independence of phonological awareness and naming-speed variables in predicting variance in three aspects of reading performance was studied in a group of 144 severely-impaired readers in Grades 2 and 3. Stepwise regression analyses were conducted on these variables, controlling for the effects of SES, age, and IQ. Results indicated that phonological measures contribute more of the variance to those aspects of reading skill that involve decoding or word attack skills; naming-speed measures contribute more to skills involved in word identification. Subtype classification findings were equally supportive of the independence of the two deficits: 19% of the sample had single phonological deficits; 15% had single naming-speed deficits; 60% had double-deficits; and 6% could not be classified. The implications of these findings for diagnosis and intervention are discussed. (PsycINFO Database Record (c) 2019 APA, all rights reserved)</t>
  </si>
  <si>
    <t>10.1023/A:1013816320290</t>
  </si>
  <si>
    <t>ID1321</t>
  </si>
  <si>
    <t>There are at least two kinds of poor readers: Whole-word poor readers and recoding poor readers</t>
  </si>
  <si>
    <t>Canadian Journal of Psychology / Revue canadienne de psychologie</t>
  </si>
  <si>
    <t>Mitterer, J. O.</t>
  </si>
  <si>
    <t>Current theories of reading are used to predict the existence of at least 2 subtypes of poor readers, and results from 3 experiments with 27 good and 13 poor readers (Primary Mental Abilities Test) from the 3rd grade support this claim. Recoding poor readers relied heavily on a sound-based code and on submorphemic units while reading single words, whereas whole-word poor readers did not. It is argued that only an individual-differences framework coupled with current theory is rich enough to characterize reading disorders adequately. (French abstract) (29 ref) (PsycInfo Database Record (c) 2022 APA, all rights reserved)</t>
  </si>
  <si>
    <t>10.1037/h0080660</t>
  </si>
  <si>
    <t>ID1326</t>
  </si>
  <si>
    <t>Training of component reading skills</t>
  </si>
  <si>
    <t>Fiedorowicz, C. A. M.</t>
  </si>
  <si>
    <t>Trained 15 reading-disabled boys (aged 8.1‚Äì13.8 yrs) grouped according to reading subskill deficits (oral reading, associative, sequential), using training procedures emphasizing accuracy and speed of response to letters, syllables, and words. Results indicate that computer-assisted training procedures were effective in improving component reading skills and that there was a transfer of training to achievement measures of reading word recognition. Findings lend support to the theory that training is effective when carried out according to subgroup classification and when using procedures incorporating automaticity theory and task-analytic and process-oriented models. (PsycInfo Database Record (c) 2022 APA, all rights reserved)</t>
  </si>
  <si>
    <t>10.1007/BF02648037</t>
  </si>
  <si>
    <t>ID1335</t>
  </si>
  <si>
    <t>Universal and specific predictors of chinese children with dyslexia – exploring the cognitive deficits and subtypes</t>
  </si>
  <si>
    <t>Song, S., Zhang, Y., Shu, H., Su, M., &amp; McBride, C.</t>
  </si>
  <si>
    <t>While previous studies have shown that the impact of phonological awareness (PA) and rapid automatized naming (RAN) on dyslexia depends on orthographic complexity in alphabetic languages, it remains unclear whether this relationship generalizes to the more complex orthography of Chinese. We investigated the predictive power of PA, RAN, and morphological awareness (MA) in dyslexia diagnosis status in a sample of 241 typically developing and 223 dyslexic Chinese-speaking children. Compared with the control group, children with dyslexia performed notably worse on character reading and all three cognitive measures. A logistic regression analysis showed that PA and RAN were both significant predictors, while MA also played a relatively important role for predicting dyslexia status in Chinese children. In the next step, we used multigroup analyses to test if these three cognitive predictors were of the same importance in predicting reading variance in different reading proficiency groups. And the results showed that the regression coefficient of MP is stronger for the control group than the dyslexia group, while the regression coefficient of PD tends to be stronger for the dyslexic group. Further cluster analysis identified four subtypes of dyslexia in this sample: a global deficit group, a phonological deficit group, a RAN deficit group, and a mild morphological deficit group. Our findings are largely consistent with previous studies of predictors of dyslexia, while uniquely demonstrating the differences in predictive power of these three cognitive variables on reading, as well as the unique contribution of MA in Chinese reading. (PsycInfo Database Record (c) 2020 APA, all rights reserved)</t>
  </si>
  <si>
    <t>10.3389/fpsyg.2019.02904</t>
  </si>
  <si>
    <t>ID1339</t>
  </si>
  <si>
    <t>Validation of a clinical method for the diagnosis of two subtypes of dyslexia</t>
  </si>
  <si>
    <t>Newby, R. F., Recht, D. R., &amp; Caldwell, J.</t>
  </si>
  <si>
    <t>Children with dyslexia were identified and subtyped by 2 methods: word attack and analysis of spelling errors. A phonologically impaired group (n‚ÄÇ=‚ÄÇ54) and an orthographically impaired group (n‚ÄÇ=‚ÄÇ20) were selected from a mid-elementary-school-level referred population for an intervention program. Ss were 7 to 11 yrs old. The subtype diagnostic methods were validated by a double dissociation between the groups on a variety of independent measures of phonological and orthographic processing. Phonologically impaired Ss showed poorer higher-order phonics processing skills, such as sound integration, than did orthographically impaired Ss. Orthographically impaired Ss showed poorer recognition of nonwords and slower reading speed than did phonologically impaired children. These subtype diagnostic methods can provide clinically important information about dyslexic children's mental processing strengths and weaknesses. (PsycINFO Database Record (c) 2016 APA, all rights reserved)</t>
  </si>
  <si>
    <t>10.1177/073428299301100109</t>
  </si>
  <si>
    <t>ID1341</t>
  </si>
  <si>
    <t>Visual and Auditory Information Processing in Dyslexia: The Possibility of Subtypes</t>
  </si>
  <si>
    <t>Reddington, J. M., &amp; Cameron, K. D.</t>
  </si>
  <si>
    <t>This study of visual and auditory problems in 17 children (ages 7-10) with dyslexia concluded that, although eye tracking and binocular fusion problems should always be considered in the assessment of dyslexics, factors involved in information processing in auditory and visual perception appear to be more highly implicated. (Author/JDD)</t>
  </si>
  <si>
    <t>10.1080/0156655910380206</t>
  </si>
  <si>
    <t>ID1351</t>
  </si>
  <si>
    <t>Word processing in dyslexics: An automatic decoding deficit?</t>
  </si>
  <si>
    <t>Yap, R., &amp; Van der Leij, A.</t>
  </si>
  <si>
    <t>Compared 21 dyslexic children (mean age 10.2 yrs) with 15 normal readers of the same age, 16 normal readers of the same reading-age, and 15 poor readers of the same reading-age on measures of phonological decoding and automatic word processing in 3 experiments. Ss were administered a naming task, an auditory‚Äìvisual matching task, and a lexical decision task. On each task, word‚Äìpseudoword profiles were obtained to test phonological decoding skills and unspeeded‚Äìspeeded profiles were assessed to test automaticity in word processing. Dyslexics had a deficit in automatic phonological decoding skills. Results are discussed within the framework of the phonological deficit and the automatization deficit hypothesis. (PsycINFO Database Record (c) 2019 APA, all rights reserved)</t>
  </si>
  <si>
    <t>10.1007/BF01027391</t>
  </si>
  <si>
    <t>ID1355</t>
  </si>
  <si>
    <t>Word-reading development, the double-deficit hypothesis, and the diagnosis of dyslexia</t>
  </si>
  <si>
    <t>Educational and Child Psychology</t>
  </si>
  <si>
    <t>van den Bos, K. P.</t>
  </si>
  <si>
    <t>In this study, it was hypothesised that with age, word-reading speed gets better explained by reading-related word-holistic or lexical variables than by word-analytic or sub lexical variables. At an operational level these conceptual groups of variables were measured try continuous-naming tasks, and tasks which require phonemic manipulations, respectively. The tasks were administered to randomly sampled readers at cross-sectional age levels of 8, 10, 12 and 14 years of age. After data reduction, and at each age level, the word-reading variable was regressed on phonemic performance and alphanumeric naming (numbers and letters). As predicted, with age, alphanumeric naming speed increasingly contributed unique variance to reading speed, whereas unique phonemic contributions declined. The second part of the study applied Wolf and Bowers' (1999) double deficit hypothesis. Far each of the variables word-reading, alphanumeric naming, and phonemic performance, and at each age level, four normative proficiency levels (level 1 = poor 2 = below average; 3 = above average; 4 = high) were distinguished, arid combinations of naming and phonemic performance levels were defined as double, single, or no-deficit categories. At various age and reading proficiency levels, reading scores were compared as a function of deficit categories. A double cognitive deficit (DD) was highly predictive for (very) poor reading performance. It is proposed to consider DD readers as 'classic dyslexics'. Discussion about the remaining profiles, theoretical and practical issues, and implications for remedial support and policy is provided. (PsycINFO Database Record (c) 2016 APA, all rights reserved)</t>
  </si>
  <si>
    <t>ID1359</t>
  </si>
  <si>
    <t>Joo, S. J., White, A. L., Strodtman, D., &amp; Yeatman, J. D.</t>
  </si>
  <si>
    <t>Reading is a complex process that involves low-level visual processing, phonological processing, and higher-level semantic processing. Given that skilled reading requires integrating information among these different systems, it is likely that reading difficulty‚Äîknown as dyslexia‚Äîcan emerge from impairments at any stage of the reading circuitry. To understand contributing factors to reading difficulties within individuals, it is necessary to diagnose the function of each component of the reading circuitry. Here, we investigated whether adults with dyslexia who have impairments in visual processing respond to a visual manipulation specifically targeting their impairment. We collected psychophysical measures of visual crowding and tested how each individual‚Äôs reading performance was affected by increased text- spacing, a manipulation designed to alleviate severe crowding. Critically, we found that many individuals with dyslexia showed elevated crowding, and that these individuals read faster when text was rendered with increased letter-, word- and line-spacing. Our findings point to a subtype of dyslexia involving elevated crowding and demonstrate that individuals with dyslexia benefit from interventions personalized to their specific impairments.</t>
  </si>
  <si>
    <t>Name_or</t>
  </si>
  <si>
    <t>Name_vis</t>
  </si>
  <si>
    <t>Group</t>
  </si>
  <si>
    <t>Publication</t>
  </si>
  <si>
    <t>Variation in Measure</t>
  </si>
  <si>
    <t>Variation in Method</t>
  </si>
  <si>
    <t>Variation in Outcome</t>
  </si>
  <si>
    <t>Lorusso M.L. and Toraldo A.</t>
  </si>
  <si>
    <t>4 to 12</t>
  </si>
  <si>
    <t>Adolescent</t>
  </si>
  <si>
    <t>TestA</t>
  </si>
  <si>
    <t>ConsA</t>
  </si>
  <si>
    <t>MeasA1</t>
  </si>
  <si>
    <t>Speed</t>
  </si>
  <si>
    <t>R</t>
  </si>
  <si>
    <t>TheoryA</t>
  </si>
  <si>
    <t>Kmean</t>
  </si>
  <si>
    <t>Mingozzi A. and Tobia V. and Marzocchi G.M.</t>
  </si>
  <si>
    <t>Ask authors for access</t>
  </si>
  <si>
    <t>Chinese</t>
  </si>
  <si>
    <t>10 to 16</t>
  </si>
  <si>
    <t>Teenager</t>
  </si>
  <si>
    <t>Mild</t>
  </si>
  <si>
    <t>TestB</t>
  </si>
  <si>
    <t>ConsB</t>
  </si>
  <si>
    <t>MeasB1</t>
  </si>
  <si>
    <t>TheoryB</t>
  </si>
  <si>
    <t>KMean</t>
  </si>
  <si>
    <t>Cheema, Kulpreet and Fleming, Cassidy and Craig, Julia and Hodgetts, William E. and Cummine, Jacqueline</t>
  </si>
  <si>
    <t>11 to 18</t>
  </si>
  <si>
    <t>ADHD</t>
  </si>
  <si>
    <t>MeasA2</t>
  </si>
  <si>
    <t>MedianSplit</t>
  </si>
  <si>
    <t>Daniel, Johny and Barth, Amy</t>
  </si>
  <si>
    <t>15 to 17</t>
  </si>
  <si>
    <t>TestC</t>
  </si>
  <si>
    <t>Accuracy</t>
  </si>
  <si>
    <t>Python</t>
  </si>
  <si>
    <t>TheoryC</t>
  </si>
  <si>
    <t>A;B;C</t>
  </si>
  <si>
    <t>Mean</t>
  </si>
  <si>
    <t>Annals of dyslexia</t>
  </si>
  <si>
    <t>Lefevre E. and Cavalli E. and Cole P. and Law J.M. and Sprenger-Charolles L.</t>
  </si>
  <si>
    <t>18 to 21</t>
  </si>
  <si>
    <t>ConsC</t>
  </si>
  <si>
    <t>MeasC1</t>
  </si>
  <si>
    <t>A;B</t>
  </si>
  <si>
    <t>19 to 22</t>
  </si>
  <si>
    <t>MeasA3</t>
  </si>
  <si>
    <t>MeasB2</t>
  </si>
  <si>
    <t>B;C;D</t>
  </si>
  <si>
    <t>5 to 12</t>
  </si>
  <si>
    <t>MeasA4</t>
  </si>
  <si>
    <t>A;C</t>
  </si>
  <si>
    <t>Li M. and Chan J. and Kirby J.R.</t>
  </si>
  <si>
    <t>7 to 14</t>
  </si>
  <si>
    <t>A;D</t>
  </si>
  <si>
    <t>Abo-elhija, Donia and Farah, Rola and Horowitz-Kraus, Tzipi</t>
  </si>
  <si>
    <t>7 to 15</t>
  </si>
  <si>
    <t>A;E</t>
  </si>
  <si>
    <t>Child neuropsychology : a journal on normal and abnormal development in childhood and adolescence</t>
  </si>
  <si>
    <t>Kibby M.Y. and Newsham G. and Imre Z. and Schlak J.E.</t>
  </si>
  <si>
    <t>14 to 18</t>
  </si>
  <si>
    <t>SPSS</t>
  </si>
  <si>
    <t>B;D</t>
  </si>
  <si>
    <t>Steps</t>
  </si>
  <si>
    <t>Options</t>
  </si>
  <si>
    <t>A</t>
  </si>
  <si>
    <t>A1</t>
  </si>
  <si>
    <t>A2</t>
  </si>
  <si>
    <t>A3</t>
  </si>
  <si>
    <t>A4</t>
  </si>
  <si>
    <t>A5</t>
  </si>
  <si>
    <t>B</t>
  </si>
  <si>
    <t>B1</t>
  </si>
  <si>
    <t>B2</t>
  </si>
  <si>
    <t>B3</t>
  </si>
  <si>
    <t>B4</t>
  </si>
  <si>
    <t>Age</t>
  </si>
  <si>
    <t>&lt; 13</t>
  </si>
  <si>
    <t>Adolescents</t>
  </si>
  <si>
    <t>13- 17</t>
  </si>
  <si>
    <t>Variation in Sample</t>
  </si>
  <si>
    <t>LY: Emailed the author for full text on 3-1-2024. No reply as of 6-8-2024.</t>
  </si>
  <si>
    <t>Dyslexia_subtyping_as_main_aim</t>
  </si>
  <si>
    <t>Typically developing readers;poor decoders;poor comprehenders</t>
  </si>
  <si>
    <t>Not impaired;mildly impaired;severely impaired</t>
  </si>
  <si>
    <t>No outlier</t>
  </si>
  <si>
    <t>Timed accuracy</t>
  </si>
  <si>
    <t>Data Preprocessing</t>
  </si>
  <si>
    <t>To evaluate the clinical implications of a developmental dyslexia model by describing test score profiles of deficits in cognitive and academic skills</t>
  </si>
  <si>
    <t>5 to 17</t>
  </si>
  <si>
    <t>19 to 40</t>
  </si>
  <si>
    <t>8 to 12</t>
  </si>
  <si>
    <t>5 to 10?</t>
  </si>
  <si>
    <t>11.6 to 14.8</t>
  </si>
  <si>
    <t>Moderate (or above)</t>
  </si>
  <si>
    <t>Cut-off for identification of impairment in functioning below the 25th percentile</t>
  </si>
  <si>
    <t>The cut-off threshold was changed to below the 25th percentile from below the 16th percentile in the subtype classification (p.351)</t>
  </si>
  <si>
    <t>ID32_02</t>
  </si>
  <si>
    <t>ID59_02</t>
  </si>
  <si>
    <t>Below the 16th PR</t>
  </si>
  <si>
    <t>Below the 25th PR</t>
  </si>
  <si>
    <t>Elision and Blending tasks from the CTOPP (Wagner et al., 1999)</t>
  </si>
  <si>
    <t>Naming speed</t>
  </si>
  <si>
    <t>Digit Naming Speed and Letter Naming Speed tasks from the CTOPP (Wagner et al., 1999)</t>
  </si>
  <si>
    <t>K-means clustering</t>
  </si>
  <si>
    <t>Classification using iterative partitioning techniques</t>
  </si>
  <si>
    <t>Norm-referenced/Standardised composite scores</t>
  </si>
  <si>
    <t>Reaction time</t>
  </si>
  <si>
    <t>The proportion/percentage of correct answers out of a total number of items within a given time</t>
  </si>
  <si>
    <t>Untimed accuracy</t>
  </si>
  <si>
    <t>The proportion/percentage of correct answers out of a total number of items without time limit</t>
  </si>
  <si>
    <t xml:space="preserve">The duration (from onset to end) required for answering a set of questions correctly </t>
  </si>
  <si>
    <t>The duration (from onset to end) required for answering a set of questions despite their correctness</t>
  </si>
  <si>
    <t>Deficit in phonological awareness</t>
  </si>
  <si>
    <t>Rapid-naming deficit</t>
  </si>
  <si>
    <t>Deficit in rapid naming</t>
  </si>
  <si>
    <t>Phonological-awareness deficit</t>
  </si>
  <si>
    <t>Double deficit</t>
  </si>
  <si>
    <t>Deficits in both phonological awareness and rapid naming</t>
  </si>
  <si>
    <t>ID45_01</t>
  </si>
  <si>
    <t>ID50_01</t>
  </si>
  <si>
    <t>ID59_01</t>
  </si>
  <si>
    <t>ID61_01</t>
  </si>
  <si>
    <t>ID75_01</t>
  </si>
  <si>
    <t>To identify whether dyslexia in German-speaking children has single or multidimensional processing impairments</t>
  </si>
  <si>
    <t>Discard this paper at this stage because no subtyping of DD. Only profiling DD vs. readers with normal neuro-development</t>
  </si>
  <si>
    <t>To identify the limitations of previous classification research with a large mixed sample of diagnosed and undiagnosed children</t>
  </si>
  <si>
    <t>8 to 10</t>
  </si>
  <si>
    <t>The sample contained DD subjects, but no description of their diagnoses. Mostly nominated by their school teachers.</t>
  </si>
  <si>
    <t>Language comprehension</t>
  </si>
  <si>
    <t>Decoding</t>
  </si>
  <si>
    <t>Frequency count</t>
  </si>
  <si>
    <t>SPSS (Version 26.0)</t>
  </si>
  <si>
    <t>Simple view of reading</t>
  </si>
  <si>
    <t>Dyslexia;specific comprehension difficulty (SCD);mixed difficulty</t>
  </si>
  <si>
    <t>Cut-off lines: 1 SD below the mean on decoding and language comprehension</t>
  </si>
  <si>
    <t>Oral Comprehension test from WJIV Oral Language battery;Oral Vocabulary test from the WJIV Cognitive battery (Schrank et al., 2014)</t>
  </si>
  <si>
    <t>Letter-Word Identification;Word Attack tests from the WJIV (Schrank et al., 2014)</t>
  </si>
  <si>
    <t>The paper has reported many variables but not all of them were used in subtyping</t>
  </si>
  <si>
    <t>Multinomial logistic regression</t>
  </si>
  <si>
    <t>Dyslexia group</t>
  </si>
  <si>
    <t>Deficit in language comprehension</t>
  </si>
  <si>
    <t>Mixed difficulty group</t>
  </si>
  <si>
    <t>Difficulty in decoding</t>
  </si>
  <si>
    <t>Specific comprehension deficit group</t>
  </si>
  <si>
    <t>Difficulty in decoding and language comprehension</t>
  </si>
  <si>
    <t>Unexplained poor reader group</t>
  </si>
  <si>
    <t>Decoding and language deficits greater than the standard score (85)</t>
  </si>
  <si>
    <t>Log-likelihood as the distance measure, then use hierarchical clustering algorithm to group the pre-clusters into the desired number of clusters (n = 3)</t>
  </si>
  <si>
    <t>Log-likelihood as the distance measure, then use hierarchical clustering algorithm to group the pre-clusters into the desired number of clusters (n = 4)</t>
  </si>
  <si>
    <t>The 4th clustering solution was not coded because it used more tests as indicators of each construct. The results were reported in Supplementary Materials</t>
  </si>
  <si>
    <t>ID59_03</t>
  </si>
  <si>
    <t>LY: Emailed the author for full text on 6-8-2024.</t>
  </si>
  <si>
    <t>To understand individual differences among students with langauge and reading comprehension challenges</t>
  </si>
  <si>
    <t>Some with ADHD/DD; some no</t>
  </si>
  <si>
    <t>Some with speech language impairment and learning disabilities; some no</t>
  </si>
  <si>
    <t>Grade 1 to Grade 4</t>
  </si>
  <si>
    <t>Test of Narrative Language-2 (TNL; Gillam &amp; Pearson, 2017)</t>
  </si>
  <si>
    <t>Scored at or below 33rd percentile</t>
  </si>
  <si>
    <t>Test of Narrative Langauge (TNL-2)</t>
  </si>
  <si>
    <t>Phonemic Decoding Efficiency (PDE) subtest from the Test of Word Reading Efficiency (TOWRE-2; Torgesen et al., 2012)</t>
  </si>
  <si>
    <t>Mplus 8.3</t>
  </si>
  <si>
    <t>Mplus 7.3</t>
  </si>
  <si>
    <t>Identification of an optimal number of distinct latent subgroups from a larger sample</t>
  </si>
  <si>
    <t>Norm-referenced/Standardised scores</t>
  </si>
  <si>
    <t>AIC, BIC, SABIC, LMR, BLRT, and entropy indices;theoretical interpretability;number of students assigned to each profile</t>
  </si>
  <si>
    <t>Severe difficulties in listening comprehension, moderate difficulties in word reading</t>
  </si>
  <si>
    <t>Moderate difficulties in listening comprehension, mild difficulties in word reading</t>
  </si>
  <si>
    <t>Mild difficulties in both areas</t>
  </si>
  <si>
    <t>Less than 1 SD below the mean in both listening comprehension and word reading</t>
  </si>
  <si>
    <t>Pattern observation</t>
  </si>
  <si>
    <t>Inferred based on patterns of means and interrelations among multiple observable indicators</t>
  </si>
  <si>
    <t>Discard this paper because it was written in French</t>
  </si>
  <si>
    <t>ID_84_01</t>
  </si>
  <si>
    <t>ID_85_01</t>
  </si>
  <si>
    <t>To identify and categorise the types of reading impairments experienced by children with neurofibromatosis Type I</t>
  </si>
  <si>
    <t>7 to 12</t>
  </si>
  <si>
    <t>All with neurofibromatosis Type I</t>
  </si>
  <si>
    <t>Castles and Coltheart Word/Nonword test (CC2; Castles et al., 2009)</t>
  </si>
  <si>
    <t>Z-score for nonword and/or irregular word reading at least 1 SD below the mean</t>
  </si>
  <si>
    <t>Irregular word reading</t>
  </si>
  <si>
    <t>SPSS (Version 23)</t>
  </si>
  <si>
    <t>Classification based on cut-off thresholds of below-mean z-scores</t>
  </si>
  <si>
    <t>Z-score at or below -1.3 for nonword reading and z-score higher than -1 for irregular word reading</t>
  </si>
  <si>
    <t>Mixed dyslexia</t>
  </si>
  <si>
    <t>Z-score of -1.3 or lower for both nonword and irregular word reading</t>
  </si>
  <si>
    <t>Unclassified dyslexia</t>
  </si>
  <si>
    <t>Not classified by the criteria for poor nonword or irregular word reading</t>
  </si>
  <si>
    <t>To examine whether sequential and spatial letter reversals characterise dyslexia</t>
  </si>
  <si>
    <t>At least one score below -1SD on any of reading and spelling measures</t>
  </si>
  <si>
    <t>Sequential processing deficit</t>
  </si>
  <si>
    <t>SPSS (Version 24.0.0.1) or STATA IC 15</t>
  </si>
  <si>
    <t>Sequential processing deficit theory</t>
  </si>
  <si>
    <t>This theory was not originally for subtyping.</t>
  </si>
  <si>
    <t>With L/R letter reversal deficit;without L/R letter reversal deficit</t>
  </si>
  <si>
    <t>Rapid Automatized Naming and Rapid Alternating Stimulus Tests (RAN/RAS) (Wolf &amp; Denckla, 2015)</t>
  </si>
  <si>
    <t>Classification based on the presence or the absence of errors</t>
  </si>
  <si>
    <t>Raw counts</t>
  </si>
  <si>
    <t>Dyslexia with L/R naming errors</t>
  </si>
  <si>
    <t>With left/right errors during rapid letter naming</t>
  </si>
  <si>
    <t>Dyslexia without L/R naming errors</t>
  </si>
  <si>
    <t>Without left/right errors during rapid letter naming</t>
  </si>
  <si>
    <t>To examine whether sequential and spatial processing deficits could be manifested in spelling errors</t>
  </si>
  <si>
    <t>To explore the cognitive heterogeneity of poor readers</t>
  </si>
  <si>
    <t>Minimum of 1.5SD below the mean in at least one of the reading measures</t>
  </si>
  <si>
    <t>Had no reading measure scored less than 1.5 SD below the mean</t>
  </si>
  <si>
    <t>Phoneme awareness</t>
  </si>
  <si>
    <t>Self-developed phoneme deletion and spoonerisms tasks</t>
  </si>
  <si>
    <t>Visual attention span</t>
  </si>
  <si>
    <t>Global and partial letter report (Bosse et al., 2007)</t>
  </si>
  <si>
    <t>Self-developed RAN task</t>
  </si>
  <si>
    <t>Phonological-awareness-deficit;visual-attention-span-deficit;RAN-deficit</t>
  </si>
  <si>
    <t>Principal component analysis</t>
  </si>
  <si>
    <t>A type of factor analysis</t>
  </si>
  <si>
    <t>PA deficit</t>
  </si>
  <si>
    <t>Fell below the 10th percentile of the normal reader group factorial coefficient in visual-attention span</t>
  </si>
  <si>
    <t>RAN deficit</t>
  </si>
  <si>
    <t>Fell below the 10th percentile of the normal reader group factorial coefficient in RAN</t>
  </si>
  <si>
    <t>VAS deficit</t>
  </si>
  <si>
    <t>Subtype5</t>
  </si>
  <si>
    <t>Subtype5_Description</t>
  </si>
  <si>
    <t>Subtype5_Prevalence</t>
  </si>
  <si>
    <t>PA and RAN deficit</t>
  </si>
  <si>
    <t>Subtype6</t>
  </si>
  <si>
    <t>Subtype6_Description</t>
  </si>
  <si>
    <t>Subtype6_Prevalence</t>
  </si>
  <si>
    <t>RAN and VAS deficit</t>
  </si>
  <si>
    <t>Fell below the 10th percentile of the normal reader group factorial coefficient in phoneme awareness and RAN</t>
  </si>
  <si>
    <t>Fell below the 10th percentile of the normal reader group factorial coefficient in phoneme awareness</t>
  </si>
  <si>
    <t>Fell below the 10th percentile of the normal reader group factorial coefficient in phoneme awarenss and visual-attention span</t>
  </si>
  <si>
    <t>Fell below the 10th percentile of the normal reader group factorial coefficient in visual-attention span and RAN</t>
  </si>
  <si>
    <t>Subtype7</t>
  </si>
  <si>
    <t>Subtype7_Description</t>
  </si>
  <si>
    <t>Subtype7_Prevalence</t>
  </si>
  <si>
    <t>Subtype8</t>
  </si>
  <si>
    <t>Subtype8_Description</t>
  </si>
  <si>
    <t>Subtype8_Prevalence</t>
  </si>
  <si>
    <t>Triple disorder</t>
  </si>
  <si>
    <t>Fell below the 10th percentile of the normal reader group factorial coefficient in phoneme awareness, visual-attention span, and RAN</t>
  </si>
  <si>
    <t>Fell at or above the 10th percentile of the normal reader group factorial coefficient in phoneme awareness, visual-attention span, and RAN</t>
  </si>
  <si>
    <t>The prevalence of subgroups was determined using only a subset of 110 poor readers</t>
  </si>
  <si>
    <t>ID_131_01</t>
  </si>
  <si>
    <t>ID_125_01</t>
  </si>
  <si>
    <t>ID_126_01</t>
  </si>
  <si>
    <t>ID_127_01</t>
  </si>
  <si>
    <t>ID_135_01</t>
  </si>
  <si>
    <t>To establish the utility of flicker fusion threshold tasks as a classifier of subtypes</t>
  </si>
  <si>
    <t>Another aim is to clarify the importance of rate of magnocellular processing for reading performance using flicker fusion threshold tasks</t>
  </si>
  <si>
    <t>Threshold</t>
  </si>
  <si>
    <t>An estimate, a threshold value</t>
  </si>
  <si>
    <t>York Assessment of Reaidng for Comprehension: Primary Reading (YARC)</t>
  </si>
  <si>
    <t>At least 1.25SD below age-standardised norms in one or more area of reading (text reading accuracy, rate and/or comprehension)</t>
  </si>
  <si>
    <t>Temporal processing deficit</t>
  </si>
  <si>
    <t>High and low contrast flicker fusion threshold task</t>
  </si>
  <si>
    <t>Temporal processing deficit theory</t>
  </si>
  <si>
    <t>With temporal processing deficit;without temporal processing deficit</t>
  </si>
  <si>
    <t>Log-likelihood as the distance measure with Schwarz's Bayesian Criterion (number of clusters not pre-specified)</t>
  </si>
  <si>
    <t>ANOVA</t>
  </si>
  <si>
    <t>Magnocellular-deficit dyslexics (MD-Dyslexics)</t>
  </si>
  <si>
    <t>Deficit in flicker fusion threshold tasks</t>
  </si>
  <si>
    <t>Magnocellular-Typical Dyslexics (MT-Dyslexics)</t>
  </si>
  <si>
    <t>No impairments of flicker fusion threshold tasks</t>
  </si>
  <si>
    <t>Validation_Method_1</t>
  </si>
  <si>
    <t>Validation_SameSample_1</t>
  </si>
  <si>
    <t>Robustness_1</t>
  </si>
  <si>
    <t>Validation_Method_2</t>
  </si>
  <si>
    <t>Validation_SameSample_2</t>
  </si>
  <si>
    <t>Robustness_2</t>
  </si>
  <si>
    <t>Sample_ForValidation_1</t>
  </si>
  <si>
    <t>Sample_ForValidation_2</t>
  </si>
  <si>
    <t>Phonological deficit</t>
  </si>
  <si>
    <t>Rapid naming composite task</t>
  </si>
  <si>
    <t>Elision task</t>
  </si>
  <si>
    <t>Double-deficit hypothesis</t>
  </si>
  <si>
    <t>Cluster analysis</t>
  </si>
  <si>
    <t>Insufficient info about the measures' indicators reported</t>
  </si>
  <si>
    <t>Naming speed deficit</t>
  </si>
  <si>
    <t>At least 1SD below age expectations on the rapid naming composite</t>
  </si>
  <si>
    <t>At least 1SD below age expectations on the elision task</t>
  </si>
  <si>
    <t>Double-deficit</t>
  </si>
  <si>
    <t>At least 1SD below age expectations on both the rapid naming and the elision tasks</t>
  </si>
  <si>
    <t>No-deficit</t>
  </si>
  <si>
    <t>At least at 1 SD or above age expectations on both the rapid naming and elision tasks</t>
  </si>
  <si>
    <t>ID_135_02</t>
  </si>
  <si>
    <t>ID_144_01</t>
  </si>
  <si>
    <t>ID_150_01</t>
  </si>
  <si>
    <t>ID_161_01</t>
  </si>
  <si>
    <t>To examine if children with developmental dyslexia and developmental coordination disorder have distinct working memory profiles</t>
  </si>
  <si>
    <t>Children with developmental coordination disorder but not developmental dyslexia were grouped into the "CA" group with the typical-developing readers</t>
  </si>
  <si>
    <t>ODEDYS test (Jacquier-Roux et al., 2005);speed or accuracy of reading performance (text reading) (Alouette-R test, Lefavrais, 2005)</t>
  </si>
  <si>
    <t>Atleast -1.5 on the ODEDYS test or -1 in the Alouette-R test)</t>
  </si>
  <si>
    <t>Verbal working memory - Phonological loop</t>
  </si>
  <si>
    <t>Forward Digit Span task of the Digit Span test (French-language version fo the WISC-IV, Wechsler, 2005)</t>
  </si>
  <si>
    <t>Verbal working memory -Verbal central executive</t>
  </si>
  <si>
    <t>Backward Digit Span task of the Digit Span test (French-language version fo the WISC-IV, Wechsler, 2005)</t>
  </si>
  <si>
    <t>Visuospatial working memory -Visuospatial sketchpad</t>
  </si>
  <si>
    <t>Forward Block-Tapping test task of the Block-Tapping test (Wechsler &amp; Naglieri, 2009)</t>
  </si>
  <si>
    <t>Visuospatial working memory -Visuospatial central executive</t>
  </si>
  <si>
    <t>Backward Block-Tapping test task of the Block-Tapping test (Wechsler &amp; Naglieri, 2009)</t>
  </si>
  <si>
    <t>Working memory deficit theory</t>
  </si>
  <si>
    <t>Exploratory cluster analysis</t>
  </si>
  <si>
    <t>Number of clusters unspecified</t>
  </si>
  <si>
    <t>Some with developmental coordination disorder</t>
  </si>
  <si>
    <t>Scaled scores</t>
  </si>
  <si>
    <t>T-scores</t>
  </si>
  <si>
    <t>(No label)</t>
  </si>
  <si>
    <t>Without a working memory deficit;contained most children with an above-average score</t>
  </si>
  <si>
    <t>Average performance in three working memory tasks;pathological scores in some of the working memory tasks</t>
  </si>
  <si>
    <t>Pathological scores in all working memory tasks</t>
  </si>
  <si>
    <t>Distinct deficit in verbal working memory but not visuospatial working memory</t>
  </si>
  <si>
    <t>The prevalence was based on subgroups with DD or DD-DCD children only</t>
  </si>
  <si>
    <t>Phonological processing model</t>
  </si>
  <si>
    <t>To describe the heterogeneity in the scope and nature of children's phonological deficits</t>
  </si>
  <si>
    <t>6.2 to 14.6</t>
  </si>
  <si>
    <t>Some with arithimetic difficulties or the others</t>
  </si>
  <si>
    <t>York Assessment of Reaidng for Comprehension: Primary Reading (YARC) and the Test of Word Reading Efficiency (TOWRE-2; Wagner et al., 2011)</t>
  </si>
  <si>
    <t>At least 1SD below the population mean in one or more of the literacy measures</t>
  </si>
  <si>
    <t>Phonological memory</t>
  </si>
  <si>
    <t>Digit Span and Non-word Repetition (NWR) subtests of the Comprehensive Test of Phonological Processing (CTOPP-2; Wanger et al., 2013)</t>
  </si>
  <si>
    <t>Phonological retrieval</t>
  </si>
  <si>
    <t>RAN Letters and RAN Digits subtests of the Comprehensive Test of Phonological Processing (CTOPP-2; Wanger et al., 2013)</t>
  </si>
  <si>
    <t>JASP (Version 0.9.1) and Jamovi (Version 1.2)</t>
  </si>
  <si>
    <t>Cut-off lines: 1 SD below the population mean per task</t>
  </si>
  <si>
    <t>At least 1SD below population mean in only the phonological awarness tasks</t>
  </si>
  <si>
    <t>At least 1SD below population mean in only the phonological retrieval tasks</t>
  </si>
  <si>
    <t>At least 1SD below population mean in only the phonological memory tasks</t>
  </si>
  <si>
    <t>PA + PM</t>
  </si>
  <si>
    <t>Phonological-deficit only (PA)</t>
  </si>
  <si>
    <t>Rapid-naming-deficit only (RAN)</t>
  </si>
  <si>
    <t>Phonological-memory-deficit only (PM)</t>
  </si>
  <si>
    <t>At least 1SD below population mean in only the phonological awareness and phonological memory tasks</t>
  </si>
  <si>
    <t>RAN + PM</t>
  </si>
  <si>
    <t>At least 1SD below population mean in only the phonological retrieval and phonological memory tasks</t>
  </si>
  <si>
    <t>PA + RAN + PM</t>
  </si>
  <si>
    <t>At least 1SD below population mean in all the phonological awareness, phonological retrieval and phonological memory tasks</t>
  </si>
  <si>
    <t>At least at 1SD or above the population mean in all the phonological awareness, phonological retrieval and phonological memory tasks</t>
  </si>
  <si>
    <t>Not all the prevalences of all subtypes were reported.</t>
  </si>
  <si>
    <t>To identify the subgroups of struggling readers</t>
  </si>
  <si>
    <t>The prevalence of subgroups was determined using only a subset of poor readers</t>
  </si>
  <si>
    <t>The prevalence of subgroups was determined using only a subset of DD readers but not with comorbidity.</t>
  </si>
  <si>
    <t>Paper ID</t>
  </si>
  <si>
    <t>Entry No.</t>
  </si>
  <si>
    <t>Paper title</t>
  </si>
  <si>
    <t>Code availability</t>
  </si>
  <si>
    <t>Data availability</t>
  </si>
  <si>
    <t>Pre-registration</t>
  </si>
  <si>
    <t>Subtyping dyslexia as main aim</t>
  </si>
  <si>
    <t>Specific study aim</t>
  </si>
  <si>
    <t>The title of the paper.</t>
  </si>
  <si>
    <t>The journal in which the paper was published.</t>
  </si>
  <si>
    <t>The abstract of the paper.</t>
  </si>
  <si>
    <t>The ID assigned to the paper.</t>
  </si>
  <si>
    <t>The ID assigned to each of the data entry of the paper.</t>
  </si>
  <si>
    <t>The DOI of the paper.</t>
  </si>
  <si>
    <t>The list of author(s) of the paper.</t>
  </si>
  <si>
    <t>The publication year of the paper.</t>
  </si>
  <si>
    <t>Whether the data analysis codes is available.</t>
  </si>
  <si>
    <t>Whether the dataset of the paper is available.</t>
  </si>
  <si>
    <t>Whether the paper was pre-registered.</t>
  </si>
  <si>
    <t>Whether subtyping developmental dyslexia was the main aim of the paper.</t>
  </si>
  <si>
    <t>The specific aim(s) of the paper.</t>
  </si>
  <si>
    <t>Remarks on the article information.</t>
  </si>
  <si>
    <t>The mean age of the participants with developmental dyslexia.</t>
  </si>
  <si>
    <t>The age range of the participants with developmental dyslexia.</t>
  </si>
  <si>
    <t>Sample size of DD group</t>
  </si>
  <si>
    <t>Sample size of CA control group</t>
  </si>
  <si>
    <t>Sample size of RL control group</t>
  </si>
  <si>
    <t>The sample size of the participants with developmental dyslexia used for subtyping.</t>
  </si>
  <si>
    <t>The sample size of the participants of the reading-level-matched control group used for subtyping.</t>
  </si>
  <si>
    <t>The total sample size for subtyping.</t>
  </si>
  <si>
    <t>The first language(s) of the participants.</t>
  </si>
  <si>
    <t>The respective language of the dyslexia subtypes of the participants.</t>
  </si>
  <si>
    <t>The sample size of the participants of the chronological-age-matched control group used for subtyping.</t>
  </si>
  <si>
    <t>The mean age of the participants of the chronological-age-matched control group.</t>
  </si>
  <si>
    <t>The age range of the participants of the chronological-range-matched control group.</t>
  </si>
  <si>
    <t>The mean age of the participants of the reading-level-matched control group.</t>
  </si>
  <si>
    <t>The population represented by the sample.</t>
  </si>
  <si>
    <t>The level of severity of the developmental dyslexia group.</t>
  </si>
  <si>
    <t>Whether the developmental dyslexia group had comorbidity reported.</t>
  </si>
  <si>
    <t>Remarks on the sample characteristics.</t>
  </si>
  <si>
    <t>Number of variables used for subtyping.</t>
  </si>
  <si>
    <t>Variable 1: Name of construct</t>
  </si>
  <si>
    <t>Variable 1: Name of measure</t>
  </si>
  <si>
    <t>Variable 1: Type of variable</t>
  </si>
  <si>
    <t>Variable 2: Name of construct</t>
  </si>
  <si>
    <t>Variable 2: Name of measure</t>
  </si>
  <si>
    <t>Variable 2: Type of variable</t>
  </si>
  <si>
    <t>Variable 3: Name of construct</t>
  </si>
  <si>
    <t>Variable 3: Name of measure</t>
  </si>
  <si>
    <t>Variable 3: Type of variable</t>
  </si>
  <si>
    <t>Variable 4: Name of construct</t>
  </si>
  <si>
    <t>Variable 4: Name of measure</t>
  </si>
  <si>
    <t>Variable 4: Type of variable</t>
  </si>
  <si>
    <t>Variable 5: Name of construct</t>
  </si>
  <si>
    <t>Variable 5: Name of measure</t>
  </si>
  <si>
    <t>Variable 5: Type of variable</t>
  </si>
  <si>
    <t>Variable 1: Name of the construct.</t>
  </si>
  <si>
    <t>Variable 2: Name of the construct.</t>
  </si>
  <si>
    <t>Variable 3: Name of the construct.</t>
  </si>
  <si>
    <t>Variable 4: Name of the construct.</t>
  </si>
  <si>
    <t>Variable 5: Name of the construct.</t>
  </si>
  <si>
    <t>Variable 2: The test used to measure the construct.</t>
  </si>
  <si>
    <t>Variable 1: The test used to measure the construct.</t>
  </si>
  <si>
    <t>Variable 1: The type of indicator of the variable.</t>
  </si>
  <si>
    <t>Remarks on the variable characteristics.</t>
  </si>
  <si>
    <t>Variable 2: The type of indicator of the variable.</t>
  </si>
  <si>
    <t>Variable 3: The test used to measure the construct.</t>
  </si>
  <si>
    <t>Variable 3: The type of indicator of the variable.</t>
  </si>
  <si>
    <t>Variable 4: The test used to measure the construct.</t>
  </si>
  <si>
    <t>Variable 4: The type of indicator of the variable.</t>
  </si>
  <si>
    <t>Variable 5: The test used to measure the construct.</t>
  </si>
  <si>
    <t>Variable 5: The type of indicator of the variable.</t>
  </si>
  <si>
    <t>No. of variables</t>
  </si>
  <si>
    <t>Total sample size</t>
  </si>
  <si>
    <t>L1 of participants</t>
  </si>
  <si>
    <t>Language of subtypes</t>
  </si>
  <si>
    <t>Mean age of DD group</t>
  </si>
  <si>
    <t>Age range of DD group</t>
  </si>
  <si>
    <t>Mean age of CA control group</t>
  </si>
  <si>
    <t>Age range of CA control group</t>
  </si>
  <si>
    <t>Mean age of RL control group</t>
  </si>
  <si>
    <t>Age range of RL control group</t>
  </si>
  <si>
    <t>Population represented</t>
  </si>
  <si>
    <t>Severity of DD</t>
  </si>
  <si>
    <t>With comorbidity</t>
  </si>
  <si>
    <t>Remarks on sample</t>
  </si>
  <si>
    <t>Remarks on article</t>
  </si>
  <si>
    <t>Remarks on measurement</t>
  </si>
  <si>
    <t>Software for subtyping</t>
  </si>
  <si>
    <t>Software for data pre-processing</t>
  </si>
  <si>
    <t>The software used for data pre-processing.</t>
  </si>
  <si>
    <t>The software used for subtyping.</t>
  </si>
  <si>
    <t>Theoretical model(s): Reported</t>
  </si>
  <si>
    <t>Theoretical model(s): Our judgement</t>
  </si>
  <si>
    <t>The theoretical model(s) used as the basis for subtyping reported in the paper.</t>
  </si>
  <si>
    <t>The theoretical model(s) used as the basis for subtyping based on our knowledge.</t>
  </si>
  <si>
    <t>Preset subtypes</t>
  </si>
  <si>
    <t>Whether there are preset subtypes under the reported theoretical model(s).</t>
  </si>
  <si>
    <t>The list of preset subtypes under the reported theoretical model(s) (if any).</t>
  </si>
  <si>
    <t>Expected subtypes</t>
  </si>
  <si>
    <t>Remarks on theory</t>
  </si>
  <si>
    <t>Remarks on the theoretical model(s) used as the basis for subtyping.</t>
  </si>
  <si>
    <t>Statistical model</t>
  </si>
  <si>
    <t>The statistical model(s) used for subtyping.</t>
  </si>
  <si>
    <t>Cut-off criteria</t>
  </si>
  <si>
    <t>The description of the statistical models used or the cut-off criteria for subgrouping participants.</t>
  </si>
  <si>
    <t>Variables combined</t>
  </si>
  <si>
    <t>Whether the variables were combined and treated in the same statistical model for subtyping.</t>
  </si>
  <si>
    <t>Sample for subtyping</t>
  </si>
  <si>
    <t>Sample for validation (Method 1)</t>
  </si>
  <si>
    <t>Sample for validation (Method 2)</t>
  </si>
  <si>
    <t>Sample for subtype identification</t>
  </si>
  <si>
    <t>The sample used for subtyping.</t>
  </si>
  <si>
    <t>The sample used for validating the subtyping results (Method 1).</t>
  </si>
  <si>
    <t>The sample used for validating the subtyping results (Method 2).</t>
  </si>
  <si>
    <t>The sample used for identifying the subtypes.</t>
  </si>
  <si>
    <t>Remarks on the subtyping method reported.</t>
  </si>
  <si>
    <t>Remarks on subtyping method</t>
  </si>
  <si>
    <t>Variable 1: Data standardisation</t>
  </si>
  <si>
    <t>Variable 1: Measure performance indicator</t>
  </si>
  <si>
    <t>Variable 1: Outlier treatment</t>
  </si>
  <si>
    <t>Variable 1: Missing data treatment</t>
  </si>
  <si>
    <t>Variable 2: Data standardisation</t>
  </si>
  <si>
    <t>Variable 2: Measure performance indicator</t>
  </si>
  <si>
    <t>Variable 2: Outlier treatment</t>
  </si>
  <si>
    <t>Variable 2: Missing data treatment</t>
  </si>
  <si>
    <t>Variable 3: Data standardisation</t>
  </si>
  <si>
    <t>Variable 3: Measure performance indicator</t>
  </si>
  <si>
    <t>Variable 3: Outlier treatment</t>
  </si>
  <si>
    <t>Variable 3: Missing data treatment</t>
  </si>
  <si>
    <t>Variable 4: Data standardisation</t>
  </si>
  <si>
    <t>Variable 4: Measure performance indicator</t>
  </si>
  <si>
    <t>Variable 4: Outlier treatment</t>
  </si>
  <si>
    <t>Variable 4: Missing data treatment</t>
  </si>
  <si>
    <t>Variable 5: Data standardisation</t>
  </si>
  <si>
    <t>Variable 5: Measure performance indicator</t>
  </si>
  <si>
    <t>Variable 5: Outlier treatment</t>
  </si>
  <si>
    <t>Variable 5: Missing data treatment</t>
  </si>
  <si>
    <t>Variable 1: Whether the measurement data were standardised, scaled, or raw scores.</t>
  </si>
  <si>
    <t>Variable 2: Whether the measurement data were standardised, scaled, or raw scores.</t>
  </si>
  <si>
    <t>Variable 3: Whether the measurement data were standardised, scaled, or raw scores.</t>
  </si>
  <si>
    <t>Variable 1: The indicator of the test performance of the given variable.</t>
  </si>
  <si>
    <t>Variable 2: The indicator of the test performance of the given variable.</t>
  </si>
  <si>
    <t>Variable 3: The indicator of the test performance of the given variable.</t>
  </si>
  <si>
    <t>Variable 1: How missing data were treated.</t>
  </si>
  <si>
    <t>Variable 1: How outlying datapoints were treated.</t>
  </si>
  <si>
    <t>Variable 2: How outlying datapoints were treated.</t>
  </si>
  <si>
    <t>Variable 3: How outlying datapoints were treated.</t>
  </si>
  <si>
    <t>Variable 2: How missing data were treated.</t>
  </si>
  <si>
    <t>Variable 3: How missing data were treated.</t>
  </si>
  <si>
    <t>Variable 4: Whether the measurement data were standardised, scaled, or raw scores.</t>
  </si>
  <si>
    <t>Variable 4: The indicator of the test performance of the given variable.</t>
  </si>
  <si>
    <t>Variable 4: How outlying datapoints were treated.</t>
  </si>
  <si>
    <t>Variable 4: How missing data were treated.</t>
  </si>
  <si>
    <t>Variable 5: Whether the measurement data were standardised, scaled, or raw scores.</t>
  </si>
  <si>
    <t>Variable 5: The indicator of the test performance of the given variable.</t>
  </si>
  <si>
    <t>Variable 5: How outlying datapoints were treated.</t>
  </si>
  <si>
    <t>Variable 5: How missing data were treated.</t>
  </si>
  <si>
    <t>Remarks on data pre-processing</t>
  </si>
  <si>
    <t>Remarks on data pre-processing.</t>
  </si>
  <si>
    <t>Results validation using same sample</t>
  </si>
  <si>
    <t>Robustness of subtyping results</t>
  </si>
  <si>
    <t>Remarks on subtyping result validation</t>
  </si>
  <si>
    <t>Subtyping result validation</t>
  </si>
  <si>
    <t>Subtyping result validation method</t>
  </si>
  <si>
    <t>Whether the subtyping results were validated.</t>
  </si>
  <si>
    <t>Remarks on the subtyping result validation.</t>
  </si>
  <si>
    <t>The method used for validating the subtyping results reported (Method 1).</t>
  </si>
  <si>
    <t>Whether the subtyping results were validated using the exact same sample of participants (Method 1).</t>
  </si>
  <si>
    <t>The robustness of the subtyping results based on the validation (Method 1).</t>
  </si>
  <si>
    <t>The method used for validating the subtyping results reported (Method 2).</t>
  </si>
  <si>
    <t>Whether the subtyping results were validated using the exact same sample of participants (Method 2).</t>
  </si>
  <si>
    <t>The robustness of the subtyping results based on the validation (Method 2).</t>
  </si>
  <si>
    <t>Subtype 1</t>
  </si>
  <si>
    <t>Subtype 1: Description</t>
  </si>
  <si>
    <t>Subtype 1: Prevalence</t>
  </si>
  <si>
    <t>Subtype 2</t>
  </si>
  <si>
    <t>Subtype 2: Description</t>
  </si>
  <si>
    <t>Subtype 2: Prevalence</t>
  </si>
  <si>
    <t>Subtype 3</t>
  </si>
  <si>
    <t>Subtype 3: Description</t>
  </si>
  <si>
    <t>Subtype 3: Prevalence</t>
  </si>
  <si>
    <t>Subtype 4</t>
  </si>
  <si>
    <t>Subtype 4: Description</t>
  </si>
  <si>
    <t>Subtype 4: Prevalence</t>
  </si>
  <si>
    <t>Subtype 5</t>
  </si>
  <si>
    <t>Subtype 5: Description</t>
  </si>
  <si>
    <t>Subtype 5: Prevalence</t>
  </si>
  <si>
    <t>Subtype 6</t>
  </si>
  <si>
    <t>Subtype 6: Description</t>
  </si>
  <si>
    <t>Subtype 6: Prevalence</t>
  </si>
  <si>
    <t>Subtype 7</t>
  </si>
  <si>
    <t>Subtype 7: Description</t>
  </si>
  <si>
    <t>Subtype 7: Prevalence</t>
  </si>
  <si>
    <t>Subtype 8</t>
  </si>
  <si>
    <t>Subtype 8: Description</t>
  </si>
  <si>
    <t>Subtype 8: Prevalence</t>
  </si>
  <si>
    <t>No. of subtypes</t>
  </si>
  <si>
    <t>Subtype 1: The name of the subtype.</t>
  </si>
  <si>
    <t>Subtype 2: The name of the subtype.</t>
  </si>
  <si>
    <t>Subtype 3: The name of the subtype.</t>
  </si>
  <si>
    <t>Subtype 4: The name of the subtype.</t>
  </si>
  <si>
    <t>Subtype 5: The name of the subtype.</t>
  </si>
  <si>
    <t>Subtype 6: The name of the subtype.</t>
  </si>
  <si>
    <t>Subtype 7: The name of the subtype.</t>
  </si>
  <si>
    <t>Subtype 8: The name of the subtype.</t>
  </si>
  <si>
    <t>Subtype 1: The description of the subtype characteristics.</t>
  </si>
  <si>
    <t>Subtype 2: The description of the subtype characteristics.</t>
  </si>
  <si>
    <t>Subtype 3: The description of the subtype characteristics.</t>
  </si>
  <si>
    <t>Subtype 4: The description of the subtype characteristics.</t>
  </si>
  <si>
    <t>Subtype 5: The description of the subtype characteristics.</t>
  </si>
  <si>
    <t>Subtype 6: The description of the subtype characteristics.</t>
  </si>
  <si>
    <t>Subtype 7: The description of the subtype characteristics.</t>
  </si>
  <si>
    <t>Subtype 8: The description of the subtype characteristics.</t>
  </si>
  <si>
    <t>Subtype 1: The prevalence of the subtype reported in the paper.</t>
  </si>
  <si>
    <t>Number of subtypes yielded as reported in the paper.</t>
  </si>
  <si>
    <t>Subtype 2: The prevalence of the subtype reported in the paper.</t>
  </si>
  <si>
    <t>Subtype 3: The prevalence of the subtype reported in the paper.</t>
  </si>
  <si>
    <t>Subtype 4: The prevalence of the subtype reported in the paper.</t>
  </si>
  <si>
    <t>Subtype 5: The prevalence of the subtype reported in the paper.</t>
  </si>
  <si>
    <t>Subtype 6: The prevalence of the subtype reported in the paper.</t>
  </si>
  <si>
    <t>Subtype 7: The prevalence of the subtype reported in the paper.</t>
  </si>
  <si>
    <t>Subtype 8: The prevalence of the subtype reported in the paper.</t>
  </si>
  <si>
    <t>Remarks on subtyping results</t>
  </si>
  <si>
    <t>Overal remarks on the subtyping results.</t>
  </si>
  <si>
    <t>Subtype identification method</t>
  </si>
  <si>
    <t>Description of subtype identification method</t>
  </si>
  <si>
    <t>The method used to identify the subtypes or describe the subtype characteristics.</t>
  </si>
  <si>
    <t>The description fo the method used for subtyping identification.</t>
  </si>
  <si>
    <t>8 to 15</t>
  </si>
  <si>
    <t>Some with ADHD</t>
  </si>
  <si>
    <t>At least -1SD below the population mean on two or more reading composites</t>
  </si>
  <si>
    <t>Para6_Construct</t>
  </si>
  <si>
    <t>Para6_Measure</t>
  </si>
  <si>
    <t>Para6_Var</t>
  </si>
  <si>
    <t>Para7_Construct</t>
  </si>
  <si>
    <t>Para7_Measure</t>
  </si>
  <si>
    <t>Para7_Var</t>
  </si>
  <si>
    <t>Para8_Construct</t>
  </si>
  <si>
    <t>Para8_Measure</t>
  </si>
  <si>
    <t>Para8_Var</t>
  </si>
  <si>
    <t>Para9_Construct</t>
  </si>
  <si>
    <t>Para9_Measure</t>
  </si>
  <si>
    <t>Para9_Var</t>
  </si>
  <si>
    <t>Vocabulary</t>
  </si>
  <si>
    <t>Attention</t>
  </si>
  <si>
    <t>Peabody Picture Vocabulary Test (PPVT-4; Dunn &amp; Dunn, 2007)</t>
  </si>
  <si>
    <t>Elison, Blending, and Isolation subtests of the Comprehensive Test of Phonological Processing (CTOPP-2; Wagner et al., 2013)</t>
  </si>
  <si>
    <t>Mplus</t>
  </si>
  <si>
    <t>WISC-IV Vocabulary measures (Wechsler et al., 2004)</t>
  </si>
  <si>
    <t>Elison subtest of the Comprehensive Test of Phonological Processing (CTOPP-2; Wagner et al., 2013)</t>
  </si>
  <si>
    <t>Blending subtest of the Comprehensive Test of Phonological Processing (CTOPP-2; Wagner et al., 2013)</t>
  </si>
  <si>
    <t>RAN Letters subtest from (Wolf &amp; Denckla, 2005)</t>
  </si>
  <si>
    <t>RAN Objects subtest from (Wolf &amp; Denckla, 2005)</t>
  </si>
  <si>
    <t>SWAN inattention test (Swanson et al., 2006)</t>
  </si>
  <si>
    <t>SWAN hyperactivity test (Swanson et al., 2006)</t>
  </si>
  <si>
    <t>Para6_Standardised</t>
  </si>
  <si>
    <t>Para6_Indicator</t>
  </si>
  <si>
    <t>Para6_OutlierRemoval</t>
  </si>
  <si>
    <t>Para6_MissingDataTreat</t>
  </si>
  <si>
    <t>Para7_Standardised</t>
  </si>
  <si>
    <t>Para7_Indicator</t>
  </si>
  <si>
    <t>Para7_OutlierRemoval</t>
  </si>
  <si>
    <t>Para7_MissingDataTreat</t>
  </si>
  <si>
    <t>Para8_Standardised</t>
  </si>
  <si>
    <t>Para8_Indicator</t>
  </si>
  <si>
    <t>Para8_OutlierRemoval</t>
  </si>
  <si>
    <t>Para8_MissingDataTreat</t>
  </si>
  <si>
    <t>Para9_Standardised</t>
  </si>
  <si>
    <t>Para9_Indicator</t>
  </si>
  <si>
    <t>Para9_OutlierRemoval</t>
  </si>
  <si>
    <t>Para9_MissingDataTreat</t>
  </si>
  <si>
    <t>Likert scale scores</t>
  </si>
  <si>
    <t>A point estimate</t>
  </si>
  <si>
    <t>AIC, BIC, entropy, Lo-Mendell-Rubin Adjusted Likelihood Ratio Test (LMR-LRT) (Lo et al., 2001)</t>
  </si>
  <si>
    <t>Exceptional good reading and good performance on all cognitive, linguistic,and attention assessments</t>
  </si>
  <si>
    <t>Average reading but relatively poor naming speed</t>
  </si>
  <si>
    <t>Average reading but relatively poor vocabulary</t>
  </si>
  <si>
    <t>Typical reading latent class 1</t>
  </si>
  <si>
    <t>Typical reading latent class 2</t>
  </si>
  <si>
    <t>Typical reading latent class 3</t>
  </si>
  <si>
    <t>RD latent class 4</t>
  </si>
  <si>
    <t>Relative strength on vocabulary and phonology but deficient in naming speed and phonological blending, matching the profile of co-occuring RD/ADHD</t>
  </si>
  <si>
    <t>RD latent class 5</t>
  </si>
  <si>
    <t>RD latent class 6</t>
  </si>
  <si>
    <t>Relative strength on vocabulary, rapid naming, and attention but deficient in  phonological awareness, matching the profile of RD with specific phonological impairment</t>
  </si>
  <si>
    <t>Lowest vocabulary and phonological awareness but relative strength in rapid naming, matching the profile of co-occuring RD+Language Impairment</t>
  </si>
  <si>
    <t>The total number of profiles being classified in LPA is less than the reported total sample size. Prevalence was calculated based on the reported total sample size.</t>
  </si>
  <si>
    <t>Variable 6: Name of construct</t>
  </si>
  <si>
    <t>Variable 6: Name of measure</t>
  </si>
  <si>
    <t>Variable 6: Type of variable</t>
  </si>
  <si>
    <t>Variable 7: Name of construct</t>
  </si>
  <si>
    <t>Variable 7: Name of measure</t>
  </si>
  <si>
    <t>Variable 7: Type of variable</t>
  </si>
  <si>
    <t>Variable 8: Name of construct</t>
  </si>
  <si>
    <t>Variable 8: Name of measure</t>
  </si>
  <si>
    <t>Variable 8: Type of variable</t>
  </si>
  <si>
    <t>Variable 9: Name of construct</t>
  </si>
  <si>
    <t>Variable 9: Name of measure</t>
  </si>
  <si>
    <t>Variable 9: Type of variable</t>
  </si>
  <si>
    <t>Variable 6: Name of the construct.</t>
  </si>
  <si>
    <t>Variable 6: The test used to measure the construct.</t>
  </si>
  <si>
    <t>Variable 6: The type of indicator of the variable.</t>
  </si>
  <si>
    <t>Variable 7: Name of the construct.</t>
  </si>
  <si>
    <t>Variable 7: The test used to measure the construct.</t>
  </si>
  <si>
    <t>Variable 7: The type of indicator of the variable.</t>
  </si>
  <si>
    <t>Variable 8: Name of the construct.</t>
  </si>
  <si>
    <t>Variable 8: The test used to measure the construct.</t>
  </si>
  <si>
    <t>Variable 8: The type of indicator of the variable.</t>
  </si>
  <si>
    <t>Variable 9: Name of the construct.</t>
  </si>
  <si>
    <t>Variable 9: The test used to measure the construct.</t>
  </si>
  <si>
    <t>Variable 9: The type of indicator of the variable.</t>
  </si>
  <si>
    <t>Variable 6: Data standardisation</t>
  </si>
  <si>
    <t>Variable 6: Measure performance indicator</t>
  </si>
  <si>
    <t>Variable 6: Outlier treatment</t>
  </si>
  <si>
    <t>Variable 6: Missing data treatment</t>
  </si>
  <si>
    <t>Variable 7: Data standardisation</t>
  </si>
  <si>
    <t>Variable 7: Measure performance indicator</t>
  </si>
  <si>
    <t>Variable 7: Outlier treatment</t>
  </si>
  <si>
    <t>Variable 7: Missing data treatment</t>
  </si>
  <si>
    <t>Variable 8: Data standardisation</t>
  </si>
  <si>
    <t>Variable 8: Measure performance indicator</t>
  </si>
  <si>
    <t>Variable 8: Outlier treatment</t>
  </si>
  <si>
    <t>Variable 8: Missing data treatment</t>
  </si>
  <si>
    <t>Variable 9: Data standardisation</t>
  </si>
  <si>
    <t>Variable 9: Measure performance indicator</t>
  </si>
  <si>
    <t>Variable 9: Outlier treatment</t>
  </si>
  <si>
    <t>Variable 9: Missing data treatment</t>
  </si>
  <si>
    <t>Variable 6: Whether the measurement data were standardised, scaled, or raw scores.</t>
  </si>
  <si>
    <t>Variable 6: The indicator of the test performance of the given variable.</t>
  </si>
  <si>
    <t>Variable 6: How outlying datapoints were treated.</t>
  </si>
  <si>
    <t>Variable 6: How missing data were treated.</t>
  </si>
  <si>
    <t>Variable 7: Whether the measurement data were standardised, scaled, or raw scores.</t>
  </si>
  <si>
    <t>Variable 7: The indicator of the test performance of the given variable.</t>
  </si>
  <si>
    <t>Variable 7: How outlying datapoints were treated.</t>
  </si>
  <si>
    <t>Variable 7: How missing data were treated.</t>
  </si>
  <si>
    <t>Variable 8: Whether the measurement data were standardised, scaled, or raw scores.</t>
  </si>
  <si>
    <t>Variable 8: The indicator of the test performance of the given variable.</t>
  </si>
  <si>
    <t>Variable 8: How outlying datapoints were treated.</t>
  </si>
  <si>
    <t>Variable 8: How missing data were treated.</t>
  </si>
  <si>
    <t>Variable 9: Whether the measurement data were standardised, scaled, or raw scores.</t>
  </si>
  <si>
    <t>Variable 9: The indicator of the test performance of the given variable.</t>
  </si>
  <si>
    <t>Variable 9: How outlying datapoints were treated.</t>
  </si>
  <si>
    <t>Variable 9: How missing data were treated.</t>
  </si>
  <si>
    <t>ID_181_01</t>
  </si>
  <si>
    <t>ID_184_01</t>
  </si>
  <si>
    <t>ID_217_01</t>
  </si>
  <si>
    <t>ID_219_01</t>
  </si>
  <si>
    <t>ID_236_01</t>
  </si>
  <si>
    <t>ID_242_01</t>
  </si>
  <si>
    <t>ID_261_01</t>
  </si>
  <si>
    <t>ID_266_01</t>
  </si>
  <si>
    <t>ID_289_01</t>
  </si>
  <si>
    <t>ID_293_01</t>
  </si>
  <si>
    <t>ID_295_01</t>
  </si>
  <si>
    <t>ID_298_01</t>
  </si>
  <si>
    <t>ID_300_01</t>
  </si>
  <si>
    <t>To investigate phonological and visual DD subtypes</t>
  </si>
  <si>
    <t>7 to 16</t>
  </si>
  <si>
    <t>Reading achievement below the 5th percentile in accuracy and/or 2 SDs below average in speed</t>
  </si>
  <si>
    <t>Perceptual reasoning</t>
  </si>
  <si>
    <t>Block design, picture concepts, and matrix reasoning subtests from WISC-IV (Orsini et al., 2012)</t>
  </si>
  <si>
    <t>Verbal comprehension</t>
  </si>
  <si>
    <t>Similiarities, vocabulary, and comprehension subtests from WISC-IV (Orsini et al., 2012)</t>
  </si>
  <si>
    <t>Digit span and letter-number sequencing subtests from WISC-IV (Orsini et al., 2012)</t>
  </si>
  <si>
    <t>Processing speed</t>
  </si>
  <si>
    <t>Coding and symbol search subtests from WISC-IV (Orsini et al., 2012)</t>
  </si>
  <si>
    <t>Working memory is tapping phonology; processing speed requires a fast response from the visual system.</t>
  </si>
  <si>
    <t>R (mclust package)</t>
  </si>
  <si>
    <t>Primary systems view</t>
  </si>
  <si>
    <t>The authors proposed a continuum of phonological-visual impairment</t>
  </si>
  <si>
    <t>Model-based cluster analysis</t>
  </si>
  <si>
    <t>Clusters modelled as a finite mixture of Gaussian distributions; data partitions based on suitable covariance structure shapes (e.g., spherical, ellipsoid)</t>
  </si>
  <si>
    <t>Full-scale IQ</t>
  </si>
  <si>
    <t>10 subsets from WISC-IV (Orsini et al., 2012)</t>
  </si>
  <si>
    <t>Standard hierarchical cluster analysis (Ward's method)</t>
  </si>
  <si>
    <t>Validation Method 1 yielded the same number of clusters. Robustness not reported.</t>
  </si>
  <si>
    <t>Model comparisons with other clustering models; indicated by BIC</t>
  </si>
  <si>
    <t>Higher IQ, perceptual reasoning higher than verbal comprehension, poor visual processing coupled with intact phonological processing</t>
  </si>
  <si>
    <t>Lower IQ, poor visual and phonological processing, but deficit in phonological relatively more severe than visual processing</t>
  </si>
  <si>
    <t>Discard this paper at this stage because no subtyping of DD.</t>
  </si>
  <si>
    <t>To examine the variations within surface dyslexia</t>
  </si>
  <si>
    <t>7 to 11</t>
  </si>
  <si>
    <t>A z-score of &lt; or equal to -1.3 for their age group on irregular word reading; a z-score of at least -1 on nonword reading; a difference between the irregular word and nonword reading score of at least half a SD (a z-score of -0.5)</t>
  </si>
  <si>
    <t>Orthographic choice</t>
  </si>
  <si>
    <t>Semantic choice</t>
  </si>
  <si>
    <t>Picture naming</t>
  </si>
  <si>
    <t>Self-developed orthographic choice task</t>
  </si>
  <si>
    <t>Self-developed semantic choice task</t>
  </si>
  <si>
    <t>Irregular word reading test from Castles and Coltheart Reading Test 2 (CC2; Castles et al., 2009)</t>
  </si>
  <si>
    <t>Spoken picture naming test (ACE; Adams et al., 2001)</t>
  </si>
  <si>
    <t>Phonological subtype;visual subtype;mixed phonological-visual subgroups</t>
  </si>
  <si>
    <t>Input surface dyslexia;orthographic lexicon output surface dyslexia;interlexical surface dyslexia;phonological output lexicon surface dyslexia</t>
  </si>
  <si>
    <t>7 to 10</t>
  </si>
  <si>
    <t>Some were chronological-age-matched controls, but some were grade-matched controls</t>
  </si>
  <si>
    <t>t-test</t>
  </si>
  <si>
    <t>Test scores compared against chronological-age-matched or grade-level-matched controls</t>
  </si>
  <si>
    <t>Input surface dyslexia</t>
  </si>
  <si>
    <t>Impaired orthographic choice, semantic choice, and irregular word reading, but no prediction on picture naming</t>
  </si>
  <si>
    <t>Orthographic lexicon output surface dyslexia</t>
  </si>
  <si>
    <t>Impaired semantic choice and irregular word, intact orthographic choice, but no prediction on picture naming</t>
  </si>
  <si>
    <t>Interlexical surface dyslexia</t>
  </si>
  <si>
    <t>Impaired irregular word reading, intact orthographic choice and semantic choice, but no prediction on picture naming</t>
  </si>
  <si>
    <t>Phonological output lexicon surface dyslexia</t>
  </si>
  <si>
    <t>Impaired irregular word reading and picture naming, but intact orthographic choice and semantic choice</t>
  </si>
  <si>
    <t>ID_313_01</t>
  </si>
  <si>
    <t>ID_314_01</t>
  </si>
  <si>
    <t>ID_320_01</t>
  </si>
  <si>
    <t>ID_321_01</t>
  </si>
  <si>
    <t>ID_335_01</t>
  </si>
  <si>
    <t>ID_355_01</t>
  </si>
  <si>
    <t>ID_364_01</t>
  </si>
  <si>
    <t>ID_368_01</t>
  </si>
  <si>
    <t>ID_375_01</t>
  </si>
  <si>
    <t>ID_378_01</t>
  </si>
  <si>
    <t>To examine if Arabic DD children have subtypes under the double-deficit hypothesis</t>
  </si>
  <si>
    <t>Arabic</t>
  </si>
  <si>
    <t>Yes (unspecified)</t>
  </si>
  <si>
    <t>25th percentile (or below) cut-off for reading accuracy and the 75th percentile (or above) for pseudoword reading speed</t>
  </si>
  <si>
    <t>Age unspecified; Grade 1 to Grade 6 children in the sample</t>
  </si>
  <si>
    <t>Phonemic deletion task (Abu-Rabi, 1995); self-developed phonemic segmentation task</t>
  </si>
  <si>
    <t>Arabic digit naming, Arabic letter naming, and object naming tasks (Denckla &amp; Rudel, 1976)</t>
  </si>
  <si>
    <t>Cut-off lines: 25th percentile below the total sample mean per task</t>
  </si>
  <si>
    <t>Raw composite scores</t>
  </si>
  <si>
    <t>Phonological-deficit subtype</t>
  </si>
  <si>
    <t>Scored below the 25th percentile on phonological awareness accuracy</t>
  </si>
  <si>
    <t>Naming-deficit subtype</t>
  </si>
  <si>
    <t>Double-deficit subtype</t>
  </si>
  <si>
    <t>Poor pseudoword reading but did not exhibit deficits in either phonological awareness and rapid naming speed</t>
  </si>
  <si>
    <t>Scored below the 25th percentile on rapid naming speed</t>
  </si>
  <si>
    <t>Scored below the 25th percentile on phonological awareness and rapid naming speed</t>
  </si>
  <si>
    <t>To examine the clinical and electrophysiological differences between dysphonetic dyslexia and non-specific reading delay</t>
  </si>
  <si>
    <t>The control group consists of typically-developing children and children with non-specific reading delay</t>
  </si>
  <si>
    <t>6 to 18</t>
  </si>
  <si>
    <t>&gt; 17</t>
  </si>
  <si>
    <t>Children, Adolescents, and Adults</t>
  </si>
  <si>
    <t>Some with specific language disorder (SLD), dyscalculia, developmental dysortography, dysgraphia, dyscalculia, ADHD, mild anxiety disorders</t>
  </si>
  <si>
    <t>Spelling</t>
  </si>
  <si>
    <t>Real word reading</t>
  </si>
  <si>
    <t>Direct Test Reading and Spelling (DTRS; Chiarenza &amp; Bindelli, 2001)</t>
  </si>
  <si>
    <t>Boder's model</t>
  </si>
  <si>
    <t>Unspecified algorithm</t>
  </si>
  <si>
    <t>Based on the reading quotient and the percentage of errors of the spelling test</t>
  </si>
  <si>
    <t>Corrected raw scores</t>
  </si>
  <si>
    <t>Timed and untimed accuracy</t>
  </si>
  <si>
    <t>Dysphonetic dyslexia</t>
  </si>
  <si>
    <t>Less than 70% correctly spelled words in the two reading lists and a reading quotient greater than 67</t>
  </si>
  <si>
    <t>Mixed</t>
  </si>
  <si>
    <t>The prevalence was calculated based on the percentage within the DD group. The identification and prevalence of other expected subtypes were not reported.</t>
  </si>
  <si>
    <t>Discarded this paper at this stage because no subtyping of DD. Only profiling DD children and children with spelling deficits.</t>
  </si>
  <si>
    <t>Discarded this paper at this stage because no subtyping of DD. Only describing the profiles of two case studies in which the participants had surface dyslexia.</t>
  </si>
  <si>
    <t>ID_386_01</t>
  </si>
  <si>
    <t>ID_390_01</t>
  </si>
  <si>
    <t>ID_393_01</t>
  </si>
  <si>
    <t>ID_396_01</t>
  </si>
  <si>
    <t>ID_417_01</t>
  </si>
  <si>
    <t>To explore the predictions of the Simple View of Reading within a clinical setting</t>
  </si>
  <si>
    <t>African English and other bilinguals</t>
  </si>
  <si>
    <t>6 to 16.7</t>
  </si>
  <si>
    <t>0.5-1 SD below the mean on the oral and written language skills</t>
  </si>
  <si>
    <t>Listening comprehension</t>
  </si>
  <si>
    <t>Rate and accuracy subtests from Gray Oral Reading Test (GORT-4,5; Widerholt &amp; Bryant, 2012); Word Identification and Word Attack subsets from Woodcock Reading Mastery Test (WRMT-2 &amp; 3; Woodcock, 1987); Words Their Way test (Bear et al., 2008)</t>
  </si>
  <si>
    <t>Word recognition</t>
  </si>
  <si>
    <t>Concepts &amp; Following Directions, Word Classes-Receptive, and Understanding Spoken Paragraphs subtests from the Clinical Evaluation of Language Fundamentals test (CELF-3 &amp; 4; Semel et al., 2003); Peabody Picture Vocabulary Test (PPVT-3 ^ 4; Dunn &amp; Dunn, 2007); Test for Reception of Grammar-II (Bishop, 2003)</t>
  </si>
  <si>
    <t>Simple View of Reading</t>
  </si>
  <si>
    <t>Cut-off lines: z score below or equal the total sample mean per construct</t>
  </si>
  <si>
    <t>Scaled scores based on composite norm-referenced/standardised scores</t>
  </si>
  <si>
    <t>The measurement indicators per test were highly mixed.</t>
  </si>
  <si>
    <t>Pure dyslexia</t>
  </si>
  <si>
    <t>With a word recognition impairment 1SD below the sample mean but no listening comprehension impairment</t>
  </si>
  <si>
    <t>Specific comprehnesion deficit</t>
  </si>
  <si>
    <t>With a listening comprehension impairment 1SD below the sample mean but no word recognition impairment</t>
  </si>
  <si>
    <t>Mixed reading disorder</t>
  </si>
  <si>
    <t>With impairments in both word recognition and listening comprehension 1SD below the sample mean</t>
  </si>
  <si>
    <t>No impairment in both word recognition and listening comprehension</t>
  </si>
  <si>
    <t>To subtype poor readers using cognitive and familial risk evidence</t>
  </si>
  <si>
    <t>Dutch</t>
  </si>
  <si>
    <t>1SD below the mean norm score on word reading</t>
  </si>
  <si>
    <t>Phoneme delection task from the 3DM test battery (Blomert &amp; Vaessen, 2009)</t>
  </si>
  <si>
    <t>Leter and digit RAN task from the 3DM test battery (Blomert &amp; Vaessen, 2009)</t>
  </si>
  <si>
    <t>Letter-speech sound processing</t>
  </si>
  <si>
    <t>Letter-speech sound identification task from  3DM test battery (Blomert &amp; Vaessen, 2009)</t>
  </si>
  <si>
    <t>Verbal working memory</t>
  </si>
  <si>
    <t>Digit span task from the WISC-R test (de Bruyn et al., 1986)</t>
  </si>
  <si>
    <t>Non-verbal IQ</t>
  </si>
  <si>
    <t>RAVEN-CPM (Van Bon, 1986); Block design subtest of WISC-R-NL (de Bruyn et al., 1986)</t>
  </si>
  <si>
    <t>Receptive vocabulary</t>
  </si>
  <si>
    <t>RAKIT test (Bleichrodt et al., 1988)</t>
  </si>
  <si>
    <t>Baseline response time</t>
  </si>
  <si>
    <t>Baseline response time task from the 3DM test battery (Blomert &amp; Vaessen, 2009)</t>
  </si>
  <si>
    <t>SPSS (Version 21)</t>
  </si>
  <si>
    <t>Agglomerative hierarchical clustering, iterative partitioning K-means multi-start clustering</t>
  </si>
  <si>
    <t>Agglomerative hierarchical clustering as a pre-processing step for determining the number of clusters. K-means clustering for assessing different configurations by specifying the number of clusters.</t>
  </si>
  <si>
    <t>Split-half cross-validation confirmatory analysis</t>
  </si>
  <si>
    <t>Reading-only impaired readers</t>
  </si>
  <si>
    <t>General poor readers</t>
  </si>
  <si>
    <t>Low IQ and vocabulary, impaired phonological awareness, low-average RAN, low-average-to-poor letter-speech sound processing accuracy and reaction time, poor verbal working memory</t>
  </si>
  <si>
    <t>Poor readers with average general cognitive IQ, vocabulary and average performance on phonological awarenss, RAN, letter-speech sound processing, and verbal working memory</t>
  </si>
  <si>
    <t>Phonological-awareness-letter-speech specific poor readers</t>
  </si>
  <si>
    <t>Low-average IQ, normal vocabulary, impaired letter-sound processing and phonological awareness, average RAN and verbal working memory</t>
  </si>
  <si>
    <t>Phonological-awareness-RAN specific poor readers</t>
  </si>
  <si>
    <t>Average IQ and vocabulary, impaired phonological awareness and RAN, low-average letter-speech processing reaction time and verbal working memory</t>
  </si>
  <si>
    <t>Discarded this paper at this stage because no subtyping of DD. The subgrouping of 7 DD participants in this paper was for data exclusion purposes</t>
  </si>
  <si>
    <t>Discarded this paper because it is not an empirical study.</t>
  </si>
  <si>
    <t>To examine whether Hebrew-speaking dyslexics have double-deficit subtypes</t>
  </si>
  <si>
    <t>20 to 35</t>
  </si>
  <si>
    <t>Insufficient info for determining the severity of DD</t>
  </si>
  <si>
    <t>Word reading test (Shatil, 1997)</t>
  </si>
  <si>
    <t>Spelling test (Shatil, 2001)</t>
  </si>
  <si>
    <t>Reading deficit;spelling deficit;double deficit;no deficit</t>
  </si>
  <si>
    <t>Cut-off lines: 1.5 SD or below the total sample mean per task</t>
  </si>
  <si>
    <t>Deficit in both word reading efficiency and spelling</t>
  </si>
  <si>
    <t>Single reading deficit</t>
  </si>
  <si>
    <t>Deficit in word reading efficiency only</t>
  </si>
  <si>
    <t>Single spelling deficit</t>
  </si>
  <si>
    <t>Deficit in spelling only</t>
  </si>
  <si>
    <t>ID_434_01</t>
  </si>
  <si>
    <t>ID_438_01</t>
  </si>
  <si>
    <t>ID_443_01</t>
  </si>
  <si>
    <t>ID_449_01</t>
  </si>
  <si>
    <t>To examine the differences in polymorphemic word recognition between early-emerging and late-emerging DD children</t>
  </si>
  <si>
    <t>25th percentile or below the national norms in word reading and reading comprehension</t>
  </si>
  <si>
    <t>Word reading</t>
  </si>
  <si>
    <t>Word identification</t>
  </si>
  <si>
    <t>Word Identification subtest from the Woodcock Reading Mastery Tests - Revised/Normative Update (Woodcock, 1998)</t>
  </si>
  <si>
    <t>Passage Comprehension subtest form the Woodcock Reading Mastery Tests - Revised/Normative Update (Woodcock, 1998)</t>
  </si>
  <si>
    <t>Mplus 5.0</t>
  </si>
  <si>
    <t>Theoretical model not known</t>
  </si>
  <si>
    <t>Latent transition analysis (LTA)</t>
  </si>
  <si>
    <t>Mixture-modelling routines using a maximum likelihood estimator with robust standard errors</t>
  </si>
  <si>
    <t>Chi-square model tests</t>
  </si>
  <si>
    <t>Typically developing (TD)</t>
  </si>
  <si>
    <t>Intact word identification and reading comprehension ability</t>
  </si>
  <si>
    <t>Early-emerging word reading difficulties (ERD-W)</t>
  </si>
  <si>
    <t>Reading difficulty identified in 1st grade with word reading difficulties</t>
  </si>
  <si>
    <t>Early-emerging comprehension difficulties (ERD-C)</t>
  </si>
  <si>
    <t>Reading difficulty identified in 1st grade with reading comprehension difficulties</t>
  </si>
  <si>
    <t>Early-emerging comprehension and word recognition difficulties (ERD-CW)</t>
  </si>
  <si>
    <t>Reading difficulty identified in 1st grade with word reading and reading comprehension difficulties</t>
  </si>
  <si>
    <t>Late-emerging word reading difficulties (LERD-W)</t>
  </si>
  <si>
    <t>Reading difficulty identified after 1st grade with word reading difficulties</t>
  </si>
  <si>
    <t>Late-emerging comprehension difficulties (LERD-C)</t>
  </si>
  <si>
    <t>Reading difficulty identified after 1st grade with reading comprehension difficulties</t>
  </si>
  <si>
    <t>Late-emerging comprehension and word recognition difficulties</t>
  </si>
  <si>
    <t>Reading difficulty identified after 1st grade with reading comprehension and word reading difficulties</t>
  </si>
  <si>
    <t>To compare if dyslexia subtypes show cortical abnormalities in the reading network relative to controls</t>
  </si>
  <si>
    <t>7.7 to 16</t>
  </si>
  <si>
    <t>1 SD below the norm on word reading or spelling</t>
  </si>
  <si>
    <t>Word reading subtest of the Wechsler Individual Achievement Test (WIAT-2; Wechsler, 2001)</t>
  </si>
  <si>
    <t>Spelling subtest of the Wechsler Individual Achievement Test (WIAT-2; Wechsler, 2001)</t>
  </si>
  <si>
    <t>Cut-off lines: 1 SD below the test norm per task</t>
  </si>
  <si>
    <t>Reaction time and timed accuracy</t>
  </si>
  <si>
    <t>Dyslexia with no remediation (Dys-N)</t>
  </si>
  <si>
    <t>With current deficits in both reading and spelling</t>
  </si>
  <si>
    <t>Dyslexia with reading remediation (Dys-R)</t>
  </si>
  <si>
    <t>With a previous diagnosis of dyslexia but exhibiting no current reading deficit</t>
  </si>
  <si>
    <t>Dyslexia with reading and spelling remediation (Dys-RS)</t>
  </si>
  <si>
    <t xml:space="preserve">With a previous diagnosis of dyslexia but exhibiting no current deficits in either reading or spelling </t>
  </si>
  <si>
    <t>To examine if Arabic-speaking DD children exhibit reading speed and phonological awareness deficits</t>
  </si>
  <si>
    <t>At least 1 SD below the sample mean in standardised reading tests</t>
  </si>
  <si>
    <t>Phonological decoding</t>
  </si>
  <si>
    <t>Self-developed pseudoword decoding test</t>
  </si>
  <si>
    <t>Frequent word reading</t>
  </si>
  <si>
    <t>Self-developed frequent word reading task</t>
  </si>
  <si>
    <t>SPSS (Version 19)</t>
  </si>
  <si>
    <t>Untimed accuracy and reaction time</t>
  </si>
  <si>
    <t>Not sure if the paper used untimed accuracy and reaction time for subtyping. Not reported.</t>
  </si>
  <si>
    <t>Deficit in phonological decoding (below the 15th percentile)</t>
  </si>
  <si>
    <t>Deficit in frequent word reading and phonological decoding (below the 15th percentile)</t>
  </si>
  <si>
    <t>Deficit in frequent word reading (below the 15th percentile)</t>
  </si>
  <si>
    <t>To compare the reading impairment in developmental dyslexia and Duchenne muscular dystrophy</t>
  </si>
  <si>
    <t>Insufficient info for determining the severity of DD; the CA group consists of children with Duchenne muscular dystrophy</t>
  </si>
  <si>
    <t>Early oral language delay</t>
  </si>
  <si>
    <t>Criteria for language delay: (1) No vocabulary burst before the age of 24 months, (2) late use of word combinations after the age of 30 months, or (3) persistence of grammatically imcomplete sentences and phonological errors after the age of 4 years</t>
  </si>
  <si>
    <t>Diagnoses method details were not reported</t>
  </si>
  <si>
    <t>Not sure if validation was carried out</t>
  </si>
  <si>
    <t>Dyslexia with early oral language delay</t>
  </si>
  <si>
    <t>Dyslexia without early oral language delay</t>
  </si>
  <si>
    <t>Discarded this paper at this stage because no subtyping of DD. The study compared children and adolescents only.</t>
  </si>
  <si>
    <t>ID_364_02</t>
  </si>
  <si>
    <t>ID_364_03</t>
  </si>
  <si>
    <t>To examine the effects of rapid stimulus presentation durations on decoding profiles</t>
  </si>
  <si>
    <t>A standard score below 84 on either subtest of the TOWRE</t>
  </si>
  <si>
    <t>Sight Word Efficiency and Phonemic Decoding Efficiency subtests of the Test of Word Reading Efficiency (TOWRE; Torgesen et al., 1999)</t>
  </si>
  <si>
    <t>Sight Word Efficiency subtest of the Test of Word Reading Efficiency (TOWRE; Torgesen et al., 1999)</t>
  </si>
  <si>
    <t>Phonemic Decoding Efficiency subtest of the Test of Word Reading Efficiency (TOWRE; Torgesen et al., 1999)</t>
  </si>
  <si>
    <t>Word Identification task (25 ms presentation rate) and Word Attack subtest (40 ms presentation rate) from the Woodcock Reading Mastery Tests - Revised (WRMT-R; Woodcock, 1987)</t>
  </si>
  <si>
    <t>Word Identification task (25 ms presentation rate) from the Woodcock Reading Mastery Tests - Revised (WRMT-R; Woodcock, 1987)</t>
  </si>
  <si>
    <t>Word Identification task (100 ms presentation rate) from the Woodcock Reading Mastery Tests - Revised (WRMT-R; Woodcock, 1987)</t>
  </si>
  <si>
    <t>Word Identification task (100 ms presentation rate) and Word Attack subtest (100 ms presentation rate) from the Woodcock Reading Mastery Tests - Revised (WRMT-R; Woodcock, 1987)</t>
  </si>
  <si>
    <t>Fast presentation rate</t>
  </si>
  <si>
    <t>Slow presentation rate</t>
  </si>
  <si>
    <t>Deficit in phonological decoding (below the lower 10% confidence interval in phonological decoding)</t>
  </si>
  <si>
    <t>Deficit in real word reading (below the lower 10% confidence interval in real word reading)</t>
  </si>
  <si>
    <t>Did not obtain standard scores below the lower 10% confidence interval for either phonologcial decoding or real word reading, but obtained scores in the below-average range</t>
  </si>
  <si>
    <t>Within normal limits</t>
  </si>
  <si>
    <t>With normal phonological decoding and real word reading performances</t>
  </si>
  <si>
    <t>To study the grey matter volume of dyslexia subtypes</t>
  </si>
  <si>
    <t>Polish</t>
  </si>
  <si>
    <t>Procedure followed Heim et al. (2008)</t>
  </si>
  <si>
    <t>Real word reading (WDREAD; Bogdanowicz et al., 2008)</t>
  </si>
  <si>
    <t>0.29 (0.19)</t>
  </si>
  <si>
    <t>1.165 below the combined group mean</t>
  </si>
  <si>
    <t>1.02 (0.35)</t>
  </si>
  <si>
    <t>Real word reading from the normalised Polish battery of tests (Bogdanowicz et al., 2008)</t>
  </si>
  <si>
    <t>Non-word word reading from the normalised Polish battery of tests (Bogdanowicz et al., 2008)</t>
  </si>
  <si>
    <t>Phoneme delection task (PHONDEL; Bogdanowicz et al., 2008)</t>
  </si>
  <si>
    <t>Object and colours subtests of a Polish version</t>
  </si>
  <si>
    <t>Random dot kinematogram</t>
  </si>
  <si>
    <t>Magnocellular-dorsal function</t>
  </si>
  <si>
    <t>Auditory attention shifting</t>
  </si>
  <si>
    <t>Auditory stream segregation threshold (SST; Lallier et al., 2009)</t>
  </si>
  <si>
    <t>Spelling test was not reported</t>
  </si>
  <si>
    <t>SPSS (Version 18)</t>
  </si>
  <si>
    <t>The paper did not explicitly state the theoretical model underlying the subtyping</t>
  </si>
  <si>
    <t>Only the subtyping results using behavioural data were coded</t>
  </si>
  <si>
    <t>Worst performance in phonological awareness among all subtypes and the controls, the highest threshold in coherent motion detection and significant poorer performance in real word reading, non-word reading, and spelling than the controls</t>
  </si>
  <si>
    <t>Intact phonological awareness, lower scores in RAN than controls, highest threshold in attentional shifting, worse performance in real word reading, non-word reading, and spelling than the controls</t>
  </si>
  <si>
    <t xml:space="preserve">Worse performance in phonological awareness, RAN, real word reading, non-word reading, and spelling than the controls, </t>
  </si>
  <si>
    <t>To classify Chinese-speaking DD children into subtypes using the dual-route and triangle models</t>
  </si>
  <si>
    <t>Assessment of Sight-Word Reading and Fluency (Hung et al., 2012)</t>
  </si>
  <si>
    <t>31.3 (7.4)</t>
  </si>
  <si>
    <t>1.34 below the combined gorup mean</t>
  </si>
  <si>
    <t>53.5 (6.7)</t>
  </si>
  <si>
    <t>Pseudocharacter task (Ho et al., 2007; Yin &amp; Butterworth, 1992)</t>
  </si>
  <si>
    <t>Non-lexical processing</t>
  </si>
  <si>
    <t>Lexical processing</t>
  </si>
  <si>
    <t>Irregular character task (Ho et al., 2007; Yin &amp; Butterworth, 1992)</t>
  </si>
  <si>
    <t>Non-semantic processing</t>
  </si>
  <si>
    <t>Semantic processing</t>
  </si>
  <si>
    <t>Imaginable character task (Weekes, 2000)</t>
  </si>
  <si>
    <t>ID_375_02</t>
  </si>
  <si>
    <t>ID_434_02</t>
  </si>
  <si>
    <t>Triangle model of reading</t>
  </si>
  <si>
    <t>Regression</t>
  </si>
  <si>
    <t>MANCOVA</t>
  </si>
  <si>
    <t>Deficit in phonological decoding</t>
  </si>
  <si>
    <t>Deficit in irregular word reading</t>
  </si>
  <si>
    <t>Mixed phonological and surface dyslexia</t>
  </si>
  <si>
    <t>Deficit in phonological decoding and irregular word reading</t>
  </si>
  <si>
    <t>Unclassified</t>
  </si>
  <si>
    <t>Relative intact phonological decoding and irregular word reading</t>
  </si>
  <si>
    <t>Deep dyslexic</t>
  </si>
  <si>
    <t>Surface dyslexia;deep dyslexia</t>
  </si>
  <si>
    <t>Deficit in imageable character reading</t>
  </si>
  <si>
    <t>To examine the rapid automatised naming deficit of dyslexia children with and without a history of language delay</t>
  </si>
  <si>
    <t>Single word reading accuracy (according to normative data for age)</t>
  </si>
  <si>
    <t>Criteria for language delay: (1) No vocabulary burst before the age of 24 months, (2) late use of word combinations after the age of 30 months, or (3) persistence of grammatically imcomplete sentences and phonological mispronunciations after the age of 4 years</t>
  </si>
  <si>
    <t>No ADHD</t>
  </si>
  <si>
    <t>The paper only reported that the sample of DD children did not have ADHD. Not sure about other disorders.</t>
  </si>
  <si>
    <t>To subtype developmental dyslexia based on attention dysfunction</t>
  </si>
  <si>
    <t>9 to 12</t>
  </si>
  <si>
    <t>10 to 12</t>
  </si>
  <si>
    <t>Number of parameters pre-determined using principal component analysis</t>
  </si>
  <si>
    <t>Alertness</t>
  </si>
  <si>
    <t>Covert Shift of Attention task</t>
  </si>
  <si>
    <t>Attentional shifting</t>
  </si>
  <si>
    <t>Visual search</t>
  </si>
  <si>
    <t>Vigilance</t>
  </si>
  <si>
    <t>Alertness test (Zimmermann &amp; Fimm, 2007)</t>
  </si>
  <si>
    <t>Covert shift of attention (Zimmermann &amp; Fimm, 2007)</t>
  </si>
  <si>
    <t>Flexibility, Go/NoGo, Divided Attention tests (Zimmermann &amp; Fimm, 2007)</t>
  </si>
  <si>
    <t>Vigilance task (Zimmermann &amp; Fimm, 2007)</t>
  </si>
  <si>
    <t>D2 Attention Assessment test (Brickenkamp, 2003)</t>
  </si>
  <si>
    <t>SPSS (Version 20)</t>
  </si>
  <si>
    <t>Attention deficit theory</t>
  </si>
  <si>
    <t>Cluster analysis conducted based on the factors revealed in a principal component analysis</t>
  </si>
  <si>
    <t>Error count</t>
  </si>
  <si>
    <t>The number of errors made</t>
  </si>
  <si>
    <t>Reaction time and error count</t>
  </si>
  <si>
    <t>Timed accuracy and error count</t>
  </si>
  <si>
    <t>Significantly more errors and less cancelled letters in D2 Attention Assessment, had longer reaction times in divided attention and flexibility tests, compared to the controls</t>
  </si>
  <si>
    <t>More errors and less cancelled letters in the D2 Attention Assessment, longer reaction times in the alertness, divided attention, and covert shift of attention tests, and longer reaction time and more errors in the vigilance task, compared to the controls</t>
  </si>
  <si>
    <t>More errors and less cancelled letters in D2 Attention Assessment, longer reaction times in trials with valid and invalid cues and more errors in trials with valid cues in the covert shift of attention task</t>
  </si>
  <si>
    <t>To examine the rapid auditory processing between dyslexia subtypes and subgroups with comorbidity across age</t>
  </si>
  <si>
    <t>8 to 14</t>
  </si>
  <si>
    <t>No ADHD, some with oral language delay</t>
  </si>
  <si>
    <t>2 SD below the mean in at least one of the age-standardised reading tests</t>
  </si>
  <si>
    <t>Non-word reading subtest of the Battery for the assessment of developmental reading and spelling disorders; Sartori et al., 1995)</t>
  </si>
  <si>
    <t>Single word reading subtest of the Battery for the assessment of developmental reading and spelling disorders; Sartori et al., 1995)</t>
  </si>
  <si>
    <t>Cut-off lines: At least 0.5 difference in z-scores between word and non-word reading accuracy</t>
  </si>
  <si>
    <t>At least 0.5 z-score less in non-word reading than real word reading</t>
  </si>
  <si>
    <t>To examine whether classifications based on reading performance are related to DD subtyping</t>
  </si>
  <si>
    <t>At least 1.6 SD below the norm in both irregular word and pseudo-word reading (accuracy or speed)</t>
  </si>
  <si>
    <t>Phoneme deletion, phoneme segmentation, and acronyms tasks from the BELEC battery (Mousty et al., 1994)</t>
  </si>
  <si>
    <t>Globala and partial letter report tasks</t>
  </si>
  <si>
    <t>Repartitioned in principal component analysis; log-transformed if not normal</t>
  </si>
  <si>
    <t>Single phonological disorder</t>
  </si>
  <si>
    <t>Below 10th percentile of control group factorial coefficient in phoneme awareness</t>
  </si>
  <si>
    <t>Single visual attention span deficit</t>
  </si>
  <si>
    <t>Below 10th percentile of control group factorial coefficient in visual attention span</t>
  </si>
  <si>
    <t>Double disorder</t>
  </si>
  <si>
    <t>Below 10th percentile of control group factorial coefficient in phoneme awarenss and visual attention span</t>
  </si>
  <si>
    <t>No phoneme awarenss and visual attention span deficits</t>
  </si>
  <si>
    <t>To examine the orthographic learning abilities between different DD subtypes</t>
  </si>
  <si>
    <t>7.2 to 12.3</t>
  </si>
  <si>
    <t>Castles and Coltheart 2 test (CC2; Castles et al., 2010)</t>
  </si>
  <si>
    <t>Irregular word reading subtest of the Castles and Coltheart 2 test (CC2; Castles et al., 2010)</t>
  </si>
  <si>
    <t>Non-word reading</t>
  </si>
  <si>
    <t>At least 1 SD below average for their age on one or both irregular word and non-word reading subtests</t>
  </si>
  <si>
    <t>Non-word reading subtest of the Castles and Coltheart 2 test (CC2; Castles et al., 2010)</t>
  </si>
  <si>
    <t>Phonological group</t>
  </si>
  <si>
    <t>Surface group</t>
  </si>
  <si>
    <t>Non-word reading accuracy within normal range, below average performance on irregular word reading (z-score &lt; -1.00, equivalent to the bottom 15% of the norms), a z-score difference of at least 0.5 between non-word and irregular word reading</t>
  </si>
  <si>
    <t>Irregular word reading accuracy within normal range, below average performance on non-word reading (z-score &lt; -1.00, equivalent to the bottom 15% of the norms), a z-score difference of at least 0.5 between non-word and irregular word reading</t>
  </si>
  <si>
    <t>Another name for mean-standard-deviation classification is "deviance analysis"</t>
  </si>
  <si>
    <t>To examine whether visual magnocellular-dorsal dysfunction in Chinese-speaking DD children impairs character recognition</t>
  </si>
  <si>
    <t>At least 1.5 SD below the average score of the same-grade children in written vocabulary test</t>
  </si>
  <si>
    <t>Steady-pedestal paradigms (Porkney &amp; Smith, 1997)</t>
  </si>
  <si>
    <t>Parvocellular-ventral function</t>
  </si>
  <si>
    <t>Pulsed-pedestal paradigms (Porkney &amp; Smith, 1997)</t>
  </si>
  <si>
    <t>Magnocellular-dorsal deficit theory</t>
  </si>
  <si>
    <t>Cut-off lines: At least 1.65 SD below the control group score</t>
  </si>
  <si>
    <t>Averaged raw scores</t>
  </si>
  <si>
    <t>Extreme scores removed</t>
  </si>
  <si>
    <t>Magnocellular-dorsal impaired dyslexia</t>
  </si>
  <si>
    <t>Magnocellular-dorsal normal dyslexia</t>
  </si>
  <si>
    <t>Normal magnocellular-dorsal function (with a contrast threshold equal or lower than 0.035) but intact parvocellular-ventral function (with a contrast threshold equal or lower than 0.045)</t>
  </si>
  <si>
    <t>Impaired magnocellular-dorsal function (with a contrast threshold higher than 0.035) but intact parvocellular-ventral function (with a contrast threshold equal or lower than 0.045)</t>
  </si>
  <si>
    <t>To explore if DD is due to impaired perceptual organisation of speech signals</t>
  </si>
  <si>
    <t>8 to 11</t>
  </si>
  <si>
    <t>8 to 9</t>
  </si>
  <si>
    <t>10 to 11</t>
  </si>
  <si>
    <t>Phoneme delection task (Nittrouer, 1999)</t>
  </si>
  <si>
    <t>Pig Latin task (Nittrouer, 1999)</t>
  </si>
  <si>
    <t>The paper also administered a phoneme deletion task (Nittrouer, 1999) as an initial inclusion criterion. But all children performed well in this task.</t>
  </si>
  <si>
    <t>Phonological deficit theory</t>
  </si>
  <si>
    <t>Cut-off lines: Accuracy not more than 59%</t>
  </si>
  <si>
    <t>Impaired phonological awareness</t>
  </si>
  <si>
    <t>Non-phonological dyslexia</t>
  </si>
  <si>
    <t>Dyslexia without phonological awarenss deficit</t>
  </si>
  <si>
    <t>Too complex. Will enter later.</t>
  </si>
  <si>
    <t>To examine the distinct neural signature of phonological dyslexia and non-phonological dyslexia</t>
  </si>
  <si>
    <t>9 to 10</t>
  </si>
  <si>
    <t>SLS reading quotient &lt; 90, i.e., at least 0.6 SD below the norm</t>
  </si>
  <si>
    <t>Segmentation of pseudowords, vocal substituion, phoneme categorisation, phoneme commutation, word reversal, word identification after dropping the first phoneme, and discrimination of vowel length subtests of the Basiskompetenzen fuer Lese-Rechtschreibleistung (BAKO 1-4; Stock al., 2003)</t>
  </si>
  <si>
    <t>Deficit in phonological awareness (T-scores smaller or equal to 40)</t>
  </si>
  <si>
    <t>Cut-off lines: T-values smaller than or equal to 40</t>
  </si>
  <si>
    <t>Without a deficit in phonological awareness (T-scores larger or equal to 40)</t>
  </si>
  <si>
    <t>To compare the efficacy of learner-generated drawing for improving scenery text reading of DD children</t>
  </si>
  <si>
    <t>Phonic deletion, phonic blending, and phonic placement tests (McBride-Chang, 1995)</t>
  </si>
  <si>
    <t>Visual perception and orthographic processing</t>
  </si>
  <si>
    <t>Visual Perception of Chinese Characters test (Hung, 2000)</t>
  </si>
  <si>
    <t>Phonological deficit theory;orthographic deficit theory</t>
  </si>
  <si>
    <t>Cut-off lines: At least 2 SD below the group mean</t>
  </si>
  <si>
    <t>With phonologcial awareness deficit;without phonological awareness deficit</t>
  </si>
  <si>
    <t>Phonological-deficit-only;orthographic-deficit-only;double-deficit;no-deficit</t>
  </si>
  <si>
    <t>Orthographic dyslexia</t>
  </si>
  <si>
    <t>Double-deficit dyslexia</t>
  </si>
  <si>
    <t>Whether there were DD children with no phonological awarness and orthographic awarness deficit was not reported. The prevalence and total sample size were calculated only based on the reported sample sizes per the reported subtype.</t>
  </si>
  <si>
    <t>At least 2 SD below the group mean in phonologial awareness task</t>
  </si>
  <si>
    <t>At least 2 SD below the group mean in orthographic awareness task</t>
  </si>
  <si>
    <t>At least 2SD below the group mean in phonological awareness and orthographic awareness task</t>
  </si>
  <si>
    <t>Discard this paper because it was written in Hungarian.</t>
  </si>
  <si>
    <t>ID_906_01</t>
  </si>
  <si>
    <t>ID_907_01</t>
  </si>
  <si>
    <t>ID_916_01</t>
  </si>
  <si>
    <t>ID_922_01</t>
  </si>
  <si>
    <t>ID_931_01</t>
  </si>
  <si>
    <t>ID_942_01</t>
  </si>
  <si>
    <t>ID_945_01</t>
  </si>
  <si>
    <t>ID_963_01</t>
  </si>
  <si>
    <t>ID_1020_01</t>
  </si>
  <si>
    <t>ID_1032_01</t>
  </si>
  <si>
    <t>ID_1033_01</t>
  </si>
  <si>
    <t>ID_1046_01</t>
  </si>
  <si>
    <t>ID_1060_01</t>
  </si>
  <si>
    <t>ID_1076_01</t>
  </si>
  <si>
    <t>ID_1078_01</t>
  </si>
  <si>
    <t>ID_1080_01</t>
  </si>
  <si>
    <t>ID_1091_01</t>
  </si>
  <si>
    <t>ID_1109_01</t>
  </si>
  <si>
    <t>ID_1122_01</t>
  </si>
  <si>
    <t>ID_1188_01</t>
  </si>
  <si>
    <t>Discard this paper because it was written in Spanish.</t>
  </si>
  <si>
    <t>The number of correct responses until a consecutive number of errors was made/within a time limit</t>
  </si>
  <si>
    <t>Discard this paper because it investigated the double dissociation between DD and spelling deficit, not subtyping DD.</t>
  </si>
  <si>
    <t>Discarded this paper at this stage because no subtyping of DD. The study compared DD and TD groups only.</t>
  </si>
  <si>
    <t>To examine there exist the accuracy-disability and rate-disability DD subtypes in Arabic</t>
  </si>
  <si>
    <t>Some yes</t>
  </si>
  <si>
    <t>Word reading accuracy</t>
  </si>
  <si>
    <t>Word reading - isolated mashkul words test</t>
  </si>
  <si>
    <t>Word reading rate</t>
  </si>
  <si>
    <t>Accuracy-rate subtyping taxonomy</t>
  </si>
  <si>
    <t>Accuracy-disability;rate-disability;double-disability;no-disability</t>
  </si>
  <si>
    <t>Cut-off lines: At least below the 25th percentile per task</t>
  </si>
  <si>
    <t>Below 25th percentile in word reading accuracy</t>
  </si>
  <si>
    <t>Below 25th percentile in word reading rate</t>
  </si>
  <si>
    <t>Accuracy-disability</t>
  </si>
  <si>
    <t>Rate-disability</t>
  </si>
  <si>
    <t>Double-disability</t>
  </si>
  <si>
    <t>No-disability</t>
  </si>
  <si>
    <t>Below 25th percentile in word reading accuracy and rate</t>
  </si>
  <si>
    <t>Equal to or above 25th percentile in word reading accuracy and rate</t>
  </si>
  <si>
    <t>At least below the 25th percentile in either word reading rate or accuracy</t>
  </si>
  <si>
    <t>Age and the exact number of children with DD were not reported. The sample size of children with reading disability was calculated based on the number of participants who scored below the 25th percentile in word reading (either rate or accuracy). Sample was Grade 1 to 6 children with learning disabilities in Israel.</t>
  </si>
  <si>
    <t>The prevalence was reported based on the sub-sample of children with reading disability only.</t>
  </si>
  <si>
    <t>ID_1205_01</t>
  </si>
  <si>
    <t>ID_1257_01</t>
  </si>
  <si>
    <t>ID_1261_01</t>
  </si>
  <si>
    <t>ID_1264_01</t>
  </si>
  <si>
    <t>ID_1283_01</t>
  </si>
  <si>
    <t>ID_1300_01</t>
  </si>
  <si>
    <t>ID_1306_01</t>
  </si>
  <si>
    <t>ID_1335_01</t>
  </si>
  <si>
    <t>ID_1359_01</t>
  </si>
  <si>
    <t>To examine the DD subtypes under the dual-route framework</t>
  </si>
  <si>
    <t>Self-developed irregular word reading test</t>
  </si>
  <si>
    <t>Self-developed non-word reading test</t>
  </si>
  <si>
    <t>Regression (MANOVA;Wilkes lambda test)</t>
  </si>
  <si>
    <t>Identifying members which fall out of the 90% confidence interval</t>
  </si>
  <si>
    <t>Fall beyond the 90% confidence interval in irregular word reading task</t>
  </si>
  <si>
    <t>Fall beyond the 90% confidence interval in non-word reading task</t>
  </si>
  <si>
    <t>Fall beyond the 90% confidence interval in irregular word and non-word reading tasks</t>
  </si>
  <si>
    <t>Fall within the 90% confidence interval in irregular word and non-word reading tasks</t>
  </si>
  <si>
    <t>Discard this paper at this stage because no subtyping of DD. It introduced a taxonomy to categorise DD based on severity vs. a dimensional approach.</t>
  </si>
  <si>
    <t>Discard this paper at this stage because no subtyping of DD. It described the cognitive profiles of DD of Italian-speaking children.</t>
  </si>
  <si>
    <t>Discard this paper at this stage because no subtyping of DD. It only subgrouped DD participants into low- and high-perfomance group per cognitive task.</t>
  </si>
  <si>
    <t>ID_1261_02</t>
  </si>
  <si>
    <t>LY: Emailed the author for full text on 17-8-2024.</t>
  </si>
  <si>
    <t xml:space="preserve">To introduce a metric for measuring the efficiency of processing different classes stimuli among DD </t>
  </si>
  <si>
    <t>Word processing</t>
  </si>
  <si>
    <t>Pronounceable non-word (pseudoword) processing</t>
  </si>
  <si>
    <t>Unpronounceable non-word processing</t>
  </si>
  <si>
    <t>Unfamiliar character (Katakana) processing</t>
  </si>
  <si>
    <t>Visual processing theory</t>
  </si>
  <si>
    <t>Self-developed character discrimination task (Houpt et al., 2014)</t>
  </si>
  <si>
    <t>To identify the distinct capacity profiles based on the character discrimination performance on four stimulus types</t>
  </si>
  <si>
    <t>Using extra cognitive-behavioural abilities</t>
  </si>
  <si>
    <t>The prevalence of the subtypes was not reported.</t>
  </si>
  <si>
    <t>Lower dyslexia checklist, lower reading history scores, and higher reading span span scores</t>
  </si>
  <si>
    <t>Better performance in psuedoword naming and lower verbal IQ, little differences among the performance on discriminating the four types of characters (words, pseudowords, non-words, and unfamiliar words)</t>
  </si>
  <si>
    <t>High capacity for words and pseudowords, lower capacity for unfamiliar characters (Katakana), lower capcity for non-words similar to unfamiliar characters (Katakana), poor pseudoword word naming, poor reading span, high reading history and high dyslexia checklist scores</t>
  </si>
  <si>
    <t>To identify DD subtypes of Portuguese children</t>
  </si>
  <si>
    <t>Portuguese</t>
  </si>
  <si>
    <t>7.5 to 11.7</t>
  </si>
  <si>
    <t>Reading speed test of the Differential Diagnosis Dyslexia Masstricht Battery (Blomert &amp; Vaessen, 2009)</t>
  </si>
  <si>
    <t>At least 1.5 SD below the age/grade mean of the norm in reading speed</t>
  </si>
  <si>
    <t>Self-developed phoneme deletion task</t>
  </si>
  <si>
    <t>Rapid automatised naming (RAN)</t>
  </si>
  <si>
    <t>Object RAN task (Denckla &amp; Rudel, 1976)</t>
  </si>
  <si>
    <t>Vocabulary subtest of the WISC-III test (Wechsler, 2006)</t>
  </si>
  <si>
    <t>Verbal short-term memory</t>
  </si>
  <si>
    <t>Digit span task from the WISC-III test (Wechsler, 2006)</t>
  </si>
  <si>
    <t>Raven Coloured Progressive Matrices (Raven et al., 2009)</t>
  </si>
  <si>
    <t>Multiple-deficit theory</t>
  </si>
  <si>
    <t>Hierarchical cluster analysis</t>
  </si>
  <si>
    <t>Clusters identified based on squared Euclidian distance and Ward's agglomerative clustering method. The gap statistic was used to estimate the optimal number of clusters</t>
  </si>
  <si>
    <t>No multicovariate outlier, confirmed by Mahalanobis D2 distances</t>
  </si>
  <si>
    <t>Reading and spelling measures used for posteriori cluster descriptions.</t>
  </si>
  <si>
    <t>Relatively intact phonological awareness, digit span, vocabulary, and non-verbal IQ; deficit in rapid automatised naming. Worse performance on all measures except for spelling, compared to another cluster.</t>
  </si>
  <si>
    <t>Underperformed phonological awareness and digit span, relatively intact rapid automatised naming and vocabulary. Better performance on all measures except the spelling, compared to another cluster.</t>
  </si>
  <si>
    <t>Mann-Whitney U test</t>
  </si>
  <si>
    <t>Only phonological awareness, RAN, digit span, and word reading speed showed statistically significant differences between the two clusters. No differences in vocabulary, non-verbal IQ, word reading accuracy, and spelling (speed and accuracy).</t>
  </si>
  <si>
    <t>To describe the cognitive and linguistic profiles of young French-speaking struggling readers</t>
  </si>
  <si>
    <t>The total sample contained struggling readers and normal readers.</t>
  </si>
  <si>
    <t>Cut-off criterion for poor reading: Z-score lower than -1.3 from the norm in word reading</t>
  </si>
  <si>
    <t>Word reading task from the French Screening Battery for Dyslexia (ODEDYS; Jacquier-Roux et al., 2005)</t>
  </si>
  <si>
    <t>Short narrative task (Lété et al., 2004)</t>
  </si>
  <si>
    <t>A difference in z-scores between word reading and listening comprehension of at least 0.50</t>
  </si>
  <si>
    <t>The original cut-off criterion was a z-score lower than -1.3 from the norm, but one of the task could not be completed if the corresponding z-score was lower than -1. Z-score differences between the two tasks were thus considered.</t>
  </si>
  <si>
    <t>Relatively intact word reading and listening comprehension</t>
  </si>
  <si>
    <t>Specific less-skilled comprehenders</t>
  </si>
  <si>
    <t>Relatively worse performance in listening comprehension than word reading</t>
  </si>
  <si>
    <t>Specific poor decoders</t>
  </si>
  <si>
    <t>Relatively worse performance in word reading than listening comprehension</t>
  </si>
  <si>
    <t>Relatively worse performance in both word reading and listening comprehension</t>
  </si>
  <si>
    <t>To analyse the types of errors made in phonological processing by Arabic-speaking readers</t>
  </si>
  <si>
    <t>10.49 to 15.83</t>
  </si>
  <si>
    <t>Some with attention deficit disorder (ADD)</t>
  </si>
  <si>
    <t>At least below the 15th percentile in reading accuracy based on their school data</t>
  </si>
  <si>
    <t>Phonological processing</t>
  </si>
  <si>
    <t>Self-developed phonological blending task and phoneme and syllable deletion task</t>
  </si>
  <si>
    <t>Cut-off lines: Below 40% accuracy in both tasks (severe deficit); between 50%-70% accuracy in both tasks (mild deficit); above 80% accuracy in both tasks (typical skill)</t>
  </si>
  <si>
    <t>If the test scores of both tasks fell within different range, that participant was excluded from the sample.</t>
  </si>
  <si>
    <t>RD + severe phonological processing deficit</t>
  </si>
  <si>
    <t>RD + moderate phonological processing deficit</t>
  </si>
  <si>
    <t>RD + ADD + moderate phonological processing deficit</t>
  </si>
  <si>
    <t>Scored between 50% to 70% in accuracy in both phonological awareness tasks but without ADD</t>
  </si>
  <si>
    <t>Scored below 40% in accuracy in both phonological awareness tasks but without ADD</t>
  </si>
  <si>
    <t>Scored between 50% to 70% in accuracy in both phonological awareness tasks but with ADD</t>
  </si>
  <si>
    <t>ADD readers without any phonological processing deficit</t>
  </si>
  <si>
    <t>Scored above 80% in accuracy in both phonological awareness tasks and with ADD</t>
  </si>
  <si>
    <t>To examine the global and local visual processing in rate and accuracy subtypes of DD</t>
  </si>
  <si>
    <t>At least 1 SD below the average reading score of the sample</t>
  </si>
  <si>
    <t>Vocalised pseudoword reading task; isolated unpointed word reading task</t>
  </si>
  <si>
    <t>Cut-off lines: At least below the 16th percentile in the vocalised pseudoword reading task and at least under -1.5 standardised score in the isolated unpointed word reading task</t>
  </si>
  <si>
    <t>Reaction time was used, not speed.</t>
  </si>
  <si>
    <t>The prevalence of this study should not be counted towards the prevalence calculation because they recruited 50%-50% per subtype on purpose for their study's main aim.</t>
  </si>
  <si>
    <t>Below 16th percentile in rate and above 50th percentile in accuracy in vocalised pseudoword reading task; standardised score under -1.5 in accuracy and over -0.25 in rate in isolated unpointed word reading task</t>
  </si>
  <si>
    <t>Below 16th percentile in rate and above 50th percentile in accuracy in vocalised pseudoword reading task; standardised score under -1.5 in rate and over -0.25 in accuracy in isolated unpointed word reading task</t>
  </si>
  <si>
    <t>To subgroup DD children using the Double-Deficit Hypothesis</t>
  </si>
  <si>
    <t>6.25 to 12</t>
  </si>
  <si>
    <t>Some with written expression deficit, mathematics, ADHD, and speech and/or language impairment</t>
  </si>
  <si>
    <t>Rapid Digit Naming and Rapid Letter Naming subtests of the Comprehensive Test of Phonological Processing (CTOPP-2; Wagner et al., 2013)</t>
  </si>
  <si>
    <t>Cut-off lines: At least 1 SD below the mean</t>
  </si>
  <si>
    <t>2 SDs below the mean of the normative sample on listening comprehension and 1 SD below the mean in word reading</t>
  </si>
  <si>
    <t>Below 1 SD in phonological awareness and above 1 SD in RAN</t>
  </si>
  <si>
    <t>Phonological awareness deficit</t>
  </si>
  <si>
    <t>Below 1 SD in RAN and above 1 SD in phonological awareness</t>
  </si>
  <si>
    <t>Below 1 SD in RAN and phonological awareness</t>
  </si>
  <si>
    <t>Typically-developing</t>
  </si>
  <si>
    <t>Above 1 SD in RAN and phonological awareness</t>
  </si>
  <si>
    <t>To propose a two-step protocol to identify poor comprehenders</t>
  </si>
  <si>
    <t>The Understanding Spoken Paragraphs subtest from the Clinical Evaluation of Language Fundamentals (CELF-4 Australian; Semel et al., 2006)</t>
  </si>
  <si>
    <t>Cut-off lines: At least below 16th percentile in listening comprehension and at least 37th percentile above in phonological awareness, compared to the norm</t>
  </si>
  <si>
    <t>Using another set of phonological decoding and reading comprehension test to check if the original classification was robust</t>
  </si>
  <si>
    <t>The robustness was only calculated based on the identified poor comprehender in Phase 1 reported in the study, compared to the confirmation test in Phase 2</t>
  </si>
  <si>
    <t>Below 16th percentile in listening comprehension and above 37th percentile in phonological awarenss, compared to the test norm</t>
  </si>
  <si>
    <t>Additionaly explored the cognitive-behavioural abilities of the participants for describing the cluster characteristics.</t>
  </si>
  <si>
    <t>The prevalence was calculated based on the total sample of DD and TD children.</t>
  </si>
  <si>
    <t>Spanish (L2)</t>
  </si>
  <si>
    <t>To classify L2 Spanish learners who were L1 English monolinguals into subtypes of readers based on the Simple View of Reading</t>
  </si>
  <si>
    <t>13 to 18</t>
  </si>
  <si>
    <t>Word decoding</t>
  </si>
  <si>
    <t>Word identification subtest from the Bateria III Woodcock test (Woodcock et al., 2004)</t>
  </si>
  <si>
    <t>Reading comprehension subtest from the Bateria III Woodcock (Woodcock et al., 2004)</t>
  </si>
  <si>
    <t>Good reader</t>
  </si>
  <si>
    <t>Dyslexic reader</t>
  </si>
  <si>
    <t>Cut-off lines: At least below 1 SD in a task compared to the other task (to be identified as single-deficit subtypes); at least below 15th percentile in both tasks and with a less than 1 SD score difference between both tasks (for double-deficit subtype)</t>
  </si>
  <si>
    <t>Hyperlexic reader</t>
  </si>
  <si>
    <t>Garden variety reader</t>
  </si>
  <si>
    <t>Above 15th percentile in both word decoding and reading comprehension, compared to Grade 1 to Grade 9 L1 Spanish monolinguals</t>
  </si>
  <si>
    <t>Reading comprehension standard score at least 1 SD more than word decoding, compared to Grade 1 to Grade 9 L1 Spanish monolinguals</t>
  </si>
  <si>
    <t>Word decoding standard score at least 1 SD more than reading comprehension, compared to Grade 1 to Grade 9 L1 Spanish monolinguals</t>
  </si>
  <si>
    <t>Below 15th percentile in both word decoding and reading comprehension; less than a 1 SD difference between word decoding and reading comprehension, compared to Grade 1 to Grade 9 L1 Spanish monolinguals</t>
  </si>
  <si>
    <t>The prevalence was calculated as an average across each grade-level pairwise comparisons with L1 age-matched Spanish monolinguals.</t>
  </si>
  <si>
    <t>The paper's results were too complex to be coded. Enter later.</t>
  </si>
  <si>
    <t>To evaluate the predictive validity of subtyping under the dual-route framework</t>
  </si>
  <si>
    <t>To examine the underlying difficulties among DD subtypes and the effectiveness of computerised training programmes</t>
  </si>
  <si>
    <t>Korean</t>
  </si>
  <si>
    <t>All participnts were Grade 2 children from 7 primary schools. The coded sample size was poor readers from a larger mixed sample, excluding those who repeated school years.</t>
  </si>
  <si>
    <t>z-score below -1.35 in word recognition and/or listening comprehension</t>
  </si>
  <si>
    <t>Timé2 test (Ecalle, 2003)</t>
  </si>
  <si>
    <t>Short narrative text test (Potocki et al., 2014)</t>
  </si>
  <si>
    <t>Raw score</t>
  </si>
  <si>
    <t>Specific decoding difficulty (SDD)</t>
  </si>
  <si>
    <t>Cut-off lines: At least 1.35 SD below the sample mean</t>
  </si>
  <si>
    <t>Specific comprehension difficulty (SCD)</t>
  </si>
  <si>
    <t>General reading difficulty (GRD)</t>
  </si>
  <si>
    <t>Z-score below -1.35 in listening comprehension but intact word recognition</t>
  </si>
  <si>
    <t>Z-score below -1.35 in word recognition but intact listening comprehension</t>
  </si>
  <si>
    <t>Z-score below -1.35 in both listening comprehension and word recognition</t>
  </si>
  <si>
    <t>Word reading efficiency</t>
  </si>
  <si>
    <t>Non-word reading subtest in Castles and Coltheart Word/Nonword test (CC2; Castles et al., 2009)</t>
  </si>
  <si>
    <t>Rapid authomatised naming (RAN)</t>
  </si>
  <si>
    <t>RAN Letters and Numbers subtests (Wolf &amp; Denckla, 2005)</t>
  </si>
  <si>
    <t>Phonological processing model; double-deficit hypothesis</t>
  </si>
  <si>
    <t>Dysphonetic dyslexia;dyseidetic dyslexia;mixed</t>
  </si>
  <si>
    <t>Pure dyslexia;mixed reading disorder;specific comprehension deficit;no deficit</t>
  </si>
  <si>
    <t>Phonological subtype;surface dyslexia;double deficit;no deficit</t>
  </si>
  <si>
    <t>Deficit_Cutoff_inSD</t>
  </si>
  <si>
    <t>Normal_Cutoff_inSD</t>
  </si>
  <si>
    <t>Varied</t>
  </si>
  <si>
    <t>Cut-off lines: Below out of the 10% confidence interval per task</t>
  </si>
  <si>
    <t>Cut-off lines: Below out of the 5% confidence interval per task</t>
  </si>
  <si>
    <t>Cut-off lines: Below the 10th percentile of the control group factorial coefficients</t>
  </si>
  <si>
    <t>Cut-off value as intact ability</t>
  </si>
  <si>
    <t>Cut-off value as impaired ability</t>
  </si>
  <si>
    <t>A value below the said cut-off value (in standard deviation) is considered as an impairment.</t>
  </si>
  <si>
    <t>A value equal or above the said cut-off value (in standard deviation) is considered as an intact ability.</t>
  </si>
  <si>
    <t>Dual-route model/Double-deficit hypothesis</t>
  </si>
  <si>
    <t>Subtype1_UniLabel</t>
  </si>
  <si>
    <t>Subtype2_UniLabel</t>
  </si>
  <si>
    <t>Subtype3_UniLabel</t>
  </si>
  <si>
    <t>Subtype4_UniLabel</t>
  </si>
  <si>
    <t>Subtype5_UniLabel</t>
  </si>
  <si>
    <t>Subtype6_UniLabel</t>
  </si>
  <si>
    <t>Subtype7_UniLabel</t>
  </si>
  <si>
    <t>Subtype8_UniLabel</t>
  </si>
  <si>
    <t>Phoneme-awareness-deficit</t>
  </si>
  <si>
    <t>Phonological-awareness-deficit</t>
  </si>
  <si>
    <t>Less than 1 SD below the mean in word reading and 1 SD above the mean in listening comprehension</t>
  </si>
  <si>
    <t>Working-memory subtype 1</t>
  </si>
  <si>
    <t>Working-memory subtype 2</t>
  </si>
  <si>
    <t>Working-memory subtype 3</t>
  </si>
  <si>
    <t>Working-memory subtype 4</t>
  </si>
  <si>
    <t>Poor comprehender-decoder</t>
  </si>
  <si>
    <t>Word reading efficiency-spelling-deficit</t>
  </si>
  <si>
    <t>Word reading efficiency-deficit</t>
  </si>
  <si>
    <t>Spelling-deficit</t>
  </si>
  <si>
    <t>Deep dyslexia</t>
  </si>
  <si>
    <t>Mild-working-memory-deficit</t>
  </si>
  <si>
    <t>Severe-working-memory-deficit</t>
  </si>
  <si>
    <t>PA and VAS deficit</t>
  </si>
  <si>
    <t>VAS-deficit</t>
  </si>
  <si>
    <t>Phoneme-awareness-visual-attention-deficit</t>
  </si>
  <si>
    <t>RAN-visual-attention-deficit</t>
  </si>
  <si>
    <t>Phoneme-awareness-RAN-visual-attention-deficit</t>
  </si>
  <si>
    <t>Phonological-memory-deficit</t>
  </si>
  <si>
    <t>Phonological-awareness-phonological-memory-deficit</t>
  </si>
  <si>
    <t>RAN-Phonological-memory-deficit</t>
  </si>
  <si>
    <t>Phonological-awareness-RAN-phonological-memory-deficit</t>
  </si>
  <si>
    <t>Mild-RAN-deficit</t>
  </si>
  <si>
    <t>Mildly-poor-vocabulary</t>
  </si>
  <si>
    <t>Phonological-blending-RAN-deficit</t>
  </si>
  <si>
    <t>Poor-vocabulary-phonological-awareness-deficit</t>
  </si>
  <si>
    <t>Visual-attention-deficit</t>
  </si>
  <si>
    <t>Phoneme-awarenss-visual-attention-span-deficit</t>
  </si>
  <si>
    <t>Subtype 1 (Unified label)</t>
  </si>
  <si>
    <t>Subtype 1: The unified label for the subtype.</t>
  </si>
  <si>
    <t>Subtype 2 (Unified label)</t>
  </si>
  <si>
    <t>Subtype 2: The unified label for the subtype.</t>
  </si>
  <si>
    <t>Subtype 3 (Unified label)</t>
  </si>
  <si>
    <t>Subtype 3: The unified label for the subtype.</t>
  </si>
  <si>
    <t>Subtype 4 (Unified label)</t>
  </si>
  <si>
    <t>Subtype 4: The unified label for the subtype.</t>
  </si>
  <si>
    <t>Subtype 5 (Unified label)</t>
  </si>
  <si>
    <t>Subtype 5: The unified label for the subtype.</t>
  </si>
  <si>
    <t>Subtype 6 (Unified label)</t>
  </si>
  <si>
    <t>Subtype 6: The unified label for the subtype.</t>
  </si>
  <si>
    <t>Subtype 7 (Unified label)</t>
  </si>
  <si>
    <t>Subtype 7: The unified label for the subtype.</t>
  </si>
  <si>
    <t>Subtype 8 (Unified label)</t>
  </si>
  <si>
    <t>Subtype 8: The unified label for the subtype.</t>
  </si>
  <si>
    <t>To examine whether reading fluency and spelling deficits persist in a German children sample</t>
  </si>
  <si>
    <t>At or below the 20th percentile in spelling and/or word reading (mean of sentence and word reading subtests across all three reading measures)</t>
  </si>
  <si>
    <t>Reading fluency</t>
  </si>
  <si>
    <t>Standardised classroom reading fluency test (Wimmer &amp; Mayringer, 2014); Inidividually-administered 1-min reading fluency test (Moll &amp; Landerl, 2010)</t>
  </si>
  <si>
    <t>Standardised classroom spelling test (Mülller, 2004)</t>
  </si>
  <si>
    <t>Lexical Quality Hypothesis</t>
  </si>
  <si>
    <t>Norm-referenced/Standardised scores and raw scores</t>
  </si>
  <si>
    <t>Re-classification at time-point 2</t>
  </si>
  <si>
    <t>Reading deficit only (RD)</t>
  </si>
  <si>
    <t>Spelling deficit only (SD)</t>
  </si>
  <si>
    <t>Combined reading and spelling deficit (RSD)</t>
  </si>
  <si>
    <t>Below 20th percentile in reading fluency but intact spelling</t>
  </si>
  <si>
    <t>Below 20th percentile in spelling but intact reading fluency</t>
  </si>
  <si>
    <t>Below 20th percentile in reading fluency and spelling</t>
  </si>
  <si>
    <t>Cut-off lines: Below the 20th percentile to be called as deficit; at or equal to 25th percentile to be called as age-adequate performance</t>
  </si>
  <si>
    <t>Reading-deficit</t>
  </si>
  <si>
    <t>Read-spelling-deficits</t>
  </si>
  <si>
    <t>At or above 25th percentile in both reading fluency and spelling</t>
  </si>
  <si>
    <t>To classify Korean children into subgroups based on reading achievement</t>
  </si>
  <si>
    <t>6.6 to 12.6</t>
  </si>
  <si>
    <t>Insufficient info for determining the severity of DD. Grade 4-6 children in a mixed sample.</t>
  </si>
  <si>
    <t>Insufficient info for determining the severity of DD. Grade 1-3 children in a mixed sample.</t>
  </si>
  <si>
    <t>No autism</t>
  </si>
  <si>
    <t>Word recognition subtest of the Reading Achievement and Reading Cognitive Process Test (RARCP; Kim et al., 2014)</t>
  </si>
  <si>
    <t>Reading fleuncy subtest of the Reading Achievement and Reading Cognitive Process Test (RARCP; Kim et al., 2014)</t>
  </si>
  <si>
    <t>Reading comprehension subtest of the Reading Achievement and Reading Cognitive Process Test (RARCP; Kim et al., 2014)</t>
  </si>
  <si>
    <t>AIC, BIC, adjusted BIC, Log-Mendell-Rubin (LMR) likelihood ratio test, bootstrap likelihood ratio test (BLRT)</t>
  </si>
  <si>
    <t>Very poor word readers and poor comprehenders</t>
  </si>
  <si>
    <t>At least 1 SD below the sample mean in word recognition and reading fluency, about 0.6 SD below the sample mean on reading comprehension measure</t>
  </si>
  <si>
    <t>Poor readers</t>
  </si>
  <si>
    <t>Between 0.5 to 0.7 SD below the sample mean in word reading, reading fluency, and reading comprehension</t>
  </si>
  <si>
    <t>Poor word-readers-comprehenders</t>
  </si>
  <si>
    <t>Average readers</t>
  </si>
  <si>
    <t>Perform about the sample mean in word reading, reading fluency, and reading comprehension</t>
  </si>
  <si>
    <t>Very significant poor readers</t>
  </si>
  <si>
    <t>Poor word readers-comprehenders with poor reading fluency</t>
  </si>
  <si>
    <t>Severely poor word readers-comprehenders with poor reading fluency</t>
  </si>
  <si>
    <t>Very poor readers</t>
  </si>
  <si>
    <t>More than 1 SD below the sample mean in word recognition, reading fluency, and reading comprehension</t>
  </si>
  <si>
    <t>Around 1 SD below the sample mean in word reading, reading fluency, and reading comprehension</t>
  </si>
  <si>
    <t>Very poor word readers-comprehenders with poor reading fluency</t>
  </si>
  <si>
    <t>Average word readers but poor comprehenders</t>
  </si>
  <si>
    <t>Between 0.3 and 0.6 SD below the sample mean in reading fluency and reading comprehension but an average score in word reading</t>
  </si>
  <si>
    <t>Average word readers-poor comprehenders</t>
  </si>
  <si>
    <t>Above the same mean in word reading, reading fluency, and reading comprehension</t>
  </si>
  <si>
    <t>Theoretical model unknown because more than 2 dimensions were examined, which was different from the Simple View of Reading</t>
  </si>
  <si>
    <t>To describe the executive function profiles of DD subgroups</t>
  </si>
  <si>
    <t>At least 1.5 SD below the grade average in either word recognition and reading comprehension</t>
  </si>
  <si>
    <t>Chinese Character Recognition Measure and Assessment Scale (Peng et al., 2013; Shu et al., 2006)</t>
  </si>
  <si>
    <t>Self-developed reading comprehension test</t>
  </si>
  <si>
    <t>Cut-off lines: At least 1.5 SD below the grade-level average</t>
  </si>
  <si>
    <t>No ADHD, neurological deficits, and low non-verbal IQ</t>
  </si>
  <si>
    <t>Word recognition deficit</t>
  </si>
  <si>
    <t>Reading comprehension was measured. But in the Simple View of Reading, listening comprehension was measured.</t>
  </si>
  <si>
    <t>Typically development group</t>
  </si>
  <si>
    <t>Below 1.5 SD grade average in word recognition</t>
  </si>
  <si>
    <t>Below 1.5 SD grade average in reading comprehension</t>
  </si>
  <si>
    <t>Above 1.5 SD grade average in word recognition and reading comprehension</t>
  </si>
  <si>
    <t>Poor reading-comprehender</t>
  </si>
  <si>
    <t>Poor reading-comprehender-decoder</t>
  </si>
  <si>
    <t>To examine the effectiveness of a text-to-speech software on improving struggling readers' reading comprehension skills</t>
  </si>
  <si>
    <t>Some with ADHD, learning disabilities, and mental illnesses</t>
  </si>
  <si>
    <t>Insufficient info for determining the severity of DD in a mixed sample of Grade 8 students.</t>
  </si>
  <si>
    <t>Single word reading and pseudoword decoding subtest from the Wechsler Individual Achievement Test (WIAT-III; Wechsler, 2009)</t>
  </si>
  <si>
    <t>Picture vocabulary, synonyms and antonymns, and verbal analogies subtests from the WJ-III Tests of Cognitive Abilities (Woodcock et al., 2001)</t>
  </si>
  <si>
    <t>Cut-off lines: At least 1 SD below norm</t>
  </si>
  <si>
    <t>Good listening comprehension/poor decoding (LC &gt; D)</t>
  </si>
  <si>
    <t>At least 1 SD below the norm in word decoding but intact listening comprehension</t>
  </si>
  <si>
    <t>Good deocding/poor listening comprehension (D &gt; LC)</t>
  </si>
  <si>
    <t>At least 1 SD below the norm in listening comprehension but intact word decoding</t>
  </si>
  <si>
    <t>Dual deficit of poor decoding and listening comprehension (DD)</t>
  </si>
  <si>
    <t>At least 1 SD below the norm in both listening comprehension and word decoding</t>
  </si>
  <si>
    <t>Typically-developing (TD)</t>
  </si>
  <si>
    <t>At least 1 SD above the norm in both listening comprehension and word decoding</t>
  </si>
  <si>
    <t>Brazilian Portuguese</t>
  </si>
  <si>
    <t>To explore the role of visual attention processing and phonological skills on reading fluency</t>
  </si>
  <si>
    <t>At least 1.SD below the norm in reading and spelling</t>
  </si>
  <si>
    <t>Visuo-attention processing</t>
  </si>
  <si>
    <t>Phonemic Identification, Combination of syllables, and combination of phonemes subtests of the Metalinguistic Skills Evaluation Battery (PROHFON Battery; Germano &amp; Capellini, 2011)</t>
  </si>
  <si>
    <t>Visual closure and visual form constancy subtests of the Test of Visual Perception Skills (TCPS; Martin, 2006); letter global report task (Bosse et al., 2007)</t>
  </si>
  <si>
    <t>Phonological deficit theory; visuo-attention deficit theory</t>
  </si>
  <si>
    <t>Cut-off lines: At least 10th percentile based on the individuals' factor coefficients revealed in a principal component analysis</t>
  </si>
  <si>
    <t>Repartitioned in principal component analysis</t>
  </si>
  <si>
    <t>Untimed accuracy and frequency count</t>
  </si>
  <si>
    <t>Selective phonological disorder</t>
  </si>
  <si>
    <t>At least below 10th precentile in phonological processing</t>
  </si>
  <si>
    <t>Specific reading comprehension deficit</t>
  </si>
  <si>
    <t>Phonological-deficit</t>
  </si>
  <si>
    <t>Phonological-visual-attention-deficit</t>
  </si>
  <si>
    <t>No phonological or visual disorder</t>
  </si>
  <si>
    <t>Visual and phonological disorders</t>
  </si>
  <si>
    <t>Selective visual disorder</t>
  </si>
  <si>
    <t>At least below 10th precentile in visual-attention processing</t>
  </si>
  <si>
    <t>At least below 10th precentile in visual-attention processing and phonological processing</t>
  </si>
  <si>
    <t>Above 10th precentile in visual-attention processing and phonological processing</t>
  </si>
  <si>
    <t>Visual-attention-span-deficit</t>
  </si>
  <si>
    <t>To explore the cognitive deficits and subtypes of Chinese DD</t>
  </si>
  <si>
    <t>9 to 11</t>
  </si>
  <si>
    <t>At least 1.5 SD below the grade mean in Chinese character reading</t>
  </si>
  <si>
    <t>Phoneme deletion task (Pan et al., 2015)</t>
  </si>
  <si>
    <t>Digit RAN task (Pan et al., 2011)</t>
  </si>
  <si>
    <t xml:space="preserve">Morphological production </t>
  </si>
  <si>
    <t>Morphological production task (Shu et al., 2006)</t>
  </si>
  <si>
    <t>SPSS (Version 20.0)</t>
  </si>
  <si>
    <t>Optimal number of clusters determined by hierarchical cluster analysis, followed by k-means clustering. Cut-off lines as deficit: Grade-specific z-scores below -1.5</t>
  </si>
  <si>
    <t>Global deficit group</t>
  </si>
  <si>
    <t>Phoneme-awareness-RAN-morphological-production-deficit</t>
  </si>
  <si>
    <t>Phonological deficit group</t>
  </si>
  <si>
    <t>Performed worst among all clusters in phoneme awareness, RAN, and morphological production. Particularly poor in phoneme awarness and morphological production (z-scores at least 1.5 below the grade-specific scores)</t>
  </si>
  <si>
    <t>Obtained lowest scores on phoneme awareness among all subtypes, poor morphological production, moderately impaired RAN</t>
  </si>
  <si>
    <t>Severe phoneme-awareness-deficit with morphological-production deficit and mild-RAN deficit</t>
  </si>
  <si>
    <t>RAN deficit group</t>
  </si>
  <si>
    <t>Obtained the lowest RAN scores among all subtypes, mild morphological production impairment</t>
  </si>
  <si>
    <t>Severe RAN-deficit with mild morphological-production-deficit</t>
  </si>
  <si>
    <t>Mild morphological deficit</t>
  </si>
  <si>
    <t>Mild morphological deficit but intact phoneme awareness and RAN</t>
  </si>
  <si>
    <t>Mild morphological-production-deficit</t>
  </si>
  <si>
    <t>Data_type</t>
  </si>
  <si>
    <t>Categorical</t>
  </si>
  <si>
    <t>Character</t>
  </si>
  <si>
    <t>Ordinal</t>
  </si>
  <si>
    <t>Continous</t>
  </si>
  <si>
    <t>Subtyping result validation method 1</t>
  </si>
  <si>
    <t>Results validation using same sample 1</t>
  </si>
  <si>
    <t>Robustness of subtyping results 1</t>
  </si>
  <si>
    <t>Subtyping result validation method 2</t>
  </si>
  <si>
    <t>Results validation using same sample 2</t>
  </si>
  <si>
    <t>Robustness of subtyping results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</si>
</sst>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0.0%"/>
    <numFmt numFmtId="166" formatCode="0.0"/>
  </numFmts>
  <fonts count="3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Arial"/>
    </font>
    <font>
      <sz val="11"/>
      <name val="Calibri"/>
    </font>
    <font>
      <sz val="11"/>
      <color theme="1"/>
      <name val="Arial"/>
    </font>
    <font>
      <b/>
      <sz val="10"/>
      <color theme="1"/>
      <name val="Arial"/>
    </font>
    <font>
      <sz val="11"/>
      <color theme="1"/>
      <name val="Arial"/>
    </font>
    <font>
      <u/>
      <sz val="11"/>
      <color rgb="FF1155CC"/>
      <name val="Arial"/>
    </font>
    <font>
      <sz val="11"/>
      <color rgb="FFFF0000"/>
      <name val="Arial"/>
    </font>
    <font>
      <u/>
      <sz val="11"/>
      <color rgb="FF0000FF"/>
      <name val="Arial"/>
    </font>
    <font>
      <sz val="11"/>
      <color rgb="FF000000"/>
      <name val="Arial"/>
    </font>
    <font>
      <sz val="10"/>
      <color rgb="FF000000"/>
      <name val="Arial"/>
    </font>
    <font>
      <sz val="11"/>
      <color rgb="FF444746"/>
      <name val="Arial"/>
    </font>
    <font>
      <b/>
      <sz val="11"/>
      <color rgb="FF000000"/>
      <name val="Calibri"/>
    </font>
    <font>
      <sz val="11"/>
      <color rgb="FF000000"/>
      <name val="Calibri"/>
    </font>
    <font>
      <b/>
      <sz val="11"/>
      <color rgb="FF000000"/>
      <name val="Arial"/>
    </font>
    <font>
      <b/>
      <sz val="11"/>
      <color rgb="FFFF0000"/>
      <name val="Arial"/>
    </font>
    <font>
      <sz val="11"/>
      <color rgb="FF000000"/>
      <name val="Arial"/>
    </font>
    <font>
      <sz val="11"/>
      <color theme="1"/>
      <name val="Calibri"/>
      <scheme val="minor"/>
    </font>
    <font>
      <sz val="11"/>
      <color theme="1"/>
      <name val="Arial"/>
      <family val="2"/>
    </font>
    <font>
      <b/>
      <sz val="11"/>
      <color theme="1"/>
      <name val="Arial"/>
      <family val="2"/>
    </font>
    <font>
      <b/>
      <sz val="11"/>
      <name val="Calibri"/>
      <family val="2"/>
    </font>
    <font>
      <b/>
      <sz val="10"/>
      <color theme="1"/>
      <name val="Arial"/>
      <family val="2"/>
    </font>
    <font>
      <sz val="11"/>
      <color rgb="FFFF0000"/>
      <name val="Arial"/>
      <family val="2"/>
    </font>
    <font>
      <sz val="10"/>
      <name val="Calibri"/>
      <family val="2"/>
    </font>
    <font>
      <sz val="11"/>
      <color rgb="FF000000"/>
      <name val="Arial"/>
      <family val="2"/>
    </font>
    <font>
      <sz val="8"/>
      <name val="Calibri"/>
      <scheme val="minor"/>
    </font>
    <font>
      <sz val="11"/>
      <name val="Arial"/>
      <family val="2"/>
    </font>
    <font>
      <b/>
      <sz val="11"/>
      <name val="Arial"/>
      <family val="2"/>
    </font>
    <font>
      <b/>
      <sz val="11"/>
      <color rgb="FF000000"/>
      <name val="Arial"/>
      <family val="2"/>
    </font>
    <font>
      <sz val="11"/>
      <color rgb="FFFF0000"/>
      <name val="Calibri"/>
      <family val="2"/>
      <scheme val="minor"/>
    </font>
  </fonts>
  <fills count="15">
    <fill>
      <patternFill patternType="none"/>
    </fill>
    <fill>
      <patternFill patternType="gray125"/>
    </fill>
    <fill>
      <patternFill patternType="solid">
        <fgColor rgb="FFFFFF00"/>
        <bgColor rgb="FFFFFF00"/>
      </patternFill>
    </fill>
    <fill>
      <patternFill patternType="solid">
        <fgColor theme="5"/>
        <bgColor theme="5"/>
      </patternFill>
    </fill>
    <fill>
      <patternFill patternType="solid">
        <fgColor rgb="FFFFE598"/>
        <bgColor rgb="FFFFE598"/>
      </patternFill>
    </fill>
    <fill>
      <patternFill patternType="solid">
        <fgColor rgb="FFB4C6E7"/>
        <bgColor rgb="FFB4C6E7"/>
      </patternFill>
    </fill>
    <fill>
      <patternFill patternType="solid">
        <fgColor rgb="FFF7CAAC"/>
        <bgColor rgb="FFF7CAAC"/>
      </patternFill>
    </fill>
    <fill>
      <patternFill patternType="solid">
        <fgColor rgb="FFFFFFFF"/>
        <bgColor rgb="FFFFFFFF"/>
      </patternFill>
    </fill>
    <fill>
      <patternFill patternType="solid">
        <fgColor rgb="FFED7D31"/>
        <bgColor rgb="FFED7D31"/>
      </patternFill>
    </fill>
    <fill>
      <patternFill patternType="solid">
        <fgColor theme="0" tint="-0.14999847407452621"/>
        <bgColor indexed="64"/>
      </patternFill>
    </fill>
    <fill>
      <patternFill patternType="solid">
        <fgColor theme="0" tint="-0.14999847407452621"/>
        <bgColor rgb="FF00FF00"/>
      </patternFill>
    </fill>
    <fill>
      <patternFill patternType="solid">
        <fgColor theme="0" tint="-0.14999847407452621"/>
        <bgColor rgb="FFFFFF00"/>
      </patternFill>
    </fill>
    <fill>
      <patternFill patternType="solid">
        <fgColor theme="0" tint="-0.14999847407452621"/>
        <bgColor rgb="FFFFE598"/>
      </patternFill>
    </fill>
    <fill>
      <patternFill patternType="solid">
        <fgColor theme="5" tint="0.59999389629810485"/>
        <bgColor indexed="64"/>
      </patternFill>
    </fill>
    <fill>
      <patternFill patternType="solid">
        <fgColor rgb="FFFF0000"/>
        <bgColor indexed="64"/>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79">
    <xf numFmtId="0" fontId="0" fillId="0" borderId="0" xfId="0"/>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8" xfId="0" applyFont="1" applyFill="1" applyBorder="1"/>
    <xf numFmtId="0" fontId="7" fillId="2" borderId="8" xfId="0" applyFont="1" applyFill="1" applyBorder="1" applyAlignment="1">
      <alignment horizontal="left"/>
    </xf>
    <xf numFmtId="0" fontId="7" fillId="2" borderId="8" xfId="0" applyFont="1" applyFill="1" applyBorder="1"/>
    <xf numFmtId="0" fontId="7" fillId="3" borderId="8" xfId="0" applyFont="1" applyFill="1" applyBorder="1"/>
    <xf numFmtId="49" fontId="7" fillId="3" borderId="8" xfId="0" applyNumberFormat="1" applyFont="1" applyFill="1" applyBorder="1"/>
    <xf numFmtId="0" fontId="7" fillId="4" borderId="8" xfId="0" applyFont="1" applyFill="1" applyBorder="1"/>
    <xf numFmtId="0" fontId="7" fillId="5" borderId="8" xfId="0" applyFont="1" applyFill="1" applyBorder="1"/>
    <xf numFmtId="0" fontId="7" fillId="6" borderId="8" xfId="0" applyFont="1" applyFill="1" applyBorder="1"/>
    <xf numFmtId="0" fontId="8" fillId="0" borderId="0" xfId="0" applyFont="1"/>
    <xf numFmtId="0" fontId="8" fillId="0" borderId="0" xfId="0" applyFont="1" applyAlignment="1">
      <alignment horizontal="right"/>
    </xf>
    <xf numFmtId="49" fontId="8" fillId="0" borderId="0" xfId="0" applyNumberFormat="1" applyFont="1"/>
    <xf numFmtId="0" fontId="6" fillId="0" borderId="0" xfId="0" applyFont="1"/>
    <xf numFmtId="0" fontId="8" fillId="2" borderId="0" xfId="0" applyFont="1" applyFill="1"/>
    <xf numFmtId="9" fontId="8" fillId="0" borderId="0" xfId="0" applyNumberFormat="1" applyFont="1" applyAlignment="1">
      <alignment horizontal="right"/>
    </xf>
    <xf numFmtId="10" fontId="8" fillId="0" borderId="0" xfId="0" applyNumberFormat="1" applyFont="1" applyAlignment="1">
      <alignment horizontal="right"/>
    </xf>
    <xf numFmtId="0" fontId="12" fillId="0" borderId="0" xfId="0" applyFont="1"/>
    <xf numFmtId="0" fontId="13" fillId="0" borderId="0" xfId="0" applyFont="1"/>
    <xf numFmtId="0" fontId="14" fillId="7" borderId="0" xfId="0" applyFont="1" applyFill="1" applyAlignment="1">
      <alignment horizontal="left"/>
    </xf>
    <xf numFmtId="0" fontId="10" fillId="0" borderId="0" xfId="0" applyFont="1"/>
    <xf numFmtId="0" fontId="8" fillId="7" borderId="0" xfId="0" applyFont="1" applyFill="1"/>
    <xf numFmtId="0" fontId="15" fillId="0" borderId="0" xfId="0" applyFont="1"/>
    <xf numFmtId="0" fontId="12" fillId="2" borderId="8" xfId="0" applyFont="1" applyFill="1" applyBorder="1" applyAlignment="1">
      <alignment horizontal="left"/>
    </xf>
    <xf numFmtId="0" fontId="16" fillId="0" borderId="0" xfId="0" applyFont="1"/>
    <xf numFmtId="0" fontId="12" fillId="2" borderId="13" xfId="0" applyFont="1" applyFill="1" applyBorder="1" applyAlignment="1">
      <alignment horizontal="left"/>
    </xf>
    <xf numFmtId="0" fontId="12" fillId="2" borderId="11" xfId="0" applyFont="1" applyFill="1" applyBorder="1" applyAlignment="1">
      <alignment horizontal="left"/>
    </xf>
    <xf numFmtId="0" fontId="12" fillId="2" borderId="13" xfId="0" applyFont="1" applyFill="1" applyBorder="1"/>
    <xf numFmtId="0" fontId="12" fillId="8" borderId="13" xfId="0" applyFont="1" applyFill="1" applyBorder="1"/>
    <xf numFmtId="0" fontId="12" fillId="4" borderId="13" xfId="0" applyFont="1" applyFill="1" applyBorder="1"/>
    <xf numFmtId="0" fontId="12" fillId="5" borderId="13" xfId="0" applyFont="1" applyFill="1" applyBorder="1"/>
    <xf numFmtId="0" fontId="12" fillId="6" borderId="13" xfId="0" applyFont="1" applyFill="1" applyBorder="1"/>
    <xf numFmtId="0" fontId="15" fillId="2" borderId="11" xfId="0" applyFont="1" applyFill="1" applyBorder="1"/>
    <xf numFmtId="0" fontId="17" fillId="2" borderId="13" xfId="0" applyFont="1" applyFill="1" applyBorder="1" applyAlignment="1">
      <alignment horizontal="left"/>
    </xf>
    <xf numFmtId="0" fontId="17" fillId="2" borderId="11" xfId="0" applyFont="1" applyFill="1" applyBorder="1" applyAlignment="1">
      <alignment horizontal="left"/>
    </xf>
    <xf numFmtId="0" fontId="17" fillId="2" borderId="11" xfId="0" applyFont="1" applyFill="1" applyBorder="1"/>
    <xf numFmtId="0" fontId="17" fillId="8" borderId="11" xfId="0" applyFont="1" applyFill="1" applyBorder="1"/>
    <xf numFmtId="0" fontId="17" fillId="4" borderId="11" xfId="0" applyFont="1" applyFill="1" applyBorder="1"/>
    <xf numFmtId="0" fontId="18" fillId="4" borderId="11" xfId="0" applyFont="1" applyFill="1" applyBorder="1"/>
    <xf numFmtId="0" fontId="17" fillId="5" borderId="11" xfId="0" applyFont="1" applyFill="1" applyBorder="1"/>
    <xf numFmtId="0" fontId="17" fillId="6" borderId="11" xfId="0" applyFont="1" applyFill="1" applyBorder="1"/>
    <xf numFmtId="0" fontId="19" fillId="7" borderId="0" xfId="0" applyFont="1" applyFill="1"/>
    <xf numFmtId="0" fontId="19" fillId="7" borderId="0" xfId="0" applyFont="1" applyFill="1" applyAlignment="1">
      <alignment horizontal="right"/>
    </xf>
    <xf numFmtId="0" fontId="6" fillId="7" borderId="0" xfId="0" applyFont="1" applyFill="1"/>
    <xf numFmtId="0" fontId="16" fillId="7" borderId="0" xfId="0" applyFont="1" applyFill="1" applyAlignment="1">
      <alignment horizontal="right"/>
    </xf>
    <xf numFmtId="0" fontId="16" fillId="7" borderId="0" xfId="0" applyFont="1" applyFill="1"/>
    <xf numFmtId="0" fontId="19" fillId="0" borderId="0" xfId="0" applyFont="1"/>
    <xf numFmtId="0" fontId="19" fillId="0" borderId="0" xfId="0" applyFont="1" applyAlignment="1">
      <alignment horizontal="right"/>
    </xf>
    <xf numFmtId="0" fontId="16" fillId="0" borderId="0" xfId="0" applyFont="1" applyAlignment="1">
      <alignment horizontal="right"/>
    </xf>
    <xf numFmtId="0" fontId="20" fillId="0" borderId="0" xfId="0" applyFont="1"/>
    <xf numFmtId="0" fontId="8" fillId="9" borderId="0" xfId="0" applyFont="1" applyFill="1"/>
    <xf numFmtId="0" fontId="6" fillId="9" borderId="0" xfId="0" applyFont="1" applyFill="1"/>
    <xf numFmtId="0" fontId="8" fillId="10" borderId="0" xfId="0" applyFont="1" applyFill="1"/>
    <xf numFmtId="0" fontId="6" fillId="10" borderId="0" xfId="0" applyFont="1" applyFill="1"/>
    <xf numFmtId="0" fontId="9" fillId="9" borderId="0" xfId="0" applyFont="1" applyFill="1"/>
    <xf numFmtId="0" fontId="21" fillId="0" borderId="0" xfId="0" applyFont="1"/>
    <xf numFmtId="0" fontId="24" fillId="2" borderId="8" xfId="0" applyFont="1" applyFill="1" applyBorder="1"/>
    <xf numFmtId="49" fontId="21" fillId="0" borderId="0" xfId="0" applyNumberFormat="1" applyFont="1"/>
    <xf numFmtId="0" fontId="24" fillId="5" borderId="8" xfId="0" applyFont="1" applyFill="1" applyBorder="1"/>
    <xf numFmtId="0" fontId="25" fillId="0" borderId="0" xfId="0" applyFont="1"/>
    <xf numFmtId="10" fontId="8" fillId="0" borderId="0" xfId="0" applyNumberFormat="1" applyFont="1"/>
    <xf numFmtId="0" fontId="8" fillId="9" borderId="0" xfId="0" applyFont="1" applyFill="1" applyAlignment="1">
      <alignment horizontal="right"/>
    </xf>
    <xf numFmtId="49" fontId="8" fillId="9" borderId="0" xfId="0" applyNumberFormat="1" applyFont="1" applyFill="1"/>
    <xf numFmtId="0" fontId="0" fillId="9" borderId="0" xfId="0" applyFill="1"/>
    <xf numFmtId="0" fontId="22" fillId="2" borderId="2" xfId="0" applyFont="1" applyFill="1" applyBorder="1" applyAlignment="1">
      <alignment horizontal="center"/>
    </xf>
    <xf numFmtId="49" fontId="21" fillId="2" borderId="0" xfId="0" applyNumberFormat="1" applyFont="1" applyFill="1"/>
    <xf numFmtId="164" fontId="21" fillId="0" borderId="0" xfId="0" applyNumberFormat="1" applyFont="1"/>
    <xf numFmtId="0" fontId="24" fillId="4" borderId="8" xfId="0" applyFont="1" applyFill="1" applyBorder="1"/>
    <xf numFmtId="0" fontId="3" fillId="0" borderId="0" xfId="0" applyFont="1"/>
    <xf numFmtId="10" fontId="6" fillId="0" borderId="0" xfId="0" applyNumberFormat="1" applyFont="1"/>
    <xf numFmtId="10" fontId="21" fillId="0" borderId="0" xfId="0" applyNumberFormat="1" applyFont="1"/>
    <xf numFmtId="165" fontId="6" fillId="0" borderId="0" xfId="0" applyNumberFormat="1" applyFont="1"/>
    <xf numFmtId="9" fontId="6" fillId="0" borderId="0" xfId="0" applyNumberFormat="1" applyFont="1"/>
    <xf numFmtId="165" fontId="21" fillId="0" borderId="0" xfId="0" applyNumberFormat="1" applyFont="1"/>
    <xf numFmtId="165" fontId="8" fillId="0" borderId="0" xfId="0" applyNumberFormat="1" applyFont="1" applyAlignment="1">
      <alignment horizontal="right"/>
    </xf>
    <xf numFmtId="0" fontId="21" fillId="9" borderId="0" xfId="0" applyFont="1" applyFill="1"/>
    <xf numFmtId="0" fontId="21" fillId="10" borderId="0" xfId="0" applyFont="1" applyFill="1"/>
    <xf numFmtId="165" fontId="6" fillId="9" borderId="0" xfId="0" applyNumberFormat="1" applyFont="1" applyFill="1"/>
    <xf numFmtId="166" fontId="8" fillId="0" borderId="0" xfId="0" applyNumberFormat="1" applyFont="1" applyAlignment="1">
      <alignment horizontal="right"/>
    </xf>
    <xf numFmtId="9" fontId="21" fillId="0" borderId="0" xfId="0" applyNumberFormat="1" applyFont="1"/>
    <xf numFmtId="0" fontId="24" fillId="6" borderId="8" xfId="0" applyFont="1" applyFill="1" applyBorder="1"/>
    <xf numFmtId="0" fontId="2" fillId="0" borderId="0" xfId="0" applyFont="1"/>
    <xf numFmtId="0" fontId="26" fillId="9" borderId="2" xfId="0" applyFont="1" applyFill="1" applyBorder="1"/>
    <xf numFmtId="0" fontId="7" fillId="12" borderId="8" xfId="0" applyFont="1" applyFill="1" applyBorder="1"/>
    <xf numFmtId="0" fontId="27" fillId="2" borderId="3" xfId="0" applyFont="1" applyFill="1" applyBorder="1" applyAlignment="1">
      <alignment horizontal="left"/>
    </xf>
    <xf numFmtId="0" fontId="27" fillId="2" borderId="11" xfId="0" applyFont="1" applyFill="1" applyBorder="1" applyAlignment="1">
      <alignment horizontal="left"/>
    </xf>
    <xf numFmtId="0" fontId="7" fillId="11" borderId="8" xfId="0" applyFont="1" applyFill="1" applyBorder="1" applyAlignment="1">
      <alignment horizontal="left"/>
    </xf>
    <xf numFmtId="0" fontId="12" fillId="11" borderId="11" xfId="0" applyFont="1" applyFill="1" applyBorder="1" applyAlignment="1">
      <alignment horizontal="left"/>
    </xf>
    <xf numFmtId="0" fontId="12" fillId="11" borderId="11" xfId="0" applyFont="1" applyFill="1" applyBorder="1"/>
    <xf numFmtId="0" fontId="27" fillId="2" borderId="11" xfId="0" applyFont="1" applyFill="1" applyBorder="1"/>
    <xf numFmtId="0" fontId="27" fillId="8" borderId="11" xfId="0" applyFont="1" applyFill="1" applyBorder="1"/>
    <xf numFmtId="0" fontId="12" fillId="11" borderId="13" xfId="0" applyFont="1" applyFill="1" applyBorder="1" applyAlignment="1">
      <alignment horizontal="left"/>
    </xf>
    <xf numFmtId="0" fontId="12" fillId="11" borderId="13" xfId="0" applyFont="1" applyFill="1" applyBorder="1"/>
    <xf numFmtId="0" fontId="12" fillId="12" borderId="13" xfId="0" applyFont="1" applyFill="1" applyBorder="1"/>
    <xf numFmtId="0" fontId="12" fillId="12" borderId="11" xfId="0" applyFont="1" applyFill="1" applyBorder="1"/>
    <xf numFmtId="0" fontId="27" fillId="4" borderId="11" xfId="0" applyFont="1" applyFill="1" applyBorder="1"/>
    <xf numFmtId="0" fontId="27" fillId="5" borderId="11" xfId="0" applyFont="1" applyFill="1" applyBorder="1"/>
    <xf numFmtId="0" fontId="27" fillId="5" borderId="13" xfId="0" applyFont="1" applyFill="1" applyBorder="1"/>
    <xf numFmtId="0" fontId="27" fillId="6" borderId="11" xfId="0" applyFont="1" applyFill="1" applyBorder="1"/>
    <xf numFmtId="0" fontId="27" fillId="6" borderId="13" xfId="0" applyFont="1" applyFill="1" applyBorder="1"/>
    <xf numFmtId="0" fontId="0" fillId="0" borderId="0" xfId="0"/>
    <xf numFmtId="0" fontId="1" fillId="0" borderId="0" xfId="0" applyFont="1"/>
    <xf numFmtId="0" fontId="27" fillId="4" borderId="13" xfId="0" applyFont="1" applyFill="1" applyBorder="1"/>
    <xf numFmtId="0" fontId="24" fillId="12" borderId="8" xfId="0" applyFont="1" applyFill="1" applyBorder="1"/>
    <xf numFmtId="0" fontId="7" fillId="11" borderId="8" xfId="0" applyFont="1" applyFill="1" applyBorder="1"/>
    <xf numFmtId="0" fontId="8" fillId="0" borderId="0" xfId="0" applyFont="1" applyFill="1"/>
    <xf numFmtId="0" fontId="21" fillId="0" borderId="0" xfId="0" applyFont="1" applyFill="1"/>
    <xf numFmtId="0" fontId="6" fillId="0" borderId="0" xfId="0" applyFont="1" applyFill="1"/>
    <xf numFmtId="0" fontId="0" fillId="0" borderId="0" xfId="0" applyFill="1"/>
    <xf numFmtId="0" fontId="11" fillId="9" borderId="0" xfId="0" applyFont="1" applyFill="1"/>
    <xf numFmtId="0" fontId="29" fillId="0" borderId="0" xfId="0" applyFont="1"/>
    <xf numFmtId="0" fontId="8" fillId="13" borderId="0" xfId="0" applyFont="1" applyFill="1"/>
    <xf numFmtId="0" fontId="6" fillId="13" borderId="0" xfId="0" applyFont="1" applyFill="1"/>
    <xf numFmtId="0" fontId="21" fillId="13" borderId="0" xfId="0" applyFont="1" applyFill="1"/>
    <xf numFmtId="0" fontId="0" fillId="13" borderId="0" xfId="0" applyFill="1"/>
    <xf numFmtId="0" fontId="25" fillId="13" borderId="0" xfId="0" applyFont="1" applyFill="1"/>
    <xf numFmtId="0" fontId="8" fillId="14" borderId="0" xfId="0" applyFont="1" applyFill="1"/>
    <xf numFmtId="0" fontId="21" fillId="14" borderId="0" xfId="0" applyFont="1" applyFill="1"/>
    <xf numFmtId="0" fontId="6" fillId="14" borderId="0" xfId="0" applyFont="1" applyFill="1"/>
    <xf numFmtId="0" fontId="30" fillId="14" borderId="0" xfId="0" applyFont="1" applyFill="1"/>
    <xf numFmtId="0" fontId="0" fillId="14" borderId="0" xfId="0" applyFill="1"/>
    <xf numFmtId="0" fontId="24" fillId="0" borderId="0" xfId="0" applyFont="1" applyFill="1" applyBorder="1"/>
    <xf numFmtId="0" fontId="21" fillId="5" borderId="8" xfId="0" applyFont="1" applyFill="1" applyBorder="1"/>
    <xf numFmtId="0" fontId="27" fillId="5" borderId="10" xfId="0" applyFont="1" applyFill="1" applyBorder="1"/>
    <xf numFmtId="0" fontId="31" fillId="0" borderId="0" xfId="0" applyFont="1"/>
    <xf numFmtId="0" fontId="27" fillId="0" borderId="0" xfId="0" applyFont="1"/>
    <xf numFmtId="9" fontId="6" fillId="0" borderId="0" xfId="0" applyNumberFormat="1" applyFont="1" applyFill="1"/>
    <xf numFmtId="10" fontId="6" fillId="0" borderId="0" xfId="0" applyNumberFormat="1" applyFont="1" applyFill="1"/>
    <xf numFmtId="0" fontId="22" fillId="0" borderId="13" xfId="0" applyFont="1" applyBorder="1" applyAlignment="1">
      <alignment horizontal="center"/>
    </xf>
    <xf numFmtId="0" fontId="25" fillId="8" borderId="11" xfId="0" applyFont="1" applyFill="1" applyBorder="1"/>
    <xf numFmtId="0" fontId="25" fillId="8" borderId="13" xfId="0" applyFont="1" applyFill="1" applyBorder="1"/>
    <xf numFmtId="0" fontId="32" fillId="0" borderId="0" xfId="0" applyFont="1"/>
    <xf numFmtId="0" fontId="25" fillId="5" borderId="8" xfId="0" applyFont="1" applyFill="1" applyBorder="1"/>
    <xf numFmtId="0" fontId="25" fillId="5" borderId="10" xfId="0" applyFont="1" applyFill="1" applyBorder="1"/>
    <xf numFmtId="0" fontId="25" fillId="5" borderId="13" xfId="0" applyFont="1" applyFill="1" applyBorder="1"/>
    <xf numFmtId="0" fontId="25" fillId="5" borderId="11" xfId="0" applyFont="1" applyFill="1" applyBorder="1"/>
    <xf numFmtId="0" fontId="25" fillId="6" borderId="13" xfId="0" applyFont="1" applyFill="1" applyBorder="1"/>
    <xf numFmtId="0" fontId="25" fillId="6" borderId="11" xfId="0" applyFont="1" applyFill="1" applyBorder="1"/>
    <xf numFmtId="0" fontId="24" fillId="2" borderId="1" xfId="0" applyFont="1" applyFill="1" applyBorder="1" applyAlignment="1">
      <alignment horizontal="center"/>
    </xf>
    <xf numFmtId="0" fontId="26" fillId="0" borderId="3" xfId="0" applyFont="1" applyBorder="1"/>
    <xf numFmtId="0" fontId="24" fillId="12" borderId="1" xfId="0" applyFont="1" applyFill="1" applyBorder="1" applyAlignment="1">
      <alignment horizontal="center"/>
    </xf>
    <xf numFmtId="0" fontId="26" fillId="9" borderId="2" xfId="0" applyFont="1" applyFill="1" applyBorder="1"/>
    <xf numFmtId="0" fontId="26" fillId="9" borderId="3" xfId="0" applyFont="1" applyFill="1" applyBorder="1"/>
    <xf numFmtId="0" fontId="24" fillId="4" borderId="1" xfId="0" applyFont="1" applyFill="1" applyBorder="1" applyAlignment="1">
      <alignment horizontal="center"/>
    </xf>
    <xf numFmtId="0" fontId="26" fillId="0" borderId="2" xfId="0" applyFont="1" applyBorder="1"/>
    <xf numFmtId="0" fontId="22" fillId="0" borderId="7" xfId="0" applyFont="1" applyBorder="1" applyAlignment="1">
      <alignment horizontal="center"/>
    </xf>
    <xf numFmtId="0" fontId="23" fillId="0" borderId="12" xfId="0" applyFont="1" applyBorder="1"/>
    <xf numFmtId="0" fontId="23" fillId="0" borderId="13" xfId="0" applyFont="1" applyBorder="1"/>
    <xf numFmtId="0" fontId="7" fillId="6" borderId="1" xfId="0" applyFont="1" applyFill="1" applyBorder="1"/>
    <xf numFmtId="0" fontId="5" fillId="0" borderId="3" xfId="0" applyFont="1" applyBorder="1"/>
    <xf numFmtId="0" fontId="7" fillId="6" borderId="1" xfId="0" applyFont="1" applyFill="1" applyBorder="1" applyAlignment="1">
      <alignment horizontal="center"/>
    </xf>
    <xf numFmtId="0" fontId="5" fillId="0" borderId="2" xfId="0" applyFont="1" applyBorder="1"/>
    <xf numFmtId="0" fontId="4" fillId="2" borderId="1" xfId="0" applyFont="1" applyFill="1" applyBorder="1" applyAlignment="1">
      <alignment horizontal="center"/>
    </xf>
    <xf numFmtId="0" fontId="4" fillId="3" borderId="4" xfId="0" applyFont="1" applyFill="1" applyBorder="1" applyAlignment="1">
      <alignment horizontal="center" vertical="center"/>
    </xf>
    <xf numFmtId="0" fontId="5" fillId="0" borderId="5" xfId="0" applyFont="1" applyBorder="1"/>
    <xf numFmtId="0" fontId="5" fillId="0" borderId="6" xfId="0" applyFont="1" applyBorder="1"/>
    <xf numFmtId="0" fontId="5" fillId="0" borderId="9" xfId="0" applyFont="1" applyBorder="1"/>
    <xf numFmtId="0" fontId="5" fillId="0" borderId="10" xfId="0" applyFont="1" applyBorder="1"/>
    <xf numFmtId="0" fontId="5" fillId="0" borderId="11" xfId="0" applyFont="1" applyBorder="1"/>
    <xf numFmtId="0" fontId="4" fillId="4" borderId="1" xfId="0" applyFont="1" applyFill="1" applyBorder="1" applyAlignment="1">
      <alignment horizontal="center"/>
    </xf>
    <xf numFmtId="0" fontId="4" fillId="5" borderId="1" xfId="0" applyFont="1" applyFill="1" applyBorder="1" applyAlignment="1">
      <alignment horizontal="center"/>
    </xf>
    <xf numFmtId="0" fontId="4" fillId="6" borderId="1" xfId="0" applyFont="1" applyFill="1" applyBorder="1" applyAlignment="1">
      <alignment horizontal="center"/>
    </xf>
    <xf numFmtId="0" fontId="24" fillId="5" borderId="1" xfId="0" applyFont="1" applyFill="1" applyBorder="1" applyAlignment="1">
      <alignment horizontal="center"/>
    </xf>
    <xf numFmtId="0" fontId="7" fillId="5" borderId="1" xfId="0" applyFont="1" applyFill="1" applyBorder="1" applyAlignment="1">
      <alignment horizontal="center"/>
    </xf>
    <xf numFmtId="0" fontId="16" fillId="7" borderId="0" xfId="0" applyFont="1" applyFill="1"/>
    <xf numFmtId="0" fontId="0" fillId="0" borderId="0" xfId="0"/>
    <xf numFmtId="0" fontId="17" fillId="5" borderId="2" xfId="0" applyFont="1" applyFill="1" applyBorder="1" applyAlignment="1">
      <alignment horizontal="center"/>
    </xf>
    <xf numFmtId="0" fontId="15" fillId="5" borderId="2" xfId="0" applyFont="1" applyFill="1" applyBorder="1" applyAlignment="1">
      <alignment horizontal="center"/>
    </xf>
    <xf numFmtId="0" fontId="15" fillId="2" borderId="2" xfId="0" applyFont="1" applyFill="1" applyBorder="1" applyAlignment="1">
      <alignment horizontal="center"/>
    </xf>
    <xf numFmtId="0" fontId="15" fillId="4" borderId="2" xfId="0" applyFont="1" applyFill="1" applyBorder="1" applyAlignment="1">
      <alignment horizontal="center"/>
    </xf>
    <xf numFmtId="0" fontId="16" fillId="0" borderId="7" xfId="0" applyFont="1" applyBorder="1" applyAlignment="1">
      <alignment horizontal="center"/>
    </xf>
    <xf numFmtId="0" fontId="5" fillId="0" borderId="12" xfId="0" applyFont="1" applyBorder="1"/>
    <xf numFmtId="0" fontId="5" fillId="0" borderId="13" xfId="0" applyFont="1" applyBorder="1"/>
    <xf numFmtId="0" fontId="15" fillId="2" borderId="1" xfId="0" applyFont="1" applyFill="1" applyBorder="1" applyAlignment="1">
      <alignment horizontal="center"/>
    </xf>
    <xf numFmtId="0" fontId="17" fillId="6" borderId="2" xfId="0" applyFont="1" applyFill="1" applyBorder="1"/>
    <xf numFmtId="0" fontId="17" fillId="6" borderId="2" xfId="0" applyFont="1" applyFill="1" applyBorder="1" applyAlignment="1">
      <alignment horizontal="center"/>
    </xf>
    <xf numFmtId="0" fontId="15" fillId="8" borderId="4" xfId="0" applyFont="1" applyFill="1" applyBorder="1" applyAlignment="1">
      <alignment horizontal="center"/>
    </xf>
    <xf numFmtId="0" fontId="15" fillId="6" borderId="2"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1"/></Relationships>
</file>

<file path=xl/_rels/comments6.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142875</xdr:rowOff>
    </xdr:from>
    <xdr:ext cx="9248775" cy="2057400"/>
    <xdr:sp macro="" textlink="">
      <xdr:nvSpPr>
        <xdr:cNvPr id="3" name="Shape 3">
          <a:extLst>
            <a:ext uri="{FF2B5EF4-FFF2-40B4-BE49-F238E27FC236}">
              <a16:creationId xmlns:a16="http://schemas.microsoft.com/office/drawing/2014/main" id="{00000000-0008-0000-0400-000003000000}"/>
            </a:ext>
          </a:extLst>
        </xdr:cNvPr>
        <xdr:cNvSpPr txBox="1"/>
      </xdr:nvSpPr>
      <xdr:spPr>
        <a:xfrm>
          <a:off x="0" y="0"/>
          <a:ext cx="9236700" cy="2047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100" b="1">
              <a:solidFill>
                <a:schemeClr val="dk1"/>
              </a:solidFill>
            </a:rPr>
            <a:t>Coding the Severity of Reading Disabilities</a:t>
          </a:r>
          <a:endParaRPr sz="1400"/>
        </a:p>
        <a:p>
          <a:pPr marL="0" lvl="0" indent="0" algn="l" rtl="0">
            <a:spcBef>
              <a:spcPts val="0"/>
            </a:spcBef>
            <a:spcAft>
              <a:spcPts val="0"/>
            </a:spcAft>
            <a:buNone/>
          </a:pPr>
          <a:r>
            <a:rPr lang="en-US" sz="1100" b="1">
              <a:solidFill>
                <a:schemeClr val="dk1"/>
              </a:solidFill>
            </a:rPr>
            <a:t>According to Galuschka et al.'s (2019) meta-analysis:</a:t>
          </a:r>
          <a:endParaRPr sz="1400"/>
        </a:p>
        <a:p>
          <a:pPr marL="0" lvl="0" indent="0" algn="l" rtl="0">
            <a:spcBef>
              <a:spcPts val="0"/>
            </a:spcBef>
            <a:spcAft>
              <a:spcPts val="0"/>
            </a:spcAft>
            <a:buNone/>
          </a:pPr>
          <a:r>
            <a:rPr lang="en-US" sz="1100" b="1">
              <a:solidFill>
                <a:schemeClr val="dk1"/>
              </a:solidFill>
            </a:rPr>
            <a:t>The degree of severity of reading disorder = determined by the reading standard scores reported</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1">
              <a:solidFill>
                <a:schemeClr val="dk1"/>
              </a:solidFill>
            </a:rPr>
            <a:t>Mild = Reading skills between 25th and 16th percentile, between 0.67 SD and 1 SD or up to 1 year curricular delay</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1">
              <a:solidFill>
                <a:schemeClr val="dk1"/>
              </a:solidFill>
            </a:rPr>
            <a:t>Moderate = Reading skills between 15th and 7th percentile or between 1 SD and 1.5 SD or between 1 and 1.5 years curricular delay</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1">
              <a:solidFill>
                <a:schemeClr val="dk1"/>
              </a:solidFill>
            </a:rPr>
            <a:t>Severe = Reading skills below the 7th percentile or more than 1.5 SD or above 1.5 years curricular delay</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1">
              <a:solidFill>
                <a:schemeClr val="dk1"/>
              </a:solidFill>
            </a:rPr>
            <a:t>If more than one standardized reading tests were conducted, the results of the standardized tests were z-transformed and averaged.</a:t>
          </a:r>
          <a:endParaRPr sz="1100" b="1"/>
        </a:p>
      </xdr:txBody>
    </xdr:sp>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YeatmanLab/Joo_2018" TargetMode="External"/><Relationship Id="rId7" Type="http://schemas.openxmlformats.org/officeDocument/2006/relationships/hyperlink" Target="https://github.com/YeatmanLab/Joo_2018" TargetMode="External"/><Relationship Id="rId2" Type="http://schemas.openxmlformats.org/officeDocument/2006/relationships/hyperlink" Target="https://github.com/YeatmanLab/Joo_2018" TargetMode="External"/><Relationship Id="rId1" Type="http://schemas.openxmlformats.org/officeDocument/2006/relationships/hyperlink" Target="https://zenodo.org/records/7618344" TargetMode="External"/><Relationship Id="rId6" Type="http://schemas.openxmlformats.org/officeDocument/2006/relationships/hyperlink" Target="https://github.com/YeatmanLab/Joo_2018" TargetMode="External"/><Relationship Id="rId5" Type="http://schemas.openxmlformats.org/officeDocument/2006/relationships/hyperlink" Target="https://zenodo.org/search?q=metadata.creators.person_or_org.name%3A%22Varnet%20L%C3%A9o%22&amp;l=list&amp;p=1&amp;s=10&amp;sort=bestmatch" TargetMode="External"/><Relationship Id="rId10" Type="http://schemas.openxmlformats.org/officeDocument/2006/relationships/comments" Target="../comments1.xml"/><Relationship Id="rId4" Type="http://schemas.openxmlformats.org/officeDocument/2006/relationships/hyperlink" Target="https://datadryad.org/stash/dataset/doi:10.5061/dryad.863r3"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YeatmanLab/Joo_2018" TargetMode="External"/><Relationship Id="rId7" Type="http://schemas.openxmlformats.org/officeDocument/2006/relationships/hyperlink" Target="https://github.com/YeatmanLab/Joo_2018" TargetMode="External"/><Relationship Id="rId2" Type="http://schemas.openxmlformats.org/officeDocument/2006/relationships/hyperlink" Target="https://github.com/YeatmanLab/Joo_2018" TargetMode="External"/><Relationship Id="rId1" Type="http://schemas.openxmlformats.org/officeDocument/2006/relationships/hyperlink" Target="https://zenodo.org/records/7618344" TargetMode="External"/><Relationship Id="rId6" Type="http://schemas.openxmlformats.org/officeDocument/2006/relationships/hyperlink" Target="https://github.com/YeatmanLab/Joo_2018" TargetMode="External"/><Relationship Id="rId5" Type="http://schemas.openxmlformats.org/officeDocument/2006/relationships/hyperlink" Target="https://zenodo.org/search?q=metadata.creators.person_or_org.name%3A%22Varnet%20L%C3%A9o%22&amp;l=list&amp;p=1&amp;s=10&amp;sort=bestmatch" TargetMode="External"/><Relationship Id="rId10" Type="http://schemas.openxmlformats.org/officeDocument/2006/relationships/comments" Target="../comments2.xml"/><Relationship Id="rId4" Type="http://schemas.openxmlformats.org/officeDocument/2006/relationships/hyperlink" Target="https://datadryad.org/stash/dataset/doi:10.5061/dryad.863r3" TargetMode="External"/><Relationship Id="rId9"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Q273"/>
  <sheetViews>
    <sheetView workbookViewId="0">
      <pane xSplit="10" ySplit="3" topLeftCell="K57" activePane="bottomRight" state="frozen"/>
      <selection pane="topRight" activeCell="K1" sqref="K1"/>
      <selection pane="bottomLeft" activeCell="A4" sqref="A4"/>
      <selection pane="bottomRight" activeCell="O278" sqref="O278"/>
    </sheetView>
  </sheetViews>
  <sheetFormatPr defaultColWidth="14.42578125" defaultRowHeight="15" customHeight="1"/>
  <cols>
    <col min="1" max="1" width="7" customWidth="1"/>
    <col min="2" max="2" width="14.140625" customWidth="1"/>
    <col min="3" max="3" width="8.5703125" customWidth="1"/>
    <col min="4" max="4" width="10.28515625" customWidth="1"/>
    <col min="5" max="5" width="13.5703125" customWidth="1"/>
    <col min="6" max="8" width="9.140625" customWidth="1"/>
    <col min="9" max="10" width="9.140625" style="64" customWidth="1"/>
    <col min="11" max="11" width="12.28515625" customWidth="1"/>
    <col min="12" max="12" width="14.42578125" customWidth="1"/>
    <col min="13" max="13" width="9.140625" customWidth="1"/>
    <col min="14" max="14" width="15.42578125" customWidth="1"/>
    <col min="15" max="15" width="26.42578125" style="56" customWidth="1"/>
    <col min="16" max="16" width="12.7109375" customWidth="1"/>
    <col min="17" max="28" width="9.140625" customWidth="1"/>
    <col min="29" max="30" width="15.7109375" customWidth="1"/>
    <col min="31" max="31" width="15.28515625" customWidth="1"/>
    <col min="32" max="32" width="9.140625" customWidth="1"/>
    <col min="33" max="33" width="11.7109375" style="64" customWidth="1"/>
    <col min="34" max="45" width="9.140625" style="64" customWidth="1"/>
    <col min="46" max="80" width="9.140625" customWidth="1"/>
    <col min="81" max="81" width="39.28515625" customWidth="1"/>
    <col min="82" max="82" width="9.140625" customWidth="1"/>
    <col min="83" max="83" width="11.28515625" customWidth="1"/>
    <col min="84" max="172" width="9.140625" customWidth="1"/>
    <col min="173" max="173" width="19.28515625" customWidth="1"/>
  </cols>
  <sheetData>
    <row r="1" spans="1:173">
      <c r="A1" s="153" t="s">
        <v>0</v>
      </c>
      <c r="B1" s="152"/>
      <c r="C1" s="152"/>
      <c r="D1" s="152"/>
      <c r="E1" s="152"/>
      <c r="F1" s="152"/>
      <c r="G1" s="152"/>
      <c r="H1" s="152"/>
      <c r="I1" s="152"/>
      <c r="J1" s="152"/>
      <c r="K1" s="1"/>
      <c r="L1" s="1"/>
      <c r="M1" s="1"/>
      <c r="N1" s="1"/>
      <c r="O1" s="65"/>
      <c r="P1" s="2"/>
      <c r="Q1" s="154" t="s">
        <v>1</v>
      </c>
      <c r="R1" s="155"/>
      <c r="S1" s="155"/>
      <c r="T1" s="155"/>
      <c r="U1" s="155"/>
      <c r="V1" s="155"/>
      <c r="W1" s="155"/>
      <c r="X1" s="155"/>
      <c r="Y1" s="155"/>
      <c r="Z1" s="155"/>
      <c r="AA1" s="155"/>
      <c r="AB1" s="155"/>
      <c r="AC1" s="155"/>
      <c r="AD1" s="155"/>
      <c r="AE1" s="155"/>
      <c r="AF1" s="156"/>
      <c r="AG1" s="160" t="s">
        <v>2</v>
      </c>
      <c r="AH1" s="152"/>
      <c r="AI1" s="152"/>
      <c r="AJ1" s="152"/>
      <c r="AK1" s="152"/>
      <c r="AL1" s="152"/>
      <c r="AM1" s="152"/>
      <c r="AN1" s="152"/>
      <c r="AO1" s="152"/>
      <c r="AP1" s="152"/>
      <c r="AQ1" s="152"/>
      <c r="AR1" s="152"/>
      <c r="AS1" s="152"/>
      <c r="AT1" s="152"/>
      <c r="AU1" s="152"/>
      <c r="AV1" s="152"/>
      <c r="AW1" s="152"/>
      <c r="AX1" s="152"/>
      <c r="AY1" s="152"/>
      <c r="AZ1" s="152"/>
      <c r="BA1" s="152"/>
      <c r="BB1" s="152"/>
      <c r="BC1" s="152"/>
      <c r="BD1" s="152"/>
      <c r="BE1" s="152"/>
      <c r="BF1" s="152"/>
      <c r="BG1" s="152"/>
      <c r="BH1" s="152"/>
      <c r="BI1" s="152"/>
      <c r="BJ1" s="152"/>
      <c r="BK1" s="152"/>
      <c r="BL1" s="152"/>
      <c r="BM1" s="152"/>
      <c r="BN1" s="152"/>
      <c r="BO1" s="152"/>
      <c r="BP1" s="152"/>
      <c r="BQ1" s="152"/>
      <c r="BR1" s="152"/>
      <c r="BS1" s="152"/>
      <c r="BT1" s="152"/>
      <c r="BU1" s="152"/>
      <c r="BV1" s="150"/>
      <c r="BW1" s="161" t="s">
        <v>3</v>
      </c>
      <c r="BX1" s="152"/>
      <c r="BY1" s="152"/>
      <c r="BZ1" s="152"/>
      <c r="CA1" s="152"/>
      <c r="CB1" s="152"/>
      <c r="CC1" s="152"/>
      <c r="CD1" s="152"/>
      <c r="CE1" s="152"/>
      <c r="CF1" s="152"/>
      <c r="CG1" s="152"/>
      <c r="CH1" s="152"/>
      <c r="CI1" s="152"/>
      <c r="CJ1" s="152"/>
      <c r="CK1" s="152"/>
      <c r="CL1" s="152"/>
      <c r="CM1" s="152"/>
      <c r="CN1" s="152"/>
      <c r="CO1" s="152"/>
      <c r="CP1" s="152"/>
      <c r="CQ1" s="152"/>
      <c r="CR1" s="152"/>
      <c r="CS1" s="152"/>
      <c r="CT1" s="152"/>
      <c r="CU1" s="152"/>
      <c r="CV1" s="152"/>
      <c r="CW1" s="152"/>
      <c r="CX1" s="152"/>
      <c r="CY1" s="152"/>
      <c r="CZ1" s="152"/>
      <c r="DA1" s="152"/>
      <c r="DB1" s="152"/>
      <c r="DC1" s="152"/>
      <c r="DD1" s="152"/>
      <c r="DE1" s="152"/>
      <c r="DF1" s="152"/>
      <c r="DG1" s="152"/>
      <c r="DH1" s="152"/>
      <c r="DI1" s="152"/>
      <c r="DJ1" s="152"/>
      <c r="DK1" s="152"/>
      <c r="DL1" s="152"/>
      <c r="DM1" s="152"/>
      <c r="DN1" s="152"/>
      <c r="DO1" s="152"/>
      <c r="DP1" s="152"/>
      <c r="DQ1" s="152"/>
      <c r="DR1" s="152"/>
      <c r="DS1" s="152"/>
      <c r="DT1" s="152"/>
      <c r="DU1" s="152"/>
      <c r="DV1" s="152"/>
      <c r="DW1" s="152"/>
      <c r="DX1" s="152"/>
      <c r="DY1" s="152"/>
      <c r="DZ1" s="152"/>
      <c r="EA1" s="152"/>
      <c r="EB1" s="152"/>
      <c r="EC1" s="152"/>
      <c r="ED1" s="152"/>
      <c r="EE1" s="152"/>
      <c r="EF1" s="150"/>
      <c r="EG1" s="162" t="s">
        <v>4</v>
      </c>
      <c r="EH1" s="152"/>
      <c r="EI1" s="152"/>
      <c r="EJ1" s="152"/>
      <c r="EK1" s="152"/>
      <c r="EL1" s="152"/>
      <c r="EM1" s="152"/>
      <c r="EN1" s="152"/>
      <c r="EO1" s="152"/>
      <c r="EP1" s="152"/>
      <c r="EQ1" s="152"/>
      <c r="ER1" s="152"/>
      <c r="ES1" s="152"/>
      <c r="ET1" s="152"/>
      <c r="EU1" s="152"/>
      <c r="EV1" s="152"/>
      <c r="EW1" s="152"/>
      <c r="EX1" s="152"/>
      <c r="EY1" s="152"/>
      <c r="EZ1" s="152"/>
      <c r="FA1" s="152"/>
      <c r="FB1" s="152"/>
      <c r="FC1" s="152"/>
      <c r="FD1" s="152"/>
      <c r="FE1" s="152"/>
      <c r="FF1" s="152"/>
      <c r="FG1" s="152"/>
      <c r="FH1" s="152"/>
      <c r="FI1" s="152"/>
      <c r="FJ1" s="152"/>
      <c r="FK1" s="152"/>
      <c r="FL1" s="152"/>
      <c r="FM1" s="152"/>
      <c r="FN1" s="152"/>
      <c r="FO1" s="152"/>
      <c r="FP1" s="150"/>
      <c r="FQ1" s="146" t="s">
        <v>5</v>
      </c>
    </row>
    <row r="2" spans="1:173">
      <c r="A2" s="139" t="s">
        <v>6</v>
      </c>
      <c r="B2" s="145"/>
      <c r="C2" s="145"/>
      <c r="D2" s="145"/>
      <c r="E2" s="145"/>
      <c r="F2" s="145"/>
      <c r="G2" s="145"/>
      <c r="H2" s="145"/>
      <c r="I2" s="145"/>
      <c r="J2" s="140"/>
      <c r="K2" s="139" t="s">
        <v>7</v>
      </c>
      <c r="L2" s="145"/>
      <c r="M2" s="140"/>
      <c r="N2" s="139" t="s">
        <v>8</v>
      </c>
      <c r="O2" s="140"/>
      <c r="P2" s="3"/>
      <c r="Q2" s="157"/>
      <c r="R2" s="158"/>
      <c r="S2" s="158"/>
      <c r="T2" s="158"/>
      <c r="U2" s="158"/>
      <c r="V2" s="158"/>
      <c r="W2" s="158"/>
      <c r="X2" s="158"/>
      <c r="Y2" s="158"/>
      <c r="Z2" s="158"/>
      <c r="AA2" s="158"/>
      <c r="AB2" s="158"/>
      <c r="AC2" s="158"/>
      <c r="AD2" s="158"/>
      <c r="AE2" s="158"/>
      <c r="AF2" s="159"/>
      <c r="AG2" s="141" t="s">
        <v>9</v>
      </c>
      <c r="AH2" s="142"/>
      <c r="AI2" s="142"/>
      <c r="AJ2" s="142"/>
      <c r="AK2" s="142"/>
      <c r="AL2" s="142"/>
      <c r="AM2" s="142"/>
      <c r="AN2" s="142"/>
      <c r="AO2" s="142"/>
      <c r="AP2" s="142"/>
      <c r="AQ2" s="142"/>
      <c r="AR2" s="143"/>
      <c r="AS2" s="83"/>
      <c r="AT2" s="144" t="s">
        <v>10</v>
      </c>
      <c r="AU2" s="145"/>
      <c r="AV2" s="145"/>
      <c r="AW2" s="145"/>
      <c r="AX2" s="145"/>
      <c r="AY2" s="145"/>
      <c r="AZ2" s="145"/>
      <c r="BA2" s="145"/>
      <c r="BB2" s="145"/>
      <c r="BC2" s="145"/>
      <c r="BD2" s="145"/>
      <c r="BE2" s="145"/>
      <c r="BF2" s="145"/>
      <c r="BG2" s="145"/>
      <c r="BH2" s="145"/>
      <c r="BI2" s="145"/>
      <c r="BJ2" s="145"/>
      <c r="BK2" s="145"/>
      <c r="BL2" s="145"/>
      <c r="BM2" s="145"/>
      <c r="BN2" s="145"/>
      <c r="BO2" s="145"/>
      <c r="BP2" s="145"/>
      <c r="BQ2" s="145"/>
      <c r="BR2" s="145"/>
      <c r="BS2" s="145"/>
      <c r="BT2" s="145"/>
      <c r="BU2" s="145"/>
      <c r="BV2" s="140"/>
      <c r="BW2" s="163" t="s">
        <v>11</v>
      </c>
      <c r="BX2" s="140"/>
      <c r="BY2" s="164" t="s">
        <v>12</v>
      </c>
      <c r="BZ2" s="152"/>
      <c r="CA2" s="152"/>
      <c r="CB2" s="152"/>
      <c r="CC2" s="150"/>
      <c r="CD2" s="164" t="s">
        <v>13</v>
      </c>
      <c r="CE2" s="152"/>
      <c r="CF2" s="152"/>
      <c r="CG2" s="152"/>
      <c r="CH2" s="152"/>
      <c r="CI2" s="152"/>
      <c r="CJ2" s="152"/>
      <c r="CK2" s="152"/>
      <c r="CL2" s="152"/>
      <c r="CM2" s="150"/>
      <c r="CN2" s="163" t="s">
        <v>1742</v>
      </c>
      <c r="CO2" s="145"/>
      <c r="CP2" s="145"/>
      <c r="CQ2" s="145"/>
      <c r="CR2" s="145"/>
      <c r="CS2" s="145"/>
      <c r="CT2" s="145"/>
      <c r="CU2" s="145"/>
      <c r="CV2" s="145"/>
      <c r="CW2" s="145"/>
      <c r="CX2" s="145"/>
      <c r="CY2" s="145"/>
      <c r="CZ2" s="145"/>
      <c r="DA2" s="145"/>
      <c r="DB2" s="145"/>
      <c r="DC2" s="145"/>
      <c r="DD2" s="145"/>
      <c r="DE2" s="145"/>
      <c r="DF2" s="145"/>
      <c r="DG2" s="145"/>
      <c r="DH2" s="145"/>
      <c r="DI2" s="145"/>
      <c r="DJ2" s="145"/>
      <c r="DK2" s="145"/>
      <c r="DL2" s="145"/>
      <c r="DM2" s="145"/>
      <c r="DN2" s="145"/>
      <c r="DO2" s="145"/>
      <c r="DP2" s="145"/>
      <c r="DQ2" s="145"/>
      <c r="DR2" s="145"/>
      <c r="DS2" s="145"/>
      <c r="DT2" s="145"/>
      <c r="DU2" s="145"/>
      <c r="DV2" s="145"/>
      <c r="DW2" s="145"/>
      <c r="DX2" s="140"/>
      <c r="DY2" s="163" t="s">
        <v>15</v>
      </c>
      <c r="DZ2" s="145"/>
      <c r="EA2" s="145"/>
      <c r="EB2" s="145"/>
      <c r="EC2" s="145"/>
      <c r="ED2" s="145"/>
      <c r="EE2" s="145"/>
      <c r="EF2" s="140"/>
      <c r="EG2" s="151" t="s">
        <v>16</v>
      </c>
      <c r="EH2" s="152"/>
      <c r="EI2" s="152"/>
      <c r="EJ2" s="152"/>
      <c r="EK2" s="152"/>
      <c r="EL2" s="152"/>
      <c r="EM2" s="152"/>
      <c r="EN2" s="152"/>
      <c r="EO2" s="152"/>
      <c r="EP2" s="152"/>
      <c r="EQ2" s="152"/>
      <c r="ER2" s="152"/>
      <c r="ES2" s="152"/>
      <c r="ET2" s="152"/>
      <c r="EU2" s="152"/>
      <c r="EV2" s="152"/>
      <c r="EW2" s="152"/>
      <c r="EX2" s="152"/>
      <c r="EY2" s="152"/>
      <c r="EZ2" s="152"/>
      <c r="FA2" s="152"/>
      <c r="FB2" s="152"/>
      <c r="FC2" s="152"/>
      <c r="FD2" s="152"/>
      <c r="FE2" s="152"/>
      <c r="FF2" s="152"/>
      <c r="FG2" s="152"/>
      <c r="FH2" s="152"/>
      <c r="FI2" s="152"/>
      <c r="FJ2" s="152"/>
      <c r="FK2" s="152"/>
      <c r="FL2" s="152"/>
      <c r="FM2" s="152"/>
      <c r="FN2" s="150"/>
      <c r="FO2" s="149" t="s">
        <v>17</v>
      </c>
      <c r="FP2" s="150"/>
      <c r="FQ2" s="147"/>
    </row>
    <row r="3" spans="1:173">
      <c r="A3" s="4" t="s">
        <v>18</v>
      </c>
      <c r="B3" s="4" t="s">
        <v>19</v>
      </c>
      <c r="C3" s="4" t="s">
        <v>20</v>
      </c>
      <c r="D3" s="4" t="s">
        <v>21</v>
      </c>
      <c r="E3" s="4" t="s">
        <v>22</v>
      </c>
      <c r="F3" s="4" t="s">
        <v>23</v>
      </c>
      <c r="G3" s="4" t="s">
        <v>24</v>
      </c>
      <c r="H3" s="4" t="s">
        <v>25</v>
      </c>
      <c r="I3" s="87" t="s">
        <v>26</v>
      </c>
      <c r="J3" s="105" t="s">
        <v>27</v>
      </c>
      <c r="K3" s="5" t="s">
        <v>28</v>
      </c>
      <c r="L3" s="5" t="s">
        <v>29</v>
      </c>
      <c r="M3" s="5" t="s">
        <v>30</v>
      </c>
      <c r="N3" s="57" t="s">
        <v>1737</v>
      </c>
      <c r="O3" s="57" t="s">
        <v>32</v>
      </c>
      <c r="P3" s="5" t="s">
        <v>33</v>
      </c>
      <c r="Q3" s="6" t="s">
        <v>34</v>
      </c>
      <c r="R3" s="6" t="s">
        <v>35</v>
      </c>
      <c r="S3" s="6" t="s">
        <v>36</v>
      </c>
      <c r="T3" s="6" t="s">
        <v>37</v>
      </c>
      <c r="U3" s="6" t="s">
        <v>38</v>
      </c>
      <c r="V3" s="6" t="s">
        <v>39</v>
      </c>
      <c r="W3" s="6" t="s">
        <v>40</v>
      </c>
      <c r="X3" s="7" t="s">
        <v>41</v>
      </c>
      <c r="Y3" s="6" t="s">
        <v>42</v>
      </c>
      <c r="Z3" s="7" t="s">
        <v>43</v>
      </c>
      <c r="AA3" s="6" t="s">
        <v>44</v>
      </c>
      <c r="AB3" s="6" t="s">
        <v>45</v>
      </c>
      <c r="AC3" s="6" t="s">
        <v>46</v>
      </c>
      <c r="AD3" s="6" t="s">
        <v>47</v>
      </c>
      <c r="AE3" s="6" t="s">
        <v>48</v>
      </c>
      <c r="AF3" s="6" t="s">
        <v>49</v>
      </c>
      <c r="AG3" s="84" t="s">
        <v>50</v>
      </c>
      <c r="AH3" s="84" t="s">
        <v>51</v>
      </c>
      <c r="AI3" s="84" t="s">
        <v>52</v>
      </c>
      <c r="AJ3" s="84" t="s">
        <v>53</v>
      </c>
      <c r="AK3" s="84" t="s">
        <v>54</v>
      </c>
      <c r="AL3" s="84" t="s">
        <v>55</v>
      </c>
      <c r="AM3" s="84" t="s">
        <v>56</v>
      </c>
      <c r="AN3" s="84" t="s">
        <v>57</v>
      </c>
      <c r="AO3" s="84" t="s">
        <v>58</v>
      </c>
      <c r="AP3" s="84" t="s">
        <v>59</v>
      </c>
      <c r="AQ3" s="84" t="s">
        <v>60</v>
      </c>
      <c r="AR3" s="84" t="s">
        <v>61</v>
      </c>
      <c r="AS3" s="104" t="s">
        <v>132</v>
      </c>
      <c r="AT3" s="8" t="s">
        <v>62</v>
      </c>
      <c r="AU3" s="8" t="s">
        <v>63</v>
      </c>
      <c r="AV3" s="8" t="s">
        <v>64</v>
      </c>
      <c r="AW3" s="8" t="s">
        <v>65</v>
      </c>
      <c r="AX3" s="8" t="s">
        <v>66</v>
      </c>
      <c r="AY3" s="8" t="s">
        <v>67</v>
      </c>
      <c r="AZ3" s="8" t="s">
        <v>68</v>
      </c>
      <c r="BA3" s="68" t="s">
        <v>69</v>
      </c>
      <c r="BB3" s="8" t="s">
        <v>70</v>
      </c>
      <c r="BC3" s="8" t="s">
        <v>71</v>
      </c>
      <c r="BD3" s="8" t="s">
        <v>72</v>
      </c>
      <c r="BE3" s="8" t="s">
        <v>73</v>
      </c>
      <c r="BF3" s="8" t="s">
        <v>74</v>
      </c>
      <c r="BG3" s="8" t="s">
        <v>75</v>
      </c>
      <c r="BH3" s="8" t="s">
        <v>76</v>
      </c>
      <c r="BI3" s="8" t="s">
        <v>77</v>
      </c>
      <c r="BJ3" s="68" t="s">
        <v>2227</v>
      </c>
      <c r="BK3" s="68" t="s">
        <v>2228</v>
      </c>
      <c r="BL3" s="68" t="s">
        <v>2229</v>
      </c>
      <c r="BM3" s="68" t="s">
        <v>2230</v>
      </c>
      <c r="BN3" s="68" t="s">
        <v>2231</v>
      </c>
      <c r="BO3" s="68" t="s">
        <v>2232</v>
      </c>
      <c r="BP3" s="68" t="s">
        <v>2233</v>
      </c>
      <c r="BQ3" s="68" t="s">
        <v>2234</v>
      </c>
      <c r="BR3" s="68" t="s">
        <v>2235</v>
      </c>
      <c r="BS3" s="68" t="s">
        <v>2236</v>
      </c>
      <c r="BT3" s="68" t="s">
        <v>2237</v>
      </c>
      <c r="BU3" s="68" t="s">
        <v>2238</v>
      </c>
      <c r="BV3" s="8" t="s">
        <v>78</v>
      </c>
      <c r="BW3" s="9" t="s">
        <v>79</v>
      </c>
      <c r="BX3" s="9" t="s">
        <v>80</v>
      </c>
      <c r="BY3" s="9" t="s">
        <v>81</v>
      </c>
      <c r="BZ3" s="9" t="s">
        <v>82</v>
      </c>
      <c r="CA3" s="9" t="s">
        <v>83</v>
      </c>
      <c r="CB3" s="9" t="s">
        <v>84</v>
      </c>
      <c r="CC3" s="9" t="s">
        <v>85</v>
      </c>
      <c r="CD3" s="9" t="s">
        <v>86</v>
      </c>
      <c r="CE3" s="9" t="s">
        <v>87</v>
      </c>
      <c r="CF3" s="59" t="s">
        <v>2946</v>
      </c>
      <c r="CG3" s="59" t="s">
        <v>2947</v>
      </c>
      <c r="CH3" s="9" t="s">
        <v>88</v>
      </c>
      <c r="CI3" s="9" t="s">
        <v>89</v>
      </c>
      <c r="CJ3" s="59" t="s">
        <v>1923</v>
      </c>
      <c r="CK3" s="59" t="s">
        <v>1924</v>
      </c>
      <c r="CL3" s="9" t="s">
        <v>91</v>
      </c>
      <c r="CM3" s="9" t="s">
        <v>92</v>
      </c>
      <c r="CN3" s="9" t="s">
        <v>93</v>
      </c>
      <c r="CO3" s="59" t="s">
        <v>94</v>
      </c>
      <c r="CP3" s="9" t="s">
        <v>95</v>
      </c>
      <c r="CQ3" s="9" t="s">
        <v>96</v>
      </c>
      <c r="CR3" s="9" t="s">
        <v>97</v>
      </c>
      <c r="CS3" s="9" t="s">
        <v>98</v>
      </c>
      <c r="CT3" s="9" t="s">
        <v>99</v>
      </c>
      <c r="CU3" s="9" t="s">
        <v>100</v>
      </c>
      <c r="CV3" s="9" t="s">
        <v>101</v>
      </c>
      <c r="CW3" s="9" t="s">
        <v>102</v>
      </c>
      <c r="CX3" s="9" t="s">
        <v>103</v>
      </c>
      <c r="CY3" s="9" t="s">
        <v>104</v>
      </c>
      <c r="CZ3" s="9" t="s">
        <v>105</v>
      </c>
      <c r="DA3" s="9" t="s">
        <v>106</v>
      </c>
      <c r="DB3" s="9" t="s">
        <v>107</v>
      </c>
      <c r="DC3" s="9" t="s">
        <v>108</v>
      </c>
      <c r="DD3" s="9" t="s">
        <v>109</v>
      </c>
      <c r="DE3" s="9" t="s">
        <v>110</v>
      </c>
      <c r="DF3" s="9" t="s">
        <v>111</v>
      </c>
      <c r="DG3" s="9" t="s">
        <v>112</v>
      </c>
      <c r="DH3" s="59" t="s">
        <v>2251</v>
      </c>
      <c r="DI3" s="59" t="s">
        <v>2252</v>
      </c>
      <c r="DJ3" s="59" t="s">
        <v>2253</v>
      </c>
      <c r="DK3" s="59" t="s">
        <v>2254</v>
      </c>
      <c r="DL3" s="59" t="s">
        <v>2255</v>
      </c>
      <c r="DM3" s="59" t="s">
        <v>2256</v>
      </c>
      <c r="DN3" s="59" t="s">
        <v>2257</v>
      </c>
      <c r="DO3" s="59" t="s">
        <v>2258</v>
      </c>
      <c r="DP3" s="59" t="s">
        <v>2259</v>
      </c>
      <c r="DQ3" s="59" t="s">
        <v>2260</v>
      </c>
      <c r="DR3" s="59" t="s">
        <v>2261</v>
      </c>
      <c r="DS3" s="59" t="s">
        <v>2262</v>
      </c>
      <c r="DT3" s="59" t="s">
        <v>2263</v>
      </c>
      <c r="DU3" s="59" t="s">
        <v>2264</v>
      </c>
      <c r="DV3" s="59" t="s">
        <v>2265</v>
      </c>
      <c r="DW3" s="59" t="s">
        <v>2266</v>
      </c>
      <c r="DX3" s="9" t="s">
        <v>113</v>
      </c>
      <c r="DY3" s="9" t="s">
        <v>114</v>
      </c>
      <c r="DZ3" s="9" t="s">
        <v>1917</v>
      </c>
      <c r="EA3" s="9" t="s">
        <v>1918</v>
      </c>
      <c r="EB3" s="9" t="s">
        <v>1919</v>
      </c>
      <c r="EC3" s="9" t="s">
        <v>1920</v>
      </c>
      <c r="ED3" s="9" t="s">
        <v>1921</v>
      </c>
      <c r="EE3" s="9" t="s">
        <v>1922</v>
      </c>
      <c r="EF3" s="9" t="s">
        <v>118</v>
      </c>
      <c r="EG3" s="10" t="s">
        <v>119</v>
      </c>
      <c r="EH3" s="10" t="s">
        <v>120</v>
      </c>
      <c r="EI3" s="10" t="s">
        <v>121</v>
      </c>
      <c r="EJ3" s="81" t="s">
        <v>2957</v>
      </c>
      <c r="EK3" s="10" t="s">
        <v>122</v>
      </c>
      <c r="EL3" s="10" t="s">
        <v>123</v>
      </c>
      <c r="EM3" s="10" t="s">
        <v>124</v>
      </c>
      <c r="EN3" s="81" t="s">
        <v>2958</v>
      </c>
      <c r="EO3" s="10" t="s">
        <v>125</v>
      </c>
      <c r="EP3" s="10" t="s">
        <v>126</v>
      </c>
      <c r="EQ3" s="10" t="s">
        <v>127</v>
      </c>
      <c r="ER3" s="81" t="s">
        <v>2959</v>
      </c>
      <c r="ES3" s="10" t="s">
        <v>128</v>
      </c>
      <c r="ET3" s="10" t="s">
        <v>129</v>
      </c>
      <c r="EU3" s="10" t="s">
        <v>130</v>
      </c>
      <c r="EV3" s="81" t="s">
        <v>2960</v>
      </c>
      <c r="EW3" s="10" t="s">
        <v>131</v>
      </c>
      <c r="EX3" s="81" t="s">
        <v>1874</v>
      </c>
      <c r="EY3" s="81" t="s">
        <v>1875</v>
      </c>
      <c r="EZ3" s="81" t="s">
        <v>2961</v>
      </c>
      <c r="FA3" s="81" t="s">
        <v>1876</v>
      </c>
      <c r="FB3" s="81" t="s">
        <v>1878</v>
      </c>
      <c r="FC3" s="81" t="s">
        <v>1879</v>
      </c>
      <c r="FD3" s="81" t="s">
        <v>2962</v>
      </c>
      <c r="FE3" s="81" t="s">
        <v>1880</v>
      </c>
      <c r="FF3" s="81" t="s">
        <v>1886</v>
      </c>
      <c r="FG3" s="81" t="s">
        <v>1887</v>
      </c>
      <c r="FH3" s="81" t="s">
        <v>2963</v>
      </c>
      <c r="FI3" s="81" t="s">
        <v>1888</v>
      </c>
      <c r="FJ3" s="81" t="s">
        <v>1889</v>
      </c>
      <c r="FK3" s="81" t="s">
        <v>1890</v>
      </c>
      <c r="FL3" s="81" t="s">
        <v>2964</v>
      </c>
      <c r="FM3" s="81" t="s">
        <v>1891</v>
      </c>
      <c r="FN3" s="10" t="s">
        <v>132</v>
      </c>
      <c r="FO3" s="10" t="s">
        <v>133</v>
      </c>
      <c r="FP3" s="10" t="s">
        <v>134</v>
      </c>
      <c r="FQ3" s="148"/>
    </row>
    <row r="4" spans="1:173" s="64" customFormat="1">
      <c r="A4" s="51" t="s">
        <v>135</v>
      </c>
      <c r="B4" s="51" t="s">
        <v>136</v>
      </c>
      <c r="C4" s="51" t="s">
        <v>137</v>
      </c>
      <c r="D4" s="51" t="s">
        <v>138</v>
      </c>
      <c r="E4" s="51" t="s">
        <v>139</v>
      </c>
      <c r="F4" s="51" t="s">
        <v>140</v>
      </c>
      <c r="G4" s="51">
        <v>2023</v>
      </c>
      <c r="H4" s="51" t="s">
        <v>141</v>
      </c>
      <c r="I4" s="51" t="s">
        <v>142</v>
      </c>
      <c r="J4" s="51" t="s">
        <v>143</v>
      </c>
      <c r="K4" s="51"/>
      <c r="L4" s="55" t="s">
        <v>144</v>
      </c>
      <c r="M4" s="51" t="s">
        <v>145</v>
      </c>
      <c r="N4" s="51"/>
      <c r="O4" s="76"/>
      <c r="P4" s="51" t="s">
        <v>146</v>
      </c>
      <c r="Q4" s="62"/>
      <c r="R4" s="51"/>
      <c r="S4" s="51"/>
      <c r="T4" s="62"/>
      <c r="U4" s="51"/>
      <c r="V4" s="51"/>
      <c r="W4" s="62"/>
      <c r="X4" s="63"/>
      <c r="Y4" s="51"/>
      <c r="Z4" s="63"/>
      <c r="AA4" s="51"/>
      <c r="AB4" s="51"/>
      <c r="AC4" s="51"/>
      <c r="AD4" s="51"/>
      <c r="AE4" s="51"/>
      <c r="AF4" s="51"/>
      <c r="AG4" s="51"/>
      <c r="AH4" s="51"/>
      <c r="AI4" s="51"/>
      <c r="AJ4" s="51"/>
      <c r="AK4" s="51"/>
      <c r="AL4" s="51"/>
      <c r="AM4" s="51"/>
      <c r="AN4" s="51"/>
      <c r="AO4" s="51"/>
      <c r="AP4" s="51"/>
      <c r="AQ4" s="51"/>
      <c r="AR4" s="51"/>
      <c r="AS4" s="51"/>
      <c r="AT4" s="51"/>
      <c r="AU4" s="51"/>
      <c r="AV4" s="51"/>
      <c r="AW4" s="51"/>
      <c r="AX4" s="52"/>
      <c r="AY4" s="51"/>
      <c r="AZ4" s="51"/>
      <c r="BA4" s="51"/>
      <c r="BB4" s="52"/>
      <c r="BC4" s="52"/>
      <c r="BD4" s="52"/>
      <c r="BE4" s="52"/>
      <c r="BF4" s="52"/>
      <c r="BG4" s="52"/>
      <c r="BH4" s="52"/>
      <c r="BI4" s="52"/>
      <c r="BJ4" s="52"/>
      <c r="BK4" s="52"/>
      <c r="BL4" s="52"/>
      <c r="BM4" s="52"/>
      <c r="BN4" s="52"/>
      <c r="BO4" s="52"/>
      <c r="BP4" s="52"/>
      <c r="BQ4" s="52"/>
      <c r="BR4" s="52"/>
      <c r="BS4" s="52"/>
      <c r="BT4" s="52"/>
      <c r="BU4" s="52"/>
      <c r="BV4" s="52"/>
      <c r="BW4" s="51"/>
      <c r="BX4" s="51"/>
      <c r="BY4" s="51"/>
      <c r="BZ4" s="51"/>
      <c r="CA4" s="51"/>
      <c r="CB4" s="51"/>
      <c r="CC4" s="51"/>
      <c r="CD4" s="51"/>
      <c r="CE4" s="51"/>
      <c r="CF4" s="51"/>
      <c r="CG4" s="51"/>
      <c r="CH4" s="51"/>
      <c r="CI4" s="52"/>
      <c r="CJ4" s="52"/>
      <c r="CK4" s="52"/>
      <c r="CL4" s="52"/>
      <c r="CM4" s="52"/>
      <c r="CN4" s="51"/>
      <c r="CO4" s="51"/>
      <c r="CP4" s="51"/>
      <c r="CQ4" s="51"/>
      <c r="CR4" s="51"/>
      <c r="CS4" s="51"/>
      <c r="CT4" s="51"/>
      <c r="CU4" s="51"/>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c r="FB4" s="51"/>
      <c r="FC4" s="51"/>
      <c r="FD4" s="51"/>
      <c r="FE4" s="51"/>
      <c r="FF4" s="51"/>
      <c r="FG4" s="51"/>
      <c r="FH4" s="51"/>
      <c r="FI4" s="51"/>
      <c r="FJ4" s="51"/>
      <c r="FK4" s="51"/>
      <c r="FL4" s="51"/>
      <c r="FM4" s="51"/>
      <c r="FN4" s="51"/>
      <c r="FO4" s="52"/>
      <c r="FP4" s="52"/>
      <c r="FQ4" s="51"/>
    </row>
    <row r="5" spans="1:173" s="64" customFormat="1">
      <c r="A5" s="51" t="s">
        <v>150</v>
      </c>
      <c r="B5" s="51" t="s">
        <v>151</v>
      </c>
      <c r="C5" s="51" t="s">
        <v>152</v>
      </c>
      <c r="D5" s="51" t="s">
        <v>153</v>
      </c>
      <c r="E5" s="51" t="s">
        <v>154</v>
      </c>
      <c r="F5" s="51" t="s">
        <v>155</v>
      </c>
      <c r="G5" s="51">
        <v>2023</v>
      </c>
      <c r="H5" s="51" t="s">
        <v>156</v>
      </c>
      <c r="I5" s="51" t="s">
        <v>142</v>
      </c>
      <c r="J5" s="53" t="s">
        <v>145</v>
      </c>
      <c r="K5" s="53"/>
      <c r="L5" s="53"/>
      <c r="M5" s="53"/>
      <c r="N5" s="53"/>
      <c r="O5" s="77"/>
      <c r="P5" s="54" t="s">
        <v>1736</v>
      </c>
      <c r="Q5" s="51"/>
      <c r="R5" s="51"/>
      <c r="S5" s="51"/>
      <c r="T5" s="51"/>
      <c r="U5" s="51"/>
      <c r="V5" s="51"/>
      <c r="W5" s="51"/>
      <c r="X5" s="51"/>
      <c r="Y5" s="51"/>
      <c r="Z5" s="63"/>
      <c r="AA5" s="51"/>
      <c r="AB5" s="51"/>
      <c r="AC5" s="51"/>
      <c r="AD5" s="51"/>
      <c r="AE5" s="51"/>
      <c r="AF5" s="51"/>
      <c r="AG5" s="51"/>
      <c r="AH5" s="51"/>
      <c r="AI5" s="51"/>
      <c r="AJ5" s="51"/>
      <c r="AK5" s="51"/>
      <c r="AL5" s="51"/>
      <c r="AM5" s="51"/>
      <c r="AN5" s="51"/>
      <c r="AO5" s="51"/>
      <c r="AP5" s="51"/>
      <c r="AQ5" s="51"/>
      <c r="AR5" s="51"/>
      <c r="AS5" s="51"/>
      <c r="AT5" s="51"/>
      <c r="AU5" s="51"/>
      <c r="AV5" s="51"/>
      <c r="AW5" s="51"/>
      <c r="AX5" s="52"/>
      <c r="AY5" s="51"/>
      <c r="AZ5" s="51"/>
      <c r="BA5" s="51"/>
      <c r="BB5" s="52"/>
      <c r="BC5" s="52"/>
      <c r="BD5" s="52"/>
      <c r="BE5" s="52"/>
      <c r="BF5" s="52"/>
      <c r="BG5" s="52"/>
      <c r="BH5" s="52"/>
      <c r="BI5" s="52"/>
      <c r="BJ5" s="52"/>
      <c r="BK5" s="52"/>
      <c r="BL5" s="52"/>
      <c r="BM5" s="52"/>
      <c r="BN5" s="52"/>
      <c r="BO5" s="52"/>
      <c r="BP5" s="52"/>
      <c r="BQ5" s="52"/>
      <c r="BR5" s="52"/>
      <c r="BS5" s="52"/>
      <c r="BT5" s="52"/>
      <c r="BU5" s="52"/>
      <c r="BV5" s="52"/>
      <c r="BW5" s="51"/>
      <c r="BX5" s="51"/>
      <c r="BY5" s="51"/>
      <c r="BZ5" s="51"/>
      <c r="CA5" s="51"/>
      <c r="CB5" s="51"/>
      <c r="CC5" s="51"/>
      <c r="CD5" s="51"/>
      <c r="CE5" s="51"/>
      <c r="CF5" s="51"/>
      <c r="CG5" s="51"/>
      <c r="CH5" s="51"/>
      <c r="CI5" s="52"/>
      <c r="CJ5" s="52"/>
      <c r="CK5" s="52"/>
      <c r="CL5" s="52"/>
      <c r="CM5" s="52"/>
      <c r="CN5" s="51"/>
      <c r="CO5" s="51"/>
      <c r="CP5" s="51"/>
      <c r="CQ5" s="51"/>
      <c r="CR5" s="51"/>
      <c r="CS5" s="51"/>
      <c r="CT5" s="51"/>
      <c r="CU5" s="51"/>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2"/>
      <c r="FP5" s="52"/>
      <c r="FQ5" s="51"/>
    </row>
    <row r="6" spans="1:173" s="64" customFormat="1">
      <c r="A6" s="51" t="s">
        <v>157</v>
      </c>
      <c r="B6" s="51" t="s">
        <v>158</v>
      </c>
      <c r="C6" s="51" t="s">
        <v>159</v>
      </c>
      <c r="D6" s="51" t="s">
        <v>160</v>
      </c>
      <c r="E6" s="51" t="s">
        <v>161</v>
      </c>
      <c r="F6" s="51" t="s">
        <v>162</v>
      </c>
      <c r="G6" s="51">
        <v>2023</v>
      </c>
      <c r="H6" s="51" t="s">
        <v>163</v>
      </c>
      <c r="I6" s="76" t="s">
        <v>142</v>
      </c>
      <c r="J6" s="51" t="s">
        <v>143</v>
      </c>
      <c r="K6" s="51"/>
      <c r="L6" s="51"/>
      <c r="M6" s="51"/>
      <c r="N6" s="51"/>
      <c r="O6" s="76"/>
      <c r="P6" s="51" t="s">
        <v>164</v>
      </c>
      <c r="Q6" s="62"/>
      <c r="R6" s="62"/>
      <c r="S6" s="51"/>
      <c r="T6" s="62"/>
      <c r="U6" s="51"/>
      <c r="V6" s="51"/>
      <c r="W6" s="62"/>
      <c r="X6" s="63"/>
      <c r="Y6" s="62"/>
      <c r="Z6" s="63"/>
      <c r="AA6" s="51"/>
      <c r="AB6" s="51"/>
      <c r="AC6" s="51"/>
      <c r="AD6" s="51"/>
      <c r="AE6" s="51"/>
      <c r="AF6" s="51"/>
      <c r="AG6" s="51"/>
      <c r="AH6" s="51"/>
      <c r="AI6" s="51"/>
      <c r="AJ6" s="51"/>
      <c r="AK6" s="51"/>
      <c r="AL6" s="51"/>
      <c r="AM6" s="51"/>
      <c r="AN6" s="51"/>
      <c r="AO6" s="51"/>
      <c r="AP6" s="51"/>
      <c r="AQ6" s="51"/>
      <c r="AR6" s="51"/>
      <c r="AS6" s="51"/>
      <c r="AT6" s="51"/>
      <c r="AU6" s="51"/>
      <c r="AV6" s="51"/>
      <c r="AW6" s="51"/>
      <c r="AX6" s="52"/>
      <c r="AY6" s="51"/>
      <c r="AZ6" s="51"/>
      <c r="BA6" s="51"/>
      <c r="BB6" s="52"/>
      <c r="BC6" s="52"/>
      <c r="BD6" s="52"/>
      <c r="BE6" s="52"/>
      <c r="BF6" s="52"/>
      <c r="BG6" s="52"/>
      <c r="BH6" s="52"/>
      <c r="BI6" s="52"/>
      <c r="BJ6" s="52"/>
      <c r="BK6" s="52"/>
      <c r="BL6" s="52"/>
      <c r="BM6" s="52"/>
      <c r="BN6" s="52"/>
      <c r="BO6" s="52"/>
      <c r="BP6" s="52"/>
      <c r="BQ6" s="52"/>
      <c r="BR6" s="52"/>
      <c r="BS6" s="52"/>
      <c r="BT6" s="52"/>
      <c r="BU6" s="52"/>
      <c r="BV6" s="52"/>
      <c r="BW6" s="51"/>
      <c r="BX6" s="51"/>
      <c r="BY6" s="51"/>
      <c r="BZ6" s="51"/>
      <c r="CA6" s="51"/>
      <c r="CB6" s="51"/>
      <c r="CC6" s="51"/>
      <c r="CD6" s="51"/>
      <c r="CE6" s="51"/>
      <c r="CF6" s="51"/>
      <c r="CG6" s="51"/>
      <c r="CH6" s="51"/>
      <c r="CI6" s="52"/>
      <c r="CJ6" s="52"/>
      <c r="CK6" s="52"/>
      <c r="CL6" s="52"/>
      <c r="CM6" s="52"/>
      <c r="CN6" s="51"/>
      <c r="CO6" s="51"/>
      <c r="CP6" s="51"/>
      <c r="CQ6" s="51"/>
      <c r="CR6" s="51"/>
      <c r="CS6" s="51"/>
      <c r="CT6" s="51"/>
      <c r="CU6" s="51"/>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2"/>
      <c r="FP6" s="52"/>
      <c r="FQ6" s="51"/>
    </row>
    <row r="7" spans="1:173" s="64" customFormat="1">
      <c r="A7" s="51" t="s">
        <v>166</v>
      </c>
      <c r="B7" s="51" t="s">
        <v>167</v>
      </c>
      <c r="C7" s="51" t="s">
        <v>168</v>
      </c>
      <c r="D7" s="51" t="s">
        <v>169</v>
      </c>
      <c r="E7" s="51" t="s">
        <v>170</v>
      </c>
      <c r="F7" s="51" t="s">
        <v>171</v>
      </c>
      <c r="G7" s="51">
        <v>2023</v>
      </c>
      <c r="H7" s="51" t="s">
        <v>172</v>
      </c>
      <c r="I7" s="76" t="s">
        <v>142</v>
      </c>
      <c r="J7" s="51" t="s">
        <v>143</v>
      </c>
      <c r="K7" s="51"/>
      <c r="L7" s="51"/>
      <c r="M7" s="51"/>
      <c r="N7" s="51"/>
      <c r="O7" s="76"/>
      <c r="P7" s="51" t="s">
        <v>173</v>
      </c>
      <c r="Q7" s="51"/>
      <c r="R7" s="51"/>
      <c r="S7" s="51"/>
      <c r="T7" s="51"/>
      <c r="U7" s="51"/>
      <c r="V7" s="51"/>
      <c r="W7" s="51"/>
      <c r="X7" s="63"/>
      <c r="Y7" s="51"/>
      <c r="Z7" s="63"/>
      <c r="AA7" s="51"/>
      <c r="AB7" s="51"/>
      <c r="AC7" s="51"/>
      <c r="AD7" s="51"/>
      <c r="AE7" s="51"/>
      <c r="AF7" s="51"/>
      <c r="AG7" s="51"/>
      <c r="AH7" s="51"/>
      <c r="AI7" s="51"/>
      <c r="AJ7" s="51"/>
      <c r="AK7" s="51"/>
      <c r="AL7" s="51"/>
      <c r="AM7" s="51"/>
      <c r="AN7" s="51"/>
      <c r="AO7" s="51"/>
      <c r="AP7" s="51"/>
      <c r="AQ7" s="51"/>
      <c r="AR7" s="51"/>
      <c r="AS7" s="51"/>
      <c r="AT7" s="51"/>
      <c r="AU7" s="51"/>
      <c r="AV7" s="51"/>
      <c r="AW7" s="51"/>
      <c r="AX7" s="52"/>
      <c r="AY7" s="51"/>
      <c r="AZ7" s="51"/>
      <c r="BA7" s="51"/>
      <c r="BB7" s="52"/>
      <c r="BC7" s="52"/>
      <c r="BD7" s="52"/>
      <c r="BE7" s="52"/>
      <c r="BF7" s="52"/>
      <c r="BG7" s="52"/>
      <c r="BH7" s="52"/>
      <c r="BI7" s="52"/>
      <c r="BJ7" s="52"/>
      <c r="BK7" s="52"/>
      <c r="BL7" s="52"/>
      <c r="BM7" s="52"/>
      <c r="BN7" s="52"/>
      <c r="BO7" s="52"/>
      <c r="BP7" s="52"/>
      <c r="BQ7" s="52"/>
      <c r="BR7" s="52"/>
      <c r="BS7" s="52"/>
      <c r="BT7" s="52"/>
      <c r="BU7" s="52"/>
      <c r="BV7" s="52"/>
      <c r="BW7" s="51"/>
      <c r="BX7" s="51"/>
      <c r="BY7" s="51"/>
      <c r="BZ7" s="51"/>
      <c r="CA7" s="51"/>
      <c r="CB7" s="51"/>
      <c r="CC7" s="51"/>
      <c r="CD7" s="51"/>
      <c r="CE7" s="51"/>
      <c r="CF7" s="51"/>
      <c r="CG7" s="51"/>
      <c r="CH7" s="51"/>
      <c r="CI7" s="52"/>
      <c r="CJ7" s="52"/>
      <c r="CK7" s="52"/>
      <c r="CL7" s="52"/>
      <c r="CM7" s="52"/>
      <c r="CN7" s="51"/>
      <c r="CO7" s="51"/>
      <c r="CP7" s="51"/>
      <c r="CQ7" s="51"/>
      <c r="CR7" s="51"/>
      <c r="CS7" s="51"/>
      <c r="CT7" s="51"/>
      <c r="CU7" s="51"/>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2"/>
      <c r="FP7" s="52"/>
      <c r="FQ7" s="51"/>
    </row>
    <row r="8" spans="1:173">
      <c r="A8" s="11" t="s">
        <v>174</v>
      </c>
      <c r="B8" s="11" t="s">
        <v>175</v>
      </c>
      <c r="C8" s="11" t="s">
        <v>176</v>
      </c>
      <c r="D8" s="11" t="s">
        <v>169</v>
      </c>
      <c r="E8" s="11" t="s">
        <v>177</v>
      </c>
      <c r="F8" s="11" t="s">
        <v>178</v>
      </c>
      <c r="G8" s="11">
        <v>2023</v>
      </c>
      <c r="H8" s="11" t="s">
        <v>179</v>
      </c>
      <c r="I8" s="51" t="s">
        <v>142</v>
      </c>
      <c r="J8" s="51" t="s">
        <v>143</v>
      </c>
      <c r="K8" s="56" t="s">
        <v>145</v>
      </c>
      <c r="L8" s="11" t="s">
        <v>145</v>
      </c>
      <c r="M8" s="11" t="s">
        <v>145</v>
      </c>
      <c r="N8" s="11" t="s">
        <v>143</v>
      </c>
      <c r="O8" s="56" t="s">
        <v>180</v>
      </c>
      <c r="P8" s="11"/>
      <c r="Q8" s="12">
        <v>18</v>
      </c>
      <c r="R8" s="12">
        <v>20</v>
      </c>
      <c r="S8" s="15" t="s">
        <v>181</v>
      </c>
      <c r="T8" s="12">
        <v>38</v>
      </c>
      <c r="U8" s="11" t="s">
        <v>182</v>
      </c>
      <c r="V8" s="11" t="s">
        <v>182</v>
      </c>
      <c r="W8" s="11"/>
      <c r="X8" s="58" t="s">
        <v>1744</v>
      </c>
      <c r="Y8" s="11"/>
      <c r="Z8" s="58" t="s">
        <v>1744</v>
      </c>
      <c r="AA8" s="11"/>
      <c r="AB8" s="66" t="s">
        <v>1747</v>
      </c>
      <c r="AC8" s="11" t="s">
        <v>183</v>
      </c>
      <c r="AD8" s="13" t="s">
        <v>184</v>
      </c>
      <c r="AE8" s="11" t="s">
        <v>145</v>
      </c>
      <c r="AF8" s="11"/>
      <c r="AG8" s="63" t="s">
        <v>185</v>
      </c>
      <c r="AH8" s="51"/>
      <c r="AI8" s="63"/>
      <c r="AJ8" s="51"/>
      <c r="AK8" s="63" t="s">
        <v>186</v>
      </c>
      <c r="AL8" s="51"/>
      <c r="AM8" s="63"/>
      <c r="AN8" s="51"/>
      <c r="AO8" s="63"/>
      <c r="AP8" s="51"/>
      <c r="AQ8" s="63"/>
      <c r="AR8" s="51"/>
      <c r="AS8" s="51"/>
      <c r="AT8" s="12">
        <v>1</v>
      </c>
      <c r="AU8" s="11" t="s">
        <v>187</v>
      </c>
      <c r="AV8" s="11" t="s">
        <v>188</v>
      </c>
      <c r="AW8" s="11" t="s">
        <v>189</v>
      </c>
      <c r="AX8" s="14"/>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t="s">
        <v>190</v>
      </c>
      <c r="BZ8" s="56" t="s">
        <v>2956</v>
      </c>
      <c r="CA8" s="11" t="s">
        <v>143</v>
      </c>
      <c r="CB8" s="56" t="s">
        <v>2945</v>
      </c>
      <c r="CC8" s="11"/>
      <c r="CD8" s="11" t="s">
        <v>191</v>
      </c>
      <c r="CE8" s="11" t="s">
        <v>192</v>
      </c>
      <c r="CF8" s="56">
        <v>-1</v>
      </c>
      <c r="CG8" s="108"/>
      <c r="CH8" s="11" t="s">
        <v>143</v>
      </c>
      <c r="CI8" s="56" t="s">
        <v>688</v>
      </c>
      <c r="CJ8" s="56"/>
      <c r="CK8" s="56"/>
      <c r="CL8" s="56" t="s">
        <v>688</v>
      </c>
      <c r="CM8" s="14"/>
      <c r="CN8" s="11" t="s">
        <v>193</v>
      </c>
      <c r="CO8" s="56" t="s">
        <v>194</v>
      </c>
      <c r="CP8" s="56"/>
      <c r="CQ8" s="56"/>
      <c r="CR8" s="56"/>
      <c r="CS8" s="56"/>
      <c r="CT8" s="56"/>
      <c r="CU8" s="11"/>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1" t="s">
        <v>195</v>
      </c>
      <c r="DY8" s="11" t="s">
        <v>145</v>
      </c>
      <c r="DZ8" s="11"/>
      <c r="EA8" s="11"/>
      <c r="EB8" s="11"/>
      <c r="EC8" s="11"/>
      <c r="ED8" s="11"/>
      <c r="EE8" s="11"/>
      <c r="EF8" s="11"/>
      <c r="EG8" s="12">
        <v>4</v>
      </c>
      <c r="EH8" s="11" t="s">
        <v>196</v>
      </c>
      <c r="EI8" s="11" t="s">
        <v>197</v>
      </c>
      <c r="EJ8" s="56" t="s">
        <v>196</v>
      </c>
      <c r="EK8" s="16">
        <v>0.11</v>
      </c>
      <c r="EL8" s="11" t="s">
        <v>198</v>
      </c>
      <c r="EM8" s="11" t="s">
        <v>199</v>
      </c>
      <c r="EN8" s="56" t="s">
        <v>198</v>
      </c>
      <c r="EO8" s="17">
        <v>5.5E-2</v>
      </c>
      <c r="EP8" s="11" t="s">
        <v>200</v>
      </c>
      <c r="EQ8" s="11" t="s">
        <v>201</v>
      </c>
      <c r="ER8" s="56" t="s">
        <v>1934</v>
      </c>
      <c r="ES8" s="16">
        <v>1</v>
      </c>
      <c r="ET8" s="11" t="s">
        <v>202</v>
      </c>
      <c r="EU8" s="11" t="s">
        <v>203</v>
      </c>
      <c r="EV8" s="56" t="s">
        <v>202</v>
      </c>
      <c r="EW8" s="16">
        <v>0</v>
      </c>
      <c r="EX8" s="16"/>
      <c r="EY8" s="16"/>
      <c r="EZ8" s="16"/>
      <c r="FA8" s="16"/>
      <c r="FB8" s="16"/>
      <c r="FC8" s="16"/>
      <c r="FD8" s="16"/>
      <c r="FE8" s="16"/>
      <c r="FF8" s="16"/>
      <c r="FG8" s="16"/>
      <c r="FH8" s="16"/>
      <c r="FI8" s="16"/>
      <c r="FJ8" s="16"/>
      <c r="FK8" s="16"/>
      <c r="FL8" s="16"/>
      <c r="FM8" s="16"/>
      <c r="FN8" s="11" t="s">
        <v>204</v>
      </c>
      <c r="FO8" s="14"/>
      <c r="FP8" s="14"/>
      <c r="FQ8" s="11"/>
    </row>
    <row r="9" spans="1:173">
      <c r="A9" s="11" t="s">
        <v>174</v>
      </c>
      <c r="B9" s="11" t="s">
        <v>205</v>
      </c>
      <c r="C9" s="11" t="s">
        <v>176</v>
      </c>
      <c r="D9" s="11" t="s">
        <v>169</v>
      </c>
      <c r="E9" s="11" t="s">
        <v>177</v>
      </c>
      <c r="F9" s="11" t="s">
        <v>178</v>
      </c>
      <c r="G9" s="11">
        <v>2023</v>
      </c>
      <c r="H9" s="11" t="s">
        <v>179</v>
      </c>
      <c r="I9" s="51" t="s">
        <v>142</v>
      </c>
      <c r="J9" s="51" t="s">
        <v>143</v>
      </c>
      <c r="K9" s="56" t="s">
        <v>145</v>
      </c>
      <c r="L9" s="11" t="s">
        <v>145</v>
      </c>
      <c r="M9" s="11" t="s">
        <v>145</v>
      </c>
      <c r="N9" s="11" t="s">
        <v>143</v>
      </c>
      <c r="O9" s="56" t="s">
        <v>180</v>
      </c>
      <c r="P9" s="11"/>
      <c r="Q9" s="12">
        <v>18</v>
      </c>
      <c r="R9" s="12">
        <v>20</v>
      </c>
      <c r="S9" s="11"/>
      <c r="T9" s="12">
        <v>38</v>
      </c>
      <c r="U9" s="11" t="s">
        <v>182</v>
      </c>
      <c r="V9" s="11" t="s">
        <v>182</v>
      </c>
      <c r="W9" s="11"/>
      <c r="X9" s="58" t="s">
        <v>1744</v>
      </c>
      <c r="Y9" s="11"/>
      <c r="Z9" s="58" t="s">
        <v>1744</v>
      </c>
      <c r="AA9" s="11"/>
      <c r="AB9" s="13"/>
      <c r="AC9" s="11" t="s">
        <v>183</v>
      </c>
      <c r="AD9" s="13" t="s">
        <v>184</v>
      </c>
      <c r="AE9" s="11" t="s">
        <v>145</v>
      </c>
      <c r="AF9" s="11"/>
      <c r="AG9" s="63" t="s">
        <v>185</v>
      </c>
      <c r="AH9" s="51"/>
      <c r="AI9" s="63"/>
      <c r="AJ9" s="51"/>
      <c r="AK9" s="63" t="s">
        <v>186</v>
      </c>
      <c r="AL9" s="51"/>
      <c r="AM9" s="63"/>
      <c r="AN9" s="51"/>
      <c r="AO9" s="63"/>
      <c r="AP9" s="51"/>
      <c r="AQ9" s="63"/>
      <c r="AR9" s="51"/>
      <c r="AS9" s="51"/>
      <c r="AT9" s="12">
        <v>1</v>
      </c>
      <c r="AU9" s="11" t="s">
        <v>187</v>
      </c>
      <c r="AV9" s="11" t="s">
        <v>188</v>
      </c>
      <c r="AW9" s="11" t="s">
        <v>189</v>
      </c>
      <c r="AX9" s="14"/>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t="s">
        <v>190</v>
      </c>
      <c r="BZ9" s="56" t="s">
        <v>2956</v>
      </c>
      <c r="CA9" s="11" t="s">
        <v>143</v>
      </c>
      <c r="CB9" s="56" t="s">
        <v>2945</v>
      </c>
      <c r="CC9" s="11"/>
      <c r="CD9" s="11" t="s">
        <v>191</v>
      </c>
      <c r="CE9" s="11" t="s">
        <v>192</v>
      </c>
      <c r="CF9" s="56">
        <v>-1</v>
      </c>
      <c r="CG9" s="108"/>
      <c r="CH9" s="11" t="s">
        <v>143</v>
      </c>
      <c r="CI9" s="56" t="s">
        <v>688</v>
      </c>
      <c r="CJ9" s="56"/>
      <c r="CK9" s="56"/>
      <c r="CL9" s="56" t="s">
        <v>688</v>
      </c>
      <c r="CM9" s="14"/>
      <c r="CN9" s="11" t="s">
        <v>193</v>
      </c>
      <c r="CO9" s="56" t="s">
        <v>1741</v>
      </c>
      <c r="CP9" s="56"/>
      <c r="CQ9" s="56"/>
      <c r="CR9" s="56"/>
      <c r="CS9" s="56"/>
      <c r="CT9" s="56"/>
      <c r="CU9" s="11"/>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1" t="s">
        <v>195</v>
      </c>
      <c r="DY9" s="11" t="s">
        <v>145</v>
      </c>
      <c r="DZ9" s="11"/>
      <c r="EA9" s="11"/>
      <c r="EB9" s="11"/>
      <c r="EC9" s="11"/>
      <c r="ED9" s="11"/>
      <c r="EE9" s="11"/>
      <c r="EF9" s="11"/>
      <c r="EG9" s="12">
        <v>4</v>
      </c>
      <c r="EH9" s="11" t="s">
        <v>196</v>
      </c>
      <c r="EI9" s="11" t="s">
        <v>197</v>
      </c>
      <c r="EJ9" s="56" t="s">
        <v>196</v>
      </c>
      <c r="EK9" s="16">
        <v>0.11</v>
      </c>
      <c r="EL9" s="11" t="s">
        <v>198</v>
      </c>
      <c r="EM9" s="11" t="s">
        <v>199</v>
      </c>
      <c r="EN9" s="56" t="s">
        <v>198</v>
      </c>
      <c r="EO9" s="71">
        <v>5.5E-2</v>
      </c>
      <c r="EP9" s="11" t="s">
        <v>200</v>
      </c>
      <c r="EQ9" s="11" t="s">
        <v>201</v>
      </c>
      <c r="ER9" s="56" t="s">
        <v>1934</v>
      </c>
      <c r="ES9" s="16">
        <v>0.78</v>
      </c>
      <c r="ET9" s="11" t="s">
        <v>202</v>
      </c>
      <c r="EU9" s="11" t="s">
        <v>203</v>
      </c>
      <c r="EV9" s="56" t="s">
        <v>202</v>
      </c>
      <c r="EW9" s="75">
        <v>5.5E-2</v>
      </c>
      <c r="EX9" s="75"/>
      <c r="EY9" s="75"/>
      <c r="EZ9" s="75"/>
      <c r="FA9" s="75"/>
      <c r="FB9" s="75"/>
      <c r="FC9" s="75"/>
      <c r="FD9" s="75"/>
      <c r="FE9" s="75"/>
      <c r="FF9" s="75"/>
      <c r="FG9" s="75"/>
      <c r="FH9" s="75"/>
      <c r="FI9" s="75"/>
      <c r="FJ9" s="75"/>
      <c r="FK9" s="75"/>
      <c r="FL9" s="75"/>
      <c r="FM9" s="75"/>
      <c r="FN9" s="11"/>
      <c r="FO9" s="14"/>
      <c r="FP9" s="14"/>
      <c r="FQ9" s="11"/>
    </row>
    <row r="10" spans="1:173">
      <c r="A10" s="11" t="s">
        <v>174</v>
      </c>
      <c r="B10" s="11" t="s">
        <v>207</v>
      </c>
      <c r="C10" s="11" t="s">
        <v>176</v>
      </c>
      <c r="D10" s="11" t="s">
        <v>169</v>
      </c>
      <c r="E10" s="11" t="s">
        <v>177</v>
      </c>
      <c r="F10" s="11" t="s">
        <v>178</v>
      </c>
      <c r="G10" s="11">
        <v>2023</v>
      </c>
      <c r="H10" s="11" t="s">
        <v>179</v>
      </c>
      <c r="I10" s="51" t="s">
        <v>142</v>
      </c>
      <c r="J10" s="51" t="s">
        <v>143</v>
      </c>
      <c r="K10" s="56" t="s">
        <v>145</v>
      </c>
      <c r="L10" s="11" t="s">
        <v>145</v>
      </c>
      <c r="M10" s="11" t="s">
        <v>145</v>
      </c>
      <c r="N10" s="11" t="s">
        <v>143</v>
      </c>
      <c r="O10" s="56" t="s">
        <v>180</v>
      </c>
      <c r="P10" s="11"/>
      <c r="Q10" s="12">
        <v>18</v>
      </c>
      <c r="R10" s="12">
        <v>20</v>
      </c>
      <c r="S10" s="11"/>
      <c r="T10" s="12">
        <v>38</v>
      </c>
      <c r="U10" s="11" t="s">
        <v>182</v>
      </c>
      <c r="V10" s="11" t="s">
        <v>182</v>
      </c>
      <c r="W10" s="11"/>
      <c r="X10" s="58" t="s">
        <v>1744</v>
      </c>
      <c r="Y10" s="11"/>
      <c r="Z10" s="58" t="s">
        <v>1744</v>
      </c>
      <c r="AA10" s="11"/>
      <c r="AB10" s="13"/>
      <c r="AC10" s="11" t="s">
        <v>183</v>
      </c>
      <c r="AD10" s="13" t="s">
        <v>184</v>
      </c>
      <c r="AE10" s="11" t="s">
        <v>145</v>
      </c>
      <c r="AF10" s="11"/>
      <c r="AG10" s="63" t="s">
        <v>185</v>
      </c>
      <c r="AH10" s="51"/>
      <c r="AI10" s="63"/>
      <c r="AJ10" s="51"/>
      <c r="AK10" s="63" t="s">
        <v>186</v>
      </c>
      <c r="AL10" s="51"/>
      <c r="AM10" s="63"/>
      <c r="AN10" s="51"/>
      <c r="AO10" s="63"/>
      <c r="AP10" s="51"/>
      <c r="AQ10" s="63"/>
      <c r="AR10" s="51"/>
      <c r="AS10" s="51"/>
      <c r="AT10" s="12">
        <v>1</v>
      </c>
      <c r="AU10" s="11" t="s">
        <v>187</v>
      </c>
      <c r="AV10" s="11" t="s">
        <v>188</v>
      </c>
      <c r="AW10" s="11" t="s">
        <v>189</v>
      </c>
      <c r="AX10" s="14"/>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t="s">
        <v>190</v>
      </c>
      <c r="BZ10" s="56" t="s">
        <v>2956</v>
      </c>
      <c r="CA10" s="11" t="s">
        <v>143</v>
      </c>
      <c r="CB10" s="56" t="s">
        <v>2945</v>
      </c>
      <c r="CC10" s="11"/>
      <c r="CD10" s="11" t="s">
        <v>191</v>
      </c>
      <c r="CE10" s="11" t="s">
        <v>192</v>
      </c>
      <c r="CF10" s="56">
        <v>-1</v>
      </c>
      <c r="CG10" s="108"/>
      <c r="CH10" s="11" t="s">
        <v>143</v>
      </c>
      <c r="CI10" s="56" t="s">
        <v>688</v>
      </c>
      <c r="CJ10" s="56"/>
      <c r="CK10" s="56"/>
      <c r="CL10" s="56" t="s">
        <v>688</v>
      </c>
      <c r="CM10" s="14"/>
      <c r="CN10" s="11" t="s">
        <v>193</v>
      </c>
      <c r="CO10" s="56" t="s">
        <v>1666</v>
      </c>
      <c r="CP10" s="56"/>
      <c r="CQ10" s="56"/>
      <c r="CR10" s="56"/>
      <c r="CS10" s="56"/>
      <c r="CT10" s="56"/>
      <c r="CU10" s="11"/>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1" t="s">
        <v>195</v>
      </c>
      <c r="DY10" s="11" t="s">
        <v>145</v>
      </c>
      <c r="DZ10" s="11"/>
      <c r="EA10" s="11"/>
      <c r="EB10" s="11"/>
      <c r="EC10" s="11"/>
      <c r="ED10" s="11"/>
      <c r="EE10" s="11"/>
      <c r="EF10" s="11"/>
      <c r="EG10" s="12">
        <v>4</v>
      </c>
      <c r="EH10" s="11" t="s">
        <v>196</v>
      </c>
      <c r="EI10" s="11" t="s">
        <v>197</v>
      </c>
      <c r="EJ10" s="56" t="s">
        <v>196</v>
      </c>
      <c r="EK10" s="16">
        <v>0</v>
      </c>
      <c r="EL10" s="11" t="s">
        <v>198</v>
      </c>
      <c r="EM10" s="11" t="s">
        <v>199</v>
      </c>
      <c r="EN10" s="56" t="s">
        <v>198</v>
      </c>
      <c r="EO10" s="16">
        <v>0.17</v>
      </c>
      <c r="EP10" s="11" t="s">
        <v>200</v>
      </c>
      <c r="EQ10" s="11" t="s">
        <v>201</v>
      </c>
      <c r="ER10" s="56" t="s">
        <v>1934</v>
      </c>
      <c r="ES10" s="16">
        <v>0.89</v>
      </c>
      <c r="ET10" s="11" t="s">
        <v>202</v>
      </c>
      <c r="EU10" s="11" t="s">
        <v>203</v>
      </c>
      <c r="EV10" s="56" t="s">
        <v>202</v>
      </c>
      <c r="EW10" s="16">
        <v>0.17</v>
      </c>
      <c r="EX10" s="16"/>
      <c r="EY10" s="16"/>
      <c r="EZ10" s="16"/>
      <c r="FA10" s="16"/>
      <c r="FB10" s="16"/>
      <c r="FC10" s="16"/>
      <c r="FD10" s="16"/>
      <c r="FE10" s="16"/>
      <c r="FF10" s="16"/>
      <c r="FG10" s="16"/>
      <c r="FH10" s="16"/>
      <c r="FI10" s="16"/>
      <c r="FJ10" s="16"/>
      <c r="FK10" s="16"/>
      <c r="FL10" s="16"/>
      <c r="FM10" s="16"/>
      <c r="FN10" s="11"/>
      <c r="FO10" s="14"/>
      <c r="FP10" s="14"/>
      <c r="FQ10" s="11"/>
    </row>
    <row r="11" spans="1:173">
      <c r="A11" s="11" t="s">
        <v>208</v>
      </c>
      <c r="B11" s="11" t="s">
        <v>209</v>
      </c>
      <c r="C11" s="11" t="s">
        <v>210</v>
      </c>
      <c r="D11" s="11" t="s">
        <v>169</v>
      </c>
      <c r="E11" s="11" t="s">
        <v>211</v>
      </c>
      <c r="F11" s="11" t="s">
        <v>212</v>
      </c>
      <c r="G11" s="11">
        <v>2023</v>
      </c>
      <c r="H11" s="11" t="s">
        <v>213</v>
      </c>
      <c r="I11" s="51" t="s">
        <v>142</v>
      </c>
      <c r="J11" s="51" t="s">
        <v>143</v>
      </c>
      <c r="K11" s="56" t="s">
        <v>145</v>
      </c>
      <c r="L11" s="11" t="s">
        <v>145</v>
      </c>
      <c r="M11" s="11" t="s">
        <v>145</v>
      </c>
      <c r="N11" s="11" t="s">
        <v>145</v>
      </c>
      <c r="O11" s="56" t="s">
        <v>214</v>
      </c>
      <c r="P11" s="11"/>
      <c r="Q11" s="11"/>
      <c r="R11" s="11"/>
      <c r="S11" s="11"/>
      <c r="T11" s="12">
        <v>248</v>
      </c>
      <c r="U11" s="11" t="s">
        <v>215</v>
      </c>
      <c r="V11" s="11" t="s">
        <v>216</v>
      </c>
      <c r="W11" s="11">
        <v>13</v>
      </c>
      <c r="Y11" s="56">
        <v>13</v>
      </c>
      <c r="AC11" s="11" t="s">
        <v>149</v>
      </c>
      <c r="AD11" s="13"/>
      <c r="AE11" s="13"/>
      <c r="AF11" s="13" t="s">
        <v>217</v>
      </c>
      <c r="AG11" s="63"/>
      <c r="AH11" s="51"/>
      <c r="AI11" s="63"/>
      <c r="AJ11" s="51"/>
      <c r="AK11" s="63"/>
      <c r="AL11" s="63"/>
      <c r="AM11" s="63"/>
      <c r="AN11" s="63"/>
      <c r="AO11" s="63"/>
      <c r="AP11" s="63"/>
      <c r="AQ11" s="63"/>
      <c r="AR11" s="63"/>
      <c r="AS11" s="63"/>
      <c r="AT11" s="12">
        <v>2</v>
      </c>
      <c r="AU11" s="13" t="s">
        <v>218</v>
      </c>
      <c r="AV11" s="13" t="s">
        <v>219</v>
      </c>
      <c r="AW11" s="13" t="s">
        <v>189</v>
      </c>
      <c r="AX11" s="11" t="s">
        <v>220</v>
      </c>
      <c r="AY11" s="13" t="s">
        <v>221</v>
      </c>
      <c r="AZ11" s="13" t="s">
        <v>189</v>
      </c>
      <c r="BB11" s="11"/>
      <c r="BC11" s="11"/>
      <c r="BD11" s="11"/>
      <c r="BE11" s="11"/>
      <c r="BF11" s="11"/>
      <c r="BG11" s="11"/>
      <c r="BH11" s="11"/>
      <c r="BI11" s="11"/>
      <c r="BJ11" s="11"/>
      <c r="BK11" s="11"/>
      <c r="BL11" s="11"/>
      <c r="BM11" s="11"/>
      <c r="BN11" s="11"/>
      <c r="BO11" s="11"/>
      <c r="BP11" s="11"/>
      <c r="BQ11" s="11"/>
      <c r="BR11" s="11"/>
      <c r="BS11" s="11"/>
      <c r="BT11" s="11"/>
      <c r="BU11" s="11"/>
      <c r="BV11" s="11"/>
      <c r="BW11" s="56" t="s">
        <v>1817</v>
      </c>
      <c r="BX11" s="11"/>
      <c r="BY11" s="13" t="s">
        <v>222</v>
      </c>
      <c r="BZ11" s="13" t="s">
        <v>222</v>
      </c>
      <c r="CA11" s="13" t="s">
        <v>143</v>
      </c>
      <c r="CB11" s="58" t="s">
        <v>1738</v>
      </c>
      <c r="CC11" s="13" t="s">
        <v>223</v>
      </c>
      <c r="CD11" s="13" t="s">
        <v>224</v>
      </c>
      <c r="CE11" s="13" t="s">
        <v>225</v>
      </c>
      <c r="CF11" s="13"/>
      <c r="CG11" s="13"/>
      <c r="CH11" s="11" t="s">
        <v>143</v>
      </c>
      <c r="CI11" s="56" t="s">
        <v>687</v>
      </c>
      <c r="CJ11" s="56"/>
      <c r="CK11" s="56"/>
      <c r="CL11" s="56" t="s">
        <v>687</v>
      </c>
      <c r="CM11" s="14"/>
      <c r="CN11" s="11" t="s">
        <v>193</v>
      </c>
      <c r="CO11" s="58" t="s">
        <v>1741</v>
      </c>
      <c r="CP11" s="58"/>
      <c r="CQ11" s="58" t="s">
        <v>226</v>
      </c>
      <c r="CR11" s="58" t="s">
        <v>193</v>
      </c>
      <c r="CS11" s="58" t="s">
        <v>1741</v>
      </c>
      <c r="CT11" s="58"/>
      <c r="CU11" s="13" t="s">
        <v>226</v>
      </c>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1"/>
      <c r="DY11" s="13" t="s">
        <v>145</v>
      </c>
      <c r="DZ11" s="13"/>
      <c r="EA11" s="13"/>
      <c r="EB11" s="13"/>
      <c r="EC11" s="13"/>
      <c r="ED11" s="13"/>
      <c r="EE11" s="13"/>
      <c r="EF11" s="11"/>
      <c r="EG11" s="12">
        <v>3</v>
      </c>
      <c r="EH11" s="13" t="s">
        <v>227</v>
      </c>
      <c r="EI11" s="13" t="s">
        <v>228</v>
      </c>
      <c r="EJ11" s="58" t="s">
        <v>202</v>
      </c>
      <c r="EK11" s="16">
        <v>0.5</v>
      </c>
      <c r="EL11" s="11" t="s">
        <v>229</v>
      </c>
      <c r="EM11" s="11" t="s">
        <v>230</v>
      </c>
      <c r="EN11" s="56" t="s">
        <v>229</v>
      </c>
      <c r="EO11" s="16">
        <v>0.3</v>
      </c>
      <c r="EP11" s="11" t="s">
        <v>231</v>
      </c>
      <c r="EQ11" s="11" t="s">
        <v>232</v>
      </c>
      <c r="ER11" s="56" t="s">
        <v>231</v>
      </c>
      <c r="ES11" s="16">
        <v>0.2</v>
      </c>
      <c r="ET11" s="11"/>
      <c r="EU11" s="11"/>
      <c r="EV11" s="11"/>
      <c r="EW11" s="11"/>
      <c r="EX11" s="11"/>
      <c r="EY11" s="11"/>
      <c r="EZ11" s="11"/>
      <c r="FA11" s="11"/>
      <c r="FB11" s="11"/>
      <c r="FC11" s="11"/>
      <c r="FD11" s="11"/>
      <c r="FE11" s="11"/>
      <c r="FF11" s="11"/>
      <c r="FG11" s="11"/>
      <c r="FH11" s="11"/>
      <c r="FI11" s="11"/>
      <c r="FJ11" s="11"/>
      <c r="FK11" s="11"/>
      <c r="FL11" s="11"/>
      <c r="FM11" s="11"/>
      <c r="FN11" s="11" t="s">
        <v>233</v>
      </c>
      <c r="FO11" s="14"/>
      <c r="FP11" s="14"/>
      <c r="FQ11" s="11"/>
    </row>
    <row r="12" spans="1:173">
      <c r="A12" s="11" t="s">
        <v>234</v>
      </c>
      <c r="B12" s="11" t="s">
        <v>235</v>
      </c>
      <c r="C12" s="11" t="s">
        <v>236</v>
      </c>
      <c r="D12" s="11" t="s">
        <v>160</v>
      </c>
      <c r="E12" s="11" t="s">
        <v>237</v>
      </c>
      <c r="F12" s="11" t="s">
        <v>238</v>
      </c>
      <c r="G12" s="11">
        <v>2022</v>
      </c>
      <c r="H12" s="11" t="s">
        <v>239</v>
      </c>
      <c r="I12" s="51" t="s">
        <v>142</v>
      </c>
      <c r="J12" s="51" t="s">
        <v>143</v>
      </c>
      <c r="K12" s="56" t="s">
        <v>145</v>
      </c>
      <c r="L12" s="11" t="s">
        <v>145</v>
      </c>
      <c r="M12" s="11" t="s">
        <v>145</v>
      </c>
      <c r="N12" s="11" t="s">
        <v>143</v>
      </c>
      <c r="O12" s="56" t="s">
        <v>240</v>
      </c>
      <c r="P12" s="11"/>
      <c r="Q12" s="12">
        <v>58</v>
      </c>
      <c r="R12" s="12">
        <v>39</v>
      </c>
      <c r="S12" s="11"/>
      <c r="T12" s="12">
        <f>58+39</f>
        <v>97</v>
      </c>
      <c r="U12" s="11" t="s">
        <v>241</v>
      </c>
      <c r="V12" s="11" t="s">
        <v>241</v>
      </c>
      <c r="W12" s="79">
        <v>26.085999999999999</v>
      </c>
      <c r="X12" s="58" t="s">
        <v>1745</v>
      </c>
      <c r="Y12" s="79">
        <v>24.640999999999998</v>
      </c>
      <c r="Z12" s="58" t="s">
        <v>1745</v>
      </c>
      <c r="AA12" s="11"/>
      <c r="AB12" s="11"/>
      <c r="AC12" s="11" t="s">
        <v>165</v>
      </c>
      <c r="AD12" s="11"/>
      <c r="AE12" s="11" t="s">
        <v>145</v>
      </c>
      <c r="AF12" s="11" t="s">
        <v>242</v>
      </c>
      <c r="AG12" s="51" t="s">
        <v>243</v>
      </c>
      <c r="AH12" s="51"/>
      <c r="AI12" s="51"/>
      <c r="AJ12" s="51"/>
      <c r="AK12" s="51"/>
      <c r="AL12" s="51"/>
      <c r="AM12" s="51"/>
      <c r="AN12" s="51"/>
      <c r="AO12" s="51"/>
      <c r="AP12" s="51"/>
      <c r="AQ12" s="51"/>
      <c r="AR12" s="51"/>
      <c r="AS12" s="51"/>
      <c r="AT12" s="12">
        <v>1</v>
      </c>
      <c r="AU12" s="11" t="s">
        <v>244</v>
      </c>
      <c r="AV12" s="11" t="s">
        <v>245</v>
      </c>
      <c r="AW12" s="11" t="s">
        <v>189</v>
      </c>
      <c r="AX12" s="14"/>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t="s">
        <v>246</v>
      </c>
      <c r="CD12" s="11" t="s">
        <v>247</v>
      </c>
      <c r="CE12" s="11" t="s">
        <v>248</v>
      </c>
      <c r="CF12" s="11"/>
      <c r="CG12" s="11"/>
      <c r="CH12" s="11" t="s">
        <v>143</v>
      </c>
      <c r="CI12" s="56" t="s">
        <v>688</v>
      </c>
      <c r="CJ12" s="56"/>
      <c r="CK12" s="56"/>
      <c r="CL12" s="56" t="s">
        <v>687</v>
      </c>
      <c r="CM12" s="14"/>
      <c r="CN12" s="11" t="s">
        <v>193</v>
      </c>
      <c r="CO12" s="56" t="s">
        <v>1762</v>
      </c>
      <c r="CP12" s="56" t="s">
        <v>1740</v>
      </c>
      <c r="CQ12" s="56" t="s">
        <v>249</v>
      </c>
      <c r="CR12" s="56"/>
      <c r="CS12" s="56"/>
      <c r="CT12" s="56"/>
      <c r="CU12" s="11"/>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1"/>
      <c r="DY12" s="11" t="s">
        <v>145</v>
      </c>
      <c r="DZ12" s="11"/>
      <c r="EA12" s="11"/>
      <c r="EB12" s="11"/>
      <c r="EC12" s="11"/>
      <c r="ED12" s="11"/>
      <c r="EE12" s="11"/>
      <c r="EF12" s="11"/>
      <c r="EG12" s="12">
        <v>4</v>
      </c>
      <c r="EH12" s="14" t="s">
        <v>1960</v>
      </c>
      <c r="EI12" s="11" t="s">
        <v>250</v>
      </c>
      <c r="EJ12" s="56" t="s">
        <v>1960</v>
      </c>
      <c r="EK12" s="80">
        <v>0.2</v>
      </c>
      <c r="EL12" s="56" t="s">
        <v>1960</v>
      </c>
      <c r="EM12" s="56" t="s">
        <v>251</v>
      </c>
      <c r="EN12" s="56" t="s">
        <v>1960</v>
      </c>
      <c r="EO12" s="80">
        <v>0.16</v>
      </c>
      <c r="EP12" s="56" t="s">
        <v>1960</v>
      </c>
      <c r="EQ12" s="56" t="s">
        <v>252</v>
      </c>
      <c r="ER12" s="56" t="s">
        <v>1960</v>
      </c>
      <c r="ES12" s="80">
        <v>0.14000000000000001</v>
      </c>
      <c r="ET12" s="56" t="s">
        <v>1960</v>
      </c>
      <c r="EU12" s="56" t="s">
        <v>253</v>
      </c>
      <c r="EV12" s="56" t="s">
        <v>1960</v>
      </c>
      <c r="EW12" s="80">
        <v>0.28999999999999998</v>
      </c>
      <c r="EX12" s="60"/>
      <c r="EY12" s="60"/>
      <c r="EZ12" s="60"/>
      <c r="FA12" s="60"/>
      <c r="FB12" s="60"/>
      <c r="FC12" s="60"/>
      <c r="FD12" s="60"/>
      <c r="FE12" s="60"/>
      <c r="FF12" s="60"/>
      <c r="FG12" s="60"/>
      <c r="FH12" s="60"/>
      <c r="FI12" s="60"/>
      <c r="FJ12" s="60"/>
      <c r="FK12" s="60"/>
      <c r="FL12" s="60"/>
      <c r="FM12" s="60"/>
      <c r="FN12" s="56" t="s">
        <v>1993</v>
      </c>
      <c r="FO12" s="14"/>
      <c r="FP12" s="14"/>
      <c r="FQ12" s="11" t="s">
        <v>254</v>
      </c>
    </row>
    <row r="13" spans="1:173">
      <c r="A13" s="11" t="s">
        <v>255</v>
      </c>
      <c r="B13" s="11" t="s">
        <v>256</v>
      </c>
      <c r="C13" s="11" t="s">
        <v>257</v>
      </c>
      <c r="D13" s="11" t="s">
        <v>153</v>
      </c>
      <c r="E13" s="11" t="s">
        <v>258</v>
      </c>
      <c r="F13" s="11" t="s">
        <v>259</v>
      </c>
      <c r="G13" s="11">
        <v>2021</v>
      </c>
      <c r="H13" s="11" t="s">
        <v>260</v>
      </c>
      <c r="I13" s="51" t="s">
        <v>142</v>
      </c>
      <c r="J13" s="51" t="s">
        <v>143</v>
      </c>
      <c r="K13" s="56" t="s">
        <v>145</v>
      </c>
      <c r="L13" s="11" t="s">
        <v>145</v>
      </c>
      <c r="M13" s="11" t="s">
        <v>145</v>
      </c>
      <c r="N13" s="11" t="s">
        <v>145</v>
      </c>
      <c r="O13" s="56" t="s">
        <v>261</v>
      </c>
      <c r="P13" s="11"/>
      <c r="Q13" s="11">
        <v>98</v>
      </c>
      <c r="R13" s="12">
        <v>74</v>
      </c>
      <c r="S13" s="11"/>
      <c r="T13" s="12">
        <v>172</v>
      </c>
      <c r="U13" s="11" t="s">
        <v>142</v>
      </c>
      <c r="V13" s="11" t="s">
        <v>142</v>
      </c>
      <c r="W13" s="12">
        <v>9.34</v>
      </c>
      <c r="X13" s="58" t="s">
        <v>1746</v>
      </c>
      <c r="Y13" s="12">
        <v>9.7200000000000006</v>
      </c>
      <c r="Z13" s="58" t="s">
        <v>1746</v>
      </c>
      <c r="AA13" s="11"/>
      <c r="AB13" s="11"/>
      <c r="AC13" s="11" t="s">
        <v>149</v>
      </c>
      <c r="AD13" s="11" t="s">
        <v>262</v>
      </c>
      <c r="AE13" s="56" t="s">
        <v>1809</v>
      </c>
      <c r="AF13" s="11"/>
      <c r="AG13" s="51"/>
      <c r="AH13" s="51"/>
      <c r="AI13" s="51"/>
      <c r="AJ13" s="51"/>
      <c r="AK13" s="51" t="s">
        <v>263</v>
      </c>
      <c r="AL13" s="51"/>
      <c r="AM13" s="51"/>
      <c r="AN13" s="51"/>
      <c r="AO13" s="51"/>
      <c r="AP13" s="51"/>
      <c r="AQ13" s="51"/>
      <c r="AR13" s="51"/>
      <c r="AS13" s="51"/>
      <c r="AT13" s="12">
        <v>1</v>
      </c>
      <c r="AU13" s="11" t="s">
        <v>264</v>
      </c>
      <c r="AV13" s="11" t="s">
        <v>265</v>
      </c>
      <c r="AW13" s="11" t="s">
        <v>189</v>
      </c>
      <c r="AX13" s="14"/>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4" t="s">
        <v>2840</v>
      </c>
      <c r="BZ13" s="14" t="s">
        <v>2840</v>
      </c>
      <c r="CA13" s="11" t="s">
        <v>145</v>
      </c>
      <c r="CB13" s="56" t="s">
        <v>1739</v>
      </c>
      <c r="CC13" s="11"/>
      <c r="CD13" s="11" t="s">
        <v>191</v>
      </c>
      <c r="CE13" s="11" t="s">
        <v>267</v>
      </c>
      <c r="CF13" s="56" t="s">
        <v>2948</v>
      </c>
      <c r="CG13" s="11"/>
      <c r="CH13" s="11" t="s">
        <v>143</v>
      </c>
      <c r="CI13" s="56" t="s">
        <v>688</v>
      </c>
      <c r="CJ13" s="56"/>
      <c r="CK13" s="56"/>
      <c r="CL13" s="56" t="s">
        <v>687</v>
      </c>
      <c r="CM13" s="14"/>
      <c r="CN13" s="56" t="s">
        <v>1819</v>
      </c>
      <c r="CO13" s="56" t="s">
        <v>1741</v>
      </c>
      <c r="CP13" s="56" t="s">
        <v>1740</v>
      </c>
      <c r="CQ13" s="56" t="s">
        <v>249</v>
      </c>
      <c r="CR13" s="56"/>
      <c r="CS13" s="56"/>
      <c r="CT13" s="56"/>
      <c r="CU13" s="11"/>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1"/>
      <c r="DY13" s="11" t="s">
        <v>145</v>
      </c>
      <c r="DZ13" s="11"/>
      <c r="EA13" s="11"/>
      <c r="EB13" s="11"/>
      <c r="EC13" s="11"/>
      <c r="ED13" s="11"/>
      <c r="EE13" s="11"/>
      <c r="EF13" s="11"/>
      <c r="EG13" s="12">
        <v>3</v>
      </c>
      <c r="EH13" s="11" t="s">
        <v>268</v>
      </c>
      <c r="EI13" s="11" t="s">
        <v>269</v>
      </c>
      <c r="EJ13" s="58" t="s">
        <v>202</v>
      </c>
      <c r="EK13" s="71">
        <v>0.32700000000000001</v>
      </c>
      <c r="EL13" s="56" t="s">
        <v>270</v>
      </c>
      <c r="EM13" s="56" t="s">
        <v>271</v>
      </c>
      <c r="EN13" s="56" t="s">
        <v>2977</v>
      </c>
      <c r="EO13" s="71">
        <v>0.53100000000000003</v>
      </c>
      <c r="EP13" s="56" t="s">
        <v>272</v>
      </c>
      <c r="EQ13" s="56" t="s">
        <v>273</v>
      </c>
      <c r="ER13" s="56" t="s">
        <v>2978</v>
      </c>
      <c r="ES13" s="71">
        <v>0.14299999999999999</v>
      </c>
      <c r="ET13" s="11"/>
      <c r="EU13" s="11"/>
      <c r="EV13" s="11"/>
      <c r="EW13" s="11"/>
      <c r="EX13" s="11"/>
      <c r="EY13" s="11"/>
      <c r="EZ13" s="11"/>
      <c r="FA13" s="11"/>
      <c r="FB13" s="11"/>
      <c r="FC13" s="11"/>
      <c r="FD13" s="11"/>
      <c r="FE13" s="11"/>
      <c r="FF13" s="11"/>
      <c r="FG13" s="11"/>
      <c r="FH13" s="11"/>
      <c r="FI13" s="11"/>
      <c r="FJ13" s="11"/>
      <c r="FK13" s="11"/>
      <c r="FL13" s="11"/>
      <c r="FM13" s="11"/>
      <c r="FN13" s="56" t="s">
        <v>1994</v>
      </c>
      <c r="FO13" s="14"/>
      <c r="FP13" s="14"/>
      <c r="FQ13" s="11"/>
    </row>
    <row r="14" spans="1:173" s="64" customFormat="1">
      <c r="A14" s="51" t="s">
        <v>274</v>
      </c>
      <c r="B14" s="51" t="s">
        <v>275</v>
      </c>
      <c r="C14" s="51" t="s">
        <v>276</v>
      </c>
      <c r="D14" s="51" t="s">
        <v>160</v>
      </c>
      <c r="E14" s="51" t="s">
        <v>277</v>
      </c>
      <c r="F14" s="51" t="s">
        <v>278</v>
      </c>
      <c r="G14" s="51">
        <v>2021</v>
      </c>
      <c r="H14" s="51" t="s">
        <v>279</v>
      </c>
      <c r="I14" s="51" t="s">
        <v>142</v>
      </c>
      <c r="J14" s="51" t="s">
        <v>143</v>
      </c>
      <c r="K14" s="51"/>
      <c r="L14" s="51"/>
      <c r="M14" s="52"/>
      <c r="N14" s="52"/>
      <c r="O14" s="76"/>
      <c r="P14" s="51" t="s">
        <v>280</v>
      </c>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1"/>
      <c r="BX14" s="51"/>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2"/>
      <c r="FP14" s="52"/>
      <c r="FQ14" s="51"/>
    </row>
    <row r="15" spans="1:173">
      <c r="A15" s="11" t="s">
        <v>281</v>
      </c>
      <c r="B15" s="11" t="s">
        <v>282</v>
      </c>
      <c r="C15" s="11" t="s">
        <v>283</v>
      </c>
      <c r="D15" s="11" t="s">
        <v>160</v>
      </c>
      <c r="E15" s="11" t="s">
        <v>284</v>
      </c>
      <c r="F15" s="11" t="s">
        <v>285</v>
      </c>
      <c r="G15" s="11">
        <v>2019</v>
      </c>
      <c r="H15" s="11" t="s">
        <v>286</v>
      </c>
      <c r="I15" s="76" t="s">
        <v>142</v>
      </c>
      <c r="J15" s="51" t="s">
        <v>143</v>
      </c>
      <c r="K15" s="56" t="s">
        <v>145</v>
      </c>
      <c r="L15" s="56" t="s">
        <v>145</v>
      </c>
      <c r="M15" s="56" t="s">
        <v>145</v>
      </c>
      <c r="N15" s="56" t="s">
        <v>143</v>
      </c>
      <c r="O15" s="56" t="s">
        <v>1743</v>
      </c>
      <c r="P15" s="14"/>
      <c r="Q15" s="14">
        <v>154</v>
      </c>
      <c r="R15" s="14"/>
      <c r="S15" s="14"/>
      <c r="T15" s="14">
        <v>154</v>
      </c>
      <c r="U15" s="56" t="s">
        <v>142</v>
      </c>
      <c r="V15" s="56" t="s">
        <v>142</v>
      </c>
      <c r="W15" s="14">
        <v>12.3</v>
      </c>
      <c r="X15" s="67" t="s">
        <v>1748</v>
      </c>
      <c r="Y15" s="14"/>
      <c r="Z15" s="14"/>
      <c r="AA15" s="14"/>
      <c r="AB15" s="14"/>
      <c r="AC15" s="56" t="s">
        <v>183</v>
      </c>
      <c r="AD15" s="56" t="s">
        <v>1749</v>
      </c>
      <c r="AE15" s="14" t="s">
        <v>145</v>
      </c>
      <c r="AF15" s="14" t="s">
        <v>287</v>
      </c>
      <c r="AG15" s="52" t="s">
        <v>288</v>
      </c>
      <c r="AH15" s="52" t="s">
        <v>289</v>
      </c>
      <c r="AI15" s="52">
        <f>(81.76-100)/15</f>
        <v>-1.2159999999999997</v>
      </c>
      <c r="AJ15" s="76" t="s">
        <v>1754</v>
      </c>
      <c r="AK15" s="76" t="s">
        <v>1750</v>
      </c>
      <c r="AL15" s="52"/>
      <c r="AM15" s="52"/>
      <c r="AN15" s="52"/>
      <c r="AO15" s="52"/>
      <c r="AP15" s="52"/>
      <c r="AQ15" s="52"/>
      <c r="AR15" s="52"/>
      <c r="AS15" s="76" t="s">
        <v>1751</v>
      </c>
      <c r="AT15" s="14">
        <v>2</v>
      </c>
      <c r="AU15" s="56" t="s">
        <v>679</v>
      </c>
      <c r="AV15" s="56" t="s">
        <v>1756</v>
      </c>
      <c r="AW15" s="56" t="s">
        <v>189</v>
      </c>
      <c r="AX15" s="56" t="s">
        <v>1757</v>
      </c>
      <c r="AY15" s="56" t="s">
        <v>1758</v>
      </c>
      <c r="AZ15" s="13" t="s">
        <v>189</v>
      </c>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56" t="s">
        <v>190</v>
      </c>
      <c r="BZ15" s="56" t="s">
        <v>2956</v>
      </c>
      <c r="CA15" s="56" t="s">
        <v>143</v>
      </c>
      <c r="CB15" s="56" t="s">
        <v>2945</v>
      </c>
      <c r="CC15" s="14"/>
      <c r="CD15" s="56" t="s">
        <v>1759</v>
      </c>
      <c r="CE15" s="56" t="s">
        <v>1760</v>
      </c>
      <c r="CF15" s="56"/>
      <c r="CG15" s="56"/>
      <c r="CH15" s="56" t="s">
        <v>143</v>
      </c>
      <c r="CI15" s="56" t="s">
        <v>687</v>
      </c>
      <c r="CJ15" s="56"/>
      <c r="CK15" s="56"/>
      <c r="CL15" s="56" t="s">
        <v>687</v>
      </c>
      <c r="CM15" s="14"/>
      <c r="CN15" s="56" t="s">
        <v>1761</v>
      </c>
      <c r="CO15" s="56" t="s">
        <v>1764</v>
      </c>
      <c r="CP15" s="14"/>
      <c r="CQ15" s="14"/>
      <c r="CR15" s="56" t="s">
        <v>1819</v>
      </c>
      <c r="CS15" s="56" t="s">
        <v>1666</v>
      </c>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56" t="s">
        <v>145</v>
      </c>
      <c r="DZ15" s="14"/>
      <c r="EA15" s="14"/>
      <c r="EB15" s="14"/>
      <c r="EC15" s="14"/>
      <c r="ED15" s="14"/>
      <c r="EE15" s="14"/>
      <c r="EF15" s="14"/>
      <c r="EG15" s="14">
        <v>4</v>
      </c>
      <c r="EH15" s="56" t="s">
        <v>1771</v>
      </c>
      <c r="EI15" s="56" t="s">
        <v>1768</v>
      </c>
      <c r="EJ15" s="56" t="s">
        <v>196</v>
      </c>
      <c r="EK15" s="72">
        <v>0.14899999999999999</v>
      </c>
      <c r="EL15" s="56" t="s">
        <v>1769</v>
      </c>
      <c r="EM15" s="56" t="s">
        <v>1770</v>
      </c>
      <c r="EN15" s="56" t="s">
        <v>198</v>
      </c>
      <c r="EO15" s="74">
        <v>0.312</v>
      </c>
      <c r="EP15" s="56" t="s">
        <v>1772</v>
      </c>
      <c r="EQ15" s="56" t="s">
        <v>1773</v>
      </c>
      <c r="ER15" s="56" t="s">
        <v>1934</v>
      </c>
      <c r="ES15" s="72">
        <v>0.26600000000000001</v>
      </c>
      <c r="ET15" s="56" t="s">
        <v>202</v>
      </c>
      <c r="EU15" s="56" t="s">
        <v>202</v>
      </c>
      <c r="EV15" s="56" t="s">
        <v>202</v>
      </c>
      <c r="EW15" s="72">
        <v>0.27300000000000002</v>
      </c>
      <c r="EX15" s="72"/>
      <c r="EY15" s="72"/>
      <c r="EZ15" s="72"/>
      <c r="FA15" s="72"/>
      <c r="FB15" s="72"/>
      <c r="FC15" s="72"/>
      <c r="FD15" s="72"/>
      <c r="FE15" s="72"/>
      <c r="FF15" s="72"/>
      <c r="FG15" s="72"/>
      <c r="FH15" s="72"/>
      <c r="FI15" s="72"/>
      <c r="FJ15" s="72"/>
      <c r="FK15" s="72"/>
      <c r="FL15" s="72"/>
      <c r="FM15" s="72"/>
      <c r="FN15" s="14"/>
      <c r="FO15" s="14"/>
      <c r="FP15" s="14"/>
      <c r="FQ15" s="14"/>
    </row>
    <row r="16" spans="1:173">
      <c r="A16" s="11" t="s">
        <v>281</v>
      </c>
      <c r="B16" s="56" t="s">
        <v>1752</v>
      </c>
      <c r="C16" s="11" t="s">
        <v>283</v>
      </c>
      <c r="D16" s="11" t="s">
        <v>160</v>
      </c>
      <c r="E16" s="11" t="s">
        <v>284</v>
      </c>
      <c r="F16" s="11" t="s">
        <v>285</v>
      </c>
      <c r="G16" s="11">
        <v>2019</v>
      </c>
      <c r="H16" s="11" t="s">
        <v>286</v>
      </c>
      <c r="I16" s="76" t="s">
        <v>142</v>
      </c>
      <c r="J16" s="51" t="s">
        <v>143</v>
      </c>
      <c r="K16" s="56" t="s">
        <v>145</v>
      </c>
      <c r="L16" s="56" t="s">
        <v>145</v>
      </c>
      <c r="M16" s="56" t="s">
        <v>145</v>
      </c>
      <c r="N16" s="56" t="s">
        <v>143</v>
      </c>
      <c r="O16" s="56" t="s">
        <v>1743</v>
      </c>
      <c r="P16" s="14"/>
      <c r="Q16" s="14">
        <v>154</v>
      </c>
      <c r="R16" s="14"/>
      <c r="S16" s="14"/>
      <c r="T16" s="14">
        <v>154</v>
      </c>
      <c r="U16" s="56" t="s">
        <v>142</v>
      </c>
      <c r="V16" s="56" t="s">
        <v>142</v>
      </c>
      <c r="W16" s="14">
        <v>12.3</v>
      </c>
      <c r="X16" s="67" t="s">
        <v>1748</v>
      </c>
      <c r="Y16" s="14"/>
      <c r="Z16" s="14"/>
      <c r="AA16" s="14"/>
      <c r="AB16" s="14"/>
      <c r="AC16" s="56" t="s">
        <v>183</v>
      </c>
      <c r="AD16" s="56" t="s">
        <v>262</v>
      </c>
      <c r="AE16" s="14" t="s">
        <v>145</v>
      </c>
      <c r="AF16" s="14" t="s">
        <v>287</v>
      </c>
      <c r="AG16" s="52" t="s">
        <v>288</v>
      </c>
      <c r="AH16" s="52" t="s">
        <v>289</v>
      </c>
      <c r="AI16" s="52">
        <f>(81.76-100)/15</f>
        <v>-1.2159999999999997</v>
      </c>
      <c r="AJ16" s="76" t="s">
        <v>1755</v>
      </c>
      <c r="AK16" s="76" t="s">
        <v>1750</v>
      </c>
      <c r="AL16" s="52"/>
      <c r="AM16" s="52"/>
      <c r="AN16" s="52"/>
      <c r="AO16" s="52"/>
      <c r="AP16" s="52"/>
      <c r="AQ16" s="52"/>
      <c r="AR16" s="52"/>
      <c r="AS16" s="76" t="s">
        <v>1751</v>
      </c>
      <c r="AT16" s="14">
        <v>2</v>
      </c>
      <c r="AU16" s="56" t="s">
        <v>679</v>
      </c>
      <c r="AV16" s="56" t="s">
        <v>1756</v>
      </c>
      <c r="AW16" s="56" t="s">
        <v>189</v>
      </c>
      <c r="AX16" s="56" t="s">
        <v>1757</v>
      </c>
      <c r="AY16" s="56" t="s">
        <v>1758</v>
      </c>
      <c r="AZ16" s="13" t="s">
        <v>189</v>
      </c>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56" t="s">
        <v>190</v>
      </c>
      <c r="BZ16" s="56" t="s">
        <v>2956</v>
      </c>
      <c r="CA16" s="56" t="s">
        <v>143</v>
      </c>
      <c r="CB16" s="56" t="s">
        <v>2945</v>
      </c>
      <c r="CC16" s="14"/>
      <c r="CD16" s="56" t="s">
        <v>1759</v>
      </c>
      <c r="CE16" s="56" t="s">
        <v>1760</v>
      </c>
      <c r="CF16" s="56"/>
      <c r="CG16" s="56"/>
      <c r="CH16" s="56" t="s">
        <v>143</v>
      </c>
      <c r="CI16" s="56" t="s">
        <v>687</v>
      </c>
      <c r="CJ16" s="56"/>
      <c r="CK16" s="56"/>
      <c r="CL16" s="56" t="s">
        <v>687</v>
      </c>
      <c r="CM16" s="14"/>
      <c r="CN16" s="56" t="s">
        <v>1761</v>
      </c>
      <c r="CO16" s="56" t="s">
        <v>1764</v>
      </c>
      <c r="CP16" s="14"/>
      <c r="CQ16" s="14"/>
      <c r="CR16" s="56" t="s">
        <v>1819</v>
      </c>
      <c r="CS16" s="56" t="s">
        <v>1666</v>
      </c>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56" t="s">
        <v>145</v>
      </c>
      <c r="DZ16" s="14"/>
      <c r="EA16" s="14"/>
      <c r="EB16" s="14"/>
      <c r="EC16" s="14"/>
      <c r="ED16" s="14"/>
      <c r="EE16" s="14"/>
      <c r="EF16" s="14"/>
      <c r="EG16" s="14">
        <v>4</v>
      </c>
      <c r="EH16" s="56" t="s">
        <v>1771</v>
      </c>
      <c r="EI16" s="56" t="s">
        <v>1768</v>
      </c>
      <c r="EJ16" s="56" t="s">
        <v>196</v>
      </c>
      <c r="EK16" s="72">
        <v>0.156</v>
      </c>
      <c r="EL16" s="56" t="s">
        <v>1769</v>
      </c>
      <c r="EM16" s="56" t="s">
        <v>1770</v>
      </c>
      <c r="EN16" s="56" t="s">
        <v>198</v>
      </c>
      <c r="EO16" s="74">
        <v>0.30499999999999999</v>
      </c>
      <c r="EP16" s="56" t="s">
        <v>1772</v>
      </c>
      <c r="EQ16" s="56" t="s">
        <v>1773</v>
      </c>
      <c r="ER16" s="56" t="s">
        <v>1934</v>
      </c>
      <c r="ES16" s="72">
        <v>0.39</v>
      </c>
      <c r="ET16" s="56" t="s">
        <v>202</v>
      </c>
      <c r="EU16" s="56" t="s">
        <v>202</v>
      </c>
      <c r="EV16" s="56" t="s">
        <v>202</v>
      </c>
      <c r="EW16" s="72">
        <v>0.14899999999999999</v>
      </c>
      <c r="EX16" s="72"/>
      <c r="EY16" s="72"/>
      <c r="EZ16" s="72"/>
      <c r="FA16" s="72"/>
      <c r="FB16" s="72"/>
      <c r="FC16" s="72"/>
      <c r="FD16" s="72"/>
      <c r="FE16" s="72"/>
      <c r="FF16" s="72"/>
      <c r="FG16" s="72"/>
      <c r="FH16" s="72"/>
      <c r="FI16" s="72"/>
      <c r="FJ16" s="72"/>
      <c r="FK16" s="72"/>
      <c r="FL16" s="72"/>
      <c r="FM16" s="72"/>
      <c r="FN16" s="14"/>
      <c r="FO16" s="14"/>
      <c r="FP16" s="14"/>
      <c r="FQ16" s="14"/>
    </row>
    <row r="17" spans="1:173" s="64" customFormat="1">
      <c r="A17" s="51" t="s">
        <v>290</v>
      </c>
      <c r="B17" s="76" t="s">
        <v>1774</v>
      </c>
      <c r="C17" s="51" t="s">
        <v>291</v>
      </c>
      <c r="D17" s="51" t="s">
        <v>138</v>
      </c>
      <c r="E17" s="51" t="s">
        <v>292</v>
      </c>
      <c r="F17" s="51" t="s">
        <v>293</v>
      </c>
      <c r="G17" s="51">
        <v>2022</v>
      </c>
      <c r="H17" s="51" t="s">
        <v>294</v>
      </c>
      <c r="I17" s="51" t="s">
        <v>142</v>
      </c>
      <c r="J17" s="51" t="s">
        <v>143</v>
      </c>
      <c r="K17" s="51" t="s">
        <v>145</v>
      </c>
      <c r="L17" s="51" t="s">
        <v>295</v>
      </c>
      <c r="M17" s="52" t="s">
        <v>145</v>
      </c>
      <c r="N17" s="76" t="s">
        <v>143</v>
      </c>
      <c r="O17" s="76" t="s">
        <v>1779</v>
      </c>
      <c r="P17" s="51" t="s">
        <v>164</v>
      </c>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78"/>
      <c r="ER17" s="78"/>
      <c r="ES17" s="52"/>
      <c r="ET17" s="52"/>
      <c r="EU17" s="52"/>
      <c r="EV17" s="52"/>
      <c r="EW17" s="78"/>
      <c r="EX17" s="78"/>
      <c r="EY17" s="78"/>
      <c r="EZ17" s="78"/>
      <c r="FA17" s="78"/>
      <c r="FB17" s="78"/>
      <c r="FC17" s="78"/>
      <c r="FD17" s="78"/>
      <c r="FE17" s="78"/>
      <c r="FF17" s="78"/>
      <c r="FG17" s="78"/>
      <c r="FH17" s="78"/>
      <c r="FI17" s="78"/>
      <c r="FJ17" s="78"/>
      <c r="FK17" s="78"/>
      <c r="FL17" s="78"/>
      <c r="FM17" s="78"/>
      <c r="FN17" s="52"/>
      <c r="FO17" s="52"/>
      <c r="FP17" s="52"/>
      <c r="FQ17" s="52"/>
    </row>
    <row r="18" spans="1:173" s="64" customFormat="1">
      <c r="A18" s="51" t="s">
        <v>296</v>
      </c>
      <c r="B18" s="76" t="s">
        <v>1775</v>
      </c>
      <c r="C18" s="51" t="s">
        <v>297</v>
      </c>
      <c r="D18" s="51" t="s">
        <v>298</v>
      </c>
      <c r="E18" s="51" t="s">
        <v>299</v>
      </c>
      <c r="F18" s="51" t="s">
        <v>300</v>
      </c>
      <c r="G18" s="51">
        <v>2022</v>
      </c>
      <c r="H18" s="51" t="s">
        <v>301</v>
      </c>
      <c r="I18" s="51" t="s">
        <v>142</v>
      </c>
      <c r="J18" s="51" t="s">
        <v>143</v>
      </c>
      <c r="K18" s="51" t="s">
        <v>145</v>
      </c>
      <c r="L18" s="51" t="s">
        <v>145</v>
      </c>
      <c r="M18" s="52" t="s">
        <v>145</v>
      </c>
      <c r="N18" s="52"/>
      <c r="O18" s="76"/>
      <c r="P18" s="76" t="s">
        <v>1780</v>
      </c>
      <c r="Q18" s="52"/>
      <c r="R18" s="52"/>
      <c r="S18" s="52"/>
      <c r="T18" s="52"/>
      <c r="U18" s="52"/>
      <c r="V18" s="52"/>
      <c r="W18" s="52"/>
      <c r="X18" s="52"/>
      <c r="Y18" s="52"/>
      <c r="Z18" s="52"/>
      <c r="AA18" s="52"/>
      <c r="AB18" s="52"/>
      <c r="AC18" s="52"/>
      <c r="AD18" s="52"/>
      <c r="AE18" s="52"/>
      <c r="AF18" s="51"/>
      <c r="AG18" s="51"/>
      <c r="AH18" s="51"/>
      <c r="AI18" s="51"/>
      <c r="AJ18" s="51"/>
      <c r="AK18" s="51"/>
      <c r="AL18" s="51"/>
      <c r="AM18" s="51"/>
      <c r="AN18" s="51"/>
      <c r="AO18" s="51"/>
      <c r="AP18" s="51"/>
      <c r="AQ18" s="51"/>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78"/>
      <c r="ER18" s="78"/>
      <c r="ES18" s="52"/>
      <c r="ET18" s="52"/>
      <c r="EU18" s="52"/>
      <c r="EV18" s="52"/>
      <c r="EW18" s="78"/>
      <c r="EX18" s="78"/>
      <c r="EY18" s="78"/>
      <c r="EZ18" s="78"/>
      <c r="FA18" s="78"/>
      <c r="FB18" s="78"/>
      <c r="FC18" s="78"/>
      <c r="FD18" s="78"/>
      <c r="FE18" s="78"/>
      <c r="FF18" s="78"/>
      <c r="FG18" s="78"/>
      <c r="FH18" s="78"/>
      <c r="FI18" s="78"/>
      <c r="FJ18" s="78"/>
      <c r="FK18" s="78"/>
      <c r="FL18" s="78"/>
      <c r="FM18" s="78"/>
      <c r="FN18" s="52"/>
      <c r="FO18" s="52"/>
      <c r="FP18" s="52"/>
      <c r="FQ18" s="52"/>
    </row>
    <row r="19" spans="1:173">
      <c r="A19" s="11" t="s">
        <v>302</v>
      </c>
      <c r="B19" s="56" t="s">
        <v>1776</v>
      </c>
      <c r="C19" s="11" t="s">
        <v>303</v>
      </c>
      <c r="D19" s="11" t="s">
        <v>160</v>
      </c>
      <c r="E19" s="11" t="s">
        <v>304</v>
      </c>
      <c r="F19" s="11" t="s">
        <v>305</v>
      </c>
      <c r="G19" s="11">
        <v>2022</v>
      </c>
      <c r="H19" s="11" t="s">
        <v>306</v>
      </c>
      <c r="I19" s="51" t="s">
        <v>142</v>
      </c>
      <c r="J19" s="51" t="s">
        <v>143</v>
      </c>
      <c r="K19" s="11" t="s">
        <v>145</v>
      </c>
      <c r="L19" s="11" t="s">
        <v>295</v>
      </c>
      <c r="M19" s="14" t="s">
        <v>145</v>
      </c>
      <c r="N19" s="56" t="s">
        <v>143</v>
      </c>
      <c r="O19" s="56" t="s">
        <v>1781</v>
      </c>
      <c r="P19" s="14"/>
      <c r="Q19" s="14">
        <v>209</v>
      </c>
      <c r="R19" s="14"/>
      <c r="S19" s="14"/>
      <c r="T19" s="14">
        <v>209</v>
      </c>
      <c r="U19" s="56" t="s">
        <v>142</v>
      </c>
      <c r="V19" s="56" t="s">
        <v>142</v>
      </c>
      <c r="W19" s="14">
        <v>9.6999999999999993</v>
      </c>
      <c r="X19" s="56" t="s">
        <v>1782</v>
      </c>
      <c r="Y19" s="14"/>
      <c r="Z19" s="56"/>
      <c r="AA19" s="14"/>
      <c r="AB19" s="14"/>
      <c r="AC19" s="56" t="s">
        <v>149</v>
      </c>
      <c r="AD19" s="14"/>
      <c r="AE19" s="14"/>
      <c r="AF19" s="58" t="s">
        <v>1783</v>
      </c>
      <c r="AG19" s="51"/>
      <c r="AH19" s="51"/>
      <c r="AI19" s="51"/>
      <c r="AJ19" s="51"/>
      <c r="AK19" s="51"/>
      <c r="AL19" s="51"/>
      <c r="AM19" s="51"/>
      <c r="AN19" s="51"/>
      <c r="AO19" s="51"/>
      <c r="AP19" s="51"/>
      <c r="AQ19" s="51"/>
      <c r="AR19" s="52"/>
      <c r="AS19" s="52"/>
      <c r="AT19" s="14">
        <v>2</v>
      </c>
      <c r="AU19" s="56" t="s">
        <v>1784</v>
      </c>
      <c r="AV19" s="56" t="s">
        <v>1791</v>
      </c>
      <c r="AW19" s="56" t="s">
        <v>189</v>
      </c>
      <c r="AX19" s="56" t="s">
        <v>1785</v>
      </c>
      <c r="AY19" s="56" t="s">
        <v>1792</v>
      </c>
      <c r="AZ19" s="56" t="s">
        <v>189</v>
      </c>
      <c r="BA19" s="56"/>
      <c r="BB19" s="56"/>
      <c r="BC19" s="56"/>
      <c r="BD19" s="56"/>
      <c r="BE19" s="56"/>
      <c r="BF19" s="56"/>
      <c r="BG19" s="14"/>
      <c r="BH19" s="14"/>
      <c r="BI19" s="14"/>
      <c r="BJ19" s="14"/>
      <c r="BK19" s="14"/>
      <c r="BL19" s="14"/>
      <c r="BM19" s="14"/>
      <c r="BN19" s="14"/>
      <c r="BO19" s="14"/>
      <c r="BP19" s="14"/>
      <c r="BQ19" s="14"/>
      <c r="BR19" s="14"/>
      <c r="BS19" s="14"/>
      <c r="BT19" s="14"/>
      <c r="BU19" s="14"/>
      <c r="BV19" s="56" t="s">
        <v>1793</v>
      </c>
      <c r="BW19" s="56" t="s">
        <v>1787</v>
      </c>
      <c r="BX19" s="56" t="s">
        <v>1787</v>
      </c>
      <c r="BY19" s="56" t="s">
        <v>1788</v>
      </c>
      <c r="BZ19" s="56" t="s">
        <v>1788</v>
      </c>
      <c r="CA19" s="56" t="s">
        <v>143</v>
      </c>
      <c r="CB19" s="56" t="s">
        <v>1789</v>
      </c>
      <c r="CC19" s="14"/>
      <c r="CD19" s="11" t="s">
        <v>191</v>
      </c>
      <c r="CE19" s="56" t="s">
        <v>1790</v>
      </c>
      <c r="CF19" s="56">
        <v>-1</v>
      </c>
      <c r="CG19" s="108">
        <v>-0.93</v>
      </c>
      <c r="CH19" s="56" t="s">
        <v>143</v>
      </c>
      <c r="CI19" s="56" t="s">
        <v>688</v>
      </c>
      <c r="CJ19" s="56" t="s">
        <v>687</v>
      </c>
      <c r="CK19" s="56"/>
      <c r="CL19" s="56" t="s">
        <v>687</v>
      </c>
      <c r="CM19" s="14"/>
      <c r="CN19" s="56" t="s">
        <v>1761</v>
      </c>
      <c r="CO19" s="56" t="s">
        <v>1786</v>
      </c>
      <c r="CP19" s="14"/>
      <c r="CQ19" s="14"/>
      <c r="CR19" s="56" t="s">
        <v>1761</v>
      </c>
      <c r="CS19" s="56" t="s">
        <v>1786</v>
      </c>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56" t="s">
        <v>143</v>
      </c>
      <c r="DZ19" s="56" t="s">
        <v>1794</v>
      </c>
      <c r="EA19" s="56" t="s">
        <v>143</v>
      </c>
      <c r="EB19" s="72">
        <v>0.65600000000000003</v>
      </c>
      <c r="EC19" s="72"/>
      <c r="ED19" s="72"/>
      <c r="EE19" s="72"/>
      <c r="EF19" s="14"/>
      <c r="EG19" s="14">
        <v>4</v>
      </c>
      <c r="EH19" s="56" t="s">
        <v>1797</v>
      </c>
      <c r="EI19" s="56" t="s">
        <v>1800</v>
      </c>
      <c r="EJ19" s="56" t="s">
        <v>2972</v>
      </c>
      <c r="EK19" s="73">
        <v>0.23</v>
      </c>
      <c r="EL19" s="56" t="s">
        <v>1795</v>
      </c>
      <c r="EM19" s="56" t="s">
        <v>1798</v>
      </c>
      <c r="EN19" s="56" t="s">
        <v>229</v>
      </c>
      <c r="EO19" s="73">
        <v>0.22</v>
      </c>
      <c r="EP19" s="56" t="s">
        <v>1799</v>
      </c>
      <c r="EQ19" s="56" t="s">
        <v>1796</v>
      </c>
      <c r="ER19" s="56" t="s">
        <v>231</v>
      </c>
      <c r="ES19" s="72">
        <v>0.24</v>
      </c>
      <c r="ET19" s="56" t="s">
        <v>1801</v>
      </c>
      <c r="EU19" s="56" t="s">
        <v>1802</v>
      </c>
      <c r="EV19" s="56" t="s">
        <v>202</v>
      </c>
      <c r="EW19" s="72">
        <v>0.31</v>
      </c>
      <c r="EX19" s="72"/>
      <c r="EY19" s="72"/>
      <c r="EZ19" s="72"/>
      <c r="FA19" s="72"/>
      <c r="FB19" s="72"/>
      <c r="FC19" s="72"/>
      <c r="FD19" s="72"/>
      <c r="FE19" s="72"/>
      <c r="FF19" s="72"/>
      <c r="FG19" s="72"/>
      <c r="FH19" s="72"/>
      <c r="FI19" s="72"/>
      <c r="FJ19" s="72"/>
      <c r="FK19" s="72"/>
      <c r="FL19" s="72"/>
      <c r="FM19" s="72"/>
      <c r="FN19" s="14"/>
      <c r="FO19" s="14"/>
      <c r="FP19" s="14"/>
      <c r="FQ19" s="14"/>
    </row>
    <row r="20" spans="1:173">
      <c r="A20" s="11" t="s">
        <v>302</v>
      </c>
      <c r="B20" s="56" t="s">
        <v>1753</v>
      </c>
      <c r="C20" s="11" t="s">
        <v>303</v>
      </c>
      <c r="D20" s="11" t="s">
        <v>160</v>
      </c>
      <c r="E20" s="11" t="s">
        <v>304</v>
      </c>
      <c r="F20" s="11" t="s">
        <v>305</v>
      </c>
      <c r="G20" s="11">
        <v>2022</v>
      </c>
      <c r="H20" s="11" t="s">
        <v>306</v>
      </c>
      <c r="I20" s="51" t="s">
        <v>142</v>
      </c>
      <c r="J20" s="51" t="s">
        <v>143</v>
      </c>
      <c r="K20" s="11" t="s">
        <v>145</v>
      </c>
      <c r="L20" s="11" t="s">
        <v>295</v>
      </c>
      <c r="M20" s="14" t="s">
        <v>145</v>
      </c>
      <c r="N20" s="56" t="s">
        <v>143</v>
      </c>
      <c r="O20" s="56" t="s">
        <v>1781</v>
      </c>
      <c r="P20" s="14"/>
      <c r="Q20" s="14">
        <v>209</v>
      </c>
      <c r="R20" s="14"/>
      <c r="S20" s="14"/>
      <c r="T20" s="14">
        <v>209</v>
      </c>
      <c r="U20" s="56" t="s">
        <v>142</v>
      </c>
      <c r="V20" s="56" t="s">
        <v>142</v>
      </c>
      <c r="W20" s="14">
        <v>9.6999999999999993</v>
      </c>
      <c r="X20" s="56" t="s">
        <v>1782</v>
      </c>
      <c r="Y20" s="14"/>
      <c r="Z20" s="56"/>
      <c r="AA20" s="14"/>
      <c r="AB20" s="14"/>
      <c r="AC20" s="56" t="s">
        <v>149</v>
      </c>
      <c r="AD20" s="14"/>
      <c r="AE20" s="14"/>
      <c r="AF20" s="58" t="s">
        <v>1783</v>
      </c>
      <c r="AG20" s="51"/>
      <c r="AH20" s="51"/>
      <c r="AI20" s="51"/>
      <c r="AJ20" s="51"/>
      <c r="AK20" s="51"/>
      <c r="AL20" s="51"/>
      <c r="AM20" s="51"/>
      <c r="AN20" s="51"/>
      <c r="AO20" s="51"/>
      <c r="AP20" s="51"/>
      <c r="AQ20" s="51"/>
      <c r="AR20" s="52"/>
      <c r="AS20" s="52"/>
      <c r="AT20" s="14">
        <v>2</v>
      </c>
      <c r="AU20" s="56" t="s">
        <v>1784</v>
      </c>
      <c r="AV20" s="56" t="s">
        <v>1791</v>
      </c>
      <c r="AW20" s="56" t="s">
        <v>189</v>
      </c>
      <c r="AX20" s="56" t="s">
        <v>1785</v>
      </c>
      <c r="AY20" s="56" t="s">
        <v>1792</v>
      </c>
      <c r="AZ20" s="56" t="s">
        <v>189</v>
      </c>
      <c r="BA20" s="56"/>
      <c r="BB20" s="56"/>
      <c r="BC20" s="56"/>
      <c r="BD20" s="56"/>
      <c r="BE20" s="56"/>
      <c r="BF20" s="56"/>
      <c r="BG20" s="14"/>
      <c r="BH20" s="14"/>
      <c r="BI20" s="14"/>
      <c r="BJ20" s="14"/>
      <c r="BK20" s="14"/>
      <c r="BL20" s="14"/>
      <c r="BM20" s="14"/>
      <c r="BN20" s="14"/>
      <c r="BO20" s="14"/>
      <c r="BP20" s="14"/>
      <c r="BQ20" s="14"/>
      <c r="BR20" s="14"/>
      <c r="BS20" s="14"/>
      <c r="BT20" s="14"/>
      <c r="BU20" s="14"/>
      <c r="BV20" s="56" t="s">
        <v>1793</v>
      </c>
      <c r="BW20" s="56" t="s">
        <v>1787</v>
      </c>
      <c r="BX20" s="56" t="s">
        <v>1787</v>
      </c>
      <c r="BY20" s="56" t="s">
        <v>1788</v>
      </c>
      <c r="BZ20" s="56" t="s">
        <v>1788</v>
      </c>
      <c r="CA20" s="56" t="s">
        <v>143</v>
      </c>
      <c r="CB20" s="56" t="s">
        <v>1789</v>
      </c>
      <c r="CC20" s="14"/>
      <c r="CD20" s="56" t="s">
        <v>685</v>
      </c>
      <c r="CE20" s="56" t="s">
        <v>1803</v>
      </c>
      <c r="CF20" s="56"/>
      <c r="CG20" s="56"/>
      <c r="CH20" s="56" t="s">
        <v>143</v>
      </c>
      <c r="CI20" s="56" t="s">
        <v>687</v>
      </c>
      <c r="CJ20" s="56" t="s">
        <v>687</v>
      </c>
      <c r="CK20" s="56"/>
      <c r="CL20" s="56" t="s">
        <v>687</v>
      </c>
      <c r="CM20" s="14"/>
      <c r="CN20" s="56" t="s">
        <v>1761</v>
      </c>
      <c r="CO20" s="56" t="s">
        <v>1786</v>
      </c>
      <c r="CP20" s="14"/>
      <c r="CQ20" s="14"/>
      <c r="CR20" s="56" t="s">
        <v>1761</v>
      </c>
      <c r="CS20" s="56" t="s">
        <v>1786</v>
      </c>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56" t="s">
        <v>143</v>
      </c>
      <c r="DZ20" s="56" t="s">
        <v>1794</v>
      </c>
      <c r="EA20" s="56" t="s">
        <v>143</v>
      </c>
      <c r="EB20" s="72">
        <v>0.74199999999999999</v>
      </c>
      <c r="EC20" s="72"/>
      <c r="ED20" s="72"/>
      <c r="EE20" s="72"/>
      <c r="EF20" s="14"/>
      <c r="EG20" s="14">
        <v>3</v>
      </c>
      <c r="EH20" s="56" t="s">
        <v>1797</v>
      </c>
      <c r="EI20" s="56" t="s">
        <v>1800</v>
      </c>
      <c r="EJ20" s="56" t="s">
        <v>2972</v>
      </c>
      <c r="EK20" s="73">
        <v>0.17</v>
      </c>
      <c r="EL20" s="56" t="s">
        <v>1795</v>
      </c>
      <c r="EM20" s="56" t="s">
        <v>1798</v>
      </c>
      <c r="EN20" s="56" t="s">
        <v>229</v>
      </c>
      <c r="EO20" s="73">
        <v>0.39</v>
      </c>
      <c r="EP20" s="56" t="s">
        <v>1799</v>
      </c>
      <c r="EQ20" s="56" t="s">
        <v>1796</v>
      </c>
      <c r="ER20" s="56" t="s">
        <v>231</v>
      </c>
      <c r="ES20" s="72">
        <v>0.44</v>
      </c>
      <c r="ET20" s="56"/>
      <c r="EU20" s="56"/>
      <c r="EV20" s="56"/>
      <c r="EW20" s="72"/>
      <c r="EX20" s="72"/>
      <c r="EY20" s="72"/>
      <c r="EZ20" s="72"/>
      <c r="FA20" s="72"/>
      <c r="FB20" s="72"/>
      <c r="FC20" s="72"/>
      <c r="FD20" s="72"/>
      <c r="FE20" s="72"/>
      <c r="FF20" s="72"/>
      <c r="FG20" s="72"/>
      <c r="FH20" s="72"/>
      <c r="FI20" s="72"/>
      <c r="FJ20" s="72"/>
      <c r="FK20" s="72"/>
      <c r="FL20" s="72"/>
      <c r="FM20" s="72"/>
      <c r="FN20" s="14"/>
      <c r="FO20" s="14"/>
      <c r="FP20" s="14"/>
      <c r="FQ20" s="14"/>
    </row>
    <row r="21" spans="1:173">
      <c r="A21" s="11" t="s">
        <v>302</v>
      </c>
      <c r="B21" s="56" t="s">
        <v>1806</v>
      </c>
      <c r="C21" s="11" t="s">
        <v>303</v>
      </c>
      <c r="D21" s="11" t="s">
        <v>160</v>
      </c>
      <c r="E21" s="11" t="s">
        <v>304</v>
      </c>
      <c r="F21" s="11" t="s">
        <v>305</v>
      </c>
      <c r="G21" s="11">
        <v>2022</v>
      </c>
      <c r="H21" s="11" t="s">
        <v>306</v>
      </c>
      <c r="I21" s="51" t="s">
        <v>142</v>
      </c>
      <c r="J21" s="51" t="s">
        <v>143</v>
      </c>
      <c r="K21" s="11" t="s">
        <v>145</v>
      </c>
      <c r="L21" s="11" t="s">
        <v>295</v>
      </c>
      <c r="M21" s="14" t="s">
        <v>145</v>
      </c>
      <c r="N21" s="56" t="s">
        <v>143</v>
      </c>
      <c r="O21" s="56" t="s">
        <v>1781</v>
      </c>
      <c r="P21" s="14"/>
      <c r="Q21" s="14">
        <v>209</v>
      </c>
      <c r="R21" s="14"/>
      <c r="S21" s="14"/>
      <c r="T21" s="14">
        <v>209</v>
      </c>
      <c r="U21" s="56" t="s">
        <v>142</v>
      </c>
      <c r="V21" s="56" t="s">
        <v>142</v>
      </c>
      <c r="W21" s="14">
        <v>9.6999999999999993</v>
      </c>
      <c r="X21" s="56" t="s">
        <v>1782</v>
      </c>
      <c r="Y21" s="14"/>
      <c r="Z21" s="56"/>
      <c r="AA21" s="14"/>
      <c r="AB21" s="14"/>
      <c r="AC21" s="56" t="s">
        <v>149</v>
      </c>
      <c r="AD21" s="14"/>
      <c r="AE21" s="14"/>
      <c r="AF21" s="58" t="s">
        <v>1783</v>
      </c>
      <c r="AG21" s="51"/>
      <c r="AH21" s="51"/>
      <c r="AI21" s="51"/>
      <c r="AJ21" s="51"/>
      <c r="AK21" s="51"/>
      <c r="AL21" s="51"/>
      <c r="AM21" s="51"/>
      <c r="AN21" s="51"/>
      <c r="AO21" s="51"/>
      <c r="AP21" s="51"/>
      <c r="AQ21" s="51"/>
      <c r="AR21" s="52"/>
      <c r="AS21" s="52"/>
      <c r="AT21" s="14">
        <v>2</v>
      </c>
      <c r="AU21" s="56" t="s">
        <v>1784</v>
      </c>
      <c r="AV21" s="56" t="s">
        <v>1791</v>
      </c>
      <c r="AW21" s="56" t="s">
        <v>189</v>
      </c>
      <c r="AX21" s="56" t="s">
        <v>1785</v>
      </c>
      <c r="AY21" s="56" t="s">
        <v>1792</v>
      </c>
      <c r="AZ21" s="56" t="s">
        <v>189</v>
      </c>
      <c r="BA21" s="56"/>
      <c r="BB21" s="56"/>
      <c r="BC21" s="56"/>
      <c r="BD21" s="56"/>
      <c r="BE21" s="56"/>
      <c r="BF21" s="56"/>
      <c r="BG21" s="14"/>
      <c r="BH21" s="14"/>
      <c r="BI21" s="14"/>
      <c r="BJ21" s="14"/>
      <c r="BK21" s="14"/>
      <c r="BL21" s="14"/>
      <c r="BM21" s="14"/>
      <c r="BN21" s="14"/>
      <c r="BO21" s="14"/>
      <c r="BP21" s="14"/>
      <c r="BQ21" s="14"/>
      <c r="BR21" s="14"/>
      <c r="BS21" s="14"/>
      <c r="BT21" s="14"/>
      <c r="BU21" s="14"/>
      <c r="BV21" s="56" t="s">
        <v>1793</v>
      </c>
      <c r="BW21" s="56" t="s">
        <v>1787</v>
      </c>
      <c r="BX21" s="56" t="s">
        <v>1787</v>
      </c>
      <c r="BY21" s="56" t="s">
        <v>1788</v>
      </c>
      <c r="BZ21" s="56" t="s">
        <v>1788</v>
      </c>
      <c r="CA21" s="56" t="s">
        <v>143</v>
      </c>
      <c r="CB21" s="56" t="s">
        <v>1789</v>
      </c>
      <c r="CC21" s="14"/>
      <c r="CD21" s="56" t="s">
        <v>685</v>
      </c>
      <c r="CE21" s="56" t="s">
        <v>1804</v>
      </c>
      <c r="CF21" s="56"/>
      <c r="CG21" s="56"/>
      <c r="CH21" s="56" t="s">
        <v>143</v>
      </c>
      <c r="CI21" s="56" t="s">
        <v>687</v>
      </c>
      <c r="CJ21" s="56" t="s">
        <v>687</v>
      </c>
      <c r="CK21" s="56"/>
      <c r="CL21" s="56" t="s">
        <v>687</v>
      </c>
      <c r="CM21" s="14"/>
      <c r="CN21" s="56" t="s">
        <v>1761</v>
      </c>
      <c r="CO21" s="56" t="s">
        <v>1786</v>
      </c>
      <c r="CP21" s="14"/>
      <c r="CQ21" s="14"/>
      <c r="CR21" s="56" t="s">
        <v>1761</v>
      </c>
      <c r="CS21" s="56" t="s">
        <v>1786</v>
      </c>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56" t="s">
        <v>143</v>
      </c>
      <c r="DZ21" s="56" t="s">
        <v>1794</v>
      </c>
      <c r="EA21" s="56" t="s">
        <v>143</v>
      </c>
      <c r="EB21" s="72">
        <v>0.69399999999999995</v>
      </c>
      <c r="EC21" s="72"/>
      <c r="ED21" s="72"/>
      <c r="EE21" s="72"/>
      <c r="EF21" s="14"/>
      <c r="EG21" s="14">
        <v>4</v>
      </c>
      <c r="EH21" s="56" t="s">
        <v>1797</v>
      </c>
      <c r="EI21" s="56" t="s">
        <v>1800</v>
      </c>
      <c r="EJ21" s="56" t="s">
        <v>2972</v>
      </c>
      <c r="EK21" s="73">
        <v>0.13</v>
      </c>
      <c r="EL21" s="56" t="s">
        <v>1795</v>
      </c>
      <c r="EM21" s="56" t="s">
        <v>1798</v>
      </c>
      <c r="EN21" s="56" t="s">
        <v>229</v>
      </c>
      <c r="EO21" s="73">
        <v>0.35</v>
      </c>
      <c r="EP21" s="56" t="s">
        <v>1799</v>
      </c>
      <c r="EQ21" s="56" t="s">
        <v>1796</v>
      </c>
      <c r="ER21" s="56" t="s">
        <v>231</v>
      </c>
      <c r="ES21" s="72">
        <v>0.32</v>
      </c>
      <c r="ET21" s="56" t="s">
        <v>1801</v>
      </c>
      <c r="EU21" s="56" t="s">
        <v>1802</v>
      </c>
      <c r="EV21" s="56" t="s">
        <v>202</v>
      </c>
      <c r="EW21" s="72">
        <v>0.2</v>
      </c>
      <c r="EX21" s="72"/>
      <c r="EY21" s="72"/>
      <c r="EZ21" s="72"/>
      <c r="FA21" s="72"/>
      <c r="FB21" s="72"/>
      <c r="FC21" s="72"/>
      <c r="FD21" s="72"/>
      <c r="FE21" s="72"/>
      <c r="FF21" s="72"/>
      <c r="FG21" s="72"/>
      <c r="FH21" s="72"/>
      <c r="FI21" s="72"/>
      <c r="FJ21" s="72"/>
      <c r="FK21" s="72"/>
      <c r="FL21" s="72"/>
      <c r="FM21" s="72"/>
      <c r="FN21" s="14"/>
      <c r="FO21" s="14"/>
      <c r="FP21" s="14"/>
      <c r="FQ21" s="56" t="s">
        <v>1805</v>
      </c>
    </row>
    <row r="22" spans="1:173" s="64" customFormat="1">
      <c r="A22" s="51" t="s">
        <v>307</v>
      </c>
      <c r="B22" s="76" t="s">
        <v>1777</v>
      </c>
      <c r="C22" s="51" t="s">
        <v>308</v>
      </c>
      <c r="D22" s="51" t="s">
        <v>309</v>
      </c>
      <c r="E22" s="51" t="s">
        <v>310</v>
      </c>
      <c r="F22" s="51" t="s">
        <v>311</v>
      </c>
      <c r="G22" s="51">
        <v>2022</v>
      </c>
      <c r="H22" s="51" t="s">
        <v>312</v>
      </c>
      <c r="I22" s="51" t="s">
        <v>142</v>
      </c>
      <c r="J22" s="76" t="s">
        <v>145</v>
      </c>
      <c r="K22" s="51"/>
      <c r="L22" s="51"/>
      <c r="M22" s="52"/>
      <c r="N22" s="52"/>
      <c r="O22" s="76"/>
      <c r="P22" s="76" t="s">
        <v>1807</v>
      </c>
      <c r="Q22" s="52"/>
      <c r="R22" s="52"/>
      <c r="S22" s="52"/>
      <c r="T22" s="52"/>
      <c r="U22" s="52"/>
      <c r="V22" s="52"/>
      <c r="W22" s="52"/>
      <c r="X22" s="52"/>
      <c r="Y22" s="52"/>
      <c r="Z22" s="52"/>
      <c r="AA22" s="52"/>
      <c r="AB22" s="52"/>
      <c r="AC22" s="52"/>
      <c r="AD22" s="52"/>
      <c r="AE22" s="52"/>
      <c r="AF22" s="51"/>
      <c r="AG22" s="51"/>
      <c r="AH22" s="51"/>
      <c r="AI22" s="51"/>
      <c r="AJ22" s="51"/>
      <c r="AK22" s="51"/>
      <c r="AL22" s="51"/>
      <c r="AM22" s="51"/>
      <c r="AN22" s="51"/>
      <c r="AO22" s="51"/>
      <c r="AP22" s="51"/>
      <c r="AQ22" s="51"/>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78"/>
      <c r="ER22" s="78"/>
      <c r="ES22" s="52"/>
      <c r="ET22" s="52"/>
      <c r="EU22" s="52"/>
      <c r="EV22" s="52"/>
      <c r="EW22" s="78"/>
      <c r="EX22" s="78"/>
      <c r="EY22" s="78"/>
      <c r="EZ22" s="78"/>
      <c r="FA22" s="78"/>
      <c r="FB22" s="78"/>
      <c r="FC22" s="78"/>
      <c r="FD22" s="78"/>
      <c r="FE22" s="78"/>
      <c r="FF22" s="78"/>
      <c r="FG22" s="78"/>
      <c r="FH22" s="78"/>
      <c r="FI22" s="78"/>
      <c r="FJ22" s="78"/>
      <c r="FK22" s="78"/>
      <c r="FL22" s="78"/>
      <c r="FM22" s="78"/>
      <c r="FN22" s="52"/>
      <c r="FO22" s="52"/>
      <c r="FP22" s="52"/>
      <c r="FQ22" s="52"/>
    </row>
    <row r="23" spans="1:173">
      <c r="A23" s="11" t="s">
        <v>313</v>
      </c>
      <c r="B23" s="56" t="s">
        <v>1778</v>
      </c>
      <c r="C23" s="11" t="s">
        <v>314</v>
      </c>
      <c r="D23" s="11" t="s">
        <v>169</v>
      </c>
      <c r="E23" s="11" t="s">
        <v>315</v>
      </c>
      <c r="F23" s="11" t="s">
        <v>316</v>
      </c>
      <c r="G23" s="11">
        <v>2022</v>
      </c>
      <c r="H23" s="11" t="s">
        <v>317</v>
      </c>
      <c r="I23" s="51" t="s">
        <v>142</v>
      </c>
      <c r="J23" s="51" t="s">
        <v>143</v>
      </c>
      <c r="K23" s="11" t="s">
        <v>145</v>
      </c>
      <c r="L23" s="11" t="s">
        <v>145</v>
      </c>
      <c r="M23" s="14" t="s">
        <v>145</v>
      </c>
      <c r="N23" s="56" t="s">
        <v>143</v>
      </c>
      <c r="O23" s="56" t="s">
        <v>1808</v>
      </c>
      <c r="P23" s="14"/>
      <c r="Q23" s="14"/>
      <c r="R23" s="14"/>
      <c r="S23" s="14"/>
      <c r="T23" s="14">
        <v>357</v>
      </c>
      <c r="U23" s="56" t="s">
        <v>142</v>
      </c>
      <c r="V23" s="56" t="s">
        <v>142</v>
      </c>
      <c r="W23" s="14"/>
      <c r="X23" s="56" t="s">
        <v>1811</v>
      </c>
      <c r="Y23" s="14"/>
      <c r="Z23" s="14"/>
      <c r="AA23" s="14"/>
      <c r="AB23" s="14"/>
      <c r="AC23" s="56" t="s">
        <v>149</v>
      </c>
      <c r="AD23" s="56" t="s">
        <v>262</v>
      </c>
      <c r="AE23" s="56" t="s">
        <v>1810</v>
      </c>
      <c r="AF23" s="56"/>
      <c r="AG23" s="76" t="s">
        <v>1812</v>
      </c>
      <c r="AH23" s="51"/>
      <c r="AI23" s="51"/>
      <c r="AJ23" s="76" t="s">
        <v>1813</v>
      </c>
      <c r="AK23" s="51"/>
      <c r="AL23" s="51"/>
      <c r="AM23" s="51"/>
      <c r="AN23" s="51"/>
      <c r="AO23" s="51"/>
      <c r="AP23" s="51"/>
      <c r="AQ23" s="51"/>
      <c r="AR23" s="52"/>
      <c r="AS23" s="52"/>
      <c r="AT23" s="14">
        <v>2</v>
      </c>
      <c r="AU23" s="56" t="s">
        <v>1784</v>
      </c>
      <c r="AV23" s="56" t="s">
        <v>1814</v>
      </c>
      <c r="AW23" s="56" t="s">
        <v>189</v>
      </c>
      <c r="AX23" s="56" t="s">
        <v>1785</v>
      </c>
      <c r="AY23" s="56" t="s">
        <v>1815</v>
      </c>
      <c r="AZ23" s="56" t="s">
        <v>189</v>
      </c>
      <c r="BA23" s="14"/>
      <c r="BB23" s="14"/>
      <c r="BC23" s="14"/>
      <c r="BD23" s="14"/>
      <c r="BE23" s="14"/>
      <c r="BF23" s="14"/>
      <c r="BG23" s="14"/>
      <c r="BH23" s="14"/>
      <c r="BI23" s="14"/>
      <c r="BJ23" s="14"/>
      <c r="BK23" s="14"/>
      <c r="BL23" s="14"/>
      <c r="BM23" s="14"/>
      <c r="BN23" s="14"/>
      <c r="BO23" s="14"/>
      <c r="BP23" s="14"/>
      <c r="BQ23" s="14"/>
      <c r="BR23" s="14"/>
      <c r="BS23" s="14"/>
      <c r="BT23" s="14"/>
      <c r="BU23" s="14"/>
      <c r="BV23" s="14"/>
      <c r="BW23" s="56" t="s">
        <v>1816</v>
      </c>
      <c r="BX23" s="14"/>
      <c r="BY23" s="56" t="s">
        <v>1788</v>
      </c>
      <c r="BZ23" s="56" t="s">
        <v>1788</v>
      </c>
      <c r="CA23" s="56" t="s">
        <v>143</v>
      </c>
      <c r="CB23" s="56" t="s">
        <v>1789</v>
      </c>
      <c r="CC23" s="14"/>
      <c r="CD23" s="13" t="s">
        <v>224</v>
      </c>
      <c r="CE23" s="56" t="s">
        <v>1818</v>
      </c>
      <c r="CF23" s="56"/>
      <c r="CG23" s="56"/>
      <c r="CH23" s="56" t="s">
        <v>143</v>
      </c>
      <c r="CI23" s="56" t="s">
        <v>688</v>
      </c>
      <c r="CJ23" s="56" t="s">
        <v>688</v>
      </c>
      <c r="CK23" s="56"/>
      <c r="CL23" s="56" t="s">
        <v>688</v>
      </c>
      <c r="CM23" s="14"/>
      <c r="CN23" s="56" t="s">
        <v>1819</v>
      </c>
      <c r="CO23" s="56" t="s">
        <v>1764</v>
      </c>
      <c r="CP23" s="56" t="s">
        <v>1740</v>
      </c>
      <c r="CQ23" s="14"/>
      <c r="CR23" s="56" t="s">
        <v>1819</v>
      </c>
      <c r="CS23" s="56" t="s">
        <v>1786</v>
      </c>
      <c r="CT23" s="56" t="s">
        <v>1740</v>
      </c>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56" t="s">
        <v>143</v>
      </c>
      <c r="DZ23" s="56" t="s">
        <v>1820</v>
      </c>
      <c r="EA23" s="56" t="s">
        <v>143</v>
      </c>
      <c r="EB23" s="14"/>
      <c r="EC23" s="14"/>
      <c r="ED23" s="14"/>
      <c r="EE23" s="14"/>
      <c r="EF23" s="14"/>
      <c r="EG23" s="14">
        <v>3</v>
      </c>
      <c r="EH23" s="56" t="s">
        <v>1821</v>
      </c>
      <c r="EI23" s="56" t="s">
        <v>2891</v>
      </c>
      <c r="EJ23" s="56" t="s">
        <v>1821</v>
      </c>
      <c r="EK23" s="73">
        <v>0.1</v>
      </c>
      <c r="EL23" s="56" t="s">
        <v>1822</v>
      </c>
      <c r="EM23" s="56" t="s">
        <v>2967</v>
      </c>
      <c r="EN23" s="56" t="s">
        <v>1822</v>
      </c>
      <c r="EO23" s="73">
        <v>0.4</v>
      </c>
      <c r="EP23" s="56" t="s">
        <v>1823</v>
      </c>
      <c r="EQ23" s="56" t="s">
        <v>1824</v>
      </c>
      <c r="ER23" s="56" t="s">
        <v>1823</v>
      </c>
      <c r="ES23" s="73">
        <v>0.5</v>
      </c>
      <c r="ET23" s="14"/>
      <c r="EU23" s="14"/>
      <c r="EV23" s="14"/>
      <c r="EW23" s="72"/>
      <c r="EX23" s="72"/>
      <c r="EY23" s="72"/>
      <c r="EZ23" s="72"/>
      <c r="FA23" s="72"/>
      <c r="FB23" s="72"/>
      <c r="FC23" s="72"/>
      <c r="FD23" s="72"/>
      <c r="FE23" s="72"/>
      <c r="FF23" s="72"/>
      <c r="FG23" s="72"/>
      <c r="FH23" s="72"/>
      <c r="FI23" s="72"/>
      <c r="FJ23" s="72"/>
      <c r="FK23" s="72"/>
      <c r="FL23" s="72"/>
      <c r="FM23" s="72"/>
      <c r="FN23" s="14"/>
      <c r="FO23" s="56" t="s">
        <v>1825</v>
      </c>
      <c r="FP23" s="56" t="s">
        <v>1826</v>
      </c>
      <c r="FQ23" s="14"/>
    </row>
    <row r="24" spans="1:173" s="64" customFormat="1" ht="15.75" customHeight="1">
      <c r="A24" s="51" t="s">
        <v>318</v>
      </c>
      <c r="B24" s="76" t="s">
        <v>1828</v>
      </c>
      <c r="C24" s="51" t="s">
        <v>319</v>
      </c>
      <c r="D24" s="51" t="s">
        <v>320</v>
      </c>
      <c r="E24" s="51" t="s">
        <v>321</v>
      </c>
      <c r="F24" s="51" t="s">
        <v>322</v>
      </c>
      <c r="G24" s="51">
        <v>2021</v>
      </c>
      <c r="H24" s="51" t="s">
        <v>147</v>
      </c>
      <c r="I24" s="51" t="s">
        <v>182</v>
      </c>
      <c r="J24" s="51"/>
      <c r="K24" s="51"/>
      <c r="L24" s="51"/>
      <c r="M24" s="52"/>
      <c r="N24" s="52"/>
      <c r="O24" s="76"/>
      <c r="P24" s="76" t="s">
        <v>1827</v>
      </c>
      <c r="Q24" s="52"/>
      <c r="R24" s="52"/>
      <c r="S24" s="52"/>
      <c r="T24" s="52"/>
      <c r="U24" s="52"/>
      <c r="V24" s="52"/>
      <c r="W24" s="52"/>
      <c r="X24" s="52"/>
      <c r="Y24" s="52"/>
      <c r="Z24" s="52"/>
      <c r="AA24" s="52"/>
      <c r="AB24" s="52"/>
      <c r="AC24" s="52"/>
      <c r="AD24" s="52"/>
      <c r="AE24" s="52"/>
      <c r="AF24" s="51"/>
      <c r="AG24" s="51"/>
      <c r="AH24" s="51"/>
      <c r="AI24" s="51"/>
      <c r="AJ24" s="51"/>
      <c r="AK24" s="51"/>
      <c r="AL24" s="51"/>
      <c r="AM24" s="51"/>
      <c r="AN24" s="51"/>
      <c r="AO24" s="51"/>
      <c r="AP24" s="51"/>
      <c r="AQ24" s="51"/>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78"/>
      <c r="EX24" s="78"/>
      <c r="EY24" s="78"/>
      <c r="EZ24" s="78"/>
      <c r="FA24" s="78"/>
      <c r="FB24" s="78"/>
      <c r="FC24" s="78"/>
      <c r="FD24" s="78"/>
      <c r="FE24" s="78"/>
      <c r="FF24" s="78"/>
      <c r="FG24" s="78"/>
      <c r="FH24" s="78"/>
      <c r="FI24" s="78"/>
      <c r="FJ24" s="78"/>
      <c r="FK24" s="78"/>
      <c r="FL24" s="78"/>
      <c r="FM24" s="78"/>
      <c r="FN24" s="52"/>
      <c r="FO24" s="52"/>
      <c r="FP24" s="52"/>
      <c r="FQ24" s="52"/>
    </row>
    <row r="25" spans="1:173" s="64" customFormat="1" ht="15.75" customHeight="1">
      <c r="A25" s="51" t="s">
        <v>323</v>
      </c>
      <c r="B25" s="76" t="s">
        <v>1829</v>
      </c>
      <c r="C25" s="51" t="s">
        <v>324</v>
      </c>
      <c r="D25" s="51" t="s">
        <v>320</v>
      </c>
      <c r="E25" s="51" t="s">
        <v>325</v>
      </c>
      <c r="F25" s="51" t="s">
        <v>326</v>
      </c>
      <c r="G25" s="51">
        <v>2021</v>
      </c>
      <c r="H25" s="51" t="s">
        <v>147</v>
      </c>
      <c r="I25" s="51" t="s">
        <v>182</v>
      </c>
      <c r="J25" s="51"/>
      <c r="K25" s="51"/>
      <c r="L25" s="51"/>
      <c r="M25" s="52"/>
      <c r="N25" s="52"/>
      <c r="O25" s="76"/>
      <c r="P25" s="76" t="s">
        <v>1827</v>
      </c>
      <c r="Q25" s="52"/>
      <c r="R25" s="52"/>
      <c r="S25" s="52"/>
      <c r="T25" s="52"/>
      <c r="U25" s="52"/>
      <c r="V25" s="52"/>
      <c r="W25" s="52"/>
      <c r="X25" s="52"/>
      <c r="Y25" s="52"/>
      <c r="Z25" s="52"/>
      <c r="AA25" s="52"/>
      <c r="AB25" s="52"/>
      <c r="AC25" s="52"/>
      <c r="AD25" s="52"/>
      <c r="AE25" s="52"/>
      <c r="AF25" s="51"/>
      <c r="AG25" s="51"/>
      <c r="AH25" s="51"/>
      <c r="AI25" s="51"/>
      <c r="AJ25" s="51"/>
      <c r="AK25" s="51"/>
      <c r="AL25" s="51"/>
      <c r="AM25" s="51"/>
      <c r="AN25" s="51"/>
      <c r="AO25" s="51"/>
      <c r="AP25" s="51"/>
      <c r="AQ25" s="51"/>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78"/>
      <c r="EX25" s="78"/>
      <c r="EY25" s="78"/>
      <c r="EZ25" s="78"/>
      <c r="FA25" s="78"/>
      <c r="FB25" s="78"/>
      <c r="FC25" s="78"/>
      <c r="FD25" s="78"/>
      <c r="FE25" s="78"/>
      <c r="FF25" s="78"/>
      <c r="FG25" s="78"/>
      <c r="FH25" s="78"/>
      <c r="FI25" s="78"/>
      <c r="FJ25" s="78"/>
      <c r="FK25" s="78"/>
      <c r="FL25" s="78"/>
      <c r="FM25" s="78"/>
      <c r="FN25" s="52"/>
      <c r="FO25" s="52"/>
      <c r="FP25" s="52"/>
      <c r="FQ25" s="52"/>
    </row>
    <row r="26" spans="1:173" ht="15.75" customHeight="1">
      <c r="A26" s="11" t="s">
        <v>327</v>
      </c>
      <c r="B26" s="56" t="s">
        <v>1897</v>
      </c>
      <c r="C26" s="11" t="s">
        <v>328</v>
      </c>
      <c r="D26" s="11" t="s">
        <v>329</v>
      </c>
      <c r="E26" s="11" t="s">
        <v>330</v>
      </c>
      <c r="F26" s="11" t="s">
        <v>331</v>
      </c>
      <c r="G26" s="11">
        <v>2021</v>
      </c>
      <c r="H26" s="11" t="s">
        <v>332</v>
      </c>
      <c r="I26" s="51" t="s">
        <v>142</v>
      </c>
      <c r="J26" s="51" t="s">
        <v>143</v>
      </c>
      <c r="K26" s="11" t="s">
        <v>145</v>
      </c>
      <c r="L26" s="11" t="s">
        <v>145</v>
      </c>
      <c r="M26" s="14" t="s">
        <v>145</v>
      </c>
      <c r="N26" s="56" t="s">
        <v>145</v>
      </c>
      <c r="O26" s="56" t="s">
        <v>1830</v>
      </c>
      <c r="P26" s="14"/>
      <c r="Q26" s="14">
        <v>49</v>
      </c>
      <c r="R26" s="14"/>
      <c r="S26" s="14"/>
      <c r="T26" s="14">
        <v>49</v>
      </c>
      <c r="U26" s="56" t="s">
        <v>142</v>
      </c>
      <c r="V26" s="56" t="s">
        <v>142</v>
      </c>
      <c r="W26" s="14">
        <v>8.6</v>
      </c>
      <c r="X26" s="56" t="s">
        <v>1831</v>
      </c>
      <c r="Y26" s="14"/>
      <c r="Z26" s="56"/>
      <c r="AA26" s="14"/>
      <c r="AB26" s="14"/>
      <c r="AC26" s="56" t="s">
        <v>149</v>
      </c>
      <c r="AD26" s="56" t="s">
        <v>1749</v>
      </c>
      <c r="AE26" s="56" t="s">
        <v>1832</v>
      </c>
      <c r="AF26" s="11"/>
      <c r="AG26" s="76" t="s">
        <v>1833</v>
      </c>
      <c r="AH26" s="51"/>
      <c r="AI26" s="76" t="s">
        <v>1834</v>
      </c>
      <c r="AJ26" s="51"/>
      <c r="AK26" s="51"/>
      <c r="AL26" s="51"/>
      <c r="AM26" s="51"/>
      <c r="AN26" s="51"/>
      <c r="AO26" s="51"/>
      <c r="AP26" s="51"/>
      <c r="AQ26" s="51"/>
      <c r="AR26" s="52"/>
      <c r="AS26" s="52"/>
      <c r="AT26" s="14">
        <v>2</v>
      </c>
      <c r="AU26" s="56" t="s">
        <v>2693</v>
      </c>
      <c r="AV26" s="56" t="s">
        <v>2939</v>
      </c>
      <c r="AW26" s="56" t="s">
        <v>189</v>
      </c>
      <c r="AX26" s="56" t="s">
        <v>1835</v>
      </c>
      <c r="AY26" s="56" t="s">
        <v>2939</v>
      </c>
      <c r="AZ26" s="56" t="s">
        <v>189</v>
      </c>
      <c r="BA26" s="14"/>
      <c r="BB26" s="14"/>
      <c r="BC26" s="14"/>
      <c r="BD26" s="14"/>
      <c r="BE26" s="14"/>
      <c r="BF26" s="14"/>
      <c r="BG26" s="14"/>
      <c r="BH26" s="14"/>
      <c r="BI26" s="14"/>
      <c r="BJ26" s="14"/>
      <c r="BK26" s="14"/>
      <c r="BL26" s="14"/>
      <c r="BM26" s="14"/>
      <c r="BN26" s="14"/>
      <c r="BO26" s="14"/>
      <c r="BP26" s="14"/>
      <c r="BQ26" s="14"/>
      <c r="BR26" s="14"/>
      <c r="BS26" s="14"/>
      <c r="BT26" s="14"/>
      <c r="BU26" s="14"/>
      <c r="BV26" s="14"/>
      <c r="BW26" s="56" t="s">
        <v>1836</v>
      </c>
      <c r="BX26" s="56" t="s">
        <v>1836</v>
      </c>
      <c r="BY26" s="56" t="s">
        <v>190</v>
      </c>
      <c r="BZ26" s="56" t="s">
        <v>2956</v>
      </c>
      <c r="CA26" s="56" t="s">
        <v>143</v>
      </c>
      <c r="CB26" s="56" t="s">
        <v>2945</v>
      </c>
      <c r="CC26" s="14"/>
      <c r="CD26" s="11" t="s">
        <v>191</v>
      </c>
      <c r="CE26" s="56" t="s">
        <v>1837</v>
      </c>
      <c r="CF26" s="56">
        <v>-1.3</v>
      </c>
      <c r="CG26" s="56">
        <v>-1</v>
      </c>
      <c r="CH26" s="56" t="s">
        <v>143</v>
      </c>
      <c r="CI26" s="56" t="s">
        <v>687</v>
      </c>
      <c r="CJ26" s="56"/>
      <c r="CK26" s="56"/>
      <c r="CL26" s="56" t="s">
        <v>687</v>
      </c>
      <c r="CM26" s="14"/>
      <c r="CN26" s="56" t="s">
        <v>1819</v>
      </c>
      <c r="CO26" s="56" t="s">
        <v>1786</v>
      </c>
      <c r="CP26" s="14"/>
      <c r="CQ26" s="14"/>
      <c r="CR26" s="56" t="s">
        <v>1819</v>
      </c>
      <c r="CS26" s="56" t="s">
        <v>1786</v>
      </c>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56" t="s">
        <v>145</v>
      </c>
      <c r="DZ26" s="14"/>
      <c r="EA26" s="14"/>
      <c r="EB26" s="14"/>
      <c r="EC26" s="14"/>
      <c r="ED26" s="14"/>
      <c r="EE26" s="14"/>
      <c r="EF26" s="14"/>
      <c r="EG26" s="14">
        <v>4</v>
      </c>
      <c r="EH26" s="56" t="s">
        <v>196</v>
      </c>
      <c r="EI26" s="56" t="s">
        <v>1838</v>
      </c>
      <c r="EJ26" s="56" t="s">
        <v>196</v>
      </c>
      <c r="EK26" s="73">
        <v>0.41</v>
      </c>
      <c r="EL26" s="56" t="s">
        <v>1839</v>
      </c>
      <c r="EM26" s="56" t="s">
        <v>1840</v>
      </c>
      <c r="EN26" s="56" t="s">
        <v>1934</v>
      </c>
      <c r="EO26" s="73">
        <v>0.49</v>
      </c>
      <c r="EP26" s="56" t="s">
        <v>1841</v>
      </c>
      <c r="EQ26" s="56" t="s">
        <v>1842</v>
      </c>
      <c r="ER26" s="56" t="s">
        <v>2635</v>
      </c>
      <c r="ES26" s="80">
        <v>0.1</v>
      </c>
      <c r="EW26" s="72"/>
      <c r="EX26" s="72"/>
      <c r="EY26" s="72"/>
      <c r="EZ26" s="72"/>
      <c r="FA26" s="72"/>
      <c r="FB26" s="72"/>
      <c r="FC26" s="72"/>
      <c r="FD26" s="72"/>
      <c r="FE26" s="72"/>
      <c r="FF26" s="72"/>
      <c r="FG26" s="72"/>
      <c r="FH26" s="72"/>
      <c r="FI26" s="72"/>
      <c r="FJ26" s="72"/>
      <c r="FK26" s="72"/>
      <c r="FL26" s="72"/>
      <c r="FM26" s="72"/>
      <c r="FN26" s="14"/>
      <c r="FO26" s="14"/>
      <c r="FP26" s="14"/>
      <c r="FQ26" s="14"/>
    </row>
    <row r="27" spans="1:173" ht="15.75" customHeight="1">
      <c r="A27" s="11" t="s">
        <v>333</v>
      </c>
      <c r="B27" s="56" t="s">
        <v>1898</v>
      </c>
      <c r="C27" s="11" t="s">
        <v>334</v>
      </c>
      <c r="D27" s="11" t="s">
        <v>335</v>
      </c>
      <c r="E27" s="11" t="s">
        <v>336</v>
      </c>
      <c r="F27" s="11" t="s">
        <v>337</v>
      </c>
      <c r="G27" s="11">
        <v>2021</v>
      </c>
      <c r="H27" s="11" t="s">
        <v>338</v>
      </c>
      <c r="I27" s="51" t="s">
        <v>142</v>
      </c>
      <c r="J27" s="51" t="s">
        <v>143</v>
      </c>
      <c r="K27" s="11" t="s">
        <v>145</v>
      </c>
      <c r="L27" s="11" t="s">
        <v>145</v>
      </c>
      <c r="M27" s="14" t="s">
        <v>145</v>
      </c>
      <c r="N27" s="56" t="s">
        <v>145</v>
      </c>
      <c r="O27" s="56" t="s">
        <v>1843</v>
      </c>
      <c r="P27" s="14"/>
      <c r="Q27" s="14">
        <v>22</v>
      </c>
      <c r="R27" s="14"/>
      <c r="S27" s="14"/>
      <c r="T27" s="14">
        <v>22</v>
      </c>
      <c r="U27" s="56" t="s">
        <v>142</v>
      </c>
      <c r="V27" s="56" t="s">
        <v>142</v>
      </c>
      <c r="W27" s="14">
        <v>36.9</v>
      </c>
      <c r="X27" s="14"/>
      <c r="Y27" s="14"/>
      <c r="Z27" s="14"/>
      <c r="AA27" s="14"/>
      <c r="AB27" s="14"/>
      <c r="AC27" s="56" t="s">
        <v>165</v>
      </c>
      <c r="AD27" s="56" t="s">
        <v>1749</v>
      </c>
      <c r="AE27" s="56" t="s">
        <v>145</v>
      </c>
      <c r="AF27" s="11"/>
      <c r="AG27" s="51"/>
      <c r="AH27" s="51"/>
      <c r="AI27" s="51"/>
      <c r="AJ27" s="51"/>
      <c r="AK27" s="76" t="s">
        <v>1844</v>
      </c>
      <c r="AL27" s="51"/>
      <c r="AM27" s="51"/>
      <c r="AN27" s="51"/>
      <c r="AO27" s="51"/>
      <c r="AP27" s="51"/>
      <c r="AQ27" s="51"/>
      <c r="AR27" s="52"/>
      <c r="AS27" s="52"/>
      <c r="AT27" s="14">
        <v>1</v>
      </c>
      <c r="AU27" s="56" t="s">
        <v>1845</v>
      </c>
      <c r="AV27" s="56" t="s">
        <v>1850</v>
      </c>
      <c r="AW27" s="56" t="s">
        <v>189</v>
      </c>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56" t="s">
        <v>1846</v>
      </c>
      <c r="BX27" s="56" t="s">
        <v>1846</v>
      </c>
      <c r="BY27" s="56" t="s">
        <v>1847</v>
      </c>
      <c r="BZ27" s="56" t="s">
        <v>1847</v>
      </c>
      <c r="CA27" s="56" t="s">
        <v>145</v>
      </c>
      <c r="CB27" s="56" t="s">
        <v>1849</v>
      </c>
      <c r="CC27" s="56" t="s">
        <v>1848</v>
      </c>
      <c r="CD27" s="56" t="s">
        <v>1786</v>
      </c>
      <c r="CE27" s="56" t="s">
        <v>1851</v>
      </c>
      <c r="CF27" s="56"/>
      <c r="CG27" s="56"/>
      <c r="CH27" s="14"/>
      <c r="CI27" s="56" t="s">
        <v>687</v>
      </c>
      <c r="CJ27" s="56"/>
      <c r="CK27" s="56"/>
      <c r="CL27" s="56" t="s">
        <v>687</v>
      </c>
      <c r="CM27" s="14"/>
      <c r="CN27" s="56" t="s">
        <v>1852</v>
      </c>
      <c r="CO27" s="56" t="s">
        <v>1786</v>
      </c>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56" t="s">
        <v>145</v>
      </c>
      <c r="DZ27" s="14"/>
      <c r="EA27" s="14"/>
      <c r="EB27" s="14"/>
      <c r="EC27" s="14"/>
      <c r="ED27" s="14"/>
      <c r="EE27" s="14"/>
      <c r="EF27" s="14"/>
      <c r="EG27" s="14">
        <v>2</v>
      </c>
      <c r="EH27" s="56" t="s">
        <v>1853</v>
      </c>
      <c r="EI27" s="56" t="s">
        <v>1854</v>
      </c>
      <c r="EJ27" s="56" t="s">
        <v>1853</v>
      </c>
      <c r="EK27" s="70">
        <v>0.13600000000000001</v>
      </c>
      <c r="EL27" s="56" t="s">
        <v>1855</v>
      </c>
      <c r="EM27" s="56" t="s">
        <v>1856</v>
      </c>
      <c r="EN27" s="56" t="s">
        <v>1855</v>
      </c>
      <c r="EO27" s="70">
        <v>0.86399999999999999</v>
      </c>
      <c r="EP27" s="14"/>
      <c r="EQ27" s="14"/>
      <c r="ER27" s="14"/>
      <c r="ES27" s="14"/>
      <c r="ET27" s="14"/>
      <c r="EU27" s="14"/>
      <c r="EV27" s="14"/>
      <c r="EW27" s="72"/>
      <c r="EX27" s="72"/>
      <c r="EY27" s="72"/>
      <c r="EZ27" s="72"/>
      <c r="FA27" s="72"/>
      <c r="FB27" s="72"/>
      <c r="FC27" s="72"/>
      <c r="FD27" s="72"/>
      <c r="FE27" s="72"/>
      <c r="FF27" s="72"/>
      <c r="FG27" s="72"/>
      <c r="FH27" s="72"/>
      <c r="FI27" s="72"/>
      <c r="FJ27" s="72"/>
      <c r="FK27" s="72"/>
      <c r="FL27" s="72"/>
      <c r="FM27" s="72"/>
      <c r="FN27" s="14"/>
      <c r="FO27" s="14"/>
      <c r="FP27" s="14"/>
      <c r="FQ27" s="14"/>
    </row>
    <row r="28" spans="1:173" ht="15.75" customHeight="1">
      <c r="A28" s="11" t="s">
        <v>339</v>
      </c>
      <c r="B28" s="56" t="s">
        <v>1899</v>
      </c>
      <c r="C28" s="11" t="s">
        <v>340</v>
      </c>
      <c r="D28" s="11" t="s">
        <v>335</v>
      </c>
      <c r="E28" s="11" t="s">
        <v>341</v>
      </c>
      <c r="F28" s="11" t="s">
        <v>342</v>
      </c>
      <c r="G28" s="11">
        <v>2021</v>
      </c>
      <c r="H28" s="11" t="s">
        <v>343</v>
      </c>
      <c r="I28" s="51" t="s">
        <v>142</v>
      </c>
      <c r="J28" s="51" t="s">
        <v>143</v>
      </c>
      <c r="K28" s="11" t="s">
        <v>145</v>
      </c>
      <c r="L28" s="11" t="s">
        <v>145</v>
      </c>
      <c r="M28" s="14" t="s">
        <v>145</v>
      </c>
      <c r="N28" s="56" t="s">
        <v>145</v>
      </c>
      <c r="O28" s="56" t="s">
        <v>1857</v>
      </c>
      <c r="P28" s="14"/>
      <c r="Q28" s="14">
        <v>22</v>
      </c>
      <c r="R28" s="14"/>
      <c r="S28" s="14"/>
      <c r="T28" s="14">
        <v>22</v>
      </c>
      <c r="U28" s="56" t="s">
        <v>142</v>
      </c>
      <c r="V28" s="56" t="s">
        <v>142</v>
      </c>
      <c r="W28" s="14">
        <v>36.9</v>
      </c>
      <c r="X28" s="14"/>
      <c r="Y28" s="14"/>
      <c r="Z28" s="14"/>
      <c r="AA28" s="14"/>
      <c r="AB28" s="14"/>
      <c r="AC28" s="56" t="s">
        <v>165</v>
      </c>
      <c r="AD28" s="56" t="s">
        <v>1749</v>
      </c>
      <c r="AE28" s="56" t="s">
        <v>145</v>
      </c>
      <c r="AF28" s="11"/>
      <c r="AG28" s="51"/>
      <c r="AH28" s="51"/>
      <c r="AI28" s="51"/>
      <c r="AJ28" s="51"/>
      <c r="AK28" s="76" t="s">
        <v>1844</v>
      </c>
      <c r="AL28" s="51"/>
      <c r="AM28" s="51"/>
      <c r="AN28" s="51"/>
      <c r="AO28" s="51"/>
      <c r="AP28" s="51"/>
      <c r="AQ28" s="51"/>
      <c r="AR28" s="52"/>
      <c r="AS28" s="52"/>
      <c r="AT28" s="14">
        <v>1</v>
      </c>
      <c r="AU28" s="56" t="s">
        <v>1845</v>
      </c>
      <c r="AV28" s="56" t="s">
        <v>1850</v>
      </c>
      <c r="AW28" s="56" t="s">
        <v>189</v>
      </c>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56" t="s">
        <v>1846</v>
      </c>
      <c r="BX28" s="56" t="s">
        <v>1846</v>
      </c>
      <c r="BY28" s="56" t="s">
        <v>1847</v>
      </c>
      <c r="BZ28" s="56" t="s">
        <v>1847</v>
      </c>
      <c r="CA28" s="56" t="s">
        <v>145</v>
      </c>
      <c r="CB28" s="56" t="s">
        <v>1849</v>
      </c>
      <c r="CC28" s="56" t="s">
        <v>1848</v>
      </c>
      <c r="CD28" s="56" t="s">
        <v>1786</v>
      </c>
      <c r="CE28" s="56" t="s">
        <v>1851</v>
      </c>
      <c r="CF28" s="56"/>
      <c r="CG28" s="56"/>
      <c r="CH28" s="14"/>
      <c r="CI28" s="56" t="s">
        <v>687</v>
      </c>
      <c r="CJ28" s="56"/>
      <c r="CK28" s="56"/>
      <c r="CL28" s="56" t="s">
        <v>687</v>
      </c>
      <c r="CM28" s="14"/>
      <c r="CN28" s="56" t="s">
        <v>1852</v>
      </c>
      <c r="CO28" s="56" t="s">
        <v>1786</v>
      </c>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56" t="s">
        <v>145</v>
      </c>
      <c r="DZ28" s="14"/>
      <c r="EA28" s="14"/>
      <c r="EB28" s="14"/>
      <c r="EC28" s="14"/>
      <c r="ED28" s="14"/>
      <c r="EE28" s="14"/>
      <c r="EF28" s="14"/>
      <c r="EG28" s="14">
        <v>2</v>
      </c>
      <c r="EH28" s="56" t="s">
        <v>1853</v>
      </c>
      <c r="EI28" s="56" t="s">
        <v>1854</v>
      </c>
      <c r="EJ28" s="56" t="s">
        <v>1853</v>
      </c>
      <c r="EK28" s="70">
        <v>0.13600000000000001</v>
      </c>
      <c r="EL28" s="56" t="s">
        <v>1855</v>
      </c>
      <c r="EM28" s="56" t="s">
        <v>1856</v>
      </c>
      <c r="EN28" s="56" t="s">
        <v>1855</v>
      </c>
      <c r="EO28" s="70">
        <v>0.86399999999999999</v>
      </c>
      <c r="EP28" s="14"/>
      <c r="EQ28" s="14"/>
      <c r="ER28" s="14"/>
      <c r="ES28" s="14"/>
      <c r="ET28" s="14"/>
      <c r="EU28" s="14"/>
      <c r="EV28" s="14"/>
      <c r="EW28" s="72"/>
      <c r="EX28" s="72"/>
      <c r="EY28" s="72"/>
      <c r="EZ28" s="72"/>
      <c r="FA28" s="72"/>
      <c r="FB28" s="72"/>
      <c r="FC28" s="72"/>
      <c r="FD28" s="72"/>
      <c r="FE28" s="72"/>
      <c r="FF28" s="72"/>
      <c r="FG28" s="72"/>
      <c r="FH28" s="72"/>
      <c r="FI28" s="72"/>
      <c r="FJ28" s="72"/>
      <c r="FK28" s="72"/>
      <c r="FL28" s="72"/>
      <c r="FM28" s="72"/>
      <c r="FN28" s="14"/>
      <c r="FO28" s="14"/>
      <c r="FP28" s="14"/>
      <c r="FQ28" s="14"/>
    </row>
    <row r="29" spans="1:173" ht="15.75" customHeight="1">
      <c r="A29" s="11" t="s">
        <v>344</v>
      </c>
      <c r="B29" s="56" t="s">
        <v>1896</v>
      </c>
      <c r="C29" s="11" t="s">
        <v>345</v>
      </c>
      <c r="D29" s="11" t="s">
        <v>346</v>
      </c>
      <c r="E29" s="11" t="s">
        <v>347</v>
      </c>
      <c r="F29" s="11" t="s">
        <v>348</v>
      </c>
      <c r="G29" s="11">
        <v>2021</v>
      </c>
      <c r="H29" s="11" t="s">
        <v>349</v>
      </c>
      <c r="I29" s="51" t="s">
        <v>142</v>
      </c>
      <c r="J29" s="51" t="s">
        <v>143</v>
      </c>
      <c r="K29" s="11" t="s">
        <v>145</v>
      </c>
      <c r="L29" s="11" t="s">
        <v>145</v>
      </c>
      <c r="M29" s="14" t="s">
        <v>145</v>
      </c>
      <c r="N29" s="56" t="s">
        <v>143</v>
      </c>
      <c r="O29" s="56" t="s">
        <v>1858</v>
      </c>
      <c r="P29" s="14"/>
      <c r="Q29" s="14">
        <v>162</v>
      </c>
      <c r="R29" s="14">
        <v>119</v>
      </c>
      <c r="S29" s="14"/>
      <c r="T29" s="14">
        <v>281</v>
      </c>
      <c r="U29" s="56" t="s">
        <v>182</v>
      </c>
      <c r="V29" s="56" t="s">
        <v>182</v>
      </c>
      <c r="W29" s="14">
        <v>12.1</v>
      </c>
      <c r="X29" s="14"/>
      <c r="Y29" s="14">
        <v>11.7</v>
      </c>
      <c r="Z29" s="14"/>
      <c r="AA29" s="14"/>
      <c r="AB29" s="14"/>
      <c r="AC29" s="56" t="s">
        <v>149</v>
      </c>
      <c r="AD29" s="56" t="s">
        <v>184</v>
      </c>
      <c r="AE29" s="14"/>
      <c r="AF29" s="11"/>
      <c r="AG29" s="51"/>
      <c r="AH29" s="51"/>
      <c r="AI29" s="51"/>
      <c r="AJ29" s="76" t="s">
        <v>1859</v>
      </c>
      <c r="AK29" s="51"/>
      <c r="AL29" s="51"/>
      <c r="AM29" s="51"/>
      <c r="AN29" s="51"/>
      <c r="AO29" s="76" t="s">
        <v>1860</v>
      </c>
      <c r="AP29" s="51"/>
      <c r="AQ29" s="51"/>
      <c r="AR29" s="52"/>
      <c r="AS29" s="52"/>
      <c r="AT29" s="14">
        <v>2</v>
      </c>
      <c r="AU29" s="56" t="s">
        <v>1861</v>
      </c>
      <c r="AV29" s="56" t="s">
        <v>1862</v>
      </c>
      <c r="AW29" s="56" t="s">
        <v>189</v>
      </c>
      <c r="AX29" s="56" t="s">
        <v>1863</v>
      </c>
      <c r="AY29" s="56" t="s">
        <v>1864</v>
      </c>
      <c r="AZ29" s="56" t="s">
        <v>189</v>
      </c>
      <c r="BA29" s="56" t="s">
        <v>2940</v>
      </c>
      <c r="BB29" s="56" t="s">
        <v>1865</v>
      </c>
      <c r="BC29" s="56" t="s">
        <v>189</v>
      </c>
      <c r="BD29" s="14"/>
      <c r="BE29" s="14"/>
      <c r="BF29" s="14"/>
      <c r="BG29" s="14"/>
      <c r="BH29" s="14"/>
      <c r="BI29" s="14"/>
      <c r="BJ29" s="14"/>
      <c r="BK29" s="14"/>
      <c r="BL29" s="14"/>
      <c r="BM29" s="14"/>
      <c r="BN29" s="14"/>
      <c r="BO29" s="14"/>
      <c r="BP29" s="14"/>
      <c r="BQ29" s="14"/>
      <c r="BR29" s="14"/>
      <c r="BS29" s="14"/>
      <c r="BT29" s="14"/>
      <c r="BU29" s="14"/>
      <c r="BV29" s="14"/>
      <c r="BW29" s="14"/>
      <c r="BX29" s="14"/>
      <c r="BY29" s="56"/>
      <c r="BZ29" s="14"/>
      <c r="CA29" s="56"/>
      <c r="CB29" s="56" t="s">
        <v>1866</v>
      </c>
      <c r="CC29" s="14"/>
      <c r="CD29" s="56" t="s">
        <v>1867</v>
      </c>
      <c r="CE29" s="56" t="s">
        <v>1868</v>
      </c>
      <c r="CF29" s="56"/>
      <c r="CG29" s="56"/>
      <c r="CH29" s="56" t="s">
        <v>143</v>
      </c>
      <c r="CI29" s="56" t="s">
        <v>688</v>
      </c>
      <c r="CJ29" s="56"/>
      <c r="CK29" s="56"/>
      <c r="CL29" s="56" t="s">
        <v>688</v>
      </c>
      <c r="CM29" s="14"/>
      <c r="CN29" s="56" t="s">
        <v>193</v>
      </c>
      <c r="CO29" s="56" t="s">
        <v>1764</v>
      </c>
      <c r="CP29" s="14"/>
      <c r="CQ29" s="14"/>
      <c r="CR29" s="56" t="s">
        <v>193</v>
      </c>
      <c r="CS29" s="56" t="s">
        <v>1764</v>
      </c>
      <c r="CT29" s="14"/>
      <c r="CU29" s="14"/>
      <c r="CV29" s="56" t="s">
        <v>193</v>
      </c>
      <c r="CW29" s="56" t="s">
        <v>1666</v>
      </c>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56" t="s">
        <v>145</v>
      </c>
      <c r="DZ29" s="14"/>
      <c r="EA29" s="14"/>
      <c r="EB29" s="14"/>
      <c r="EC29" s="14"/>
      <c r="ED29" s="14"/>
      <c r="EE29" s="14"/>
      <c r="EF29" s="14"/>
      <c r="EG29" s="14">
        <v>8</v>
      </c>
      <c r="EH29" s="56" t="s">
        <v>1869</v>
      </c>
      <c r="EI29" s="56" t="s">
        <v>1883</v>
      </c>
      <c r="EJ29" s="56" t="s">
        <v>2965</v>
      </c>
      <c r="EK29" s="73">
        <v>0.2</v>
      </c>
      <c r="EL29" s="56" t="s">
        <v>1873</v>
      </c>
      <c r="EM29" s="56" t="s">
        <v>1870</v>
      </c>
      <c r="EN29" s="56" t="s">
        <v>2980</v>
      </c>
      <c r="EO29" s="70">
        <v>0.182</v>
      </c>
      <c r="EP29" s="56" t="s">
        <v>1871</v>
      </c>
      <c r="EQ29" s="56" t="s">
        <v>1872</v>
      </c>
      <c r="ER29" s="56" t="s">
        <v>198</v>
      </c>
      <c r="ES29" s="70">
        <v>0.155</v>
      </c>
      <c r="ET29" s="56" t="s">
        <v>2979</v>
      </c>
      <c r="EU29" s="56" t="s">
        <v>1884</v>
      </c>
      <c r="EV29" s="56" t="s">
        <v>2981</v>
      </c>
      <c r="EW29" s="72">
        <v>0.109</v>
      </c>
      <c r="EX29" s="74" t="s">
        <v>1877</v>
      </c>
      <c r="EY29" s="56" t="s">
        <v>1882</v>
      </c>
      <c r="EZ29" s="56" t="s">
        <v>1934</v>
      </c>
      <c r="FA29" s="71">
        <v>7.2999999999999995E-2</v>
      </c>
      <c r="FB29" s="56" t="s">
        <v>1881</v>
      </c>
      <c r="FC29" s="56" t="s">
        <v>1885</v>
      </c>
      <c r="FD29" s="56" t="s">
        <v>2982</v>
      </c>
      <c r="FE29" s="71">
        <v>4.4999999999999998E-2</v>
      </c>
      <c r="FF29" s="71" t="s">
        <v>1892</v>
      </c>
      <c r="FG29" s="56" t="s">
        <v>1893</v>
      </c>
      <c r="FH29" s="56" t="s">
        <v>2983</v>
      </c>
      <c r="FI29" s="71">
        <v>3.5999999999999997E-2</v>
      </c>
      <c r="FJ29" s="71" t="s">
        <v>202</v>
      </c>
      <c r="FK29" s="71">
        <v>0.2</v>
      </c>
      <c r="FL29" s="71" t="s">
        <v>202</v>
      </c>
      <c r="FM29" s="56" t="s">
        <v>1894</v>
      </c>
      <c r="FN29" s="56" t="s">
        <v>1895</v>
      </c>
      <c r="FO29" s="56" t="s">
        <v>1825</v>
      </c>
      <c r="FP29" s="56" t="s">
        <v>1826</v>
      </c>
      <c r="FQ29" s="14"/>
    </row>
    <row r="30" spans="1:173" ht="15.75" customHeight="1">
      <c r="A30" s="11" t="s">
        <v>350</v>
      </c>
      <c r="B30" s="56" t="s">
        <v>1900</v>
      </c>
      <c r="C30" s="11" t="s">
        <v>351</v>
      </c>
      <c r="D30" s="11" t="s">
        <v>352</v>
      </c>
      <c r="E30" s="11" t="s">
        <v>353</v>
      </c>
      <c r="F30" s="11" t="s">
        <v>354</v>
      </c>
      <c r="G30" s="11">
        <v>2020</v>
      </c>
      <c r="H30" s="11" t="s">
        <v>355</v>
      </c>
      <c r="I30" s="51" t="s">
        <v>142</v>
      </c>
      <c r="J30" s="51" t="s">
        <v>143</v>
      </c>
      <c r="K30" s="11" t="s">
        <v>145</v>
      </c>
      <c r="L30" s="11" t="s">
        <v>295</v>
      </c>
      <c r="M30" s="14" t="s">
        <v>145</v>
      </c>
      <c r="N30" s="14" t="s">
        <v>143</v>
      </c>
      <c r="O30" s="56" t="s">
        <v>1901</v>
      </c>
      <c r="P30" s="14" t="s">
        <v>1902</v>
      </c>
      <c r="Q30" s="14">
        <v>54</v>
      </c>
      <c r="R30" s="14">
        <v>54</v>
      </c>
      <c r="S30" s="14"/>
      <c r="T30" s="14">
        <v>108</v>
      </c>
      <c r="U30" s="14" t="s">
        <v>142</v>
      </c>
      <c r="V30" s="14" t="s">
        <v>142</v>
      </c>
      <c r="W30" s="14">
        <v>10.1</v>
      </c>
      <c r="X30" s="14" t="s">
        <v>1746</v>
      </c>
      <c r="Y30" s="14">
        <v>9.9</v>
      </c>
      <c r="Z30" s="56" t="s">
        <v>1746</v>
      </c>
      <c r="AA30" s="14"/>
      <c r="AB30" s="14"/>
      <c r="AC30" s="14" t="s">
        <v>149</v>
      </c>
      <c r="AD30" s="14" t="s">
        <v>1749</v>
      </c>
      <c r="AE30" s="14" t="s">
        <v>145</v>
      </c>
      <c r="AF30" s="14"/>
      <c r="AG30" s="52" t="s">
        <v>1905</v>
      </c>
      <c r="AH30" s="52"/>
      <c r="AI30" s="52"/>
      <c r="AJ30" s="52"/>
      <c r="AK30" s="52" t="s">
        <v>1906</v>
      </c>
      <c r="AL30" s="52"/>
      <c r="AM30" s="52"/>
      <c r="AN30" s="52"/>
      <c r="AO30" s="52"/>
      <c r="AP30" s="52"/>
      <c r="AQ30" s="52"/>
      <c r="AR30" s="52"/>
      <c r="AS30" s="52"/>
      <c r="AT30" s="14">
        <v>1</v>
      </c>
      <c r="AU30" s="14" t="s">
        <v>1907</v>
      </c>
      <c r="AV30" s="14" t="s">
        <v>1908</v>
      </c>
      <c r="AW30" s="14" t="s">
        <v>189</v>
      </c>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t="s">
        <v>1909</v>
      </c>
      <c r="BZ30" s="14" t="s">
        <v>1909</v>
      </c>
      <c r="CA30" s="14" t="s">
        <v>145</v>
      </c>
      <c r="CB30" s="14" t="s">
        <v>1910</v>
      </c>
      <c r="CC30" s="14"/>
      <c r="CD30" s="14" t="s">
        <v>685</v>
      </c>
      <c r="CE30" s="14" t="s">
        <v>1911</v>
      </c>
      <c r="CF30" s="14"/>
      <c r="CG30" s="14"/>
      <c r="CH30" s="14"/>
      <c r="CI30" s="14" t="s">
        <v>687</v>
      </c>
      <c r="CJ30" s="56" t="s">
        <v>687</v>
      </c>
      <c r="CK30" s="14" t="s">
        <v>688</v>
      </c>
      <c r="CL30" s="14" t="s">
        <v>687</v>
      </c>
      <c r="CM30" s="14"/>
      <c r="CN30" s="14" t="s">
        <v>193</v>
      </c>
      <c r="CO30" s="14" t="s">
        <v>1903</v>
      </c>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t="s">
        <v>143</v>
      </c>
      <c r="DZ30" s="56" t="s">
        <v>1912</v>
      </c>
      <c r="EA30" s="56" t="s">
        <v>143</v>
      </c>
      <c r="EB30" s="56"/>
      <c r="EC30" s="56" t="s">
        <v>696</v>
      </c>
      <c r="ED30" s="14" t="s">
        <v>145</v>
      </c>
      <c r="EE30" s="70">
        <v>0.79300000000000004</v>
      </c>
      <c r="EF30" s="14"/>
      <c r="EG30" s="14">
        <v>2</v>
      </c>
      <c r="EH30" s="14" t="s">
        <v>1913</v>
      </c>
      <c r="EI30" s="14" t="s">
        <v>1914</v>
      </c>
      <c r="EJ30" s="14" t="s">
        <v>1913</v>
      </c>
      <c r="EK30" s="70">
        <v>0.53700000000000003</v>
      </c>
      <c r="EL30" s="14" t="s">
        <v>1915</v>
      </c>
      <c r="EM30" s="14" t="s">
        <v>1916</v>
      </c>
      <c r="EN30" s="14" t="s">
        <v>1915</v>
      </c>
      <c r="EO30" s="70">
        <v>0.46300000000000002</v>
      </c>
      <c r="EP30" s="14"/>
      <c r="EQ30" s="14"/>
      <c r="ER30" s="14"/>
      <c r="ES30" s="14"/>
      <c r="ET30" s="14"/>
      <c r="EU30" s="14"/>
      <c r="EV30" s="14"/>
      <c r="EW30" s="72"/>
      <c r="EX30" s="72"/>
      <c r="EY30" s="72"/>
      <c r="EZ30" s="72"/>
      <c r="FA30" s="72"/>
      <c r="FB30" s="72"/>
      <c r="FC30" s="72"/>
      <c r="FD30" s="72"/>
      <c r="FE30" s="72"/>
      <c r="FF30" s="72"/>
      <c r="FG30" s="72"/>
      <c r="FH30" s="72"/>
      <c r="FI30" s="72"/>
      <c r="FJ30" s="72"/>
      <c r="FK30" s="72"/>
      <c r="FL30" s="72"/>
      <c r="FM30" s="72"/>
      <c r="FN30" s="14"/>
      <c r="FO30" s="14"/>
      <c r="FP30" s="14"/>
      <c r="FQ30" s="14"/>
    </row>
    <row r="31" spans="1:173" ht="15.75" customHeight="1">
      <c r="A31" s="11" t="s">
        <v>350</v>
      </c>
      <c r="B31" s="56" t="s">
        <v>1938</v>
      </c>
      <c r="C31" s="11" t="s">
        <v>351</v>
      </c>
      <c r="D31" s="11" t="s">
        <v>352</v>
      </c>
      <c r="E31" s="11" t="s">
        <v>353</v>
      </c>
      <c r="F31" s="11" t="s">
        <v>354</v>
      </c>
      <c r="G31" s="11">
        <v>2020</v>
      </c>
      <c r="H31" s="11" t="s">
        <v>355</v>
      </c>
      <c r="I31" s="51" t="s">
        <v>142</v>
      </c>
      <c r="J31" s="51" t="s">
        <v>143</v>
      </c>
      <c r="K31" s="11" t="s">
        <v>145</v>
      </c>
      <c r="L31" s="11" t="s">
        <v>295</v>
      </c>
      <c r="M31" s="14" t="s">
        <v>145</v>
      </c>
      <c r="N31" s="14" t="s">
        <v>143</v>
      </c>
      <c r="O31" s="56" t="s">
        <v>1901</v>
      </c>
      <c r="P31" s="14" t="s">
        <v>1902</v>
      </c>
      <c r="Q31" s="14">
        <v>54</v>
      </c>
      <c r="R31" s="14"/>
      <c r="S31" s="14"/>
      <c r="T31" s="14">
        <v>54</v>
      </c>
      <c r="U31" s="14" t="s">
        <v>142</v>
      </c>
      <c r="V31" s="14" t="s">
        <v>142</v>
      </c>
      <c r="W31" s="14">
        <v>10.1</v>
      </c>
      <c r="X31" s="14" t="s">
        <v>1746</v>
      </c>
      <c r="Y31" s="14"/>
      <c r="Z31" s="56"/>
      <c r="AA31" s="14"/>
      <c r="AB31" s="14"/>
      <c r="AC31" s="14" t="s">
        <v>149</v>
      </c>
      <c r="AD31" s="14" t="s">
        <v>1749</v>
      </c>
      <c r="AE31" s="14" t="s">
        <v>145</v>
      </c>
      <c r="AF31" s="14"/>
      <c r="AG31" s="52" t="s">
        <v>1905</v>
      </c>
      <c r="AH31" s="52"/>
      <c r="AI31" s="52"/>
      <c r="AJ31" s="52"/>
      <c r="AK31" s="52" t="s">
        <v>1906</v>
      </c>
      <c r="AL31" s="52"/>
      <c r="AM31" s="52"/>
      <c r="AN31" s="52"/>
      <c r="AO31" s="52"/>
      <c r="AP31" s="52"/>
      <c r="AQ31" s="52"/>
      <c r="AR31" s="52"/>
      <c r="AS31" s="52"/>
      <c r="AT31" s="14">
        <v>2</v>
      </c>
      <c r="AU31" s="56" t="s">
        <v>2834</v>
      </c>
      <c r="AV31" s="56" t="s">
        <v>1926</v>
      </c>
      <c r="AW31" s="14" t="s">
        <v>189</v>
      </c>
      <c r="AX31" s="56" t="s">
        <v>1925</v>
      </c>
      <c r="AY31" s="56" t="s">
        <v>1927</v>
      </c>
      <c r="AZ31" s="56" t="s">
        <v>189</v>
      </c>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56" t="s">
        <v>1928</v>
      </c>
      <c r="BZ31" s="56" t="s">
        <v>2956</v>
      </c>
      <c r="CA31" s="56" t="s">
        <v>143</v>
      </c>
      <c r="CB31" s="56" t="s">
        <v>2945</v>
      </c>
      <c r="CC31" s="14"/>
      <c r="CD31" s="56" t="s">
        <v>1929</v>
      </c>
      <c r="CE31" s="14"/>
      <c r="CF31" s="14"/>
      <c r="CG31" s="14"/>
      <c r="CH31" s="56" t="s">
        <v>143</v>
      </c>
      <c r="CI31" s="14" t="s">
        <v>687</v>
      </c>
      <c r="CJ31" s="56" t="s">
        <v>687</v>
      </c>
      <c r="CK31" s="14"/>
      <c r="CL31" s="14" t="s">
        <v>687</v>
      </c>
      <c r="CM31" s="14"/>
      <c r="CN31" s="56" t="s">
        <v>1761</v>
      </c>
      <c r="CO31" s="56" t="s">
        <v>1903</v>
      </c>
      <c r="CP31" s="14"/>
      <c r="CQ31" s="14"/>
      <c r="CR31" s="56" t="s">
        <v>1761</v>
      </c>
      <c r="CS31" s="56" t="s">
        <v>1764</v>
      </c>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56" t="s">
        <v>1930</v>
      </c>
      <c r="DY31" s="14" t="s">
        <v>143</v>
      </c>
      <c r="DZ31" s="56" t="s">
        <v>1912</v>
      </c>
      <c r="EA31" s="56" t="s">
        <v>143</v>
      </c>
      <c r="EB31" s="56"/>
      <c r="EC31" s="56"/>
      <c r="ED31" s="14"/>
      <c r="EE31" s="70"/>
      <c r="EF31" s="14"/>
      <c r="EG31" s="14">
        <v>4</v>
      </c>
      <c r="EH31" s="56" t="s">
        <v>1931</v>
      </c>
      <c r="EI31" s="56" t="s">
        <v>1932</v>
      </c>
      <c r="EJ31" s="56" t="s">
        <v>198</v>
      </c>
      <c r="EK31" s="70">
        <v>0.22220000000000001</v>
      </c>
      <c r="EL31" s="56" t="s">
        <v>1925</v>
      </c>
      <c r="EM31" s="56" t="s">
        <v>1933</v>
      </c>
      <c r="EN31" s="56" t="s">
        <v>196</v>
      </c>
      <c r="EO31" s="70">
        <v>0.1852</v>
      </c>
      <c r="EP31" s="56" t="s">
        <v>1934</v>
      </c>
      <c r="EQ31" s="56" t="s">
        <v>1935</v>
      </c>
      <c r="ER31" s="56" t="s">
        <v>1934</v>
      </c>
      <c r="ES31" s="70">
        <v>0.33329999999999999</v>
      </c>
      <c r="ET31" s="56" t="s">
        <v>1936</v>
      </c>
      <c r="EU31" s="56" t="s">
        <v>1937</v>
      </c>
      <c r="EV31" s="56" t="s">
        <v>202</v>
      </c>
      <c r="EW31" s="72">
        <v>0.25900000000000001</v>
      </c>
      <c r="EX31" s="72"/>
      <c r="EY31" s="72"/>
      <c r="EZ31" s="72"/>
      <c r="FA31" s="72"/>
      <c r="FB31" s="72"/>
      <c r="FC31" s="72"/>
      <c r="FD31" s="72"/>
      <c r="FE31" s="72"/>
      <c r="FF31" s="72"/>
      <c r="FG31" s="72"/>
      <c r="FH31" s="72"/>
      <c r="FI31" s="72"/>
      <c r="FJ31" s="72"/>
      <c r="FK31" s="72"/>
      <c r="FL31" s="72"/>
      <c r="FM31" s="72"/>
      <c r="FN31" s="14"/>
      <c r="FO31" s="14"/>
      <c r="FP31" s="14"/>
      <c r="FQ31" s="14"/>
    </row>
    <row r="32" spans="1:173" ht="15.75" customHeight="1">
      <c r="A32" s="11" t="s">
        <v>356</v>
      </c>
      <c r="B32" s="56" t="s">
        <v>1939</v>
      </c>
      <c r="C32" s="11" t="s">
        <v>357</v>
      </c>
      <c r="D32" s="11" t="s">
        <v>358</v>
      </c>
      <c r="E32" s="11" t="s">
        <v>359</v>
      </c>
      <c r="F32" s="11" t="s">
        <v>360</v>
      </c>
      <c r="G32" s="11">
        <v>2020</v>
      </c>
      <c r="H32" s="11" t="s">
        <v>361</v>
      </c>
      <c r="I32" s="51" t="s">
        <v>142</v>
      </c>
      <c r="J32" s="51" t="s">
        <v>143</v>
      </c>
      <c r="K32" s="11" t="s">
        <v>145</v>
      </c>
      <c r="L32" s="11" t="s">
        <v>145</v>
      </c>
      <c r="M32" s="56" t="s">
        <v>145</v>
      </c>
      <c r="N32" s="56" t="s">
        <v>145</v>
      </c>
      <c r="O32" s="56" t="s">
        <v>1942</v>
      </c>
      <c r="P32" s="14"/>
      <c r="Q32" s="14">
        <v>74</v>
      </c>
      <c r="R32" s="14">
        <v>64</v>
      </c>
      <c r="S32" s="14"/>
      <c r="T32" s="14">
        <v>138</v>
      </c>
      <c r="U32" s="56" t="s">
        <v>182</v>
      </c>
      <c r="V32" s="56" t="s">
        <v>182</v>
      </c>
      <c r="W32" s="14">
        <v>10</v>
      </c>
      <c r="X32" s="56" t="s">
        <v>1831</v>
      </c>
      <c r="Y32" s="14">
        <v>9.9</v>
      </c>
      <c r="Z32" s="56" t="s">
        <v>1831</v>
      </c>
      <c r="AA32" s="14"/>
      <c r="AB32" s="14"/>
      <c r="AC32" s="56" t="s">
        <v>149</v>
      </c>
      <c r="AD32" s="56" t="s">
        <v>1749</v>
      </c>
      <c r="AE32" s="56" t="s">
        <v>1957</v>
      </c>
      <c r="AF32" s="56" t="s">
        <v>1943</v>
      </c>
      <c r="AG32" s="76" t="s">
        <v>1944</v>
      </c>
      <c r="AH32" s="52"/>
      <c r="AI32" s="52"/>
      <c r="AJ32" s="52"/>
      <c r="AK32" s="76" t="s">
        <v>1945</v>
      </c>
      <c r="AL32" s="52"/>
      <c r="AM32" s="52"/>
      <c r="AN32" s="52"/>
      <c r="AO32" s="52"/>
      <c r="AP32" s="52"/>
      <c r="AQ32" s="52"/>
      <c r="AR32" s="52"/>
      <c r="AS32" s="52"/>
      <c r="AT32" s="14">
        <v>4</v>
      </c>
      <c r="AU32" s="56" t="s">
        <v>1946</v>
      </c>
      <c r="AV32" s="56" t="s">
        <v>1947</v>
      </c>
      <c r="AW32" s="56" t="s">
        <v>189</v>
      </c>
      <c r="AX32" s="56" t="s">
        <v>1948</v>
      </c>
      <c r="AY32" s="56" t="s">
        <v>1949</v>
      </c>
      <c r="AZ32" s="56" t="s">
        <v>189</v>
      </c>
      <c r="BA32" s="56" t="s">
        <v>1950</v>
      </c>
      <c r="BB32" s="56" t="s">
        <v>1951</v>
      </c>
      <c r="BC32" s="56" t="s">
        <v>189</v>
      </c>
      <c r="BD32" s="56" t="s">
        <v>1952</v>
      </c>
      <c r="BE32" s="56" t="s">
        <v>1953</v>
      </c>
      <c r="BF32" s="56" t="s">
        <v>189</v>
      </c>
      <c r="BG32" s="14"/>
      <c r="BH32" s="14"/>
      <c r="BI32" s="14"/>
      <c r="BJ32" s="14"/>
      <c r="BK32" s="14"/>
      <c r="BL32" s="14"/>
      <c r="BM32" s="14"/>
      <c r="BN32" s="14"/>
      <c r="BO32" s="14"/>
      <c r="BP32" s="14"/>
      <c r="BQ32" s="14"/>
      <c r="BR32" s="14"/>
      <c r="BS32" s="14"/>
      <c r="BT32" s="14"/>
      <c r="BU32" s="14"/>
      <c r="BV32" s="14"/>
      <c r="BW32" s="14"/>
      <c r="BX32" s="14"/>
      <c r="BY32" s="56"/>
      <c r="BZ32" s="56" t="s">
        <v>1954</v>
      </c>
      <c r="CA32" s="56" t="s">
        <v>145</v>
      </c>
      <c r="CB32" s="14"/>
      <c r="CC32" s="14"/>
      <c r="CD32" s="56" t="s">
        <v>1955</v>
      </c>
      <c r="CE32" s="56" t="s">
        <v>1956</v>
      </c>
      <c r="CF32" s="56"/>
      <c r="CG32" s="56"/>
      <c r="CH32" s="56" t="s">
        <v>143</v>
      </c>
      <c r="CI32" s="56" t="s">
        <v>688</v>
      </c>
      <c r="CJ32" s="56" t="s">
        <v>688</v>
      </c>
      <c r="CL32" s="56" t="s">
        <v>688</v>
      </c>
      <c r="CM32" s="14"/>
      <c r="CN32" s="56" t="s">
        <v>1958</v>
      </c>
      <c r="CO32" s="56" t="s">
        <v>1903</v>
      </c>
      <c r="CP32" s="14"/>
      <c r="CQ32" s="14"/>
      <c r="CR32" s="56" t="s">
        <v>1958</v>
      </c>
      <c r="CS32" s="56" t="s">
        <v>1903</v>
      </c>
      <c r="CT32" s="14"/>
      <c r="CU32" s="14"/>
      <c r="CV32" s="56" t="s">
        <v>1959</v>
      </c>
      <c r="CW32" s="56" t="s">
        <v>1786</v>
      </c>
      <c r="CX32" s="14"/>
      <c r="CY32" s="14"/>
      <c r="CZ32" s="56" t="s">
        <v>1959</v>
      </c>
      <c r="DA32" s="56" t="s">
        <v>1786</v>
      </c>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56" t="s">
        <v>143</v>
      </c>
      <c r="DZ32" s="56" t="s">
        <v>1912</v>
      </c>
      <c r="EA32" s="56" t="s">
        <v>143</v>
      </c>
      <c r="EB32" s="14"/>
      <c r="EC32" s="14"/>
      <c r="ED32" s="14"/>
      <c r="EE32" s="14"/>
      <c r="EF32" s="14"/>
      <c r="EG32" s="14">
        <v>4</v>
      </c>
      <c r="EH32" s="56" t="s">
        <v>1960</v>
      </c>
      <c r="EI32" s="56" t="s">
        <v>1961</v>
      </c>
      <c r="EJ32" s="56" t="s">
        <v>2968</v>
      </c>
      <c r="EK32" s="73">
        <v>0.108</v>
      </c>
      <c r="EL32" s="56" t="s">
        <v>1960</v>
      </c>
      <c r="EM32" s="56" t="s">
        <v>1962</v>
      </c>
      <c r="EN32" s="56" t="s">
        <v>2969</v>
      </c>
      <c r="EO32" s="70">
        <v>0.27</v>
      </c>
      <c r="EP32" s="56" t="s">
        <v>1960</v>
      </c>
      <c r="EQ32" s="56" t="s">
        <v>1963</v>
      </c>
      <c r="ER32" s="56" t="s">
        <v>2970</v>
      </c>
      <c r="ES32" s="70">
        <v>0.29699999999999999</v>
      </c>
      <c r="ET32" s="56" t="s">
        <v>1960</v>
      </c>
      <c r="EU32" s="56" t="s">
        <v>1964</v>
      </c>
      <c r="EV32" s="56" t="s">
        <v>2971</v>
      </c>
      <c r="EW32" s="72">
        <v>0.32400000000000001</v>
      </c>
      <c r="EX32" s="72"/>
      <c r="EY32" s="72"/>
      <c r="EZ32" s="72"/>
      <c r="FA32" s="72"/>
      <c r="FB32" s="72"/>
      <c r="FC32" s="72"/>
      <c r="FD32" s="72"/>
      <c r="FE32" s="72"/>
      <c r="FF32" s="72"/>
      <c r="FG32" s="72"/>
      <c r="FH32" s="72"/>
      <c r="FI32" s="72"/>
      <c r="FJ32" s="72"/>
      <c r="FK32" s="72"/>
      <c r="FL32" s="72"/>
      <c r="FM32" s="72"/>
      <c r="FN32" s="56" t="s">
        <v>1965</v>
      </c>
      <c r="FO32" s="56" t="s">
        <v>1825</v>
      </c>
      <c r="FP32" s="56" t="s">
        <v>1826</v>
      </c>
      <c r="FQ32" s="14"/>
    </row>
    <row r="33" spans="1:173" ht="15.75" customHeight="1">
      <c r="A33" s="11" t="s">
        <v>362</v>
      </c>
      <c r="B33" s="56" t="s">
        <v>1940</v>
      </c>
      <c r="C33" s="11" t="s">
        <v>363</v>
      </c>
      <c r="D33" s="11" t="s">
        <v>160</v>
      </c>
      <c r="E33" s="11" t="s">
        <v>364</v>
      </c>
      <c r="F33" s="11" t="s">
        <v>365</v>
      </c>
      <c r="G33" s="11">
        <v>2020</v>
      </c>
      <c r="H33" s="11" t="s">
        <v>366</v>
      </c>
      <c r="I33" s="51" t="s">
        <v>142</v>
      </c>
      <c r="J33" s="51" t="s">
        <v>143</v>
      </c>
      <c r="K33" s="11" t="s">
        <v>145</v>
      </c>
      <c r="L33" s="11" t="s">
        <v>145</v>
      </c>
      <c r="M33" s="14" t="s">
        <v>145</v>
      </c>
      <c r="N33" s="56" t="s">
        <v>145</v>
      </c>
      <c r="O33" s="56" t="s">
        <v>1967</v>
      </c>
      <c r="P33" s="56"/>
      <c r="Q33" s="14">
        <v>56</v>
      </c>
      <c r="R33" s="14"/>
      <c r="S33" s="14"/>
      <c r="T33" s="14">
        <v>56</v>
      </c>
      <c r="U33" s="56" t="s">
        <v>142</v>
      </c>
      <c r="V33" s="56" t="s">
        <v>142</v>
      </c>
      <c r="W33" s="14">
        <v>9.9</v>
      </c>
      <c r="X33" s="56" t="s">
        <v>1968</v>
      </c>
      <c r="Y33" s="14"/>
      <c r="Z33" s="14"/>
      <c r="AA33" s="14"/>
      <c r="AB33" s="14"/>
      <c r="AC33" s="56" t="s">
        <v>183</v>
      </c>
      <c r="AD33" s="56" t="s">
        <v>1749</v>
      </c>
      <c r="AE33" s="56" t="s">
        <v>1969</v>
      </c>
      <c r="AF33" s="14"/>
      <c r="AG33" s="76" t="s">
        <v>1970</v>
      </c>
      <c r="AH33" s="52"/>
      <c r="AI33" s="52"/>
      <c r="AJ33" s="52"/>
      <c r="AK33" s="76" t="s">
        <v>1971</v>
      </c>
      <c r="AL33" s="52"/>
      <c r="AM33" s="52"/>
      <c r="AN33" s="52"/>
      <c r="AO33" s="52"/>
      <c r="AP33" s="52"/>
      <c r="AQ33" s="52"/>
      <c r="AR33" s="52"/>
      <c r="AS33" s="52"/>
      <c r="AT33" s="14">
        <v>3</v>
      </c>
      <c r="AU33" s="56" t="s">
        <v>679</v>
      </c>
      <c r="AV33" s="56" t="s">
        <v>2242</v>
      </c>
      <c r="AW33" s="56" t="s">
        <v>189</v>
      </c>
      <c r="AX33" s="56" t="s">
        <v>1972</v>
      </c>
      <c r="AY33" s="56" t="s">
        <v>1973</v>
      </c>
      <c r="AZ33" s="56" t="s">
        <v>189</v>
      </c>
      <c r="BA33" s="56" t="s">
        <v>1974</v>
      </c>
      <c r="BB33" s="56" t="s">
        <v>1975</v>
      </c>
      <c r="BC33" s="56" t="s">
        <v>189</v>
      </c>
      <c r="BD33" s="14"/>
      <c r="BE33" s="14"/>
      <c r="BF33" s="14"/>
      <c r="BG33" s="14"/>
      <c r="BH33" s="14"/>
      <c r="BI33" s="14"/>
      <c r="BJ33" s="14"/>
      <c r="BK33" s="14"/>
      <c r="BL33" s="14"/>
      <c r="BM33" s="14"/>
      <c r="BN33" s="14"/>
      <c r="BO33" s="14"/>
      <c r="BP33" s="14"/>
      <c r="BQ33" s="14"/>
      <c r="BR33" s="14"/>
      <c r="BS33" s="14"/>
      <c r="BT33" s="14"/>
      <c r="BU33" s="14"/>
      <c r="BV33" s="14"/>
      <c r="BW33" s="56" t="s">
        <v>1976</v>
      </c>
      <c r="BX33" s="56" t="s">
        <v>1976</v>
      </c>
      <c r="BY33" s="56" t="s">
        <v>2942</v>
      </c>
      <c r="BZ33" s="56" t="s">
        <v>1966</v>
      </c>
      <c r="CA33" s="56" t="s">
        <v>145</v>
      </c>
      <c r="CB33" s="14"/>
      <c r="CC33" s="14"/>
      <c r="CD33" s="11" t="s">
        <v>191</v>
      </c>
      <c r="CE33" s="56" t="s">
        <v>1977</v>
      </c>
      <c r="CF33" s="56">
        <v>-1</v>
      </c>
      <c r="CG33" s="108">
        <v>-0.93</v>
      </c>
      <c r="CH33" s="56" t="s">
        <v>143</v>
      </c>
      <c r="CI33" s="56" t="s">
        <v>687</v>
      </c>
      <c r="CJ33" s="56"/>
      <c r="CK33" s="14"/>
      <c r="CL33" s="56" t="s">
        <v>687</v>
      </c>
      <c r="CM33" s="14"/>
      <c r="CN33" s="56" t="s">
        <v>1761</v>
      </c>
      <c r="CO33" s="56" t="s">
        <v>1764</v>
      </c>
      <c r="CP33" s="56"/>
      <c r="CQ33" s="14"/>
      <c r="CR33" s="56" t="s">
        <v>1761</v>
      </c>
      <c r="CS33" s="56" t="s">
        <v>1764</v>
      </c>
      <c r="CT33" s="14"/>
      <c r="CU33" s="14"/>
      <c r="CV33" s="56" t="s">
        <v>1761</v>
      </c>
      <c r="CW33" s="56" t="s">
        <v>1903</v>
      </c>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56" t="s">
        <v>145</v>
      </c>
      <c r="DZ33" s="14"/>
      <c r="EA33" s="14"/>
      <c r="EB33" s="14"/>
      <c r="EC33" s="14"/>
      <c r="ED33" s="14"/>
      <c r="EE33" s="14"/>
      <c r="EF33" s="14"/>
      <c r="EG33" s="14">
        <v>8</v>
      </c>
      <c r="EH33" s="56" t="s">
        <v>1982</v>
      </c>
      <c r="EI33" s="56" t="s">
        <v>1978</v>
      </c>
      <c r="EJ33" s="56" t="s">
        <v>196</v>
      </c>
      <c r="EK33" s="70">
        <v>8.8999999999999996E-2</v>
      </c>
      <c r="EL33" s="56" t="s">
        <v>1983</v>
      </c>
      <c r="EM33" s="56" t="s">
        <v>1979</v>
      </c>
      <c r="EN33" s="56" t="s">
        <v>198</v>
      </c>
      <c r="EO33" s="70">
        <v>0.161</v>
      </c>
      <c r="EP33" s="56" t="s">
        <v>1984</v>
      </c>
      <c r="EQ33" s="56" t="s">
        <v>1980</v>
      </c>
      <c r="ER33" s="56" t="s">
        <v>2984</v>
      </c>
      <c r="ES33" s="70">
        <v>0.161</v>
      </c>
      <c r="ET33" s="56" t="s">
        <v>1981</v>
      </c>
      <c r="EU33" s="56" t="s">
        <v>1985</v>
      </c>
      <c r="EV33" s="56" t="s">
        <v>2985</v>
      </c>
      <c r="EW33" s="14"/>
      <c r="EX33" s="56" t="s">
        <v>1986</v>
      </c>
      <c r="EY33" s="56" t="s">
        <v>1987</v>
      </c>
      <c r="EZ33" s="56" t="s">
        <v>2986</v>
      </c>
      <c r="FA33" s="14"/>
      <c r="FB33" s="56" t="s">
        <v>1988</v>
      </c>
      <c r="FC33" s="56" t="s">
        <v>1989</v>
      </c>
      <c r="FD33" s="56" t="s">
        <v>2987</v>
      </c>
      <c r="FE33" s="70">
        <v>0.19600000000000001</v>
      </c>
      <c r="FF33" s="56" t="s">
        <v>202</v>
      </c>
      <c r="FG33" s="56" t="s">
        <v>1990</v>
      </c>
      <c r="FH33" s="56" t="s">
        <v>202</v>
      </c>
      <c r="FI33" s="14"/>
      <c r="FJ33" s="14"/>
      <c r="FK33" s="14"/>
      <c r="FL33" s="14"/>
      <c r="FM33" s="14"/>
      <c r="FN33" s="56" t="s">
        <v>1991</v>
      </c>
      <c r="FO33" s="14"/>
      <c r="FP33" s="14"/>
      <c r="FQ33" s="14"/>
    </row>
    <row r="34" spans="1:173" ht="15.75" customHeight="1">
      <c r="A34" s="11" t="s">
        <v>367</v>
      </c>
      <c r="B34" s="56" t="s">
        <v>1941</v>
      </c>
      <c r="C34" s="11" t="s">
        <v>368</v>
      </c>
      <c r="D34" s="11" t="s">
        <v>153</v>
      </c>
      <c r="E34" s="11" t="s">
        <v>369</v>
      </c>
      <c r="F34" s="11" t="s">
        <v>370</v>
      </c>
      <c r="G34" s="11">
        <v>2020</v>
      </c>
      <c r="H34" s="11" t="s">
        <v>371</v>
      </c>
      <c r="I34" s="51" t="s">
        <v>142</v>
      </c>
      <c r="J34" s="51" t="s">
        <v>143</v>
      </c>
      <c r="K34" s="11" t="s">
        <v>145</v>
      </c>
      <c r="L34" s="11" t="s">
        <v>145</v>
      </c>
      <c r="M34" s="14" t="s">
        <v>145</v>
      </c>
      <c r="N34" s="56" t="s">
        <v>143</v>
      </c>
      <c r="O34" s="56" t="s">
        <v>1992</v>
      </c>
      <c r="P34" s="14"/>
      <c r="Q34" s="14">
        <v>329</v>
      </c>
      <c r="R34" s="14">
        <v>1103</v>
      </c>
      <c r="S34" s="14"/>
      <c r="T34" s="14">
        <v>1432</v>
      </c>
      <c r="U34" s="14" t="s">
        <v>142</v>
      </c>
      <c r="V34" s="14" t="s">
        <v>142</v>
      </c>
      <c r="W34" s="14"/>
      <c r="X34" s="14" t="s">
        <v>2224</v>
      </c>
      <c r="Y34" s="14"/>
      <c r="Z34" s="14" t="s">
        <v>2224</v>
      </c>
      <c r="AA34" s="14"/>
      <c r="AB34" s="14"/>
      <c r="AC34" s="14" t="s">
        <v>183</v>
      </c>
      <c r="AD34" s="14" t="s">
        <v>1749</v>
      </c>
      <c r="AE34" s="14" t="s">
        <v>2225</v>
      </c>
      <c r="AF34" s="14"/>
      <c r="AG34" s="52"/>
      <c r="AH34" s="52"/>
      <c r="AI34" s="52"/>
      <c r="AJ34" s="52"/>
      <c r="AK34" s="52" t="s">
        <v>2226</v>
      </c>
      <c r="AL34" s="52"/>
      <c r="AM34" s="52"/>
      <c r="AN34" s="52"/>
      <c r="AO34" s="52"/>
      <c r="AP34" s="52"/>
      <c r="AQ34" s="52"/>
      <c r="AR34" s="52"/>
      <c r="AS34" s="52"/>
      <c r="AT34" s="14">
        <v>9</v>
      </c>
      <c r="AU34" s="14" t="s">
        <v>2239</v>
      </c>
      <c r="AV34" s="14" t="s">
        <v>2241</v>
      </c>
      <c r="AW34" s="14" t="s">
        <v>189</v>
      </c>
      <c r="AX34" s="14" t="s">
        <v>2239</v>
      </c>
      <c r="AY34" s="14" t="s">
        <v>2244</v>
      </c>
      <c r="AZ34" s="14" t="s">
        <v>189</v>
      </c>
      <c r="BA34" s="14" t="s">
        <v>679</v>
      </c>
      <c r="BB34" s="56" t="s">
        <v>2245</v>
      </c>
      <c r="BC34" s="14" t="s">
        <v>189</v>
      </c>
      <c r="BD34" s="14" t="s">
        <v>679</v>
      </c>
      <c r="BE34" s="56" t="s">
        <v>2246</v>
      </c>
      <c r="BF34" s="14" t="s">
        <v>189</v>
      </c>
      <c r="BG34" s="56" t="s">
        <v>2834</v>
      </c>
      <c r="BH34" s="56" t="s">
        <v>2247</v>
      </c>
      <c r="BI34" s="14" t="s">
        <v>189</v>
      </c>
      <c r="BJ34" s="56" t="s">
        <v>2834</v>
      </c>
      <c r="BK34" s="56" t="s">
        <v>2248</v>
      </c>
      <c r="BL34" s="14" t="s">
        <v>189</v>
      </c>
      <c r="BM34" s="56" t="s">
        <v>2834</v>
      </c>
      <c r="BN34" s="56" t="s">
        <v>2941</v>
      </c>
      <c r="BO34" s="14" t="s">
        <v>189</v>
      </c>
      <c r="BP34" s="14" t="s">
        <v>2240</v>
      </c>
      <c r="BQ34" s="56" t="s">
        <v>2249</v>
      </c>
      <c r="BR34" s="14" t="s">
        <v>189</v>
      </c>
      <c r="BS34" s="14" t="s">
        <v>2240</v>
      </c>
      <c r="BT34" s="56" t="s">
        <v>2250</v>
      </c>
      <c r="BU34" s="14" t="s">
        <v>189</v>
      </c>
      <c r="BV34" s="14"/>
      <c r="BW34" s="14"/>
      <c r="BX34" s="14" t="s">
        <v>2243</v>
      </c>
      <c r="BY34" s="14"/>
      <c r="BZ34" s="14" t="s">
        <v>2840</v>
      </c>
      <c r="CA34" s="14" t="s">
        <v>145</v>
      </c>
      <c r="CB34" s="14"/>
      <c r="CC34" s="14"/>
      <c r="CD34" s="13" t="s">
        <v>224</v>
      </c>
      <c r="CE34" s="13" t="s">
        <v>225</v>
      </c>
      <c r="CF34" s="13"/>
      <c r="CG34" s="13"/>
      <c r="CH34" s="56" t="s">
        <v>143</v>
      </c>
      <c r="CI34" s="56" t="s">
        <v>688</v>
      </c>
      <c r="CJ34" s="56" t="s">
        <v>688</v>
      </c>
      <c r="CK34" s="14"/>
      <c r="CL34" s="56" t="s">
        <v>688</v>
      </c>
      <c r="CM34" s="14"/>
      <c r="CN34" s="56" t="s">
        <v>1819</v>
      </c>
      <c r="CO34" s="56" t="s">
        <v>1764</v>
      </c>
      <c r="CP34" s="56" t="s">
        <v>1740</v>
      </c>
      <c r="CQ34" s="14"/>
      <c r="CR34" s="56" t="s">
        <v>1819</v>
      </c>
      <c r="CS34" s="56" t="s">
        <v>1764</v>
      </c>
      <c r="CT34" s="56" t="s">
        <v>1740</v>
      </c>
      <c r="CU34" s="14"/>
      <c r="CV34" s="56" t="s">
        <v>1819</v>
      </c>
      <c r="CW34" s="56" t="s">
        <v>1764</v>
      </c>
      <c r="CX34" s="56" t="s">
        <v>1740</v>
      </c>
      <c r="CY34" s="14"/>
      <c r="CZ34" s="56" t="s">
        <v>1819</v>
      </c>
      <c r="DA34" s="56" t="s">
        <v>1764</v>
      </c>
      <c r="DB34" s="56" t="s">
        <v>1740</v>
      </c>
      <c r="DC34" s="14"/>
      <c r="DD34" s="56" t="s">
        <v>1819</v>
      </c>
      <c r="DE34" s="56" t="s">
        <v>1762</v>
      </c>
      <c r="DF34" s="56" t="s">
        <v>1740</v>
      </c>
      <c r="DG34" s="14"/>
      <c r="DH34" s="56" t="s">
        <v>1819</v>
      </c>
      <c r="DI34" s="56" t="s">
        <v>1762</v>
      </c>
      <c r="DJ34" s="56" t="s">
        <v>1740</v>
      </c>
      <c r="DK34" s="14"/>
      <c r="DL34" s="56" t="s">
        <v>1819</v>
      </c>
      <c r="DM34" s="56" t="s">
        <v>1762</v>
      </c>
      <c r="DN34" s="56" t="s">
        <v>1740</v>
      </c>
      <c r="DO34" s="14"/>
      <c r="DP34" s="56" t="s">
        <v>193</v>
      </c>
      <c r="DQ34" s="56" t="s">
        <v>2267</v>
      </c>
      <c r="DR34" s="56" t="s">
        <v>1740</v>
      </c>
      <c r="DS34" s="14"/>
      <c r="DT34" s="56" t="s">
        <v>193</v>
      </c>
      <c r="DU34" s="56" t="s">
        <v>2267</v>
      </c>
      <c r="DV34" s="56" t="s">
        <v>1740</v>
      </c>
      <c r="DW34" s="14"/>
      <c r="DX34" s="14"/>
      <c r="DY34" s="56" t="s">
        <v>143</v>
      </c>
      <c r="DZ34" s="56" t="s">
        <v>2269</v>
      </c>
      <c r="EA34" s="56" t="s">
        <v>143</v>
      </c>
      <c r="EB34" s="14"/>
      <c r="EC34" s="14"/>
      <c r="ED34" s="14"/>
      <c r="EE34" s="14"/>
      <c r="EF34" s="14"/>
      <c r="EG34" s="14">
        <v>6</v>
      </c>
      <c r="EH34" s="56" t="s">
        <v>2273</v>
      </c>
      <c r="EI34" s="56" t="s">
        <v>2270</v>
      </c>
      <c r="EJ34" s="58" t="s">
        <v>202</v>
      </c>
      <c r="EK34" s="70">
        <v>0.219</v>
      </c>
      <c r="EL34" s="56" t="s">
        <v>2274</v>
      </c>
      <c r="EM34" s="56" t="s">
        <v>2271</v>
      </c>
      <c r="EN34" s="56" t="s">
        <v>2988</v>
      </c>
      <c r="EO34" s="70">
        <v>0.25600000000000001</v>
      </c>
      <c r="EP34" s="56" t="s">
        <v>2275</v>
      </c>
      <c r="EQ34" s="56" t="s">
        <v>2272</v>
      </c>
      <c r="ER34" s="56" t="s">
        <v>2989</v>
      </c>
      <c r="ES34" s="70">
        <v>0.28899999999999998</v>
      </c>
      <c r="ET34" s="56" t="s">
        <v>2276</v>
      </c>
      <c r="EU34" s="56" t="s">
        <v>2277</v>
      </c>
      <c r="EV34" s="56" t="s">
        <v>2990</v>
      </c>
      <c r="EW34" s="70">
        <v>9.9000000000000005E-2</v>
      </c>
      <c r="EX34" s="56" t="s">
        <v>2278</v>
      </c>
      <c r="EY34" s="56" t="s">
        <v>2280</v>
      </c>
      <c r="EZ34" s="56" t="s">
        <v>2966</v>
      </c>
      <c r="FA34" s="70">
        <v>8.2000000000000003E-2</v>
      </c>
      <c r="FB34" s="56" t="s">
        <v>2279</v>
      </c>
      <c r="FC34" s="56" t="s">
        <v>2281</v>
      </c>
      <c r="FD34" s="56" t="s">
        <v>2991</v>
      </c>
      <c r="FE34" s="70">
        <v>4.4999999999999998E-2</v>
      </c>
      <c r="FF34" s="14"/>
      <c r="FG34" s="14"/>
      <c r="FH34" s="14"/>
      <c r="FI34" s="14"/>
      <c r="FJ34" s="14"/>
      <c r="FK34" s="14"/>
      <c r="FL34" s="14"/>
      <c r="FM34" s="14"/>
      <c r="FN34" s="56" t="s">
        <v>2282</v>
      </c>
      <c r="FO34" s="56" t="s">
        <v>1825</v>
      </c>
      <c r="FP34" s="56" t="s">
        <v>1826</v>
      </c>
      <c r="FQ34" s="14"/>
    </row>
    <row r="35" spans="1:173" s="64" customFormat="1" ht="15.75" customHeight="1">
      <c r="A35" s="51" t="s">
        <v>372</v>
      </c>
      <c r="B35" s="76" t="s">
        <v>2339</v>
      </c>
      <c r="C35" s="51" t="s">
        <v>373</v>
      </c>
      <c r="D35" s="51" t="s">
        <v>374</v>
      </c>
      <c r="E35" s="51" t="s">
        <v>375</v>
      </c>
      <c r="F35" s="51" t="s">
        <v>376</v>
      </c>
      <c r="G35" s="51">
        <v>2019</v>
      </c>
      <c r="H35" s="51" t="s">
        <v>377</v>
      </c>
      <c r="I35" s="51" t="s">
        <v>142</v>
      </c>
      <c r="J35" s="51" t="s">
        <v>143</v>
      </c>
      <c r="K35" s="51" t="s">
        <v>378</v>
      </c>
      <c r="L35" s="51" t="s">
        <v>378</v>
      </c>
      <c r="M35" s="52" t="s">
        <v>145</v>
      </c>
      <c r="N35" s="76"/>
      <c r="O35" s="76"/>
      <c r="P35" s="76" t="s">
        <v>2375</v>
      </c>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c r="FL35" s="52"/>
      <c r="FM35" s="52"/>
      <c r="FN35" s="52"/>
      <c r="FO35" s="52"/>
      <c r="FP35" s="52"/>
      <c r="FQ35" s="52"/>
    </row>
    <row r="36" spans="1:173" ht="15.75" customHeight="1">
      <c r="A36" s="11" t="s">
        <v>379</v>
      </c>
      <c r="B36" s="56" t="s">
        <v>2340</v>
      </c>
      <c r="C36" s="11" t="s">
        <v>380</v>
      </c>
      <c r="D36" s="11" t="s">
        <v>160</v>
      </c>
      <c r="E36" s="11" t="s">
        <v>381</v>
      </c>
      <c r="F36" s="11" t="s">
        <v>382</v>
      </c>
      <c r="G36" s="11">
        <v>2019</v>
      </c>
      <c r="H36" s="11" t="s">
        <v>383</v>
      </c>
      <c r="I36" s="51" t="s">
        <v>142</v>
      </c>
      <c r="J36" s="51" t="s">
        <v>143</v>
      </c>
      <c r="K36" s="11" t="s">
        <v>145</v>
      </c>
      <c r="L36" s="11" t="s">
        <v>145</v>
      </c>
      <c r="M36" s="14" t="s">
        <v>145</v>
      </c>
      <c r="N36" s="56" t="s">
        <v>143</v>
      </c>
      <c r="O36" s="56" t="s">
        <v>2352</v>
      </c>
      <c r="P36" s="14"/>
      <c r="Q36" s="14">
        <v>316</v>
      </c>
      <c r="R36" s="14"/>
      <c r="S36" s="14"/>
      <c r="T36" s="14">
        <v>316</v>
      </c>
      <c r="U36" s="56" t="s">
        <v>148</v>
      </c>
      <c r="V36" s="56" t="s">
        <v>148</v>
      </c>
      <c r="W36" s="14">
        <v>11.72</v>
      </c>
      <c r="X36" s="56" t="s">
        <v>2353</v>
      </c>
      <c r="Y36" s="14"/>
      <c r="Z36" s="14"/>
      <c r="AA36" s="14"/>
      <c r="AB36" s="14"/>
      <c r="AC36" s="56" t="s">
        <v>183</v>
      </c>
      <c r="AD36" s="56" t="s">
        <v>184</v>
      </c>
      <c r="AE36" s="56" t="s">
        <v>145</v>
      </c>
      <c r="AF36" s="14"/>
      <c r="AG36" s="52"/>
      <c r="AH36" s="52"/>
      <c r="AI36" s="52"/>
      <c r="AJ36" s="52"/>
      <c r="AK36" s="76" t="s">
        <v>2354</v>
      </c>
      <c r="AL36" s="52"/>
      <c r="AM36" s="52"/>
      <c r="AN36" s="52"/>
      <c r="AO36" s="52"/>
      <c r="AP36" s="52"/>
      <c r="AQ36" s="52"/>
      <c r="AR36" s="52"/>
      <c r="AS36" s="52"/>
      <c r="AT36" s="14">
        <v>5</v>
      </c>
      <c r="AU36" s="56" t="s">
        <v>2355</v>
      </c>
      <c r="AV36" s="56" t="s">
        <v>2356</v>
      </c>
      <c r="AW36" s="56" t="s">
        <v>189</v>
      </c>
      <c r="AX36" s="56" t="s">
        <v>2357</v>
      </c>
      <c r="AY36" s="56" t="s">
        <v>2358</v>
      </c>
      <c r="AZ36" s="56" t="s">
        <v>189</v>
      </c>
      <c r="BA36" s="56" t="s">
        <v>264</v>
      </c>
      <c r="BB36" s="56" t="s">
        <v>2359</v>
      </c>
      <c r="BC36" s="56" t="s">
        <v>189</v>
      </c>
      <c r="BD36" s="56" t="s">
        <v>2360</v>
      </c>
      <c r="BE36" s="56" t="s">
        <v>2361</v>
      </c>
      <c r="BF36" s="56" t="s">
        <v>189</v>
      </c>
      <c r="BG36" s="56" t="s">
        <v>2368</v>
      </c>
      <c r="BH36" s="56" t="s">
        <v>2369</v>
      </c>
      <c r="BI36" s="14"/>
      <c r="BJ36" s="14"/>
      <c r="BK36" s="14"/>
      <c r="BL36" s="14"/>
      <c r="BM36" s="14"/>
      <c r="BN36" s="14"/>
      <c r="BO36" s="14"/>
      <c r="BP36" s="14"/>
      <c r="BQ36" s="14"/>
      <c r="BR36" s="14"/>
      <c r="BS36" s="14"/>
      <c r="BT36" s="14"/>
      <c r="BU36" s="14"/>
      <c r="BV36" s="56" t="s">
        <v>2362</v>
      </c>
      <c r="BW36" s="14"/>
      <c r="BX36" s="56" t="s">
        <v>2363</v>
      </c>
      <c r="BY36" s="56" t="s">
        <v>2364</v>
      </c>
      <c r="BZ36" s="14"/>
      <c r="CA36" s="56" t="s">
        <v>143</v>
      </c>
      <c r="CB36" s="56" t="s">
        <v>2386</v>
      </c>
      <c r="CC36" s="56" t="s">
        <v>2365</v>
      </c>
      <c r="CD36" s="56" t="s">
        <v>2366</v>
      </c>
      <c r="CE36" s="56" t="s">
        <v>2367</v>
      </c>
      <c r="CF36" s="56"/>
      <c r="CG36" s="56"/>
      <c r="CH36" s="56" t="s">
        <v>143</v>
      </c>
      <c r="CI36" s="56" t="s">
        <v>687</v>
      </c>
      <c r="CJ36" s="56" t="s">
        <v>687</v>
      </c>
      <c r="CK36" s="56" t="s">
        <v>687</v>
      </c>
      <c r="CL36" s="56" t="s">
        <v>687</v>
      </c>
      <c r="CM36" s="14"/>
      <c r="CN36" s="56" t="s">
        <v>1761</v>
      </c>
      <c r="CO36" s="56" t="s">
        <v>1764</v>
      </c>
      <c r="CP36" s="14"/>
      <c r="CQ36" s="14"/>
      <c r="CR36" s="56" t="s">
        <v>1761</v>
      </c>
      <c r="CS36" s="56" t="s">
        <v>1764</v>
      </c>
      <c r="CT36" s="14"/>
      <c r="CU36" s="14"/>
      <c r="CV36" s="56" t="s">
        <v>1761</v>
      </c>
      <c r="CW36" s="56" t="s">
        <v>1764</v>
      </c>
      <c r="CX36" s="14"/>
      <c r="CY36" s="14"/>
      <c r="CZ36" s="56" t="s">
        <v>1761</v>
      </c>
      <c r="DA36" s="56" t="s">
        <v>1764</v>
      </c>
      <c r="DB36" s="14"/>
      <c r="DC36" s="14"/>
      <c r="DD36" s="56" t="s">
        <v>1761</v>
      </c>
      <c r="DE36" s="56" t="s">
        <v>1764</v>
      </c>
      <c r="DF36" s="14"/>
      <c r="DG36" s="14"/>
      <c r="DH36" s="14"/>
      <c r="DI36" s="14"/>
      <c r="DJ36" s="14"/>
      <c r="DK36" s="14"/>
      <c r="DL36" s="14"/>
      <c r="DM36" s="14"/>
      <c r="DN36" s="14"/>
      <c r="DO36" s="14"/>
      <c r="DP36" s="14"/>
      <c r="DQ36" s="14"/>
      <c r="DR36" s="14"/>
      <c r="DS36" s="14"/>
      <c r="DT36" s="14"/>
      <c r="DU36" s="14"/>
      <c r="DV36" s="14"/>
      <c r="DW36" s="14"/>
      <c r="DX36" s="14"/>
      <c r="DY36" s="56" t="s">
        <v>143</v>
      </c>
      <c r="DZ36" s="56" t="s">
        <v>2370</v>
      </c>
      <c r="EA36" s="56" t="s">
        <v>143</v>
      </c>
      <c r="EB36" s="14"/>
      <c r="EC36" s="56" t="s">
        <v>2372</v>
      </c>
      <c r="ED36" s="56" t="s">
        <v>143</v>
      </c>
      <c r="EE36" s="14"/>
      <c r="EF36" s="56" t="s">
        <v>2371</v>
      </c>
      <c r="EG36" s="14">
        <v>2</v>
      </c>
      <c r="EH36" s="56" t="s">
        <v>1960</v>
      </c>
      <c r="EI36" s="56" t="s">
        <v>2373</v>
      </c>
      <c r="EJ36" s="56" t="s">
        <v>1960</v>
      </c>
      <c r="EK36" s="70">
        <v>0.35599999999999998</v>
      </c>
      <c r="EL36" s="56" t="s">
        <v>1960</v>
      </c>
      <c r="EM36" s="56" t="s">
        <v>2374</v>
      </c>
      <c r="EN36" s="56" t="s">
        <v>1960</v>
      </c>
      <c r="EO36" s="70">
        <v>0.64200000000000002</v>
      </c>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56" t="s">
        <v>1825</v>
      </c>
      <c r="FP36" s="56" t="s">
        <v>1826</v>
      </c>
      <c r="FQ36" s="14"/>
    </row>
    <row r="37" spans="1:173">
      <c r="A37" s="11" t="s">
        <v>384</v>
      </c>
      <c r="B37" s="56" t="s">
        <v>2341</v>
      </c>
      <c r="C37" s="11" t="s">
        <v>385</v>
      </c>
      <c r="D37" s="11" t="s">
        <v>374</v>
      </c>
      <c r="E37" s="11" t="s">
        <v>386</v>
      </c>
      <c r="F37" s="11" t="s">
        <v>387</v>
      </c>
      <c r="G37" s="11">
        <v>2018</v>
      </c>
      <c r="H37" s="11" t="s">
        <v>388</v>
      </c>
      <c r="I37" s="51" t="s">
        <v>142</v>
      </c>
      <c r="J37" s="51" t="s">
        <v>143</v>
      </c>
      <c r="K37" s="11" t="s">
        <v>145</v>
      </c>
      <c r="L37" s="11" t="s">
        <v>145</v>
      </c>
      <c r="M37" s="14" t="s">
        <v>145</v>
      </c>
      <c r="N37" s="56" t="s">
        <v>143</v>
      </c>
      <c r="O37" s="56" t="s">
        <v>2376</v>
      </c>
      <c r="P37" s="14"/>
      <c r="Q37" s="14">
        <v>12</v>
      </c>
      <c r="R37" s="14">
        <v>20</v>
      </c>
      <c r="S37" s="14"/>
      <c r="T37" s="14">
        <v>22</v>
      </c>
      <c r="U37" s="56" t="s">
        <v>142</v>
      </c>
      <c r="V37" s="56" t="s">
        <v>142</v>
      </c>
      <c r="W37" s="14">
        <v>8.6</v>
      </c>
      <c r="X37" s="56" t="s">
        <v>2377</v>
      </c>
      <c r="Y37" s="14"/>
      <c r="Z37" s="56" t="s">
        <v>2388</v>
      </c>
      <c r="AA37" s="14"/>
      <c r="AB37" s="14"/>
      <c r="AC37" s="56" t="s">
        <v>149</v>
      </c>
      <c r="AD37" s="56" t="s">
        <v>1749</v>
      </c>
      <c r="AE37" s="14"/>
      <c r="AF37" s="56" t="s">
        <v>2389</v>
      </c>
      <c r="AG37" s="52"/>
      <c r="AH37" s="52"/>
      <c r="AI37" s="52"/>
      <c r="AJ37" s="52"/>
      <c r="AK37" s="76" t="s">
        <v>2378</v>
      </c>
      <c r="AL37" s="52"/>
      <c r="AM37" s="52"/>
      <c r="AN37" s="52"/>
      <c r="AO37" s="52"/>
      <c r="AP37" s="52"/>
      <c r="AQ37" s="52"/>
      <c r="AR37" s="52"/>
      <c r="AS37" s="52"/>
      <c r="AT37" s="14">
        <v>4</v>
      </c>
      <c r="AU37" s="56" t="s">
        <v>2379</v>
      </c>
      <c r="AV37" s="56" t="s">
        <v>2382</v>
      </c>
      <c r="AW37" s="56" t="s">
        <v>189</v>
      </c>
      <c r="AX37" s="56" t="s">
        <v>2380</v>
      </c>
      <c r="AY37" s="56" t="s">
        <v>2383</v>
      </c>
      <c r="AZ37" s="56" t="s">
        <v>189</v>
      </c>
      <c r="BA37" s="56" t="s">
        <v>1835</v>
      </c>
      <c r="BB37" s="56" t="s">
        <v>2384</v>
      </c>
      <c r="BC37" s="56" t="s">
        <v>189</v>
      </c>
      <c r="BD37" s="56" t="s">
        <v>2381</v>
      </c>
      <c r="BE37" s="56" t="s">
        <v>2385</v>
      </c>
      <c r="BF37" s="56" t="s">
        <v>189</v>
      </c>
      <c r="BG37" s="14"/>
      <c r="BH37" s="14"/>
      <c r="BI37" s="14"/>
      <c r="BJ37" s="14"/>
      <c r="BK37" s="14"/>
      <c r="BL37" s="14"/>
      <c r="BM37" s="14"/>
      <c r="BN37" s="14"/>
      <c r="BO37" s="14"/>
      <c r="BP37" s="14"/>
      <c r="BQ37" s="14"/>
      <c r="BR37" s="14"/>
      <c r="BS37" s="14"/>
      <c r="BT37" s="14"/>
      <c r="BU37" s="14"/>
      <c r="BV37" s="14"/>
      <c r="BW37" s="14"/>
      <c r="BX37" s="14"/>
      <c r="BY37" s="56" t="s">
        <v>190</v>
      </c>
      <c r="BZ37" s="56"/>
      <c r="CA37" s="56" t="s">
        <v>143</v>
      </c>
      <c r="CB37" s="56" t="s">
        <v>2387</v>
      </c>
      <c r="CC37" s="14"/>
      <c r="CD37" s="56" t="s">
        <v>2390</v>
      </c>
      <c r="CE37" s="56" t="s">
        <v>2391</v>
      </c>
      <c r="CF37" s="56"/>
      <c r="CG37" s="56"/>
      <c r="CH37" s="56" t="s">
        <v>145</v>
      </c>
      <c r="CI37" s="56" t="s">
        <v>687</v>
      </c>
      <c r="CJ37" s="14"/>
      <c r="CK37" s="14"/>
      <c r="CL37" s="56" t="s">
        <v>688</v>
      </c>
      <c r="CM37" s="14"/>
      <c r="CN37" s="56" t="s">
        <v>193</v>
      </c>
      <c r="CO37" s="56" t="s">
        <v>1764</v>
      </c>
      <c r="CP37" s="14"/>
      <c r="CQ37" s="14"/>
      <c r="CR37" s="56" t="s">
        <v>193</v>
      </c>
      <c r="CS37" s="56" t="s">
        <v>1764</v>
      </c>
      <c r="CT37" s="14"/>
      <c r="CU37" s="14"/>
      <c r="CV37" s="56" t="s">
        <v>193</v>
      </c>
      <c r="CW37" s="56" t="s">
        <v>1764</v>
      </c>
      <c r="CX37" s="14"/>
      <c r="CY37" s="14"/>
      <c r="CZ37" s="56" t="s">
        <v>1819</v>
      </c>
      <c r="DA37" s="56" t="s">
        <v>1764</v>
      </c>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56" t="s">
        <v>145</v>
      </c>
      <c r="DZ37" s="14"/>
      <c r="EA37" s="14"/>
      <c r="EB37" s="14"/>
      <c r="EC37" s="14"/>
      <c r="ED37" s="14"/>
      <c r="EE37" s="14"/>
      <c r="EF37" s="14"/>
      <c r="EG37" s="14">
        <v>4</v>
      </c>
      <c r="EH37" s="56" t="s">
        <v>2392</v>
      </c>
      <c r="EI37" s="56" t="s">
        <v>2393</v>
      </c>
      <c r="EJ37" s="56" t="s">
        <v>2392</v>
      </c>
      <c r="EK37" s="70">
        <v>0.33300000000000002</v>
      </c>
      <c r="EL37" s="56" t="s">
        <v>2394</v>
      </c>
      <c r="EM37" s="56" t="s">
        <v>2395</v>
      </c>
      <c r="EN37" s="56" t="s">
        <v>2394</v>
      </c>
      <c r="EO37" s="70">
        <v>0.41699999999999998</v>
      </c>
      <c r="EP37" s="56" t="s">
        <v>2396</v>
      </c>
      <c r="EQ37" s="56" t="s">
        <v>2397</v>
      </c>
      <c r="ER37" s="56" t="s">
        <v>2396</v>
      </c>
      <c r="ES37" s="70">
        <v>8.3299999999999999E-2</v>
      </c>
      <c r="ET37" s="56" t="s">
        <v>2398</v>
      </c>
      <c r="EU37" s="56" t="s">
        <v>2399</v>
      </c>
      <c r="EV37" s="56" t="s">
        <v>2398</v>
      </c>
      <c r="EW37" s="70">
        <v>0.16669999999999999</v>
      </c>
      <c r="EX37" s="14"/>
      <c r="EY37" s="14"/>
      <c r="EZ37" s="14"/>
      <c r="FA37" s="14"/>
      <c r="FB37" s="14"/>
      <c r="FC37" s="14"/>
      <c r="FD37" s="14"/>
      <c r="FE37" s="14"/>
      <c r="FF37" s="14"/>
      <c r="FG37" s="14"/>
      <c r="FH37" s="14"/>
      <c r="FI37" s="14"/>
      <c r="FJ37" s="14"/>
      <c r="FK37" s="14"/>
      <c r="FL37" s="14"/>
      <c r="FM37" s="14"/>
      <c r="FN37" s="14"/>
      <c r="FO37" s="14"/>
      <c r="FP37" s="14"/>
      <c r="FQ37" s="14"/>
    </row>
    <row r="38" spans="1:173" s="64" customFormat="1" ht="15.75" customHeight="1">
      <c r="A38" s="51" t="s">
        <v>389</v>
      </c>
      <c r="B38" s="76" t="s">
        <v>2342</v>
      </c>
      <c r="C38" s="51" t="s">
        <v>390</v>
      </c>
      <c r="D38" s="51" t="s">
        <v>374</v>
      </c>
      <c r="E38" s="51" t="s">
        <v>391</v>
      </c>
      <c r="F38" s="51" t="s">
        <v>392</v>
      </c>
      <c r="G38" s="51">
        <v>2018</v>
      </c>
      <c r="H38" s="51" t="s">
        <v>393</v>
      </c>
      <c r="I38" s="51" t="s">
        <v>142</v>
      </c>
      <c r="J38" s="51" t="s">
        <v>143</v>
      </c>
      <c r="K38" s="110" t="s">
        <v>394</v>
      </c>
      <c r="L38" s="110" t="s">
        <v>394</v>
      </c>
      <c r="M38" s="52" t="s">
        <v>145</v>
      </c>
      <c r="N38" s="52"/>
      <c r="O38" s="76"/>
      <c r="P38" s="76" t="s">
        <v>2375</v>
      </c>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52"/>
      <c r="FC38" s="52"/>
      <c r="FD38" s="52"/>
      <c r="FE38" s="52"/>
      <c r="FF38" s="52"/>
      <c r="FG38" s="52"/>
      <c r="FH38" s="52"/>
      <c r="FI38" s="52"/>
      <c r="FJ38" s="52"/>
      <c r="FK38" s="52"/>
      <c r="FL38" s="52"/>
      <c r="FM38" s="52"/>
      <c r="FN38" s="52"/>
      <c r="FO38" s="52"/>
      <c r="FP38" s="52"/>
      <c r="FQ38" s="52"/>
    </row>
    <row r="39" spans="1:173" ht="15.75" customHeight="1">
      <c r="A39" s="11" t="s">
        <v>395</v>
      </c>
      <c r="B39" s="56" t="s">
        <v>2343</v>
      </c>
      <c r="C39" s="11" t="s">
        <v>396</v>
      </c>
      <c r="D39" s="11" t="s">
        <v>160</v>
      </c>
      <c r="E39" s="11" t="s">
        <v>397</v>
      </c>
      <c r="F39" s="11" t="s">
        <v>398</v>
      </c>
      <c r="G39" s="11">
        <v>2018</v>
      </c>
      <c r="H39" s="11" t="s">
        <v>399</v>
      </c>
      <c r="I39" s="51" t="s">
        <v>142</v>
      </c>
      <c r="J39" s="51" t="s">
        <v>143</v>
      </c>
      <c r="K39" s="11" t="s">
        <v>145</v>
      </c>
      <c r="L39" s="11" t="s">
        <v>145</v>
      </c>
      <c r="M39" s="14" t="s">
        <v>145</v>
      </c>
      <c r="N39" s="56" t="s">
        <v>143</v>
      </c>
      <c r="O39" s="56" t="s">
        <v>2410</v>
      </c>
      <c r="P39" s="14"/>
      <c r="Q39" s="14">
        <v>171</v>
      </c>
      <c r="R39" s="14">
        <v>304</v>
      </c>
      <c r="S39" s="14"/>
      <c r="T39" s="14">
        <v>475</v>
      </c>
      <c r="U39" s="56" t="s">
        <v>2411</v>
      </c>
      <c r="V39" s="56" t="s">
        <v>2411</v>
      </c>
      <c r="W39" s="14"/>
      <c r="X39" s="14"/>
      <c r="Y39" s="14"/>
      <c r="Z39" s="14"/>
      <c r="AA39" s="14"/>
      <c r="AB39" s="14"/>
      <c r="AC39" s="56" t="s">
        <v>149</v>
      </c>
      <c r="AD39" s="56" t="s">
        <v>262</v>
      </c>
      <c r="AE39" s="56" t="s">
        <v>2412</v>
      </c>
      <c r="AF39" s="56" t="s">
        <v>2414</v>
      </c>
      <c r="AG39" s="52"/>
      <c r="AH39" s="52"/>
      <c r="AI39" s="52"/>
      <c r="AJ39" s="52"/>
      <c r="AK39" s="76" t="s">
        <v>2413</v>
      </c>
      <c r="AL39" s="52"/>
      <c r="AM39" s="52"/>
      <c r="AN39" s="52"/>
      <c r="AO39" s="52"/>
      <c r="AP39" s="52"/>
      <c r="AQ39" s="52"/>
      <c r="AR39" s="52"/>
      <c r="AS39" s="52"/>
      <c r="AT39" s="14">
        <v>2</v>
      </c>
      <c r="AU39" s="56" t="s">
        <v>679</v>
      </c>
      <c r="AV39" s="56" t="s">
        <v>2415</v>
      </c>
      <c r="AW39" s="56" t="s">
        <v>189</v>
      </c>
      <c r="AX39" s="14" t="s">
        <v>2834</v>
      </c>
      <c r="AY39" s="56" t="s">
        <v>2416</v>
      </c>
      <c r="AZ39" s="56" t="s">
        <v>189</v>
      </c>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56" t="s">
        <v>1928</v>
      </c>
      <c r="BZ39" s="56" t="s">
        <v>2956</v>
      </c>
      <c r="CA39" s="56" t="s">
        <v>143</v>
      </c>
      <c r="CB39" s="56" t="s">
        <v>2945</v>
      </c>
      <c r="CC39" s="14"/>
      <c r="CD39" s="11" t="s">
        <v>191</v>
      </c>
      <c r="CE39" s="56" t="s">
        <v>2417</v>
      </c>
      <c r="CF39" s="56">
        <v>-0.67500000000000004</v>
      </c>
      <c r="CG39" s="56"/>
      <c r="CH39" s="56" t="s">
        <v>143</v>
      </c>
      <c r="CI39" s="56" t="s">
        <v>688</v>
      </c>
      <c r="CJ39" s="14"/>
      <c r="CK39" s="14"/>
      <c r="CL39" s="56" t="s">
        <v>688</v>
      </c>
      <c r="CM39" s="14"/>
      <c r="CN39" s="56" t="s">
        <v>2418</v>
      </c>
      <c r="CO39" s="56" t="s">
        <v>1764</v>
      </c>
      <c r="CP39" s="14"/>
      <c r="CQ39" s="14"/>
      <c r="CR39" s="56" t="s">
        <v>2418</v>
      </c>
      <c r="CS39" s="56" t="s">
        <v>1762</v>
      </c>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56" t="s">
        <v>143</v>
      </c>
      <c r="DZ39" s="56" t="s">
        <v>1912</v>
      </c>
      <c r="EA39" s="14" t="s">
        <v>143</v>
      </c>
      <c r="EB39" s="14"/>
      <c r="EC39" s="14"/>
      <c r="ED39" s="14"/>
      <c r="EE39" s="14"/>
      <c r="EF39" s="14"/>
      <c r="EG39" s="14">
        <v>4</v>
      </c>
      <c r="EH39" s="56" t="s">
        <v>2419</v>
      </c>
      <c r="EI39" s="56" t="s">
        <v>2420</v>
      </c>
      <c r="EJ39" s="56" t="s">
        <v>196</v>
      </c>
      <c r="EK39" s="73">
        <v>0.12</v>
      </c>
      <c r="EL39" s="56" t="s">
        <v>2421</v>
      </c>
      <c r="EM39" s="56" t="s">
        <v>2424</v>
      </c>
      <c r="EN39" s="56" t="s">
        <v>198</v>
      </c>
      <c r="EO39" s="73">
        <v>0.18</v>
      </c>
      <c r="EP39" s="56" t="s">
        <v>2422</v>
      </c>
      <c r="EQ39" s="56" t="s">
        <v>2425</v>
      </c>
      <c r="ER39" s="56" t="s">
        <v>1934</v>
      </c>
      <c r="ES39" s="73">
        <v>0.24</v>
      </c>
      <c r="ET39" s="56" t="s">
        <v>202</v>
      </c>
      <c r="EU39" s="56" t="s">
        <v>2423</v>
      </c>
      <c r="EV39" s="56" t="s">
        <v>202</v>
      </c>
      <c r="EW39" s="73">
        <v>0.46</v>
      </c>
      <c r="EX39" s="14"/>
      <c r="EY39" s="14"/>
      <c r="EZ39" s="14"/>
      <c r="FA39" s="14"/>
      <c r="FB39" s="14"/>
      <c r="FC39" s="14"/>
      <c r="FD39" s="14"/>
      <c r="FE39" s="14"/>
      <c r="FF39" s="14"/>
      <c r="FG39" s="14"/>
      <c r="FH39" s="14"/>
      <c r="FI39" s="14"/>
      <c r="FJ39" s="14"/>
      <c r="FK39" s="14"/>
      <c r="FL39" s="14"/>
      <c r="FM39" s="14"/>
      <c r="FN39" s="14"/>
      <c r="FO39" s="14"/>
      <c r="FP39" s="14"/>
      <c r="FQ39" s="14"/>
    </row>
    <row r="40" spans="1:173" ht="15.75" customHeight="1">
      <c r="A40" s="11" t="s">
        <v>400</v>
      </c>
      <c r="B40" s="56" t="s">
        <v>2344</v>
      </c>
      <c r="C40" s="11" t="s">
        <v>401</v>
      </c>
      <c r="D40" s="11" t="s">
        <v>138</v>
      </c>
      <c r="E40" s="11" t="s">
        <v>402</v>
      </c>
      <c r="F40" s="11" t="s">
        <v>403</v>
      </c>
      <c r="G40" s="11">
        <v>2018</v>
      </c>
      <c r="H40" s="11" t="s">
        <v>404</v>
      </c>
      <c r="I40" s="51" t="s">
        <v>142</v>
      </c>
      <c r="J40" s="51" t="s">
        <v>143</v>
      </c>
      <c r="K40" s="11" t="s">
        <v>145</v>
      </c>
      <c r="L40" s="11" t="s">
        <v>145</v>
      </c>
      <c r="M40" s="14" t="s">
        <v>145</v>
      </c>
      <c r="N40" s="56" t="s">
        <v>145</v>
      </c>
      <c r="O40" s="56" t="s">
        <v>2426</v>
      </c>
      <c r="P40" s="14"/>
      <c r="Q40" s="14">
        <v>575</v>
      </c>
      <c r="R40" s="14">
        <v>196</v>
      </c>
      <c r="S40" s="14"/>
      <c r="T40" s="14">
        <v>771</v>
      </c>
      <c r="U40" s="56" t="s">
        <v>148</v>
      </c>
      <c r="V40" s="56" t="s">
        <v>148</v>
      </c>
      <c r="W40" s="14">
        <v>9.1</v>
      </c>
      <c r="X40" s="56" t="s">
        <v>2428</v>
      </c>
      <c r="Y40" s="14">
        <v>9.1</v>
      </c>
      <c r="Z40" s="56" t="s">
        <v>2428</v>
      </c>
      <c r="AA40" s="14"/>
      <c r="AB40" s="14"/>
      <c r="AC40" s="56" t="s">
        <v>2430</v>
      </c>
      <c r="AD40" s="14"/>
      <c r="AE40" s="56" t="s">
        <v>2431</v>
      </c>
      <c r="AF40" s="56" t="s">
        <v>2427</v>
      </c>
      <c r="AG40" s="52"/>
      <c r="AH40" s="52"/>
      <c r="AI40" s="52"/>
      <c r="AJ40" s="52"/>
      <c r="AK40" s="52"/>
      <c r="AL40" s="52"/>
      <c r="AM40" s="52"/>
      <c r="AN40" s="52"/>
      <c r="AO40" s="52"/>
      <c r="AP40" s="52"/>
      <c r="AQ40" s="52"/>
      <c r="AR40" s="52"/>
      <c r="AS40" s="52"/>
      <c r="AT40" s="14">
        <v>2</v>
      </c>
      <c r="AU40" s="56" t="s">
        <v>2433</v>
      </c>
      <c r="AV40" s="56" t="s">
        <v>2434</v>
      </c>
      <c r="AW40" s="56" t="s">
        <v>189</v>
      </c>
      <c r="AX40" s="56" t="s">
        <v>2432</v>
      </c>
      <c r="AY40" s="56" t="s">
        <v>2434</v>
      </c>
      <c r="AZ40" s="56" t="s">
        <v>189</v>
      </c>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56" t="s">
        <v>2435</v>
      </c>
      <c r="BZ40" s="56" t="s">
        <v>2435</v>
      </c>
      <c r="CA40" s="56" t="s">
        <v>143</v>
      </c>
      <c r="CB40" s="56" t="s">
        <v>2943</v>
      </c>
      <c r="CC40" s="14"/>
      <c r="CD40" s="56" t="s">
        <v>2436</v>
      </c>
      <c r="CE40" s="56" t="s">
        <v>2437</v>
      </c>
      <c r="CF40" s="56"/>
      <c r="CG40" s="56"/>
      <c r="CH40" s="56" t="s">
        <v>143</v>
      </c>
      <c r="CI40" s="56" t="s">
        <v>687</v>
      </c>
      <c r="CJ40" s="14"/>
      <c r="CK40" s="14"/>
      <c r="CL40" s="56" t="s">
        <v>687</v>
      </c>
      <c r="CM40" s="14"/>
      <c r="CN40" s="56" t="s">
        <v>2438</v>
      </c>
      <c r="CO40" s="56" t="s">
        <v>2439</v>
      </c>
      <c r="CP40" s="14"/>
      <c r="CQ40" s="14"/>
      <c r="CR40" s="56" t="s">
        <v>2438</v>
      </c>
      <c r="CS40" s="56" t="s">
        <v>2439</v>
      </c>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Z40" s="14"/>
      <c r="EA40" s="14"/>
      <c r="EB40" s="14"/>
      <c r="EC40" s="14"/>
      <c r="ED40" s="14"/>
      <c r="EE40" s="14"/>
      <c r="EF40" s="14"/>
      <c r="EG40" s="14">
        <v>1</v>
      </c>
      <c r="EH40" s="56" t="s">
        <v>2440</v>
      </c>
      <c r="EI40" s="56" t="s">
        <v>2441</v>
      </c>
      <c r="EJ40" s="56" t="s">
        <v>2440</v>
      </c>
      <c r="EK40" s="70">
        <v>0.29399999999999998</v>
      </c>
      <c r="EL40" s="56"/>
      <c r="EM40" s="14"/>
      <c r="EN40" s="14"/>
      <c r="EO40" s="14"/>
      <c r="EP40" s="56"/>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56" t="s">
        <v>2443</v>
      </c>
      <c r="FO40" s="14"/>
      <c r="FP40" s="14"/>
      <c r="FQ40" s="14"/>
    </row>
    <row r="41" spans="1:173" s="64" customFormat="1" ht="15.75" customHeight="1">
      <c r="A41" s="51" t="s">
        <v>405</v>
      </c>
      <c r="B41" s="76" t="s">
        <v>2345</v>
      </c>
      <c r="C41" s="51" t="s">
        <v>406</v>
      </c>
      <c r="D41" s="51" t="s">
        <v>407</v>
      </c>
      <c r="E41" s="51" t="s">
        <v>408</v>
      </c>
      <c r="F41" s="51" t="s">
        <v>409</v>
      </c>
      <c r="G41" s="51">
        <v>2017</v>
      </c>
      <c r="H41" s="51" t="s">
        <v>410</v>
      </c>
      <c r="I41" s="51" t="s">
        <v>142</v>
      </c>
      <c r="J41" s="76" t="s">
        <v>143</v>
      </c>
      <c r="K41" s="51"/>
      <c r="L41" s="51"/>
      <c r="M41" s="52"/>
      <c r="N41" s="52"/>
      <c r="O41" s="76"/>
      <c r="P41" s="76" t="s">
        <v>2375</v>
      </c>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52"/>
      <c r="DK41" s="52"/>
      <c r="DL41" s="52"/>
      <c r="DM41" s="52"/>
      <c r="DN41" s="52"/>
      <c r="DO41" s="52"/>
      <c r="DP41" s="52"/>
      <c r="DQ41" s="52"/>
      <c r="DR41" s="52"/>
      <c r="DS41" s="52"/>
      <c r="DT41" s="52"/>
      <c r="DU41" s="52"/>
      <c r="DV41" s="52"/>
      <c r="DW41" s="52"/>
      <c r="DX41" s="52"/>
      <c r="DY41" s="56" t="s">
        <v>145</v>
      </c>
      <c r="DZ41" s="52"/>
      <c r="EA41" s="52"/>
      <c r="EB41" s="52"/>
      <c r="EC41" s="52"/>
      <c r="ED41" s="52"/>
      <c r="EE41" s="52"/>
      <c r="EF41" s="52"/>
      <c r="EG41" s="52"/>
      <c r="EH41" s="52"/>
      <c r="EI41" s="52"/>
      <c r="EJ41" s="52"/>
      <c r="EK41" s="52"/>
      <c r="EL41" s="52"/>
      <c r="EM41" s="52"/>
      <c r="EN41" s="52"/>
      <c r="EO41" s="52"/>
      <c r="EP41" s="52"/>
      <c r="EQ41" s="52"/>
      <c r="ER41" s="52"/>
      <c r="ES41" s="52"/>
      <c r="ET41" s="52"/>
      <c r="EU41" s="52"/>
      <c r="EV41" s="52"/>
      <c r="EW41" s="52"/>
      <c r="EX41" s="52"/>
      <c r="EY41" s="52"/>
      <c r="EZ41" s="52"/>
      <c r="FA41" s="52"/>
      <c r="FB41" s="52"/>
      <c r="FC41" s="52"/>
      <c r="FD41" s="52"/>
      <c r="FE41" s="52"/>
      <c r="FF41" s="52"/>
      <c r="FG41" s="52"/>
      <c r="FH41" s="52"/>
      <c r="FI41" s="52"/>
      <c r="FJ41" s="52"/>
      <c r="FK41" s="52"/>
      <c r="FL41" s="52"/>
      <c r="FM41" s="52"/>
      <c r="FN41" s="52"/>
      <c r="FO41" s="52"/>
      <c r="FP41" s="52"/>
      <c r="FQ41" s="52"/>
    </row>
    <row r="42" spans="1:173" s="64" customFormat="1" ht="15.75" customHeight="1">
      <c r="A42" s="51" t="s">
        <v>411</v>
      </c>
      <c r="B42" s="76" t="s">
        <v>2346</v>
      </c>
      <c r="C42" s="51" t="s">
        <v>412</v>
      </c>
      <c r="D42" s="51" t="s">
        <v>413</v>
      </c>
      <c r="E42" s="51" t="s">
        <v>414</v>
      </c>
      <c r="F42" s="51" t="s">
        <v>415</v>
      </c>
      <c r="G42" s="51">
        <v>2017</v>
      </c>
      <c r="H42" s="51" t="s">
        <v>416</v>
      </c>
      <c r="I42" s="51" t="s">
        <v>142</v>
      </c>
      <c r="J42" s="51" t="s">
        <v>143</v>
      </c>
      <c r="K42" s="51" t="s">
        <v>145</v>
      </c>
      <c r="L42" s="110" t="s">
        <v>417</v>
      </c>
      <c r="M42" s="52" t="s">
        <v>145</v>
      </c>
      <c r="N42" s="52"/>
      <c r="O42" s="76"/>
      <c r="P42" s="76" t="s">
        <v>2444</v>
      </c>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52"/>
      <c r="DK42" s="52"/>
      <c r="DL42" s="52"/>
      <c r="DM42" s="52"/>
      <c r="DN42" s="52"/>
      <c r="DO42" s="52"/>
      <c r="DP42" s="52"/>
      <c r="DQ42" s="52"/>
      <c r="DR42" s="52"/>
      <c r="DS42" s="52"/>
      <c r="DT42" s="52"/>
      <c r="DU42" s="52"/>
      <c r="DV42" s="52"/>
      <c r="DW42" s="52"/>
      <c r="DX42" s="52"/>
      <c r="DY42" s="52"/>
      <c r="DZ42" s="52"/>
      <c r="EA42" s="52"/>
      <c r="EB42" s="52"/>
      <c r="EC42" s="52"/>
      <c r="ED42" s="52"/>
      <c r="EE42" s="52"/>
      <c r="EF42" s="52"/>
      <c r="EG42" s="52"/>
      <c r="EH42" s="52"/>
      <c r="EI42" s="52"/>
      <c r="EJ42" s="52"/>
      <c r="EK42" s="52"/>
      <c r="EL42" s="52"/>
      <c r="EM42" s="52"/>
      <c r="EN42" s="52"/>
      <c r="EO42" s="52"/>
      <c r="EP42" s="52"/>
      <c r="EQ42" s="52"/>
      <c r="ER42" s="52"/>
      <c r="ES42" s="52"/>
      <c r="ET42" s="52"/>
      <c r="EU42" s="52"/>
      <c r="EV42" s="52"/>
      <c r="EW42" s="52"/>
      <c r="EX42" s="52"/>
      <c r="EY42" s="52"/>
      <c r="EZ42" s="52"/>
      <c r="FA42" s="52"/>
      <c r="FB42" s="52"/>
      <c r="FC42" s="52"/>
      <c r="FD42" s="52"/>
      <c r="FE42" s="52"/>
      <c r="FF42" s="52"/>
      <c r="FG42" s="52"/>
      <c r="FH42" s="52"/>
      <c r="FI42" s="52"/>
      <c r="FJ42" s="52"/>
      <c r="FK42" s="52"/>
      <c r="FL42" s="52"/>
      <c r="FM42" s="52"/>
      <c r="FN42" s="52"/>
      <c r="FO42" s="52"/>
      <c r="FP42" s="52"/>
      <c r="FQ42" s="52"/>
    </row>
    <row r="43" spans="1:173" s="64" customFormat="1" ht="15.75" customHeight="1">
      <c r="A43" s="51" t="s">
        <v>418</v>
      </c>
      <c r="B43" s="76" t="s">
        <v>2347</v>
      </c>
      <c r="C43" s="51" t="s">
        <v>419</v>
      </c>
      <c r="D43" s="51" t="s">
        <v>420</v>
      </c>
      <c r="E43" s="51" t="s">
        <v>421</v>
      </c>
      <c r="F43" s="51" t="s">
        <v>422</v>
      </c>
      <c r="G43" s="51">
        <v>2017</v>
      </c>
      <c r="H43" s="51" t="s">
        <v>423</v>
      </c>
      <c r="I43" s="51" t="s">
        <v>142</v>
      </c>
      <c r="J43" s="51" t="s">
        <v>143</v>
      </c>
      <c r="K43" s="51" t="s">
        <v>145</v>
      </c>
      <c r="L43" s="51" t="s">
        <v>145</v>
      </c>
      <c r="M43" s="52" t="s">
        <v>145</v>
      </c>
      <c r="N43" s="52"/>
      <c r="O43" s="76"/>
      <c r="P43" s="76" t="s">
        <v>2445</v>
      </c>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c r="FL43" s="52"/>
      <c r="FM43" s="52"/>
      <c r="FN43" s="52"/>
      <c r="FO43" s="52"/>
      <c r="FP43" s="52"/>
      <c r="FQ43" s="52"/>
    </row>
    <row r="44" spans="1:173" ht="15.75" customHeight="1">
      <c r="A44" s="11" t="s">
        <v>424</v>
      </c>
      <c r="B44" s="56" t="s">
        <v>2348</v>
      </c>
      <c r="C44" s="11" t="s">
        <v>425</v>
      </c>
      <c r="D44" s="11" t="s">
        <v>426</v>
      </c>
      <c r="E44" s="11" t="s">
        <v>427</v>
      </c>
      <c r="F44" s="11" t="s">
        <v>428</v>
      </c>
      <c r="G44" s="11">
        <v>2016</v>
      </c>
      <c r="H44" s="11" t="s">
        <v>429</v>
      </c>
      <c r="I44" s="51" t="s">
        <v>142</v>
      </c>
      <c r="J44" s="51" t="s">
        <v>143</v>
      </c>
      <c r="K44" s="11" t="s">
        <v>145</v>
      </c>
      <c r="L44" s="11" t="s">
        <v>145</v>
      </c>
      <c r="M44" s="14" t="s">
        <v>145</v>
      </c>
      <c r="N44" s="56" t="s">
        <v>143</v>
      </c>
      <c r="O44" s="56" t="s">
        <v>2451</v>
      </c>
      <c r="P44" s="14"/>
      <c r="Q44" s="14">
        <v>112</v>
      </c>
      <c r="R44" s="14"/>
      <c r="S44" s="14"/>
      <c r="T44" s="14">
        <v>112</v>
      </c>
      <c r="U44" s="56" t="s">
        <v>2452</v>
      </c>
      <c r="V44" s="56" t="s">
        <v>142</v>
      </c>
      <c r="W44" s="14">
        <v>9.4</v>
      </c>
      <c r="X44" s="56" t="s">
        <v>2453</v>
      </c>
      <c r="Y44" s="14"/>
      <c r="Z44" s="14"/>
      <c r="AA44" s="14"/>
      <c r="AB44" s="14"/>
      <c r="AC44" s="56" t="s">
        <v>183</v>
      </c>
      <c r="AD44" s="56" t="s">
        <v>262</v>
      </c>
      <c r="AE44" s="14"/>
      <c r="AF44" s="14"/>
      <c r="AG44" s="52"/>
      <c r="AH44" s="52"/>
      <c r="AI44" s="52"/>
      <c r="AJ44" s="52"/>
      <c r="AK44" s="76" t="s">
        <v>2454</v>
      </c>
      <c r="AL44" s="52"/>
      <c r="AM44" s="52"/>
      <c r="AN44" s="52"/>
      <c r="AO44" s="52"/>
      <c r="AP44" s="52"/>
      <c r="AQ44" s="52"/>
      <c r="AR44" s="52"/>
      <c r="AS44" s="52"/>
      <c r="AT44" s="14">
        <v>2</v>
      </c>
      <c r="AU44" s="56" t="s">
        <v>2457</v>
      </c>
      <c r="AV44" s="56" t="s">
        <v>2456</v>
      </c>
      <c r="AW44" s="56" t="s">
        <v>189</v>
      </c>
      <c r="AX44" s="56" t="s">
        <v>2455</v>
      </c>
      <c r="AY44" s="56" t="s">
        <v>2458</v>
      </c>
      <c r="AZ44" s="56" t="s">
        <v>189</v>
      </c>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56" t="s">
        <v>2459</v>
      </c>
      <c r="BZ44" s="56" t="s">
        <v>2459</v>
      </c>
      <c r="CA44" s="56" t="s">
        <v>143</v>
      </c>
      <c r="CB44" s="56" t="s">
        <v>2944</v>
      </c>
      <c r="CC44" s="14"/>
      <c r="CD44" s="11" t="s">
        <v>191</v>
      </c>
      <c r="CE44" s="56" t="s">
        <v>2460</v>
      </c>
      <c r="CF44" s="56">
        <v>-1</v>
      </c>
      <c r="CG44" s="56"/>
      <c r="CH44" s="56" t="s">
        <v>143</v>
      </c>
      <c r="CI44" s="56" t="s">
        <v>687</v>
      </c>
      <c r="CJ44" s="14"/>
      <c r="CK44" s="14"/>
      <c r="CL44" s="56" t="s">
        <v>687</v>
      </c>
      <c r="CM44" s="14"/>
      <c r="CN44" s="56" t="s">
        <v>2461</v>
      </c>
      <c r="CO44" s="56" t="s">
        <v>2442</v>
      </c>
      <c r="CP44" s="14"/>
      <c r="CQ44" s="14"/>
      <c r="CR44" s="56" t="s">
        <v>2461</v>
      </c>
      <c r="CS44" s="56" t="s">
        <v>2442</v>
      </c>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56" t="s">
        <v>2462</v>
      </c>
      <c r="DY44" s="56" t="s">
        <v>145</v>
      </c>
      <c r="DZ44" s="14"/>
      <c r="EA44" s="14"/>
      <c r="EB44" s="14"/>
      <c r="EC44" s="14"/>
      <c r="ED44" s="14"/>
      <c r="EE44" s="14"/>
      <c r="EF44" s="14"/>
      <c r="EG44" s="14">
        <v>4</v>
      </c>
      <c r="EH44" s="56" t="s">
        <v>2463</v>
      </c>
      <c r="EI44" s="56" t="s">
        <v>2464</v>
      </c>
      <c r="EJ44" s="56" t="s">
        <v>229</v>
      </c>
      <c r="EK44" s="70">
        <v>6.9000000000000006E-2</v>
      </c>
      <c r="EL44" s="56" t="s">
        <v>2465</v>
      </c>
      <c r="EM44" s="56" t="s">
        <v>2466</v>
      </c>
      <c r="EN44" s="56" t="s">
        <v>231</v>
      </c>
      <c r="EO44" s="70">
        <v>0.31900000000000001</v>
      </c>
      <c r="EP44" s="56" t="s">
        <v>2467</v>
      </c>
      <c r="EQ44" s="56" t="s">
        <v>2468</v>
      </c>
      <c r="ER44" s="56" t="s">
        <v>2972</v>
      </c>
      <c r="ES44" s="70">
        <v>0.20799999999999999</v>
      </c>
      <c r="ET44" s="56" t="s">
        <v>202</v>
      </c>
      <c r="EU44" s="56" t="s">
        <v>2469</v>
      </c>
      <c r="EV44" s="56" t="s">
        <v>202</v>
      </c>
      <c r="EW44" s="70">
        <v>0.40400000000000003</v>
      </c>
      <c r="EX44" s="14"/>
      <c r="EY44" s="14"/>
      <c r="EZ44" s="14"/>
      <c r="FA44" s="14"/>
      <c r="FB44" s="14"/>
      <c r="FC44" s="14"/>
      <c r="FD44" s="14"/>
      <c r="FE44" s="14"/>
      <c r="FF44" s="14"/>
      <c r="FG44" s="14"/>
      <c r="FH44" s="14"/>
      <c r="FI44" s="14"/>
      <c r="FJ44" s="14"/>
      <c r="FK44" s="14"/>
      <c r="FL44" s="14"/>
      <c r="FM44" s="14"/>
      <c r="FN44" s="14"/>
      <c r="FQ44" s="14"/>
    </row>
    <row r="45" spans="1:173" ht="15.75" customHeight="1">
      <c r="A45" s="11" t="s">
        <v>430</v>
      </c>
      <c r="B45" s="56" t="s">
        <v>2349</v>
      </c>
      <c r="C45" s="11" t="s">
        <v>431</v>
      </c>
      <c r="D45" s="11" t="s">
        <v>432</v>
      </c>
      <c r="E45" s="11" t="s">
        <v>433</v>
      </c>
      <c r="F45" s="11" t="s">
        <v>434</v>
      </c>
      <c r="G45" s="11">
        <v>2016</v>
      </c>
      <c r="H45" s="11" t="s">
        <v>435</v>
      </c>
      <c r="I45" s="51" t="s">
        <v>142</v>
      </c>
      <c r="J45" s="51" t="s">
        <v>143</v>
      </c>
      <c r="K45" s="11" t="s">
        <v>145</v>
      </c>
      <c r="L45" s="11" t="s">
        <v>145</v>
      </c>
      <c r="M45" s="14" t="s">
        <v>145</v>
      </c>
      <c r="N45" s="56" t="s">
        <v>143</v>
      </c>
      <c r="O45" s="56" t="s">
        <v>2470</v>
      </c>
      <c r="P45" s="14"/>
      <c r="Q45" s="14">
        <v>334</v>
      </c>
      <c r="R45" s="14"/>
      <c r="S45" s="14"/>
      <c r="T45" s="14">
        <v>334</v>
      </c>
      <c r="U45" s="56" t="s">
        <v>2471</v>
      </c>
      <c r="V45" s="56" t="s">
        <v>2471</v>
      </c>
      <c r="W45" s="14">
        <v>8.9</v>
      </c>
      <c r="X45" s="14"/>
      <c r="Y45" s="14"/>
      <c r="Z45" s="14"/>
      <c r="AA45" s="14"/>
      <c r="AB45" s="14"/>
      <c r="AC45" s="56" t="s">
        <v>149</v>
      </c>
      <c r="AD45" s="56" t="s">
        <v>1749</v>
      </c>
      <c r="AE45" s="56" t="s">
        <v>2225</v>
      </c>
      <c r="AF45" s="14"/>
      <c r="AG45" s="52"/>
      <c r="AH45" s="52"/>
      <c r="AI45" s="52"/>
      <c r="AJ45" s="52"/>
      <c r="AK45" s="76" t="s">
        <v>2472</v>
      </c>
      <c r="AL45" s="52"/>
      <c r="AM45" s="52"/>
      <c r="AN45" s="52"/>
      <c r="AO45" s="52"/>
      <c r="AP45" s="52"/>
      <c r="AQ45" s="52"/>
      <c r="AR45" s="52"/>
      <c r="AS45" s="52"/>
      <c r="AT45" s="14">
        <v>7</v>
      </c>
      <c r="AU45" s="56" t="s">
        <v>1861</v>
      </c>
      <c r="AV45" s="56" t="s">
        <v>2473</v>
      </c>
      <c r="AW45" s="56" t="s">
        <v>189</v>
      </c>
      <c r="AX45" s="14" t="s">
        <v>2834</v>
      </c>
      <c r="AY45" s="56" t="s">
        <v>2474</v>
      </c>
      <c r="AZ45" s="56" t="s">
        <v>189</v>
      </c>
      <c r="BA45" s="56" t="s">
        <v>2475</v>
      </c>
      <c r="BB45" s="56" t="s">
        <v>2476</v>
      </c>
      <c r="BC45" s="56" t="s">
        <v>189</v>
      </c>
      <c r="BD45" s="56" t="s">
        <v>2477</v>
      </c>
      <c r="BE45" s="56" t="s">
        <v>2478</v>
      </c>
      <c r="BF45" s="56" t="s">
        <v>189</v>
      </c>
      <c r="BG45" s="56" t="s">
        <v>2479</v>
      </c>
      <c r="BH45" s="56" t="s">
        <v>2480</v>
      </c>
      <c r="BI45" s="56" t="s">
        <v>189</v>
      </c>
      <c r="BJ45" s="56" t="s">
        <v>2481</v>
      </c>
      <c r="BK45" s="56" t="s">
        <v>2482</v>
      </c>
      <c r="BL45" s="56" t="s">
        <v>189</v>
      </c>
      <c r="BM45" s="56" t="s">
        <v>2483</v>
      </c>
      <c r="BN45" s="56" t="s">
        <v>2484</v>
      </c>
      <c r="BO45" s="56" t="s">
        <v>189</v>
      </c>
      <c r="BP45" s="14"/>
      <c r="BQ45" s="14"/>
      <c r="BR45" s="14"/>
      <c r="BS45" s="14"/>
      <c r="BT45" s="14"/>
      <c r="BU45" s="14"/>
      <c r="BV45" s="14"/>
      <c r="BX45" s="56" t="s">
        <v>2485</v>
      </c>
      <c r="BY45" s="14"/>
      <c r="BZ45" s="14" t="s">
        <v>2840</v>
      </c>
      <c r="CA45" s="56" t="s">
        <v>145</v>
      </c>
      <c r="CB45" s="14"/>
      <c r="CC45" s="14"/>
      <c r="CD45" s="56" t="s">
        <v>2486</v>
      </c>
      <c r="CE45" s="56" t="s">
        <v>2487</v>
      </c>
      <c r="CF45" s="56"/>
      <c r="CG45" s="56"/>
      <c r="CH45" s="56" t="s">
        <v>143</v>
      </c>
      <c r="CI45" s="56" t="s">
        <v>687</v>
      </c>
      <c r="CJ45" s="56" t="s">
        <v>687</v>
      </c>
      <c r="CK45" s="56" t="s">
        <v>687</v>
      </c>
      <c r="CL45" s="56" t="s">
        <v>687</v>
      </c>
      <c r="CM45" s="14"/>
      <c r="CN45" s="56" t="s">
        <v>1819</v>
      </c>
      <c r="CO45" s="56" t="s">
        <v>1764</v>
      </c>
      <c r="CP45" s="14"/>
      <c r="CQ45" s="14"/>
      <c r="CR45" s="56" t="s">
        <v>1819</v>
      </c>
      <c r="CS45" s="56" t="s">
        <v>1666</v>
      </c>
      <c r="CT45" s="14"/>
      <c r="CU45" s="14"/>
      <c r="CV45" s="56" t="s">
        <v>1819</v>
      </c>
      <c r="CW45" s="56" t="s">
        <v>1764</v>
      </c>
      <c r="CX45" s="14"/>
      <c r="CY45" s="14"/>
      <c r="CZ45" s="56" t="s">
        <v>1819</v>
      </c>
      <c r="DA45" s="56" t="s">
        <v>1786</v>
      </c>
      <c r="DB45" s="14"/>
      <c r="DC45" s="14"/>
      <c r="DD45" s="56" t="s">
        <v>1761</v>
      </c>
      <c r="DE45" s="56" t="s">
        <v>1764</v>
      </c>
      <c r="DF45" s="14"/>
      <c r="DG45" s="14"/>
      <c r="DH45" s="56" t="s">
        <v>1761</v>
      </c>
      <c r="DI45" s="56" t="s">
        <v>1764</v>
      </c>
      <c r="DJ45" s="14"/>
      <c r="DK45" s="14"/>
      <c r="DL45" s="56" t="s">
        <v>1761</v>
      </c>
      <c r="DM45" s="56" t="s">
        <v>1762</v>
      </c>
      <c r="DN45" s="14"/>
      <c r="DO45" s="14"/>
      <c r="DP45" s="14"/>
      <c r="DQ45" s="14"/>
      <c r="DR45" s="14"/>
      <c r="DS45" s="14"/>
      <c r="DT45" s="14"/>
      <c r="DU45" s="14"/>
      <c r="DV45" s="14"/>
      <c r="DW45" s="14"/>
      <c r="DX45" s="14"/>
      <c r="DY45" s="56" t="s">
        <v>143</v>
      </c>
      <c r="DZ45" s="56" t="s">
        <v>2488</v>
      </c>
      <c r="EA45" s="56" t="s">
        <v>143</v>
      </c>
      <c r="EB45" s="14"/>
      <c r="EC45" s="56" t="s">
        <v>1912</v>
      </c>
      <c r="ED45" s="14" t="s">
        <v>143</v>
      </c>
      <c r="EE45" s="14"/>
      <c r="EF45" s="14"/>
      <c r="EG45" s="14">
        <v>4</v>
      </c>
      <c r="EH45" s="56" t="s">
        <v>2489</v>
      </c>
      <c r="EI45" s="56" t="s">
        <v>2492</v>
      </c>
      <c r="EJ45" s="56" t="s">
        <v>1960</v>
      </c>
      <c r="EK45" s="70">
        <v>0.25700000000000001</v>
      </c>
      <c r="EL45" s="56" t="s">
        <v>2490</v>
      </c>
      <c r="EM45" s="56" t="s">
        <v>2491</v>
      </c>
      <c r="EN45" s="56" t="s">
        <v>1960</v>
      </c>
      <c r="EO45" s="70">
        <v>0.22800000000000001</v>
      </c>
      <c r="EP45" s="56" t="s">
        <v>2493</v>
      </c>
      <c r="EQ45" s="56" t="s">
        <v>2494</v>
      </c>
      <c r="ER45" s="56" t="s">
        <v>1960</v>
      </c>
      <c r="ES45" s="70">
        <v>0.23699999999999999</v>
      </c>
      <c r="ET45" s="56" t="s">
        <v>2495</v>
      </c>
      <c r="EU45" s="56" t="s">
        <v>2496</v>
      </c>
      <c r="EV45" s="56" t="s">
        <v>1960</v>
      </c>
      <c r="EW45" s="70">
        <v>0.27800000000000002</v>
      </c>
      <c r="EX45" s="14"/>
      <c r="EY45" s="14"/>
      <c r="EZ45" s="14"/>
      <c r="FA45" s="14"/>
      <c r="FB45" s="14"/>
      <c r="FC45" s="14"/>
      <c r="FD45" s="14"/>
      <c r="FE45" s="14"/>
      <c r="FF45" s="14"/>
      <c r="FG45" s="14"/>
      <c r="FH45" s="14"/>
      <c r="FI45" s="14"/>
      <c r="FJ45" s="14"/>
      <c r="FK45" s="14"/>
      <c r="FL45" s="14"/>
      <c r="FM45" s="14"/>
      <c r="FN45" s="14"/>
      <c r="FO45" s="56" t="s">
        <v>1825</v>
      </c>
      <c r="FP45" s="56" t="s">
        <v>1826</v>
      </c>
      <c r="FQ45" s="14"/>
    </row>
    <row r="46" spans="1:173" s="64" customFormat="1" ht="15.4" customHeight="1">
      <c r="A46" s="51" t="s">
        <v>436</v>
      </c>
      <c r="B46" s="76" t="s">
        <v>2350</v>
      </c>
      <c r="C46" s="51" t="s">
        <v>437</v>
      </c>
      <c r="D46" s="51" t="s">
        <v>413</v>
      </c>
      <c r="E46" s="51" t="s">
        <v>438</v>
      </c>
      <c r="F46" s="51" t="s">
        <v>439</v>
      </c>
      <c r="G46" s="51">
        <v>2016</v>
      </c>
      <c r="H46" s="51" t="s">
        <v>440</v>
      </c>
      <c r="I46" s="51" t="s">
        <v>142</v>
      </c>
      <c r="J46" s="51" t="s">
        <v>143</v>
      </c>
      <c r="K46" s="51" t="s">
        <v>145</v>
      </c>
      <c r="L46" s="110" t="s">
        <v>441</v>
      </c>
      <c r="M46" s="52" t="s">
        <v>145</v>
      </c>
      <c r="N46" s="52"/>
      <c r="O46" s="76"/>
      <c r="P46" s="76" t="s">
        <v>2497</v>
      </c>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52"/>
      <c r="DK46" s="52"/>
      <c r="DL46" s="52"/>
      <c r="DM46" s="52"/>
      <c r="DN46" s="52"/>
      <c r="DO46" s="52"/>
      <c r="DP46" s="52"/>
      <c r="DQ46" s="52"/>
      <c r="DR46" s="52"/>
      <c r="DS46" s="52"/>
      <c r="DT46" s="52"/>
      <c r="DU46" s="52"/>
      <c r="DV46" s="52"/>
      <c r="DW46" s="52"/>
      <c r="DX46" s="52"/>
      <c r="DY46" s="52"/>
      <c r="DZ46" s="52"/>
      <c r="EA46" s="52"/>
      <c r="EB46" s="52"/>
      <c r="EC46" s="52"/>
      <c r="ED46" s="52"/>
      <c r="EE46" s="52"/>
      <c r="EF46" s="52"/>
      <c r="EG46" s="52"/>
      <c r="EH46" s="52"/>
      <c r="EI46" s="52"/>
      <c r="EJ46" s="52"/>
      <c r="EK46" s="52"/>
      <c r="EL46" s="52"/>
      <c r="EM46" s="52"/>
      <c r="EN46" s="52"/>
      <c r="EO46" s="52"/>
      <c r="EP46" s="52"/>
      <c r="EQ46" s="52"/>
      <c r="ER46" s="52"/>
      <c r="ES46" s="52"/>
      <c r="ET46" s="52"/>
      <c r="EU46" s="52"/>
      <c r="EV46" s="52"/>
      <c r="EW46" s="52"/>
      <c r="EX46" s="52"/>
      <c r="EY46" s="52"/>
      <c r="EZ46" s="52"/>
      <c r="FA46" s="52"/>
      <c r="FB46" s="52"/>
      <c r="FC46" s="52"/>
      <c r="FD46" s="52"/>
      <c r="FE46" s="52"/>
      <c r="FF46" s="52"/>
      <c r="FG46" s="52"/>
      <c r="FH46" s="52"/>
      <c r="FI46" s="52"/>
      <c r="FJ46" s="52"/>
      <c r="FK46" s="52"/>
      <c r="FL46" s="52"/>
      <c r="FM46" s="52"/>
      <c r="FN46" s="52"/>
      <c r="FO46" s="52"/>
      <c r="FP46" s="52"/>
      <c r="FQ46" s="52"/>
    </row>
    <row r="47" spans="1:173" s="64" customFormat="1" ht="15.75" customHeight="1">
      <c r="A47" s="51" t="s">
        <v>442</v>
      </c>
      <c r="B47" s="76" t="s">
        <v>2351</v>
      </c>
      <c r="C47" s="51" t="s">
        <v>443</v>
      </c>
      <c r="D47" s="51" t="s">
        <v>444</v>
      </c>
      <c r="E47" s="51" t="s">
        <v>445</v>
      </c>
      <c r="F47" s="51" t="s">
        <v>446</v>
      </c>
      <c r="G47" s="51">
        <v>2016</v>
      </c>
      <c r="H47" s="51" t="s">
        <v>447</v>
      </c>
      <c r="I47" s="51" t="s">
        <v>142</v>
      </c>
      <c r="J47" s="51" t="s">
        <v>143</v>
      </c>
      <c r="K47" s="51" t="s">
        <v>145</v>
      </c>
      <c r="L47" s="51" t="s">
        <v>145</v>
      </c>
      <c r="M47" s="52" t="s">
        <v>145</v>
      </c>
      <c r="N47" s="52"/>
      <c r="O47" s="76"/>
      <c r="P47" s="76" t="s">
        <v>2498</v>
      </c>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52"/>
      <c r="EG47" s="52"/>
      <c r="EH47" s="52"/>
      <c r="EI47" s="52"/>
      <c r="EJ47" s="52"/>
      <c r="EK47" s="52"/>
      <c r="EL47" s="52"/>
      <c r="EM47" s="52"/>
      <c r="EN47" s="52"/>
      <c r="EO47" s="52"/>
      <c r="EP47" s="52"/>
      <c r="EQ47" s="52"/>
      <c r="ER47" s="52"/>
      <c r="ES47" s="52"/>
      <c r="ET47" s="52"/>
      <c r="EU47" s="52"/>
      <c r="EV47" s="52"/>
      <c r="EW47" s="52"/>
      <c r="EX47" s="52"/>
      <c r="EY47" s="52"/>
      <c r="EZ47" s="52"/>
      <c r="FA47" s="52"/>
      <c r="FB47" s="52"/>
      <c r="FC47" s="52"/>
      <c r="FD47" s="52"/>
      <c r="FE47" s="52"/>
      <c r="FF47" s="52"/>
      <c r="FG47" s="52"/>
      <c r="FH47" s="52"/>
      <c r="FI47" s="52"/>
      <c r="FJ47" s="52"/>
      <c r="FK47" s="52"/>
      <c r="FL47" s="52"/>
      <c r="FM47" s="52"/>
      <c r="FN47" s="52"/>
      <c r="FO47" s="52"/>
      <c r="FP47" s="52"/>
      <c r="FQ47" s="52"/>
    </row>
    <row r="48" spans="1:173" ht="15.75" customHeight="1">
      <c r="A48" s="11" t="s">
        <v>448</v>
      </c>
      <c r="B48" s="56" t="s">
        <v>2400</v>
      </c>
      <c r="C48" s="11" t="s">
        <v>449</v>
      </c>
      <c r="D48" s="11" t="s">
        <v>169</v>
      </c>
      <c r="E48" s="11" t="s">
        <v>450</v>
      </c>
      <c r="F48" s="11" t="s">
        <v>451</v>
      </c>
      <c r="G48" s="11">
        <v>2016</v>
      </c>
      <c r="H48" s="11" t="s">
        <v>452</v>
      </c>
      <c r="I48" s="51" t="s">
        <v>142</v>
      </c>
      <c r="J48" s="51" t="s">
        <v>143</v>
      </c>
      <c r="K48" s="11" t="s">
        <v>145</v>
      </c>
      <c r="L48" s="11" t="s">
        <v>145</v>
      </c>
      <c r="M48" s="14" t="s">
        <v>145</v>
      </c>
      <c r="N48" s="56" t="s">
        <v>143</v>
      </c>
      <c r="O48" s="56" t="s">
        <v>2499</v>
      </c>
      <c r="P48" s="14"/>
      <c r="Q48" s="14">
        <v>91</v>
      </c>
      <c r="R48" s="14">
        <v>41</v>
      </c>
      <c r="S48" s="14"/>
      <c r="T48" s="14">
        <v>132</v>
      </c>
      <c r="U48" s="56" t="s">
        <v>241</v>
      </c>
      <c r="V48" s="56" t="s">
        <v>241</v>
      </c>
      <c r="W48" s="14">
        <v>25.61</v>
      </c>
      <c r="X48" s="56" t="s">
        <v>2500</v>
      </c>
      <c r="Y48" s="14">
        <v>25.61</v>
      </c>
      <c r="Z48" s="56" t="s">
        <v>2500</v>
      </c>
      <c r="AA48" s="14"/>
      <c r="AB48" s="14"/>
      <c r="AC48" s="56" t="s">
        <v>165</v>
      </c>
      <c r="AD48" s="14"/>
      <c r="AE48" s="56" t="s">
        <v>145</v>
      </c>
      <c r="AF48" s="56" t="s">
        <v>2501</v>
      </c>
      <c r="AG48" s="52"/>
      <c r="AH48" s="52"/>
      <c r="AI48" s="52"/>
      <c r="AJ48" s="52"/>
      <c r="AK48" s="52"/>
      <c r="AL48" s="52"/>
      <c r="AM48" s="52"/>
      <c r="AN48" s="52"/>
      <c r="AO48" s="52"/>
      <c r="AP48" s="52"/>
      <c r="AQ48" s="52"/>
      <c r="AR48" s="52"/>
      <c r="AS48" s="52"/>
      <c r="AT48" s="14">
        <v>2</v>
      </c>
      <c r="AU48" s="56" t="s">
        <v>2938</v>
      </c>
      <c r="AV48" s="56" t="s">
        <v>2502</v>
      </c>
      <c r="AW48" s="56" t="s">
        <v>189</v>
      </c>
      <c r="AX48" s="56" t="s">
        <v>2432</v>
      </c>
      <c r="AY48" s="56" t="s">
        <v>2503</v>
      </c>
      <c r="AZ48" s="56" t="s">
        <v>189</v>
      </c>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56" t="s">
        <v>190</v>
      </c>
      <c r="BZ48" s="14"/>
      <c r="CA48" s="56" t="s">
        <v>143</v>
      </c>
      <c r="CB48" s="56" t="s">
        <v>2504</v>
      </c>
      <c r="CC48" s="14"/>
      <c r="CD48" s="11" t="s">
        <v>191</v>
      </c>
      <c r="CE48" s="56" t="s">
        <v>2505</v>
      </c>
      <c r="CF48" s="56">
        <v>-1.5</v>
      </c>
      <c r="CG48" s="56"/>
      <c r="CH48" s="56" t="s">
        <v>143</v>
      </c>
      <c r="CI48" s="56" t="s">
        <v>687</v>
      </c>
      <c r="CJ48" s="14"/>
      <c r="CK48" s="14"/>
      <c r="CL48" s="56" t="s">
        <v>687</v>
      </c>
      <c r="CM48" s="14"/>
      <c r="CN48" s="56" t="s">
        <v>1819</v>
      </c>
      <c r="CO48" s="56" t="s">
        <v>1741</v>
      </c>
      <c r="CP48" s="14"/>
      <c r="CQ48" s="14"/>
      <c r="CR48" s="56" t="s">
        <v>1819</v>
      </c>
      <c r="CS48" s="56" t="s">
        <v>1764</v>
      </c>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56" t="s">
        <v>145</v>
      </c>
      <c r="DZ48" s="14"/>
      <c r="EA48" s="14"/>
      <c r="EB48" s="14"/>
      <c r="EC48" s="14"/>
      <c r="ED48" s="14"/>
      <c r="EE48" s="14"/>
      <c r="EF48" s="14"/>
      <c r="EG48" s="14">
        <v>3</v>
      </c>
      <c r="EH48" s="56" t="s">
        <v>1772</v>
      </c>
      <c r="EI48" s="56" t="s">
        <v>2506</v>
      </c>
      <c r="EJ48" s="56" t="s">
        <v>2973</v>
      </c>
      <c r="EK48" s="70">
        <v>0.47299999999999998</v>
      </c>
      <c r="EL48" s="56" t="s">
        <v>2507</v>
      </c>
      <c r="EM48" s="71" t="s">
        <v>2508</v>
      </c>
      <c r="EN48" s="71" t="s">
        <v>2974</v>
      </c>
      <c r="EO48" s="70">
        <v>0.44</v>
      </c>
      <c r="EP48" s="56" t="s">
        <v>2509</v>
      </c>
      <c r="EQ48" s="56" t="s">
        <v>2510</v>
      </c>
      <c r="ER48" s="56" t="s">
        <v>2975</v>
      </c>
      <c r="ES48" s="70">
        <v>8.7999999999999995E-2</v>
      </c>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row>
    <row r="49" spans="1:173" ht="15.75" customHeight="1">
      <c r="A49" s="11" t="s">
        <v>453</v>
      </c>
      <c r="B49" s="14" t="s">
        <v>2401</v>
      </c>
      <c r="C49" s="11" t="s">
        <v>454</v>
      </c>
      <c r="D49" s="11" t="s">
        <v>346</v>
      </c>
      <c r="E49" s="11" t="s">
        <v>455</v>
      </c>
      <c r="F49" s="11" t="s">
        <v>456</v>
      </c>
      <c r="G49" s="11">
        <v>2016</v>
      </c>
      <c r="H49" s="11" t="s">
        <v>457</v>
      </c>
      <c r="I49" s="51" t="s">
        <v>142</v>
      </c>
      <c r="J49" s="51" t="s">
        <v>143</v>
      </c>
      <c r="K49" s="11" t="s">
        <v>145</v>
      </c>
      <c r="L49" s="11" t="s">
        <v>145</v>
      </c>
      <c r="M49" s="14" t="s">
        <v>145</v>
      </c>
      <c r="N49" s="14" t="s">
        <v>145</v>
      </c>
      <c r="O49" s="56" t="s">
        <v>2515</v>
      </c>
      <c r="P49" s="14"/>
      <c r="Q49" s="14"/>
      <c r="R49" s="14"/>
      <c r="S49" s="14"/>
      <c r="T49" s="14">
        <v>606</v>
      </c>
      <c r="U49" s="14" t="s">
        <v>142</v>
      </c>
      <c r="V49" s="14" t="s">
        <v>142</v>
      </c>
      <c r="W49" s="14">
        <v>10.77</v>
      </c>
      <c r="X49" s="14"/>
      <c r="Y49" s="14">
        <v>10.77</v>
      </c>
      <c r="Z49" s="14"/>
      <c r="AA49" s="14"/>
      <c r="AB49" s="14"/>
      <c r="AC49" s="14" t="s">
        <v>149</v>
      </c>
      <c r="AD49" s="14" t="s">
        <v>262</v>
      </c>
      <c r="AE49" s="14"/>
      <c r="AF49" s="14"/>
      <c r="AG49" s="52"/>
      <c r="AH49" s="52"/>
      <c r="AI49" s="52"/>
      <c r="AJ49" s="52"/>
      <c r="AK49" s="52" t="s">
        <v>2516</v>
      </c>
      <c r="AL49" s="52"/>
      <c r="AM49" s="52"/>
      <c r="AN49" s="52"/>
      <c r="AO49" s="52"/>
      <c r="AP49" s="52"/>
      <c r="AQ49" s="52"/>
      <c r="AR49" s="52"/>
      <c r="AS49" s="52"/>
      <c r="AT49" s="14">
        <v>2</v>
      </c>
      <c r="AU49" s="14" t="s">
        <v>2518</v>
      </c>
      <c r="AV49" s="14" t="s">
        <v>2519</v>
      </c>
      <c r="AW49" s="14" t="s">
        <v>189</v>
      </c>
      <c r="AX49" s="14" t="s">
        <v>220</v>
      </c>
      <c r="AY49" s="14" t="s">
        <v>2520</v>
      </c>
      <c r="AZ49" s="14" t="s">
        <v>189</v>
      </c>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t="s">
        <v>2521</v>
      </c>
      <c r="BY49" s="14"/>
      <c r="BZ49" s="14"/>
      <c r="CA49" s="14"/>
      <c r="CB49" s="14"/>
      <c r="CC49" s="14" t="s">
        <v>2522</v>
      </c>
      <c r="CD49" s="14" t="s">
        <v>2523</v>
      </c>
      <c r="CE49" s="14" t="s">
        <v>2524</v>
      </c>
      <c r="CF49" s="14"/>
      <c r="CG49" s="14"/>
      <c r="CH49" s="14" t="s">
        <v>143</v>
      </c>
      <c r="CI49" s="14" t="s">
        <v>688</v>
      </c>
      <c r="CJ49" s="14" t="s">
        <v>688</v>
      </c>
      <c r="CK49" s="14"/>
      <c r="CL49" s="14" t="s">
        <v>688</v>
      </c>
      <c r="CM49" s="14"/>
      <c r="CN49" s="14" t="s">
        <v>1819</v>
      </c>
      <c r="CO49" s="14" t="s">
        <v>1764</v>
      </c>
      <c r="CP49" s="14"/>
      <c r="CQ49" s="14"/>
      <c r="CR49" s="14" t="s">
        <v>1819</v>
      </c>
      <c r="CS49" s="14" t="s">
        <v>1764</v>
      </c>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t="s">
        <v>143</v>
      </c>
      <c r="DZ49" s="14" t="s">
        <v>2525</v>
      </c>
      <c r="EA49" s="14" t="s">
        <v>143</v>
      </c>
      <c r="EB49" s="14"/>
      <c r="EC49" s="14"/>
      <c r="ED49" s="14"/>
      <c r="EE49" s="14"/>
      <c r="EF49" s="14"/>
      <c r="EG49" s="14">
        <v>7</v>
      </c>
      <c r="EH49" s="14" t="s">
        <v>2526</v>
      </c>
      <c r="EI49" s="14" t="s">
        <v>2527</v>
      </c>
      <c r="EJ49" s="58" t="s">
        <v>202</v>
      </c>
      <c r="EK49" s="70">
        <v>0.53139999999999998</v>
      </c>
      <c r="EL49" s="14" t="s">
        <v>2528</v>
      </c>
      <c r="EM49" s="14" t="s">
        <v>2529</v>
      </c>
      <c r="EN49" s="14" t="s">
        <v>2528</v>
      </c>
      <c r="EO49" s="70">
        <v>5.0000000000000001E-3</v>
      </c>
      <c r="EP49" s="14" t="s">
        <v>2530</v>
      </c>
      <c r="EQ49" s="14" t="s">
        <v>2531</v>
      </c>
      <c r="ER49" s="14" t="s">
        <v>2530</v>
      </c>
      <c r="ES49" s="70">
        <v>0.1056</v>
      </c>
      <c r="ET49" s="14" t="s">
        <v>2532</v>
      </c>
      <c r="EU49" s="14" t="s">
        <v>2533</v>
      </c>
      <c r="EV49" s="14" t="s">
        <v>2532</v>
      </c>
      <c r="EW49" s="70">
        <v>5.7799999999999997E-2</v>
      </c>
      <c r="EX49" s="14" t="s">
        <v>2534</v>
      </c>
      <c r="EY49" s="14" t="s">
        <v>2535</v>
      </c>
      <c r="EZ49" s="14" t="s">
        <v>2534</v>
      </c>
      <c r="FA49" s="70">
        <v>3.9600000000000003E-2</v>
      </c>
      <c r="FB49" s="14" t="s">
        <v>2536</v>
      </c>
      <c r="FC49" s="14" t="s">
        <v>2537</v>
      </c>
      <c r="FD49" s="14" t="s">
        <v>2536</v>
      </c>
      <c r="FE49" s="70">
        <v>0.16669999999999999</v>
      </c>
      <c r="FF49" s="14" t="s">
        <v>2538</v>
      </c>
      <c r="FG49" s="14" t="s">
        <v>2539</v>
      </c>
      <c r="FH49" s="14" t="s">
        <v>2538</v>
      </c>
      <c r="FI49" s="70">
        <v>9.4100000000000003E-2</v>
      </c>
      <c r="FJ49" s="14"/>
      <c r="FK49" s="14"/>
      <c r="FL49" s="14"/>
      <c r="FM49" s="14"/>
      <c r="FN49" s="14"/>
      <c r="FO49" s="14"/>
      <c r="FP49" s="14"/>
      <c r="FQ49" s="14"/>
    </row>
    <row r="50" spans="1:173" ht="15.75" customHeight="1">
      <c r="A50" s="11" t="s">
        <v>458</v>
      </c>
      <c r="B50" s="14" t="s">
        <v>2402</v>
      </c>
      <c r="C50" s="11" t="s">
        <v>459</v>
      </c>
      <c r="D50" s="11" t="s">
        <v>460</v>
      </c>
      <c r="E50" s="11" t="s">
        <v>461</v>
      </c>
      <c r="F50" s="11" t="s">
        <v>462</v>
      </c>
      <c r="G50" s="11">
        <v>2015</v>
      </c>
      <c r="H50" s="11" t="s">
        <v>463</v>
      </c>
      <c r="I50" s="51" t="s">
        <v>142</v>
      </c>
      <c r="J50" s="51" t="s">
        <v>143</v>
      </c>
      <c r="K50" s="11" t="s">
        <v>145</v>
      </c>
      <c r="L50" s="11" t="s">
        <v>145</v>
      </c>
      <c r="M50" s="14" t="s">
        <v>145</v>
      </c>
      <c r="N50" s="14" t="s">
        <v>145</v>
      </c>
      <c r="O50" s="56" t="s">
        <v>2540</v>
      </c>
      <c r="P50" s="14"/>
      <c r="Q50" s="14">
        <v>32</v>
      </c>
      <c r="R50" s="14">
        <v>32</v>
      </c>
      <c r="S50" s="14"/>
      <c r="T50" s="14">
        <v>64</v>
      </c>
      <c r="U50" s="14" t="s">
        <v>142</v>
      </c>
      <c r="V50" s="14" t="s">
        <v>142</v>
      </c>
      <c r="W50" s="14">
        <v>12.1</v>
      </c>
      <c r="X50" s="14" t="s">
        <v>2541</v>
      </c>
      <c r="Y50" s="14">
        <v>12.1</v>
      </c>
      <c r="Z50" s="14" t="s">
        <v>2541</v>
      </c>
      <c r="AA50" s="14"/>
      <c r="AB50" s="14"/>
      <c r="AC50" s="14" t="s">
        <v>183</v>
      </c>
      <c r="AD50" s="14" t="s">
        <v>1749</v>
      </c>
      <c r="AE50" s="14" t="s">
        <v>2225</v>
      </c>
      <c r="AF50" s="14"/>
      <c r="AG50" s="52"/>
      <c r="AH50" s="52"/>
      <c r="AI50" s="52"/>
      <c r="AJ50" s="52"/>
      <c r="AK50" s="52" t="s">
        <v>2542</v>
      </c>
      <c r="AL50" s="52"/>
      <c r="AM50" s="52"/>
      <c r="AN50" s="52"/>
      <c r="AO50" s="52"/>
      <c r="AP50" s="52"/>
      <c r="AQ50" s="52"/>
      <c r="AR50" s="52"/>
      <c r="AS50" s="52"/>
      <c r="AT50" s="14">
        <v>2</v>
      </c>
      <c r="AU50" s="14" t="s">
        <v>2517</v>
      </c>
      <c r="AV50" s="14" t="s">
        <v>2543</v>
      </c>
      <c r="AW50" s="14" t="s">
        <v>189</v>
      </c>
      <c r="AX50" s="14" t="s">
        <v>2432</v>
      </c>
      <c r="AY50" s="14" t="s">
        <v>2544</v>
      </c>
      <c r="AZ50" s="14" t="s">
        <v>189</v>
      </c>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t="s">
        <v>2522</v>
      </c>
      <c r="CD50" s="11" t="s">
        <v>191</v>
      </c>
      <c r="CE50" s="56" t="s">
        <v>2545</v>
      </c>
      <c r="CF50" s="56">
        <v>-1</v>
      </c>
      <c r="CG50" s="108">
        <v>-0.93</v>
      </c>
      <c r="CH50" s="14" t="s">
        <v>143</v>
      </c>
      <c r="CI50" s="14" t="s">
        <v>687</v>
      </c>
      <c r="CJ50" s="14"/>
      <c r="CK50" s="14"/>
      <c r="CL50" s="14" t="s">
        <v>687</v>
      </c>
      <c r="CM50" s="14"/>
      <c r="CN50" s="14" t="s">
        <v>1819</v>
      </c>
      <c r="CO50" s="14" t="s">
        <v>2546</v>
      </c>
      <c r="CP50" s="14"/>
      <c r="CQ50" s="14"/>
      <c r="CR50" s="14" t="s">
        <v>1819</v>
      </c>
      <c r="CS50" s="14" t="s">
        <v>1741</v>
      </c>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t="s">
        <v>145</v>
      </c>
      <c r="DZ50" s="14"/>
      <c r="EA50" s="14"/>
      <c r="EB50" s="14"/>
      <c r="EC50" s="14"/>
      <c r="ED50" s="14"/>
      <c r="EE50" s="14"/>
      <c r="EF50" s="14"/>
      <c r="EG50" s="14">
        <v>3</v>
      </c>
      <c r="EH50" s="14" t="s">
        <v>2547</v>
      </c>
      <c r="EI50" s="14" t="s">
        <v>2548</v>
      </c>
      <c r="EJ50" s="14" t="s">
        <v>2547</v>
      </c>
      <c r="EK50" s="70">
        <v>0.3125</v>
      </c>
      <c r="EL50" s="14" t="s">
        <v>2549</v>
      </c>
      <c r="EM50" s="14" t="s">
        <v>2550</v>
      </c>
      <c r="EN50" s="14" t="s">
        <v>2549</v>
      </c>
      <c r="EO50" s="70">
        <v>0.34379999999999999</v>
      </c>
      <c r="EP50" s="14" t="s">
        <v>2551</v>
      </c>
      <c r="EQ50" s="14" t="s">
        <v>2552</v>
      </c>
      <c r="ER50" s="14" t="s">
        <v>2551</v>
      </c>
      <c r="ES50" s="70">
        <v>0.34379999999999999</v>
      </c>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row>
    <row r="51" spans="1:173" ht="15.4" customHeight="1">
      <c r="A51" s="11" t="s">
        <v>464</v>
      </c>
      <c r="B51" s="14" t="s">
        <v>2403</v>
      </c>
      <c r="C51" s="11" t="s">
        <v>465</v>
      </c>
      <c r="D51" s="11" t="s">
        <v>160</v>
      </c>
      <c r="E51" s="11" t="s">
        <v>466</v>
      </c>
      <c r="F51" s="11" t="s">
        <v>467</v>
      </c>
      <c r="G51" s="11">
        <v>2015</v>
      </c>
      <c r="H51" s="11" t="s">
        <v>468</v>
      </c>
      <c r="I51" s="51" t="s">
        <v>142</v>
      </c>
      <c r="J51" s="51" t="s">
        <v>143</v>
      </c>
      <c r="K51" s="11" t="s">
        <v>145</v>
      </c>
      <c r="L51" s="11" t="s">
        <v>145</v>
      </c>
      <c r="M51" s="14" t="s">
        <v>145</v>
      </c>
      <c r="N51" s="14" t="s">
        <v>145</v>
      </c>
      <c r="O51" s="56" t="s">
        <v>2553</v>
      </c>
      <c r="P51" s="14"/>
      <c r="Q51" s="14">
        <v>25</v>
      </c>
      <c r="R51" s="14">
        <v>28</v>
      </c>
      <c r="S51" s="14"/>
      <c r="T51" s="14">
        <v>53</v>
      </c>
      <c r="U51" s="14" t="s">
        <v>2411</v>
      </c>
      <c r="V51" s="14" t="s">
        <v>2411</v>
      </c>
      <c r="W51" s="14">
        <v>9.8000000000000007</v>
      </c>
      <c r="X51" s="14"/>
      <c r="Y51" s="14">
        <v>9.1</v>
      </c>
      <c r="Z51" s="14"/>
      <c r="AA51" s="14"/>
      <c r="AB51" s="14"/>
      <c r="AC51" s="14" t="s">
        <v>149</v>
      </c>
      <c r="AD51" s="14" t="s">
        <v>1749</v>
      </c>
      <c r="AE51" s="14" t="s">
        <v>145</v>
      </c>
      <c r="AF51" s="14"/>
      <c r="AG51" s="52"/>
      <c r="AH51" s="52"/>
      <c r="AI51" s="52"/>
      <c r="AJ51" s="52"/>
      <c r="AK51" s="52" t="s">
        <v>2554</v>
      </c>
      <c r="AL51" s="52"/>
      <c r="AM51" s="52"/>
      <c r="AN51" s="52"/>
      <c r="AO51" s="52"/>
      <c r="AP51" s="52"/>
      <c r="AQ51" s="52"/>
      <c r="AR51" s="52"/>
      <c r="AS51" s="52"/>
      <c r="AT51" s="14">
        <v>2</v>
      </c>
      <c r="AU51" s="14" t="s">
        <v>2555</v>
      </c>
      <c r="AV51" s="14" t="s">
        <v>2556</v>
      </c>
      <c r="AW51" s="14" t="s">
        <v>189</v>
      </c>
      <c r="AX51" s="14" t="s">
        <v>2557</v>
      </c>
      <c r="AY51" s="14" t="s">
        <v>2558</v>
      </c>
      <c r="AZ51" s="14" t="s">
        <v>189</v>
      </c>
      <c r="BA51" s="14"/>
      <c r="BB51" s="14"/>
      <c r="BC51" s="14"/>
      <c r="BD51" s="14"/>
      <c r="BE51" s="14"/>
      <c r="BF51" s="14"/>
      <c r="BG51" s="14"/>
      <c r="BH51" s="14"/>
      <c r="BI51" s="14"/>
      <c r="BJ51" s="14"/>
      <c r="BK51" s="14"/>
      <c r="BL51" s="14"/>
      <c r="BM51" s="14"/>
      <c r="BN51" s="14"/>
      <c r="BO51" s="14"/>
      <c r="BP51" s="14"/>
      <c r="BQ51" s="14"/>
      <c r="BR51" s="14"/>
      <c r="BS51" s="14"/>
      <c r="BT51" s="14"/>
      <c r="BU51" s="14"/>
      <c r="BV51" s="14"/>
      <c r="BW51" s="14" t="s">
        <v>2559</v>
      </c>
      <c r="BX51" s="14" t="s">
        <v>2559</v>
      </c>
      <c r="BY51" s="56" t="s">
        <v>190</v>
      </c>
      <c r="BZ51" s="56" t="s">
        <v>2956</v>
      </c>
      <c r="CA51" s="14" t="s">
        <v>143</v>
      </c>
      <c r="CB51" s="56" t="s">
        <v>2945</v>
      </c>
      <c r="CC51" s="14"/>
      <c r="CD51" s="11" t="s">
        <v>191</v>
      </c>
      <c r="CE51" s="56" t="s">
        <v>2545</v>
      </c>
      <c r="CF51" s="56">
        <v>-1</v>
      </c>
      <c r="CG51" s="108">
        <v>-0.93</v>
      </c>
      <c r="CH51" s="14" t="s">
        <v>143</v>
      </c>
      <c r="CI51" s="14" t="s">
        <v>688</v>
      </c>
      <c r="CL51" s="14" t="s">
        <v>688</v>
      </c>
      <c r="CN51" s="14" t="s">
        <v>1819</v>
      </c>
      <c r="CO51" s="14" t="s">
        <v>2560</v>
      </c>
      <c r="CR51" s="14" t="s">
        <v>1819</v>
      </c>
      <c r="CS51" s="14" t="s">
        <v>2560</v>
      </c>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t="s">
        <v>2561</v>
      </c>
      <c r="DY51" s="14" t="s">
        <v>145</v>
      </c>
      <c r="DZ51" s="14"/>
      <c r="EA51" s="14"/>
      <c r="EB51" s="14"/>
      <c r="EC51" s="14"/>
      <c r="ED51" s="14"/>
      <c r="EE51" s="14"/>
      <c r="EF51" s="14"/>
      <c r="EG51" s="14">
        <v>3</v>
      </c>
      <c r="EH51" s="14" t="s">
        <v>196</v>
      </c>
      <c r="EI51" s="14" t="s">
        <v>2562</v>
      </c>
      <c r="EJ51" s="56" t="s">
        <v>196</v>
      </c>
      <c r="EK51" s="73">
        <v>0.44</v>
      </c>
      <c r="EL51" s="14" t="s">
        <v>1839</v>
      </c>
      <c r="EM51" s="14" t="s">
        <v>2563</v>
      </c>
      <c r="EN51" s="14" t="s">
        <v>2572</v>
      </c>
      <c r="EO51" s="73">
        <v>0.56000000000000005</v>
      </c>
      <c r="EP51" s="14" t="s">
        <v>198</v>
      </c>
      <c r="EQ51" s="14" t="s">
        <v>2564</v>
      </c>
      <c r="ER51" s="56" t="s">
        <v>198</v>
      </c>
      <c r="ES51" s="73">
        <v>0.12</v>
      </c>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row>
    <row r="52" spans="1:173" ht="15.4" customHeight="1">
      <c r="A52" s="11" t="s">
        <v>469</v>
      </c>
      <c r="B52" s="14" t="s">
        <v>2404</v>
      </c>
      <c r="C52" s="11" t="s">
        <v>470</v>
      </c>
      <c r="D52" s="11" t="s">
        <v>432</v>
      </c>
      <c r="E52" s="11" t="s">
        <v>471</v>
      </c>
      <c r="F52" s="11" t="s">
        <v>472</v>
      </c>
      <c r="G52" s="11">
        <v>2015</v>
      </c>
      <c r="H52" s="11" t="s">
        <v>473</v>
      </c>
      <c r="I52" s="51" t="s">
        <v>142</v>
      </c>
      <c r="J52" s="51" t="s">
        <v>143</v>
      </c>
      <c r="K52" s="11" t="s">
        <v>145</v>
      </c>
      <c r="L52" s="11" t="s">
        <v>145</v>
      </c>
      <c r="M52" s="14" t="s">
        <v>145</v>
      </c>
      <c r="N52" s="14" t="s">
        <v>145</v>
      </c>
      <c r="O52" s="56" t="s">
        <v>2565</v>
      </c>
      <c r="P52" s="14"/>
      <c r="Q52" s="14">
        <v>26</v>
      </c>
      <c r="R52" s="14">
        <v>26</v>
      </c>
      <c r="S52" s="14"/>
      <c r="T52" s="14">
        <v>52</v>
      </c>
      <c r="U52" s="14" t="s">
        <v>148</v>
      </c>
      <c r="V52" s="14" t="s">
        <v>148</v>
      </c>
      <c r="W52" s="14">
        <v>9</v>
      </c>
      <c r="X52" s="14"/>
      <c r="Y52" s="14">
        <v>9.5</v>
      </c>
      <c r="Z52" s="14"/>
      <c r="AA52" s="14"/>
      <c r="AB52" s="14"/>
      <c r="AC52" s="14" t="s">
        <v>149</v>
      </c>
      <c r="AD52" s="14"/>
      <c r="AE52" s="14"/>
      <c r="AF52" s="56" t="s">
        <v>2566</v>
      </c>
      <c r="AG52" s="52"/>
      <c r="AH52" s="52"/>
      <c r="AI52" s="52"/>
      <c r="AJ52" s="52"/>
      <c r="AK52" s="52"/>
      <c r="AL52" s="52"/>
      <c r="AM52" s="52"/>
      <c r="AN52" s="52"/>
      <c r="AO52" s="52"/>
      <c r="AP52" s="52"/>
      <c r="AQ52" s="52"/>
      <c r="AR52" s="52"/>
      <c r="AS52" s="52"/>
      <c r="AT52" s="14">
        <v>1</v>
      </c>
      <c r="AU52" s="14" t="s">
        <v>2567</v>
      </c>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t="s">
        <v>2568</v>
      </c>
      <c r="BW52" s="14"/>
      <c r="BX52" s="14"/>
      <c r="BY52" s="14"/>
      <c r="BZ52" s="14"/>
      <c r="CA52" s="14"/>
      <c r="CB52" s="14"/>
      <c r="CC52" s="14" t="s">
        <v>2522</v>
      </c>
      <c r="CD52" s="14"/>
      <c r="CE52" s="14"/>
      <c r="CF52" s="14"/>
      <c r="CG52" s="14"/>
      <c r="CH52" s="14"/>
      <c r="CI52" s="14" t="s">
        <v>687</v>
      </c>
      <c r="CJ52" s="14"/>
      <c r="CK52" s="14"/>
      <c r="CL52" s="14" t="s">
        <v>687</v>
      </c>
      <c r="CM52" s="14" t="s">
        <v>2569</v>
      </c>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t="s">
        <v>2570</v>
      </c>
      <c r="EG52" s="14">
        <v>2</v>
      </c>
      <c r="EH52" s="14" t="s">
        <v>2571</v>
      </c>
      <c r="EI52" s="14" t="s">
        <v>2571</v>
      </c>
      <c r="EJ52" s="14" t="s">
        <v>2571</v>
      </c>
      <c r="EK52" s="73">
        <v>0.5</v>
      </c>
      <c r="EL52" s="14" t="s">
        <v>2572</v>
      </c>
      <c r="EM52" s="14" t="s">
        <v>2572</v>
      </c>
      <c r="EN52" s="14" t="s">
        <v>2572</v>
      </c>
      <c r="EO52" s="73">
        <v>0.5</v>
      </c>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row>
    <row r="53" spans="1:173" s="64" customFormat="1" ht="15.75" customHeight="1">
      <c r="A53" s="51" t="s">
        <v>474</v>
      </c>
      <c r="B53" s="52" t="s">
        <v>2405</v>
      </c>
      <c r="C53" s="51" t="s">
        <v>475</v>
      </c>
      <c r="D53" s="51" t="s">
        <v>346</v>
      </c>
      <c r="E53" s="51" t="s">
        <v>476</v>
      </c>
      <c r="F53" s="51" t="s">
        <v>477</v>
      </c>
      <c r="G53" s="51">
        <v>2015</v>
      </c>
      <c r="H53" s="51" t="s">
        <v>478</v>
      </c>
      <c r="I53" s="51" t="s">
        <v>142</v>
      </c>
      <c r="J53" s="51" t="s">
        <v>143</v>
      </c>
      <c r="K53" s="51" t="s">
        <v>145</v>
      </c>
      <c r="L53" s="51" t="s">
        <v>145</v>
      </c>
      <c r="M53" s="52" t="s">
        <v>145</v>
      </c>
      <c r="N53" s="52"/>
      <c r="O53" s="76"/>
      <c r="P53" s="76" t="s">
        <v>2573</v>
      </c>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c r="FL53" s="52"/>
      <c r="FM53" s="52"/>
      <c r="FN53" s="52"/>
      <c r="FO53" s="52"/>
      <c r="FP53" s="52"/>
      <c r="FQ53" s="52"/>
    </row>
    <row r="54" spans="1:173" ht="15.75" customHeight="1">
      <c r="A54" s="11" t="s">
        <v>479</v>
      </c>
      <c r="B54" s="14" t="s">
        <v>2406</v>
      </c>
      <c r="C54" s="11" t="s">
        <v>480</v>
      </c>
      <c r="D54" s="11" t="s">
        <v>481</v>
      </c>
      <c r="E54" s="11" t="s">
        <v>482</v>
      </c>
      <c r="F54" s="11" t="s">
        <v>483</v>
      </c>
      <c r="G54" s="11">
        <v>2015</v>
      </c>
      <c r="H54" s="11" t="s">
        <v>484</v>
      </c>
      <c r="I54" s="51" t="s">
        <v>142</v>
      </c>
      <c r="J54" s="51" t="s">
        <v>143</v>
      </c>
      <c r="K54" s="11" t="s">
        <v>145</v>
      </c>
      <c r="L54" s="11" t="s">
        <v>145</v>
      </c>
      <c r="M54" s="14" t="s">
        <v>145</v>
      </c>
      <c r="N54" s="14" t="s">
        <v>145</v>
      </c>
      <c r="O54" s="56" t="s">
        <v>2576</v>
      </c>
      <c r="P54" s="14"/>
      <c r="Q54" s="14">
        <v>12</v>
      </c>
      <c r="R54" s="14">
        <v>18</v>
      </c>
      <c r="S54" s="14"/>
      <c r="T54" s="14">
        <v>30</v>
      </c>
      <c r="U54" s="14" t="s">
        <v>142</v>
      </c>
      <c r="V54" s="14" t="s">
        <v>142</v>
      </c>
      <c r="W54" s="14">
        <v>20</v>
      </c>
      <c r="X54" s="14"/>
      <c r="Y54" s="14">
        <v>20</v>
      </c>
      <c r="Z54" s="14"/>
      <c r="AA54" s="14"/>
      <c r="AB54" s="14"/>
      <c r="AC54" s="14" t="s">
        <v>165</v>
      </c>
      <c r="AD54" s="14" t="s">
        <v>1749</v>
      </c>
      <c r="AE54" s="14"/>
      <c r="AF54" s="14"/>
      <c r="AG54" s="52" t="s">
        <v>2578</v>
      </c>
      <c r="AH54" s="52"/>
      <c r="AI54" s="52"/>
      <c r="AJ54" s="52"/>
      <c r="AK54" s="52" t="s">
        <v>2577</v>
      </c>
      <c r="AL54" s="52"/>
      <c r="AM54" s="52"/>
      <c r="AN54" s="52"/>
      <c r="AO54" s="52"/>
      <c r="AP54" s="52"/>
      <c r="AQ54" s="52"/>
      <c r="AR54" s="52"/>
      <c r="AS54" s="52"/>
      <c r="AT54" s="14">
        <v>2</v>
      </c>
      <c r="AU54" s="14" t="s">
        <v>2433</v>
      </c>
      <c r="AV54" s="14" t="s">
        <v>2579</v>
      </c>
      <c r="AW54" s="14" t="s">
        <v>189</v>
      </c>
      <c r="AX54" s="14" t="s">
        <v>2555</v>
      </c>
      <c r="AY54" s="14" t="s">
        <v>2580</v>
      </c>
      <c r="AZ54" s="14" t="s">
        <v>189</v>
      </c>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56" t="s">
        <v>190</v>
      </c>
      <c r="BZ54" s="56" t="s">
        <v>2956</v>
      </c>
      <c r="CA54" s="14" t="s">
        <v>143</v>
      </c>
      <c r="CB54" s="56" t="s">
        <v>2945</v>
      </c>
      <c r="CC54" s="14"/>
      <c r="CD54" s="56" t="s">
        <v>2629</v>
      </c>
      <c r="CE54" s="56" t="s">
        <v>2949</v>
      </c>
      <c r="CF54" s="56">
        <v>-1.645</v>
      </c>
      <c r="CG54" s="56"/>
      <c r="CH54" s="14" t="s">
        <v>143</v>
      </c>
      <c r="CI54" s="14" t="s">
        <v>688</v>
      </c>
      <c r="CJ54" s="14"/>
      <c r="CK54" s="14"/>
      <c r="CL54" s="14" t="s">
        <v>688</v>
      </c>
      <c r="CM54" s="14"/>
      <c r="CN54" s="14" t="s">
        <v>1819</v>
      </c>
      <c r="CO54" s="14" t="s">
        <v>1762</v>
      </c>
      <c r="CP54" s="14"/>
      <c r="CQ54" s="14"/>
      <c r="CR54" s="14" t="s">
        <v>1819</v>
      </c>
      <c r="CS54" s="14" t="s">
        <v>1762</v>
      </c>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t="s">
        <v>145</v>
      </c>
      <c r="DZ54" s="14"/>
      <c r="EA54" s="14"/>
      <c r="EB54" s="14"/>
      <c r="EC54" s="14"/>
      <c r="ED54" s="14"/>
      <c r="EE54" s="14"/>
      <c r="EF54" s="14"/>
      <c r="EG54" s="14">
        <v>4</v>
      </c>
      <c r="EH54" s="14" t="s">
        <v>196</v>
      </c>
      <c r="EI54" s="14" t="s">
        <v>2587</v>
      </c>
      <c r="EJ54" s="56" t="s">
        <v>196</v>
      </c>
      <c r="EK54" s="73">
        <v>0.25</v>
      </c>
      <c r="EL54" s="14" t="s">
        <v>198</v>
      </c>
      <c r="EM54" s="14" t="s">
        <v>2588</v>
      </c>
      <c r="EN54" s="56" t="s">
        <v>198</v>
      </c>
      <c r="EO54" s="70">
        <v>0.66669999999999996</v>
      </c>
      <c r="EP54" s="14" t="s">
        <v>1839</v>
      </c>
      <c r="EQ54" s="14" t="s">
        <v>2589</v>
      </c>
      <c r="ER54" s="56" t="s">
        <v>1934</v>
      </c>
      <c r="ES54" s="70">
        <v>8.3299999999999999E-2</v>
      </c>
      <c r="ET54" s="14" t="s">
        <v>2590</v>
      </c>
      <c r="EU54" s="14" t="s">
        <v>2591</v>
      </c>
      <c r="EV54" s="56" t="s">
        <v>202</v>
      </c>
      <c r="EW54" s="73">
        <v>0</v>
      </c>
      <c r="EX54" s="14"/>
      <c r="EY54" s="14"/>
      <c r="EZ54" s="14"/>
      <c r="FA54" s="14"/>
      <c r="FB54" s="14"/>
      <c r="FC54" s="14"/>
      <c r="FD54" s="14"/>
      <c r="FE54" s="14"/>
      <c r="FF54" s="14"/>
      <c r="FG54" s="14"/>
      <c r="FH54" s="14"/>
      <c r="FI54" s="14"/>
      <c r="FJ54" s="14"/>
      <c r="FK54" s="14"/>
      <c r="FL54" s="14"/>
      <c r="FM54" s="14"/>
      <c r="FN54" s="14"/>
      <c r="FO54" s="14"/>
      <c r="FP54" s="14"/>
      <c r="FQ54" s="14"/>
    </row>
    <row r="55" spans="1:173" ht="15.75" customHeight="1">
      <c r="A55" s="11" t="s">
        <v>479</v>
      </c>
      <c r="B55" s="14" t="s">
        <v>2574</v>
      </c>
      <c r="C55" s="11" t="s">
        <v>480</v>
      </c>
      <c r="D55" s="11" t="s">
        <v>481</v>
      </c>
      <c r="E55" s="11" t="s">
        <v>482</v>
      </c>
      <c r="F55" s="11" t="s">
        <v>483</v>
      </c>
      <c r="G55" s="11">
        <v>2015</v>
      </c>
      <c r="H55" s="11" t="s">
        <v>484</v>
      </c>
      <c r="I55" s="51" t="s">
        <v>142</v>
      </c>
      <c r="J55" s="51" t="s">
        <v>143</v>
      </c>
      <c r="K55" s="11" t="s">
        <v>145</v>
      </c>
      <c r="L55" s="11" t="s">
        <v>145</v>
      </c>
      <c r="M55" s="14" t="s">
        <v>145</v>
      </c>
      <c r="N55" s="14" t="s">
        <v>145</v>
      </c>
      <c r="O55" s="56" t="s">
        <v>2576</v>
      </c>
      <c r="P55" s="14"/>
      <c r="Q55" s="14">
        <v>12</v>
      </c>
      <c r="R55" s="14">
        <v>18</v>
      </c>
      <c r="S55" s="14"/>
      <c r="T55" s="14">
        <v>30</v>
      </c>
      <c r="U55" s="14" t="s">
        <v>142</v>
      </c>
      <c r="V55" s="14" t="s">
        <v>142</v>
      </c>
      <c r="W55" s="14">
        <v>20</v>
      </c>
      <c r="X55" s="14"/>
      <c r="Y55" s="14">
        <v>20</v>
      </c>
      <c r="Z55" s="14"/>
      <c r="AA55" s="14"/>
      <c r="AB55" s="14"/>
      <c r="AC55" s="14" t="s">
        <v>165</v>
      </c>
      <c r="AD55" s="14" t="s">
        <v>1749</v>
      </c>
      <c r="AE55" s="14"/>
      <c r="AF55" s="14"/>
      <c r="AG55" s="52" t="s">
        <v>2578</v>
      </c>
      <c r="AH55" s="52"/>
      <c r="AI55" s="52"/>
      <c r="AJ55" s="52"/>
      <c r="AK55" s="52" t="s">
        <v>2577</v>
      </c>
      <c r="AL55" s="52"/>
      <c r="AM55" s="52"/>
      <c r="AN55" s="52"/>
      <c r="AO55" s="52"/>
      <c r="AP55" s="52"/>
      <c r="AQ55" s="52"/>
      <c r="AR55" s="52"/>
      <c r="AS55" s="52"/>
      <c r="AT55" s="14">
        <v>2</v>
      </c>
      <c r="AU55" s="14" t="s">
        <v>2433</v>
      </c>
      <c r="AV55" s="14" t="s">
        <v>2582</v>
      </c>
      <c r="AW55" s="14" t="s">
        <v>189</v>
      </c>
      <c r="AX55" s="14" t="s">
        <v>2555</v>
      </c>
      <c r="AY55" s="14" t="s">
        <v>2581</v>
      </c>
      <c r="AZ55" s="14" t="s">
        <v>189</v>
      </c>
      <c r="BA55" s="14"/>
      <c r="BB55" s="14"/>
      <c r="BC55" s="14"/>
      <c r="BD55" s="14"/>
      <c r="BE55" s="14"/>
      <c r="BF55" s="14"/>
      <c r="BG55" s="14"/>
      <c r="BH55" s="14"/>
      <c r="BI55" s="14"/>
      <c r="BJ55" s="14"/>
      <c r="BK55" s="14"/>
      <c r="BL55" s="14"/>
      <c r="BM55" s="14"/>
      <c r="BN55" s="14"/>
      <c r="BO55" s="14"/>
      <c r="BP55" s="14"/>
      <c r="BQ55" s="14"/>
      <c r="BR55" s="14"/>
      <c r="BS55" s="14"/>
      <c r="BT55" s="14"/>
      <c r="BU55" s="14"/>
      <c r="BV55" s="14" t="s">
        <v>2585</v>
      </c>
      <c r="BW55" s="14"/>
      <c r="BX55" s="14"/>
      <c r="BY55" s="56" t="s">
        <v>190</v>
      </c>
      <c r="BZ55" s="56" t="s">
        <v>2956</v>
      </c>
      <c r="CA55" s="14" t="s">
        <v>143</v>
      </c>
      <c r="CB55" s="56" t="s">
        <v>2945</v>
      </c>
      <c r="CC55" s="14"/>
      <c r="CD55" s="56" t="s">
        <v>2629</v>
      </c>
      <c r="CE55" s="56" t="s">
        <v>2949</v>
      </c>
      <c r="CF55" s="56">
        <v>-1.645</v>
      </c>
      <c r="CG55" s="56"/>
      <c r="CH55" s="14" t="s">
        <v>143</v>
      </c>
      <c r="CI55" s="14" t="s">
        <v>688</v>
      </c>
      <c r="CJ55" s="14"/>
      <c r="CK55" s="14"/>
      <c r="CL55" s="14" t="s">
        <v>688</v>
      </c>
      <c r="CM55" s="14"/>
      <c r="CN55" s="14" t="s">
        <v>1819</v>
      </c>
      <c r="CO55" s="14" t="s">
        <v>1741</v>
      </c>
      <c r="CP55" s="14"/>
      <c r="CQ55" s="14"/>
      <c r="CR55" s="14" t="s">
        <v>1761</v>
      </c>
      <c r="CS55" s="14" t="s">
        <v>1741</v>
      </c>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t="s">
        <v>145</v>
      </c>
      <c r="DZ55" s="14"/>
      <c r="EA55" s="14"/>
      <c r="EB55" s="14"/>
      <c r="EC55" s="14"/>
      <c r="ED55" s="14"/>
      <c r="EE55" s="14"/>
      <c r="EF55" s="14"/>
      <c r="EG55" s="14">
        <v>4</v>
      </c>
      <c r="EH55" s="14" t="s">
        <v>196</v>
      </c>
      <c r="EI55" s="14" t="s">
        <v>2587</v>
      </c>
      <c r="EJ55" s="56" t="s">
        <v>196</v>
      </c>
      <c r="EK55" s="70">
        <v>8.3299999999999999E-2</v>
      </c>
      <c r="EL55" s="14" t="s">
        <v>198</v>
      </c>
      <c r="EM55" s="14" t="s">
        <v>2588</v>
      </c>
      <c r="EN55" s="56" t="s">
        <v>198</v>
      </c>
      <c r="EO55" s="70">
        <v>0.16669999999999999</v>
      </c>
      <c r="EP55" s="14" t="s">
        <v>1839</v>
      </c>
      <c r="EQ55" s="14" t="s">
        <v>2589</v>
      </c>
      <c r="ER55" s="56" t="s">
        <v>1934</v>
      </c>
      <c r="ES55" s="70">
        <v>0.16669999999999999</v>
      </c>
      <c r="ET55" s="14" t="s">
        <v>2590</v>
      </c>
      <c r="EU55" s="14" t="s">
        <v>2591</v>
      </c>
      <c r="EV55" s="56" t="s">
        <v>202</v>
      </c>
      <c r="EW55" s="70">
        <v>0.58330000000000004</v>
      </c>
      <c r="EX55" s="14"/>
      <c r="EY55" s="14"/>
      <c r="EZ55" s="14"/>
      <c r="FA55" s="14"/>
      <c r="FB55" s="14"/>
      <c r="FC55" s="14"/>
      <c r="FD55" s="14"/>
      <c r="FE55" s="14"/>
      <c r="FF55" s="14"/>
      <c r="FG55" s="14"/>
      <c r="FH55" s="14"/>
      <c r="FI55" s="14"/>
      <c r="FJ55" s="14"/>
      <c r="FK55" s="14"/>
      <c r="FL55" s="14"/>
      <c r="FM55" s="14"/>
      <c r="FN55" s="14"/>
      <c r="FO55" s="14"/>
      <c r="FP55" s="14"/>
      <c r="FQ55" s="14"/>
    </row>
    <row r="56" spans="1:173" ht="15.75" customHeight="1">
      <c r="A56" s="11" t="s">
        <v>479</v>
      </c>
      <c r="B56" s="14" t="s">
        <v>2575</v>
      </c>
      <c r="C56" s="11" t="s">
        <v>480</v>
      </c>
      <c r="D56" s="11" t="s">
        <v>481</v>
      </c>
      <c r="E56" s="11" t="s">
        <v>482</v>
      </c>
      <c r="F56" s="11" t="s">
        <v>483</v>
      </c>
      <c r="G56" s="11">
        <v>2015</v>
      </c>
      <c r="H56" s="11" t="s">
        <v>484</v>
      </c>
      <c r="I56" s="51" t="s">
        <v>142</v>
      </c>
      <c r="J56" s="51" t="s">
        <v>143</v>
      </c>
      <c r="K56" s="11" t="s">
        <v>145</v>
      </c>
      <c r="L56" s="11" t="s">
        <v>145</v>
      </c>
      <c r="M56" s="14" t="s">
        <v>145</v>
      </c>
      <c r="N56" s="14" t="s">
        <v>145</v>
      </c>
      <c r="O56" s="56" t="s">
        <v>2576</v>
      </c>
      <c r="P56" s="14"/>
      <c r="Q56" s="14">
        <v>12</v>
      </c>
      <c r="R56" s="14">
        <v>18</v>
      </c>
      <c r="S56" s="14"/>
      <c r="T56" s="14">
        <v>30</v>
      </c>
      <c r="U56" s="14" t="s">
        <v>142</v>
      </c>
      <c r="V56" s="14" t="s">
        <v>142</v>
      </c>
      <c r="W56" s="14">
        <v>20</v>
      </c>
      <c r="X56" s="14"/>
      <c r="Y56" s="14">
        <v>20</v>
      </c>
      <c r="Z56" s="14"/>
      <c r="AA56" s="14"/>
      <c r="AB56" s="14"/>
      <c r="AC56" s="14" t="s">
        <v>165</v>
      </c>
      <c r="AD56" s="14" t="s">
        <v>1749</v>
      </c>
      <c r="AE56" s="14"/>
      <c r="AF56" s="14"/>
      <c r="AG56" s="52" t="s">
        <v>2578</v>
      </c>
      <c r="AH56" s="52"/>
      <c r="AI56" s="52"/>
      <c r="AJ56" s="52"/>
      <c r="AK56" s="52" t="s">
        <v>2577</v>
      </c>
      <c r="AL56" s="52"/>
      <c r="AM56" s="52"/>
      <c r="AN56" s="52"/>
      <c r="AO56" s="52"/>
      <c r="AP56" s="52"/>
      <c r="AQ56" s="52"/>
      <c r="AR56" s="52"/>
      <c r="AS56" s="52"/>
      <c r="AT56" s="14">
        <v>2</v>
      </c>
      <c r="AU56" s="14" t="s">
        <v>2433</v>
      </c>
      <c r="AV56" s="14" t="s">
        <v>2583</v>
      </c>
      <c r="AW56" s="14" t="s">
        <v>189</v>
      </c>
      <c r="AX56" s="14" t="s">
        <v>2555</v>
      </c>
      <c r="AY56" s="14" t="s">
        <v>2584</v>
      </c>
      <c r="AZ56" s="14" t="s">
        <v>189</v>
      </c>
      <c r="BA56" s="14"/>
      <c r="BB56" s="14"/>
      <c r="BC56" s="14"/>
      <c r="BD56" s="14"/>
      <c r="BE56" s="14"/>
      <c r="BF56" s="14"/>
      <c r="BG56" s="14"/>
      <c r="BH56" s="14"/>
      <c r="BI56" s="14"/>
      <c r="BJ56" s="14"/>
      <c r="BK56" s="14"/>
      <c r="BL56" s="14"/>
      <c r="BM56" s="14"/>
      <c r="BN56" s="14"/>
      <c r="BO56" s="14"/>
      <c r="BP56" s="14"/>
      <c r="BQ56" s="14"/>
      <c r="BR56" s="14"/>
      <c r="BS56" s="14"/>
      <c r="BT56" s="14"/>
      <c r="BU56" s="14"/>
      <c r="BV56" s="14" t="s">
        <v>2586</v>
      </c>
      <c r="BW56" s="14"/>
      <c r="BX56" s="14"/>
      <c r="BY56" s="56" t="s">
        <v>190</v>
      </c>
      <c r="BZ56" s="56" t="s">
        <v>2956</v>
      </c>
      <c r="CA56" s="14" t="s">
        <v>143</v>
      </c>
      <c r="CB56" s="56" t="s">
        <v>2945</v>
      </c>
      <c r="CC56" s="14"/>
      <c r="CD56" s="56" t="s">
        <v>2629</v>
      </c>
      <c r="CE56" s="56" t="s">
        <v>2949</v>
      </c>
      <c r="CF56" s="56">
        <v>-1.645</v>
      </c>
      <c r="CG56" s="56"/>
      <c r="CH56" s="14" t="s">
        <v>143</v>
      </c>
      <c r="CI56" s="14" t="s">
        <v>688</v>
      </c>
      <c r="CJ56" s="14"/>
      <c r="CK56" s="14"/>
      <c r="CL56" s="14" t="s">
        <v>688</v>
      </c>
      <c r="CM56" s="14"/>
      <c r="CN56" s="14" t="s">
        <v>1819</v>
      </c>
      <c r="CO56" s="14" t="s">
        <v>1741</v>
      </c>
      <c r="CP56" s="14"/>
      <c r="CQ56" s="14"/>
      <c r="CR56" s="14" t="s">
        <v>1761</v>
      </c>
      <c r="CS56" s="14" t="s">
        <v>1741</v>
      </c>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t="s">
        <v>145</v>
      </c>
      <c r="DZ56" s="14"/>
      <c r="EA56" s="14"/>
      <c r="EB56" s="14"/>
      <c r="EC56" s="14"/>
      <c r="ED56" s="14"/>
      <c r="EE56" s="14"/>
      <c r="EF56" s="14"/>
      <c r="EG56" s="14">
        <v>4</v>
      </c>
      <c r="EH56" s="14" t="s">
        <v>196</v>
      </c>
      <c r="EI56" s="14" t="s">
        <v>2587</v>
      </c>
      <c r="EJ56" s="56" t="s">
        <v>196</v>
      </c>
      <c r="EK56" s="70">
        <v>8.3299999999999999E-2</v>
      </c>
      <c r="EL56" s="14" t="s">
        <v>198</v>
      </c>
      <c r="EM56" s="14" t="s">
        <v>2588</v>
      </c>
      <c r="EN56" s="56" t="s">
        <v>198</v>
      </c>
      <c r="EO56" s="70">
        <v>0.16669999999999999</v>
      </c>
      <c r="EP56" s="14" t="s">
        <v>1839</v>
      </c>
      <c r="EQ56" s="14" t="s">
        <v>2589</v>
      </c>
      <c r="ER56" s="56" t="s">
        <v>1934</v>
      </c>
      <c r="ES56" s="73">
        <v>0.25</v>
      </c>
      <c r="ET56" s="14" t="s">
        <v>2590</v>
      </c>
      <c r="EU56" s="14" t="s">
        <v>2591</v>
      </c>
      <c r="EV56" s="56" t="s">
        <v>202</v>
      </c>
      <c r="EW56" s="73">
        <v>0.5</v>
      </c>
      <c r="EX56" s="14"/>
      <c r="EY56" s="14"/>
      <c r="EZ56" s="14"/>
      <c r="FA56" s="14"/>
      <c r="FB56" s="14"/>
      <c r="FC56" s="14"/>
      <c r="FD56" s="14"/>
      <c r="FE56" s="14"/>
      <c r="FF56" s="14"/>
      <c r="FG56" s="14"/>
      <c r="FH56" s="14"/>
      <c r="FI56" s="14"/>
      <c r="FJ56" s="14"/>
      <c r="FK56" s="14"/>
      <c r="FL56" s="14"/>
      <c r="FM56" s="14"/>
      <c r="FN56" s="14"/>
      <c r="FO56" s="14"/>
      <c r="FP56" s="14"/>
      <c r="FQ56" s="14"/>
    </row>
    <row r="57" spans="1:173" ht="15.75" customHeight="1">
      <c r="A57" s="11" t="s">
        <v>485</v>
      </c>
      <c r="B57" s="14" t="s">
        <v>2407</v>
      </c>
      <c r="C57" s="11" t="s">
        <v>486</v>
      </c>
      <c r="D57" s="11" t="s">
        <v>487</v>
      </c>
      <c r="E57" s="11" t="s">
        <v>488</v>
      </c>
      <c r="F57" s="11" t="s">
        <v>489</v>
      </c>
      <c r="G57" s="11">
        <v>2014</v>
      </c>
      <c r="H57" s="11" t="s">
        <v>490</v>
      </c>
      <c r="I57" s="51" t="s">
        <v>142</v>
      </c>
      <c r="J57" s="51" t="s">
        <v>143</v>
      </c>
      <c r="K57" s="11" t="s">
        <v>145</v>
      </c>
      <c r="L57" s="11" t="s">
        <v>145</v>
      </c>
      <c r="M57" s="14" t="s">
        <v>145</v>
      </c>
      <c r="N57" s="14" t="s">
        <v>143</v>
      </c>
      <c r="O57" s="56" t="s">
        <v>2592</v>
      </c>
      <c r="P57" s="14"/>
      <c r="Q57" s="14">
        <v>46</v>
      </c>
      <c r="R57" s="14">
        <v>35</v>
      </c>
      <c r="S57" s="14"/>
      <c r="T57" s="14">
        <v>81</v>
      </c>
      <c r="U57" s="14" t="s">
        <v>2593</v>
      </c>
      <c r="V57" s="14" t="s">
        <v>2593</v>
      </c>
      <c r="W57" s="14">
        <v>10.3</v>
      </c>
      <c r="Y57" s="14">
        <v>10.3</v>
      </c>
      <c r="Z57" s="14"/>
      <c r="AA57" s="14"/>
      <c r="AB57" s="14"/>
      <c r="AC57" s="14" t="s">
        <v>149</v>
      </c>
      <c r="AD57" s="14" t="s">
        <v>1749</v>
      </c>
      <c r="AE57" s="14"/>
      <c r="AF57" s="14"/>
      <c r="AG57" s="52" t="s">
        <v>2595</v>
      </c>
      <c r="AH57" s="52" t="s">
        <v>2596</v>
      </c>
      <c r="AI57" s="52" t="s">
        <v>2597</v>
      </c>
      <c r="AJ57" s="52"/>
      <c r="AK57" s="52"/>
      <c r="AL57" s="52" t="s">
        <v>2598</v>
      </c>
      <c r="AM57" s="52"/>
      <c r="AN57" s="52"/>
      <c r="AO57" s="52"/>
      <c r="AP57" s="52"/>
      <c r="AQ57" s="52"/>
      <c r="AR57" s="52"/>
      <c r="AS57" s="52"/>
      <c r="AT57" s="14">
        <v>7</v>
      </c>
      <c r="AU57" s="14" t="s">
        <v>2433</v>
      </c>
      <c r="AV57" s="14" t="s">
        <v>2599</v>
      </c>
      <c r="AW57" s="14" t="s">
        <v>189</v>
      </c>
      <c r="AX57" s="56" t="s">
        <v>2693</v>
      </c>
      <c r="AY57" s="14" t="s">
        <v>2600</v>
      </c>
      <c r="AZ57" s="14" t="s">
        <v>189</v>
      </c>
      <c r="BA57" s="14" t="s">
        <v>2432</v>
      </c>
      <c r="BC57" s="14" t="s">
        <v>189</v>
      </c>
      <c r="BD57" s="14" t="s">
        <v>679</v>
      </c>
      <c r="BE57" s="14" t="s">
        <v>2601</v>
      </c>
      <c r="BF57" s="14" t="s">
        <v>189</v>
      </c>
      <c r="BG57" s="56" t="s">
        <v>2834</v>
      </c>
      <c r="BH57" s="14" t="s">
        <v>2602</v>
      </c>
      <c r="BI57" s="14" t="s">
        <v>189</v>
      </c>
      <c r="BJ57" s="56" t="s">
        <v>2604</v>
      </c>
      <c r="BK57" s="14" t="s">
        <v>2603</v>
      </c>
      <c r="BL57" s="14" t="s">
        <v>189</v>
      </c>
      <c r="BM57" s="14" t="s">
        <v>2605</v>
      </c>
      <c r="BN57" s="14" t="s">
        <v>2606</v>
      </c>
      <c r="BO57" s="14" t="s">
        <v>189</v>
      </c>
      <c r="BP57" s="14"/>
      <c r="BQ57" s="14"/>
      <c r="BR57" s="14"/>
      <c r="BS57" s="14"/>
      <c r="BT57" s="14"/>
      <c r="BU57" s="14"/>
      <c r="BV57" s="14" t="s">
        <v>2607</v>
      </c>
      <c r="BW57" s="14" t="s">
        <v>2608</v>
      </c>
      <c r="BX57" s="14" t="s">
        <v>2608</v>
      </c>
      <c r="BY57" s="14"/>
      <c r="BZ57" s="14" t="s">
        <v>2840</v>
      </c>
      <c r="CA57" s="14" t="s">
        <v>145</v>
      </c>
      <c r="CB57" s="14"/>
      <c r="CC57" s="14" t="s">
        <v>2609</v>
      </c>
      <c r="CD57" s="11" t="s">
        <v>685</v>
      </c>
      <c r="CE57" s="111" t="s">
        <v>686</v>
      </c>
      <c r="CF57" s="111"/>
      <c r="CG57" s="111"/>
      <c r="CH57" s="14" t="s">
        <v>143</v>
      </c>
      <c r="CI57" s="11" t="s">
        <v>687</v>
      </c>
      <c r="CJ57" s="11" t="s">
        <v>688</v>
      </c>
      <c r="CK57" s="11"/>
      <c r="CL57" s="11" t="s">
        <v>688</v>
      </c>
      <c r="CM57" s="14" t="s">
        <v>2594</v>
      </c>
      <c r="CN57" s="14" t="s">
        <v>1819</v>
      </c>
      <c r="CO57" s="14" t="s">
        <v>1741</v>
      </c>
      <c r="CP57" s="14"/>
      <c r="CQ57" s="14"/>
      <c r="CR57" s="14" t="s">
        <v>1819</v>
      </c>
      <c r="CS57" s="14" t="s">
        <v>1741</v>
      </c>
      <c r="CT57" s="14"/>
      <c r="CU57" s="14"/>
      <c r="CV57" s="14"/>
      <c r="CW57" s="14" t="s">
        <v>1764</v>
      </c>
      <c r="CX57" s="14"/>
      <c r="CY57" s="14"/>
      <c r="CZ57" s="14" t="s">
        <v>1819</v>
      </c>
      <c r="DA57" s="14" t="s">
        <v>1764</v>
      </c>
      <c r="DB57" s="14"/>
      <c r="DC57" s="14"/>
      <c r="DD57" s="14" t="s">
        <v>1819</v>
      </c>
      <c r="DE57" s="14" t="s">
        <v>1762</v>
      </c>
      <c r="DF57" s="14"/>
      <c r="DG57" s="14"/>
      <c r="DH57" s="14" t="s">
        <v>193</v>
      </c>
      <c r="DI57" s="14" t="s">
        <v>1903</v>
      </c>
      <c r="DJ57" s="14"/>
      <c r="DK57" s="14"/>
      <c r="DL57" s="14" t="s">
        <v>193</v>
      </c>
      <c r="DM57" s="14" t="s">
        <v>1903</v>
      </c>
      <c r="DN57" s="14"/>
      <c r="DO57" s="14"/>
      <c r="DP57" s="14"/>
      <c r="DQ57" s="14"/>
      <c r="DR57" s="14"/>
      <c r="DS57" s="14"/>
      <c r="DT57" s="14"/>
      <c r="DU57" s="14"/>
      <c r="DV57" s="14"/>
      <c r="DW57" s="14"/>
      <c r="DX57" s="14"/>
      <c r="DY57" s="14" t="s">
        <v>143</v>
      </c>
      <c r="DZ57" s="14" t="s">
        <v>1912</v>
      </c>
      <c r="EA57" s="14" t="s">
        <v>143</v>
      </c>
      <c r="EB57" s="14"/>
      <c r="EC57" s="14"/>
      <c r="ED57" s="14"/>
      <c r="EE57" s="14"/>
      <c r="EF57" s="14"/>
      <c r="EG57" s="14">
        <v>3</v>
      </c>
      <c r="EH57" s="56" t="s">
        <v>1960</v>
      </c>
      <c r="EI57" s="14" t="s">
        <v>2611</v>
      </c>
      <c r="EJ57" s="56" t="s">
        <v>1960</v>
      </c>
      <c r="EK57" s="70">
        <v>0.30399999999999999</v>
      </c>
      <c r="EL57" s="56" t="s">
        <v>1960</v>
      </c>
      <c r="EM57" s="14" t="s">
        <v>2612</v>
      </c>
      <c r="EN57" s="56" t="s">
        <v>1960</v>
      </c>
      <c r="EO57" s="70">
        <v>0.32600000000000001</v>
      </c>
      <c r="EP57" s="56" t="s">
        <v>1960</v>
      </c>
      <c r="EQ57" s="14" t="s">
        <v>2613</v>
      </c>
      <c r="ER57" s="56" t="s">
        <v>1960</v>
      </c>
      <c r="ES57" s="73">
        <v>0.37</v>
      </c>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t="s">
        <v>2610</v>
      </c>
    </row>
    <row r="58" spans="1:173" ht="15.75" customHeight="1">
      <c r="A58" s="11" t="s">
        <v>491</v>
      </c>
      <c r="B58" s="14" t="s">
        <v>2408</v>
      </c>
      <c r="C58" s="11" t="s">
        <v>492</v>
      </c>
      <c r="D58" s="11" t="s">
        <v>432</v>
      </c>
      <c r="E58" s="11" t="s">
        <v>493</v>
      </c>
      <c r="F58" s="11" t="s">
        <v>494</v>
      </c>
      <c r="G58" s="11">
        <v>2014</v>
      </c>
      <c r="H58" s="11" t="s">
        <v>495</v>
      </c>
      <c r="I58" s="51" t="s">
        <v>142</v>
      </c>
      <c r="J58" s="51" t="s">
        <v>143</v>
      </c>
      <c r="K58" s="11" t="s">
        <v>145</v>
      </c>
      <c r="L58" s="11" t="s">
        <v>145</v>
      </c>
      <c r="M58" s="14" t="s">
        <v>145</v>
      </c>
      <c r="N58" s="14" t="s">
        <v>143</v>
      </c>
      <c r="O58" s="56" t="s">
        <v>2614</v>
      </c>
      <c r="P58" s="14"/>
      <c r="Q58" s="14">
        <v>60</v>
      </c>
      <c r="R58" s="14">
        <v>45</v>
      </c>
      <c r="S58" s="14"/>
      <c r="T58" s="14">
        <v>105</v>
      </c>
      <c r="U58" s="14" t="s">
        <v>1672</v>
      </c>
      <c r="V58" s="14" t="s">
        <v>1672</v>
      </c>
      <c r="W58" s="14">
        <v>11.9</v>
      </c>
      <c r="X58" s="14"/>
      <c r="Y58" s="14">
        <v>11.7</v>
      </c>
      <c r="Z58" s="14"/>
      <c r="AA58" s="14"/>
      <c r="AB58" s="14"/>
      <c r="AC58" s="14" t="s">
        <v>149</v>
      </c>
      <c r="AD58" s="14" t="s">
        <v>1749</v>
      </c>
      <c r="AE58" s="14"/>
      <c r="AF58" s="14"/>
      <c r="AG58" s="52" t="s">
        <v>2615</v>
      </c>
      <c r="AH58" s="52" t="s">
        <v>2616</v>
      </c>
      <c r="AI58" s="52" t="s">
        <v>2617</v>
      </c>
      <c r="AJ58" s="52"/>
      <c r="AK58" s="52"/>
      <c r="AL58" s="52" t="s">
        <v>2618</v>
      </c>
      <c r="AM58" s="52"/>
      <c r="AN58" s="52"/>
      <c r="AO58" s="52"/>
      <c r="AP58" s="52"/>
      <c r="AQ58" s="52"/>
      <c r="AR58" s="52"/>
      <c r="AS58" s="52"/>
      <c r="AT58" s="14">
        <v>2</v>
      </c>
      <c r="AU58" s="14" t="s">
        <v>2620</v>
      </c>
      <c r="AV58" s="14" t="s">
        <v>2619</v>
      </c>
      <c r="AW58" s="14" t="s">
        <v>189</v>
      </c>
      <c r="AX58" s="14" t="s">
        <v>2621</v>
      </c>
      <c r="AY58" s="14" t="s">
        <v>2622</v>
      </c>
      <c r="AZ58" s="14" t="s">
        <v>189</v>
      </c>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t="s">
        <v>190</v>
      </c>
      <c r="BZ58" s="56" t="s">
        <v>2956</v>
      </c>
      <c r="CA58" s="14" t="s">
        <v>143</v>
      </c>
      <c r="CB58" s="56" t="s">
        <v>2945</v>
      </c>
      <c r="CC58" s="14"/>
      <c r="CD58" s="14" t="s">
        <v>2629</v>
      </c>
      <c r="CE58" s="56" t="s">
        <v>2950</v>
      </c>
      <c r="CF58" s="14">
        <v>-1.96</v>
      </c>
      <c r="CG58" s="14"/>
      <c r="CH58" s="14" t="s">
        <v>143</v>
      </c>
      <c r="CI58" s="14" t="s">
        <v>688</v>
      </c>
      <c r="CJ58" s="14" t="s">
        <v>688</v>
      </c>
      <c r="CK58" s="14"/>
      <c r="CL58" s="14" t="s">
        <v>688</v>
      </c>
      <c r="CM58" s="14"/>
      <c r="CN58" s="14" t="s">
        <v>193</v>
      </c>
      <c r="CO58" s="14" t="s">
        <v>1764</v>
      </c>
      <c r="CP58" s="14"/>
      <c r="CQ58" s="14"/>
      <c r="CR58" s="14" t="s">
        <v>193</v>
      </c>
      <c r="CS58" s="14" t="s">
        <v>1764</v>
      </c>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t="s">
        <v>143</v>
      </c>
      <c r="DZ58" s="14" t="s">
        <v>2630</v>
      </c>
      <c r="EA58" s="14" t="s">
        <v>143</v>
      </c>
      <c r="EB58" s="14"/>
      <c r="EE58" s="14"/>
      <c r="EF58" s="14"/>
      <c r="EG58" s="14">
        <v>3</v>
      </c>
      <c r="EH58" s="56" t="s">
        <v>196</v>
      </c>
      <c r="EI58" s="56" t="s">
        <v>2631</v>
      </c>
      <c r="EJ58" s="56" t="s">
        <v>196</v>
      </c>
      <c r="EK58" s="70">
        <v>0.183</v>
      </c>
      <c r="EL58" s="56" t="s">
        <v>198</v>
      </c>
      <c r="EM58" s="56" t="s">
        <v>2632</v>
      </c>
      <c r="EN58" s="56" t="s">
        <v>198</v>
      </c>
      <c r="EO58" s="73">
        <v>0.2</v>
      </c>
      <c r="EP58" s="56" t="s">
        <v>2633</v>
      </c>
      <c r="EQ58" s="56" t="s">
        <v>2634</v>
      </c>
      <c r="ER58" s="56" t="s">
        <v>1934</v>
      </c>
      <c r="ES58" s="70">
        <v>1.67E-2</v>
      </c>
      <c r="ET58" s="56" t="s">
        <v>2635</v>
      </c>
      <c r="EU58" s="56" t="s">
        <v>2636</v>
      </c>
      <c r="EV58" s="56" t="s">
        <v>202</v>
      </c>
      <c r="EW58" s="70">
        <v>0.60029999999999994</v>
      </c>
      <c r="EX58" s="14"/>
      <c r="EY58" s="14"/>
      <c r="EZ58" s="14"/>
      <c r="FA58" s="14"/>
      <c r="FB58" s="14"/>
      <c r="FC58" s="14"/>
      <c r="FD58" s="14"/>
      <c r="FE58" s="14"/>
      <c r="FF58" s="14"/>
      <c r="FG58" s="14"/>
      <c r="FH58" s="14"/>
      <c r="FI58" s="14"/>
      <c r="FJ58" s="14"/>
      <c r="FK58" s="14"/>
      <c r="FL58" s="14"/>
      <c r="FM58" s="14"/>
      <c r="FN58" s="14"/>
      <c r="FO58" s="14"/>
      <c r="FP58" s="14"/>
      <c r="FQ58" s="14"/>
    </row>
    <row r="59" spans="1:173" ht="15.75" customHeight="1">
      <c r="A59" s="11" t="s">
        <v>491</v>
      </c>
      <c r="B59" s="14" t="s">
        <v>2626</v>
      </c>
      <c r="C59" s="11" t="s">
        <v>492</v>
      </c>
      <c r="D59" s="11" t="s">
        <v>432</v>
      </c>
      <c r="E59" s="11" t="s">
        <v>493</v>
      </c>
      <c r="F59" s="11" t="s">
        <v>494</v>
      </c>
      <c r="G59" s="11">
        <v>2014</v>
      </c>
      <c r="H59" s="11" t="s">
        <v>495</v>
      </c>
      <c r="I59" s="51" t="s">
        <v>142</v>
      </c>
      <c r="J59" s="51" t="s">
        <v>143</v>
      </c>
      <c r="K59" s="11" t="s">
        <v>145</v>
      </c>
      <c r="L59" s="11" t="s">
        <v>145</v>
      </c>
      <c r="M59" s="14" t="s">
        <v>145</v>
      </c>
      <c r="N59" s="14" t="s">
        <v>143</v>
      </c>
      <c r="O59" s="56" t="s">
        <v>2614</v>
      </c>
      <c r="P59" s="14"/>
      <c r="Q59" s="14">
        <v>60</v>
      </c>
      <c r="R59" s="14">
        <v>45</v>
      </c>
      <c r="S59" s="14"/>
      <c r="T59" s="14">
        <v>105</v>
      </c>
      <c r="U59" s="14" t="s">
        <v>1672</v>
      </c>
      <c r="V59" s="14" t="s">
        <v>1672</v>
      </c>
      <c r="W59" s="14">
        <v>11.9</v>
      </c>
      <c r="X59" s="14"/>
      <c r="Y59" s="14">
        <v>11.7</v>
      </c>
      <c r="Z59" s="14"/>
      <c r="AA59" s="14"/>
      <c r="AB59" s="14"/>
      <c r="AC59" s="14" t="s">
        <v>149</v>
      </c>
      <c r="AD59" s="14" t="s">
        <v>1749</v>
      </c>
      <c r="AE59" s="14"/>
      <c r="AF59" s="14"/>
      <c r="AG59" s="52" t="s">
        <v>2615</v>
      </c>
      <c r="AH59" s="52" t="s">
        <v>2616</v>
      </c>
      <c r="AI59" s="52" t="s">
        <v>2617</v>
      </c>
      <c r="AJ59" s="52"/>
      <c r="AK59" s="52"/>
      <c r="AL59" s="52" t="s">
        <v>2618</v>
      </c>
      <c r="AM59" s="52"/>
      <c r="AN59" s="52"/>
      <c r="AO59" s="52"/>
      <c r="AP59" s="52"/>
      <c r="AQ59" s="52"/>
      <c r="AR59" s="52"/>
      <c r="AS59" s="52"/>
      <c r="AT59" s="14">
        <v>2</v>
      </c>
      <c r="AU59" s="14" t="s">
        <v>2623</v>
      </c>
      <c r="AV59" s="14" t="s">
        <v>2622</v>
      </c>
      <c r="AW59" s="14" t="s">
        <v>189</v>
      </c>
      <c r="AX59" s="14" t="s">
        <v>2624</v>
      </c>
      <c r="AY59" s="14" t="s">
        <v>2625</v>
      </c>
      <c r="AZ59" s="14" t="s">
        <v>189</v>
      </c>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t="s">
        <v>2628</v>
      </c>
      <c r="BZ59" s="14" t="s">
        <v>2628</v>
      </c>
      <c r="CA59" s="56" t="s">
        <v>143</v>
      </c>
      <c r="CB59" s="56" t="s">
        <v>2638</v>
      </c>
      <c r="CC59" s="14"/>
      <c r="CD59" s="14" t="s">
        <v>2629</v>
      </c>
      <c r="CE59" s="56" t="s">
        <v>2950</v>
      </c>
      <c r="CF59" s="14">
        <v>-1.96</v>
      </c>
      <c r="CG59" s="14"/>
      <c r="CH59" s="14" t="s">
        <v>143</v>
      </c>
      <c r="CI59" s="14" t="s">
        <v>688</v>
      </c>
      <c r="CJ59" s="14" t="s">
        <v>688</v>
      </c>
      <c r="CK59" s="14"/>
      <c r="CL59" s="14" t="s">
        <v>688</v>
      </c>
      <c r="CM59" s="14"/>
      <c r="CN59" s="14" t="s">
        <v>193</v>
      </c>
      <c r="CO59" s="14" t="s">
        <v>1764</v>
      </c>
      <c r="CP59" s="14"/>
      <c r="CQ59" s="14"/>
      <c r="CR59" s="14" t="s">
        <v>193</v>
      </c>
      <c r="CS59" s="14" t="s">
        <v>1764</v>
      </c>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t="s">
        <v>143</v>
      </c>
      <c r="DZ59" s="14" t="s">
        <v>2630</v>
      </c>
      <c r="EA59" s="14" t="s">
        <v>143</v>
      </c>
      <c r="EB59" s="14"/>
      <c r="EE59" s="14"/>
      <c r="EF59" s="14"/>
      <c r="EG59" s="14">
        <v>3</v>
      </c>
      <c r="EH59" s="56" t="s">
        <v>198</v>
      </c>
      <c r="EI59" s="56" t="s">
        <v>2632</v>
      </c>
      <c r="EJ59" s="56" t="s">
        <v>198</v>
      </c>
      <c r="EK59" s="70">
        <v>0.183</v>
      </c>
      <c r="EL59" s="56" t="s">
        <v>2637</v>
      </c>
      <c r="EM59" s="56" t="s">
        <v>2639</v>
      </c>
      <c r="EN59" s="56" t="s">
        <v>2976</v>
      </c>
      <c r="EO59" s="73">
        <v>0.2</v>
      </c>
      <c r="EP59" s="56" t="s">
        <v>2635</v>
      </c>
      <c r="EQ59" s="56" t="s">
        <v>2636</v>
      </c>
      <c r="ER59" s="56" t="s">
        <v>202</v>
      </c>
      <c r="ES59" s="70">
        <v>0.61699999999999999</v>
      </c>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row>
    <row r="60" spans="1:173" ht="15.75" customHeight="1">
      <c r="A60" s="11" t="s">
        <v>496</v>
      </c>
      <c r="B60" s="56" t="s">
        <v>2409</v>
      </c>
      <c r="C60" s="11" t="s">
        <v>497</v>
      </c>
      <c r="D60" s="11" t="s">
        <v>498</v>
      </c>
      <c r="E60" s="11" t="s">
        <v>499</v>
      </c>
      <c r="F60" s="11" t="s">
        <v>500</v>
      </c>
      <c r="G60" s="11">
        <v>2014</v>
      </c>
      <c r="H60" s="11" t="s">
        <v>501</v>
      </c>
      <c r="I60" s="51" t="s">
        <v>142</v>
      </c>
      <c r="J60" s="51" t="s">
        <v>143</v>
      </c>
      <c r="K60" s="11" t="s">
        <v>145</v>
      </c>
      <c r="L60" s="11" t="s">
        <v>145</v>
      </c>
      <c r="M60" s="14" t="s">
        <v>145</v>
      </c>
      <c r="N60" s="56" t="s">
        <v>145</v>
      </c>
      <c r="O60" s="56" t="s">
        <v>2640</v>
      </c>
      <c r="P60" s="14"/>
      <c r="Q60" s="14">
        <v>32</v>
      </c>
      <c r="R60" s="14">
        <v>32</v>
      </c>
      <c r="S60" s="14"/>
      <c r="T60" s="14">
        <v>64</v>
      </c>
      <c r="U60" s="56" t="s">
        <v>148</v>
      </c>
      <c r="V60" s="56" t="s">
        <v>148</v>
      </c>
      <c r="W60" s="14">
        <v>11</v>
      </c>
      <c r="X60" s="14"/>
      <c r="Y60" s="14">
        <v>11</v>
      </c>
      <c r="Z60" s="14"/>
      <c r="AA60" s="14"/>
      <c r="AB60" s="14"/>
      <c r="AC60" s="56" t="s">
        <v>149</v>
      </c>
      <c r="AD60" s="56" t="s">
        <v>184</v>
      </c>
      <c r="AE60" s="56" t="s">
        <v>2643</v>
      </c>
      <c r="AF60" s="56" t="s">
        <v>2644</v>
      </c>
      <c r="AG60" s="76" t="s">
        <v>2641</v>
      </c>
      <c r="AH60" s="52"/>
      <c r="AI60" s="52">
        <v>-4.8499999999999996</v>
      </c>
      <c r="AJ60" s="52"/>
      <c r="AK60" s="52"/>
      <c r="AL60" s="52"/>
      <c r="AM60" s="52"/>
      <c r="AN60" s="52"/>
      <c r="AO60" s="52"/>
      <c r="AP60" s="52"/>
      <c r="AQ60" s="52"/>
      <c r="AR60" s="52"/>
      <c r="AS60" s="52"/>
      <c r="AT60" s="14">
        <v>1</v>
      </c>
      <c r="AU60" s="56" t="s">
        <v>2567</v>
      </c>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56" t="s">
        <v>2642</v>
      </c>
      <c r="BW60" s="14"/>
      <c r="BX60" s="14"/>
      <c r="BY60" s="14"/>
      <c r="BZ60" s="14"/>
      <c r="CA60" s="14"/>
      <c r="CB60" s="14"/>
      <c r="CC60" s="14" t="s">
        <v>2522</v>
      </c>
      <c r="CD60" s="14"/>
      <c r="CE60" s="14"/>
      <c r="CF60" s="14"/>
      <c r="CG60" s="14"/>
      <c r="CH60" s="14"/>
      <c r="CI60" s="56" t="s">
        <v>687</v>
      </c>
      <c r="CJ60" s="14"/>
      <c r="CK60" s="14"/>
      <c r="CL60" s="56" t="s">
        <v>687</v>
      </c>
      <c r="CM60" s="14" t="s">
        <v>2569</v>
      </c>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t="s">
        <v>2570</v>
      </c>
      <c r="EG60" s="14">
        <v>2</v>
      </c>
      <c r="EH60" s="14" t="s">
        <v>2571</v>
      </c>
      <c r="EI60" s="14" t="s">
        <v>2571</v>
      </c>
      <c r="EJ60" s="14" t="s">
        <v>2571</v>
      </c>
      <c r="EK60" s="73">
        <v>0.5</v>
      </c>
      <c r="EL60" s="14" t="s">
        <v>2572</v>
      </c>
      <c r="EM60" s="14" t="s">
        <v>2572</v>
      </c>
      <c r="EN60" s="14" t="s">
        <v>2572</v>
      </c>
      <c r="EO60" s="73">
        <v>0.5</v>
      </c>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row>
    <row r="61" spans="1:173" ht="15.4" customHeight="1">
      <c r="A61" s="11" t="s">
        <v>502</v>
      </c>
      <c r="B61" s="56" t="s">
        <v>2446</v>
      </c>
      <c r="C61" s="11" t="s">
        <v>503</v>
      </c>
      <c r="D61" s="11" t="s">
        <v>504</v>
      </c>
      <c r="E61" s="11" t="s">
        <v>505</v>
      </c>
      <c r="F61" s="14" t="s">
        <v>506</v>
      </c>
      <c r="G61" s="11">
        <v>2014</v>
      </c>
      <c r="H61" s="11" t="s">
        <v>507</v>
      </c>
      <c r="I61" s="51" t="s">
        <v>142</v>
      </c>
      <c r="J61" s="51" t="s">
        <v>143</v>
      </c>
      <c r="K61" s="11" t="s">
        <v>145</v>
      </c>
      <c r="L61" s="11" t="s">
        <v>145</v>
      </c>
      <c r="M61" s="14" t="s">
        <v>145</v>
      </c>
      <c r="N61" s="56" t="s">
        <v>143</v>
      </c>
      <c r="O61" s="56" t="s">
        <v>2645</v>
      </c>
      <c r="P61" s="14"/>
      <c r="Q61" s="14">
        <v>78</v>
      </c>
      <c r="R61" s="14">
        <v>32</v>
      </c>
      <c r="S61" s="14"/>
      <c r="T61" s="14">
        <v>110</v>
      </c>
      <c r="U61" s="56" t="s">
        <v>2593</v>
      </c>
      <c r="V61" s="56" t="s">
        <v>2593</v>
      </c>
      <c r="W61" s="14">
        <v>12.7</v>
      </c>
      <c r="X61" s="56" t="s">
        <v>2646</v>
      </c>
      <c r="Y61" s="14">
        <v>11.75</v>
      </c>
      <c r="Z61" s="56" t="s">
        <v>2647</v>
      </c>
      <c r="AA61" s="14"/>
      <c r="AB61" s="14"/>
      <c r="AC61" s="56" t="s">
        <v>149</v>
      </c>
      <c r="AD61" s="14"/>
      <c r="AE61" s="56" t="s">
        <v>145</v>
      </c>
      <c r="AF61" s="56" t="s">
        <v>2501</v>
      </c>
      <c r="AG61" s="52"/>
      <c r="AH61" s="52"/>
      <c r="AI61" s="52"/>
      <c r="AJ61" s="52"/>
      <c r="AK61" s="52"/>
      <c r="AL61" s="52"/>
      <c r="AM61" s="52"/>
      <c r="AN61" s="52"/>
      <c r="AO61" s="52"/>
      <c r="AP61" s="52"/>
      <c r="AQ61" s="52"/>
      <c r="AR61" s="52"/>
      <c r="AS61" s="52"/>
      <c r="AT61" s="14">
        <v>5</v>
      </c>
      <c r="AU61" s="56" t="s">
        <v>2649</v>
      </c>
      <c r="AV61" s="56" t="s">
        <v>2654</v>
      </c>
      <c r="AW61" s="56" t="s">
        <v>189</v>
      </c>
      <c r="AX61" s="56" t="s">
        <v>2655</v>
      </c>
      <c r="AY61" s="56" t="s">
        <v>2650</v>
      </c>
      <c r="AZ61" s="56" t="s">
        <v>189</v>
      </c>
      <c r="BA61" s="56" t="s">
        <v>2651</v>
      </c>
      <c r="BB61" s="56" t="s">
        <v>2656</v>
      </c>
      <c r="BC61" s="56" t="s">
        <v>189</v>
      </c>
      <c r="BD61" s="56" t="s">
        <v>2652</v>
      </c>
      <c r="BE61" s="56" t="s">
        <v>2658</v>
      </c>
      <c r="BF61" s="56" t="s">
        <v>189</v>
      </c>
      <c r="BG61" s="56" t="s">
        <v>2653</v>
      </c>
      <c r="BH61" s="56" t="s">
        <v>2657</v>
      </c>
      <c r="BI61" s="56" t="s">
        <v>189</v>
      </c>
      <c r="BJ61" s="14"/>
      <c r="BK61" s="14"/>
      <c r="BL61" s="14"/>
      <c r="BM61" s="14"/>
      <c r="BN61" s="14"/>
      <c r="BO61" s="14"/>
      <c r="BP61" s="14"/>
      <c r="BQ61" s="14"/>
      <c r="BR61" s="14"/>
      <c r="BS61" s="14"/>
      <c r="BT61" s="14"/>
      <c r="BU61" s="14"/>
      <c r="BV61" s="56" t="s">
        <v>2648</v>
      </c>
      <c r="BW61" s="56" t="s">
        <v>2659</v>
      </c>
      <c r="BX61" s="56" t="s">
        <v>2659</v>
      </c>
      <c r="BY61" s="56" t="s">
        <v>2660</v>
      </c>
      <c r="BZ61" s="56" t="s">
        <v>2660</v>
      </c>
      <c r="CA61" s="56" t="s">
        <v>145</v>
      </c>
      <c r="CB61" s="14"/>
      <c r="CC61" s="14"/>
      <c r="CD61" s="56" t="s">
        <v>685</v>
      </c>
      <c r="CE61" s="56" t="s">
        <v>2661</v>
      </c>
      <c r="CF61" s="56"/>
      <c r="CG61" s="56"/>
      <c r="CH61" s="56" t="s">
        <v>143</v>
      </c>
      <c r="CI61" s="56" t="s">
        <v>687</v>
      </c>
      <c r="CJ61" s="14"/>
      <c r="CK61" s="14"/>
      <c r="CL61" s="56" t="s">
        <v>687</v>
      </c>
      <c r="CM61" s="14"/>
      <c r="CN61" s="14" t="s">
        <v>1819</v>
      </c>
      <c r="CO61" s="56" t="s">
        <v>2664</v>
      </c>
      <c r="CP61" s="14"/>
      <c r="CQ61" s="14"/>
      <c r="CR61" s="14" t="s">
        <v>1819</v>
      </c>
      <c r="CS61" s="56" t="s">
        <v>2664</v>
      </c>
      <c r="CT61" s="14"/>
      <c r="CU61" s="14"/>
      <c r="CV61" s="56" t="s">
        <v>1761</v>
      </c>
      <c r="CW61" s="56" t="s">
        <v>2664</v>
      </c>
      <c r="CX61" s="14"/>
      <c r="CY61" s="14"/>
      <c r="CZ61" s="56" t="s">
        <v>1819</v>
      </c>
      <c r="DA61" s="56" t="s">
        <v>2665</v>
      </c>
      <c r="DB61" s="14"/>
      <c r="DC61" s="14"/>
      <c r="DD61" s="56" t="s">
        <v>1819</v>
      </c>
      <c r="DE61" s="56" t="s">
        <v>2664</v>
      </c>
      <c r="DF61" s="14"/>
      <c r="DG61" s="14"/>
      <c r="DH61" s="14"/>
      <c r="DI61" s="14"/>
      <c r="DJ61" s="14"/>
      <c r="DK61" s="14"/>
      <c r="DL61" s="14"/>
      <c r="DM61" s="14"/>
      <c r="DN61" s="14"/>
      <c r="DO61" s="14"/>
      <c r="DP61" s="14"/>
      <c r="DQ61" s="14"/>
      <c r="DR61" s="14"/>
      <c r="DS61" s="14"/>
      <c r="DT61" s="14"/>
      <c r="DU61" s="14"/>
      <c r="DV61" s="14"/>
      <c r="DW61" s="14"/>
      <c r="DX61" s="14"/>
      <c r="DY61" s="56" t="s">
        <v>145</v>
      </c>
      <c r="DZ61" s="14"/>
      <c r="EA61" s="14"/>
      <c r="EB61" s="14"/>
      <c r="EC61" s="14"/>
      <c r="ED61" s="14"/>
      <c r="EE61" s="14"/>
      <c r="EF61" s="14"/>
      <c r="EG61" s="14">
        <v>3</v>
      </c>
      <c r="EH61" s="56" t="s">
        <v>1960</v>
      </c>
      <c r="EI61" s="56" t="s">
        <v>2666</v>
      </c>
      <c r="EJ61" s="56" t="s">
        <v>1960</v>
      </c>
      <c r="EK61" s="70">
        <v>0.55130000000000001</v>
      </c>
      <c r="EL61" s="56" t="s">
        <v>1960</v>
      </c>
      <c r="EM61" s="56" t="s">
        <v>2667</v>
      </c>
      <c r="EN61" s="56" t="s">
        <v>1960</v>
      </c>
      <c r="EO61" s="70">
        <v>0.25640000000000002</v>
      </c>
      <c r="EP61" s="56" t="s">
        <v>1960</v>
      </c>
      <c r="EQ61" s="56" t="s">
        <v>2668</v>
      </c>
      <c r="ER61" s="56" t="s">
        <v>1960</v>
      </c>
      <c r="ES61" s="70">
        <v>0.1923</v>
      </c>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row>
    <row r="62" spans="1:173" ht="15.75" customHeight="1">
      <c r="A62" s="11" t="s">
        <v>508</v>
      </c>
      <c r="B62" s="56" t="s">
        <v>2447</v>
      </c>
      <c r="C62" s="11" t="s">
        <v>509</v>
      </c>
      <c r="D62" s="11" t="s">
        <v>498</v>
      </c>
      <c r="E62" s="11" t="s">
        <v>510</v>
      </c>
      <c r="F62" s="11" t="s">
        <v>511</v>
      </c>
      <c r="G62" s="11">
        <v>2014</v>
      </c>
      <c r="H62" s="11" t="s">
        <v>512</v>
      </c>
      <c r="I62" s="51" t="s">
        <v>142</v>
      </c>
      <c r="J62" s="51" t="s">
        <v>143</v>
      </c>
      <c r="K62" s="11" t="s">
        <v>145</v>
      </c>
      <c r="L62" s="11" t="s">
        <v>145</v>
      </c>
      <c r="M62" s="14" t="s">
        <v>145</v>
      </c>
      <c r="N62" s="56" t="s">
        <v>145</v>
      </c>
      <c r="O62" s="56" t="s">
        <v>2669</v>
      </c>
      <c r="P62" s="14"/>
      <c r="Q62" s="14">
        <v>26</v>
      </c>
      <c r="R62" s="14">
        <v>20</v>
      </c>
      <c r="S62" s="14"/>
      <c r="T62" s="14">
        <v>46</v>
      </c>
      <c r="U62" s="56" t="s">
        <v>148</v>
      </c>
      <c r="V62" s="56" t="s">
        <v>148</v>
      </c>
      <c r="W62" s="14">
        <v>10.7</v>
      </c>
      <c r="X62" s="56" t="s">
        <v>2670</v>
      </c>
      <c r="Y62" s="14">
        <v>11.1</v>
      </c>
      <c r="Z62" s="56" t="s">
        <v>2670</v>
      </c>
      <c r="AA62" s="14"/>
      <c r="AB62" s="14"/>
      <c r="AC62" s="56" t="s">
        <v>183</v>
      </c>
      <c r="AD62" s="56" t="s">
        <v>184</v>
      </c>
      <c r="AE62" s="56" t="s">
        <v>2671</v>
      </c>
      <c r="AF62" s="14"/>
      <c r="AG62" s="52"/>
      <c r="AH62" s="52"/>
      <c r="AI62" s="52"/>
      <c r="AJ62" s="76" t="s">
        <v>2672</v>
      </c>
      <c r="AK62" s="52"/>
      <c r="AL62" s="52"/>
      <c r="AM62" s="52"/>
      <c r="AN62" s="52"/>
      <c r="AO62" s="52"/>
      <c r="AP62" s="52"/>
      <c r="AQ62" s="52"/>
      <c r="AR62" s="52"/>
      <c r="AS62" s="52"/>
      <c r="AT62" s="14">
        <v>2</v>
      </c>
      <c r="AU62" s="56" t="s">
        <v>2555</v>
      </c>
      <c r="AV62" s="56" t="s">
        <v>2673</v>
      </c>
      <c r="AW62" s="56" t="s">
        <v>189</v>
      </c>
      <c r="AX62" s="56" t="s">
        <v>2517</v>
      </c>
      <c r="AY62" s="56" t="s">
        <v>2674</v>
      </c>
      <c r="AZ62" s="56" t="s">
        <v>189</v>
      </c>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56" t="s">
        <v>190</v>
      </c>
      <c r="BZ62" s="56" t="s">
        <v>2956</v>
      </c>
      <c r="CA62" s="56" t="s">
        <v>143</v>
      </c>
      <c r="CB62" s="56" t="s">
        <v>2945</v>
      </c>
      <c r="CC62" s="14"/>
      <c r="CD62" s="11" t="s">
        <v>191</v>
      </c>
      <c r="CE62" s="56" t="s">
        <v>2675</v>
      </c>
      <c r="CF62" s="56"/>
      <c r="CG62" s="56"/>
      <c r="CH62" s="56" t="s">
        <v>143</v>
      </c>
      <c r="CI62" s="56" t="s">
        <v>687</v>
      </c>
      <c r="CJ62" s="56" t="s">
        <v>688</v>
      </c>
      <c r="CK62" s="14"/>
      <c r="CL62" s="56" t="s">
        <v>687</v>
      </c>
      <c r="CM62" s="14"/>
      <c r="CN62" s="14" t="s">
        <v>1819</v>
      </c>
      <c r="CO62" s="56" t="s">
        <v>1764</v>
      </c>
      <c r="CP62" s="14"/>
      <c r="CQ62" s="14"/>
      <c r="CR62" s="14" t="s">
        <v>1819</v>
      </c>
      <c r="CS62" s="56" t="s">
        <v>1764</v>
      </c>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56" t="s">
        <v>143</v>
      </c>
      <c r="DZ62" s="56" t="s">
        <v>1912</v>
      </c>
      <c r="EA62" s="14" t="s">
        <v>143</v>
      </c>
      <c r="EB62" s="14"/>
      <c r="EC62" s="14"/>
      <c r="ED62" s="14"/>
      <c r="EE62" s="14"/>
      <c r="EF62" s="14"/>
      <c r="EG62" s="14">
        <v>3</v>
      </c>
      <c r="EH62" s="56" t="s">
        <v>196</v>
      </c>
      <c r="EI62" s="56" t="s">
        <v>2676</v>
      </c>
      <c r="EJ62" s="56" t="s">
        <v>196</v>
      </c>
      <c r="EK62" s="70">
        <v>0.3846</v>
      </c>
      <c r="EL62" s="56" t="s">
        <v>198</v>
      </c>
      <c r="EM62" s="56" t="s">
        <v>2676</v>
      </c>
      <c r="EN62" s="56" t="s">
        <v>198</v>
      </c>
      <c r="EO62" s="70">
        <v>0.46150000000000002</v>
      </c>
      <c r="EP62" s="56" t="s">
        <v>2635</v>
      </c>
      <c r="EQ62" s="70">
        <v>0.15379999999999999</v>
      </c>
      <c r="ER62" s="71" t="s">
        <v>2635</v>
      </c>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row>
    <row r="63" spans="1:173" ht="15.75" customHeight="1">
      <c r="A63" s="11" t="s">
        <v>513</v>
      </c>
      <c r="B63" s="56" t="s">
        <v>2448</v>
      </c>
      <c r="C63" s="11" t="s">
        <v>514</v>
      </c>
      <c r="D63" s="11" t="s">
        <v>413</v>
      </c>
      <c r="E63" s="11" t="s">
        <v>515</v>
      </c>
      <c r="F63" s="11" t="s">
        <v>516</v>
      </c>
      <c r="G63" s="11">
        <v>2014</v>
      </c>
      <c r="H63" s="11" t="s">
        <v>517</v>
      </c>
      <c r="I63" s="51" t="s">
        <v>142</v>
      </c>
      <c r="J63" s="51" t="s">
        <v>143</v>
      </c>
      <c r="K63" s="11" t="s">
        <v>145</v>
      </c>
      <c r="L63" s="11" t="s">
        <v>145</v>
      </c>
      <c r="M63" s="14" t="s">
        <v>145</v>
      </c>
      <c r="N63" s="56" t="s">
        <v>143</v>
      </c>
      <c r="O63" s="56" t="s">
        <v>2677</v>
      </c>
      <c r="P63" s="14"/>
      <c r="Q63" s="14">
        <v>71</v>
      </c>
      <c r="R63" s="14">
        <v>71</v>
      </c>
      <c r="S63" s="14"/>
      <c r="T63" s="14">
        <v>142</v>
      </c>
      <c r="U63" s="56" t="s">
        <v>182</v>
      </c>
      <c r="V63" s="56" t="s">
        <v>182</v>
      </c>
      <c r="W63" s="56">
        <v>10.5</v>
      </c>
      <c r="X63" s="56" t="s">
        <v>2670</v>
      </c>
      <c r="Y63" s="14">
        <v>10.4</v>
      </c>
      <c r="Z63" s="56" t="s">
        <v>1746</v>
      </c>
      <c r="AA63" s="14"/>
      <c r="AB63" s="14"/>
      <c r="AC63" s="56" t="s">
        <v>183</v>
      </c>
      <c r="AD63" s="56" t="s">
        <v>184</v>
      </c>
      <c r="AE63" s="56" t="s">
        <v>145</v>
      </c>
      <c r="AF63" s="14"/>
      <c r="AG63" s="52"/>
      <c r="AH63" s="52"/>
      <c r="AI63" s="52"/>
      <c r="AJ63" s="76" t="s">
        <v>2678</v>
      </c>
      <c r="AK63" s="52"/>
      <c r="AL63" s="52"/>
      <c r="AM63" s="52"/>
      <c r="AN63" s="52"/>
      <c r="AO63" s="52"/>
      <c r="AP63" s="52"/>
      <c r="AQ63" s="52"/>
      <c r="AR63" s="52"/>
      <c r="AS63" s="52"/>
      <c r="AT63" s="14">
        <v>2</v>
      </c>
      <c r="AU63" s="56" t="s">
        <v>1861</v>
      </c>
      <c r="AV63" s="56" t="s">
        <v>2679</v>
      </c>
      <c r="AW63" s="56" t="s">
        <v>189</v>
      </c>
      <c r="AX63" s="56" t="s">
        <v>1863</v>
      </c>
      <c r="AY63" s="56" t="s">
        <v>2680</v>
      </c>
      <c r="AZ63" s="56" t="s">
        <v>189</v>
      </c>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56" t="s">
        <v>3090</v>
      </c>
      <c r="BZ63" s="56" t="s">
        <v>3090</v>
      </c>
      <c r="CA63" s="56" t="s">
        <v>145</v>
      </c>
      <c r="CB63" s="14"/>
      <c r="CC63" s="14"/>
      <c r="CD63" s="11" t="s">
        <v>191</v>
      </c>
      <c r="CE63" s="56" t="s">
        <v>2951</v>
      </c>
      <c r="CF63" s="56">
        <v>-1.28</v>
      </c>
      <c r="CG63" s="56"/>
      <c r="CH63" s="56" t="s">
        <v>143</v>
      </c>
      <c r="CI63" s="56" t="s">
        <v>688</v>
      </c>
      <c r="CJ63" s="14"/>
      <c r="CK63" s="14"/>
      <c r="CL63" s="56" t="s">
        <v>688</v>
      </c>
      <c r="CM63" s="14"/>
      <c r="CN63" s="56" t="s">
        <v>2681</v>
      </c>
      <c r="CO63" s="56" t="s">
        <v>1764</v>
      </c>
      <c r="CP63" s="14"/>
      <c r="CQ63" s="14"/>
      <c r="CR63" s="56" t="s">
        <v>2681</v>
      </c>
      <c r="CS63" s="56" t="s">
        <v>1741</v>
      </c>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56" t="s">
        <v>145</v>
      </c>
      <c r="DZ63" s="14"/>
      <c r="EA63" s="14"/>
      <c r="EB63" s="14"/>
      <c r="EC63" s="14"/>
      <c r="ED63" s="14"/>
      <c r="EE63" s="14"/>
      <c r="EF63" s="14"/>
      <c r="EG63" s="14">
        <v>4</v>
      </c>
      <c r="EH63" s="56" t="s">
        <v>2682</v>
      </c>
      <c r="EI63" s="56" t="s">
        <v>2683</v>
      </c>
      <c r="EJ63" s="56" t="s">
        <v>2965</v>
      </c>
      <c r="EK63" s="73">
        <v>0.32</v>
      </c>
      <c r="EL63" s="56" t="s">
        <v>2684</v>
      </c>
      <c r="EM63" s="56" t="s">
        <v>2685</v>
      </c>
      <c r="EN63" s="56" t="s">
        <v>3105</v>
      </c>
      <c r="EO63" s="73">
        <v>0.34</v>
      </c>
      <c r="EP63" s="56" t="s">
        <v>2686</v>
      </c>
      <c r="EQ63" s="56" t="s">
        <v>2687</v>
      </c>
      <c r="ER63" s="56" t="s">
        <v>2993</v>
      </c>
      <c r="ES63" s="73">
        <v>0.17</v>
      </c>
      <c r="ET63" s="56" t="s">
        <v>202</v>
      </c>
      <c r="EU63" s="56" t="s">
        <v>2688</v>
      </c>
      <c r="EV63" s="56" t="s">
        <v>202</v>
      </c>
      <c r="EW63" s="73">
        <v>0.17</v>
      </c>
      <c r="EX63" s="14"/>
      <c r="EY63" s="14"/>
      <c r="EZ63" s="14"/>
      <c r="FA63" s="14"/>
      <c r="FB63" s="14"/>
      <c r="FC63" s="14"/>
      <c r="FD63" s="14"/>
      <c r="FE63" s="14"/>
      <c r="FF63" s="14"/>
      <c r="FG63" s="14"/>
      <c r="FH63" s="14"/>
      <c r="FI63" s="14"/>
      <c r="FJ63" s="14"/>
      <c r="FK63" s="14"/>
      <c r="FL63" s="14"/>
      <c r="FM63" s="14"/>
      <c r="FN63" s="14"/>
      <c r="FO63" s="14"/>
      <c r="FP63" s="14"/>
      <c r="FQ63" s="14"/>
    </row>
    <row r="64" spans="1:173" ht="15.75" customHeight="1">
      <c r="A64" s="11" t="s">
        <v>518</v>
      </c>
      <c r="B64" s="56" t="s">
        <v>2449</v>
      </c>
      <c r="C64" s="11" t="s">
        <v>519</v>
      </c>
      <c r="D64" s="11" t="s">
        <v>498</v>
      </c>
      <c r="E64" s="11" t="s">
        <v>520</v>
      </c>
      <c r="F64" s="11" t="s">
        <v>521</v>
      </c>
      <c r="G64" s="11">
        <v>2014</v>
      </c>
      <c r="H64" s="11" t="s">
        <v>522</v>
      </c>
      <c r="I64" s="51" t="s">
        <v>142</v>
      </c>
      <c r="J64" s="51" t="s">
        <v>143</v>
      </c>
      <c r="K64" s="11" t="s">
        <v>145</v>
      </c>
      <c r="L64" s="11" t="s">
        <v>145</v>
      </c>
      <c r="M64" s="14" t="s">
        <v>145</v>
      </c>
      <c r="N64" s="56" t="s">
        <v>145</v>
      </c>
      <c r="O64" s="56" t="s">
        <v>2689</v>
      </c>
      <c r="P64" s="14"/>
      <c r="Q64" s="14">
        <v>91</v>
      </c>
      <c r="R64" s="14"/>
      <c r="S64" s="14"/>
      <c r="T64" s="14">
        <v>91</v>
      </c>
      <c r="U64" s="56" t="s">
        <v>142</v>
      </c>
      <c r="V64" s="56" t="s">
        <v>142</v>
      </c>
      <c r="W64" s="14">
        <v>9.3000000000000007</v>
      </c>
      <c r="X64" s="56" t="s">
        <v>2690</v>
      </c>
      <c r="Y64" s="14"/>
      <c r="Z64" s="14"/>
      <c r="AA64" s="14"/>
      <c r="AB64" s="14"/>
      <c r="AC64" s="56" t="s">
        <v>149</v>
      </c>
      <c r="AD64" s="56" t="s">
        <v>262</v>
      </c>
      <c r="AE64" s="14"/>
      <c r="AF64" s="14"/>
      <c r="AG64" s="76" t="s">
        <v>2691</v>
      </c>
      <c r="AH64" s="52"/>
      <c r="AI64" s="52"/>
      <c r="AJ64" s="76" t="s">
        <v>2694</v>
      </c>
      <c r="AK64" s="52"/>
      <c r="AL64" s="52"/>
      <c r="AM64" s="52"/>
      <c r="AN64" s="52"/>
      <c r="AO64" s="52"/>
      <c r="AP64" s="52"/>
      <c r="AQ64" s="52"/>
      <c r="AR64" s="52"/>
      <c r="AS64" s="52"/>
      <c r="AT64" s="14">
        <v>2</v>
      </c>
      <c r="AU64" s="56" t="s">
        <v>1835</v>
      </c>
      <c r="AV64" s="107" t="s">
        <v>2692</v>
      </c>
      <c r="AW64" s="56" t="s">
        <v>189</v>
      </c>
      <c r="AX64" s="56" t="s">
        <v>2693</v>
      </c>
      <c r="AY64" s="107" t="s">
        <v>2695</v>
      </c>
      <c r="AZ64" s="56" t="s">
        <v>189</v>
      </c>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56" t="s">
        <v>190</v>
      </c>
      <c r="BZ64" s="56" t="s">
        <v>2956</v>
      </c>
      <c r="CA64" s="56" t="s">
        <v>143</v>
      </c>
      <c r="CB64" s="56" t="s">
        <v>2945</v>
      </c>
      <c r="CC64" s="14"/>
      <c r="CD64" s="11" t="s">
        <v>191</v>
      </c>
      <c r="CE64" s="56" t="s">
        <v>2675</v>
      </c>
      <c r="CF64" s="56"/>
      <c r="CG64" s="56"/>
      <c r="CH64" s="56" t="s">
        <v>143</v>
      </c>
      <c r="CI64" s="56" t="s">
        <v>687</v>
      </c>
      <c r="CJ64" s="56" t="s">
        <v>687</v>
      </c>
      <c r="CK64" s="14"/>
      <c r="CL64" s="56" t="s">
        <v>687</v>
      </c>
      <c r="CM64" s="14"/>
      <c r="CN64" s="14" t="s">
        <v>1819</v>
      </c>
      <c r="CO64" s="56" t="s">
        <v>1786</v>
      </c>
      <c r="CP64" s="14"/>
      <c r="CQ64" s="14"/>
      <c r="CR64" s="14" t="s">
        <v>1819</v>
      </c>
      <c r="CS64" s="56" t="s">
        <v>1786</v>
      </c>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56" t="s">
        <v>143</v>
      </c>
      <c r="DZ64" s="56" t="s">
        <v>2390</v>
      </c>
      <c r="EA64" s="14" t="s">
        <v>143</v>
      </c>
      <c r="EB64" s="14"/>
      <c r="EC64" s="14"/>
      <c r="ED64" s="14"/>
      <c r="EE64" s="14"/>
      <c r="EF64" s="14"/>
      <c r="EG64" s="14">
        <v>3</v>
      </c>
      <c r="EH64" s="56" t="s">
        <v>2697</v>
      </c>
      <c r="EI64" s="56" t="s">
        <v>2698</v>
      </c>
      <c r="EJ64" s="56" t="s">
        <v>198</v>
      </c>
      <c r="EK64" s="70">
        <v>0.127</v>
      </c>
      <c r="EL64" s="56" t="s">
        <v>2696</v>
      </c>
      <c r="EM64" s="56" t="s">
        <v>2699</v>
      </c>
      <c r="EN64" s="56" t="s">
        <v>196</v>
      </c>
      <c r="EO64" s="70">
        <v>0.30990000000000001</v>
      </c>
      <c r="EP64" s="56" t="s">
        <v>1960</v>
      </c>
      <c r="EQ64" s="56" t="s">
        <v>1960</v>
      </c>
      <c r="ER64" s="56" t="s">
        <v>2635</v>
      </c>
      <c r="ES64" s="70">
        <v>0.56310000000000004</v>
      </c>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row>
    <row r="65" spans="1:173" ht="15.75" customHeight="1">
      <c r="A65" s="11" t="s">
        <v>523</v>
      </c>
      <c r="B65" s="56" t="s">
        <v>2450</v>
      </c>
      <c r="C65" s="11" t="s">
        <v>524</v>
      </c>
      <c r="D65" s="11" t="s">
        <v>352</v>
      </c>
      <c r="E65" s="11" t="s">
        <v>525</v>
      </c>
      <c r="F65" s="11" t="s">
        <v>526</v>
      </c>
      <c r="G65" s="11">
        <v>2014</v>
      </c>
      <c r="H65" s="11" t="s">
        <v>527</v>
      </c>
      <c r="I65" s="51" t="s">
        <v>142</v>
      </c>
      <c r="J65" s="51" t="s">
        <v>143</v>
      </c>
      <c r="K65" s="11" t="s">
        <v>145</v>
      </c>
      <c r="L65" s="11" t="s">
        <v>145</v>
      </c>
      <c r="M65" s="14" t="s">
        <v>145</v>
      </c>
      <c r="N65" s="56" t="s">
        <v>691</v>
      </c>
      <c r="O65" s="56" t="s">
        <v>2701</v>
      </c>
      <c r="P65" s="14"/>
      <c r="Q65" s="14">
        <v>31</v>
      </c>
      <c r="R65" s="14">
        <v>27</v>
      </c>
      <c r="S65" s="14"/>
      <c r="T65" s="14">
        <v>58</v>
      </c>
      <c r="U65" s="56" t="s">
        <v>1672</v>
      </c>
      <c r="V65" s="56" t="s">
        <v>1672</v>
      </c>
      <c r="W65" s="14">
        <v>9.8000000000000007</v>
      </c>
      <c r="X65" s="14"/>
      <c r="Y65" s="14">
        <v>9.5</v>
      </c>
      <c r="Z65" s="14"/>
      <c r="AA65" s="14"/>
      <c r="AB65" s="14"/>
      <c r="AC65" s="56" t="s">
        <v>149</v>
      </c>
      <c r="AD65" s="56" t="s">
        <v>184</v>
      </c>
      <c r="AE65" s="56" t="s">
        <v>2643</v>
      </c>
      <c r="AF65" s="14"/>
      <c r="AG65" s="52"/>
      <c r="AH65" s="52"/>
      <c r="AI65" s="52"/>
      <c r="AJ65" s="76" t="s">
        <v>2702</v>
      </c>
      <c r="AK65" s="52"/>
      <c r="AL65" s="52"/>
      <c r="AM65" s="52"/>
      <c r="AN65" s="52"/>
      <c r="AO65" s="52"/>
      <c r="AP65" s="52"/>
      <c r="AQ65" s="52"/>
      <c r="AR65" s="52"/>
      <c r="AS65" s="52"/>
      <c r="AT65" s="14">
        <v>2</v>
      </c>
      <c r="AU65" s="56" t="s">
        <v>2604</v>
      </c>
      <c r="AV65" s="56" t="s">
        <v>2703</v>
      </c>
      <c r="AW65" s="56" t="s">
        <v>189</v>
      </c>
      <c r="AX65" s="56" t="s">
        <v>2704</v>
      </c>
      <c r="AY65" s="56" t="s">
        <v>2705</v>
      </c>
      <c r="AZ65" s="56" t="s">
        <v>189</v>
      </c>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56" t="s">
        <v>2706</v>
      </c>
      <c r="BZ65" s="56" t="s">
        <v>2706</v>
      </c>
      <c r="CA65" s="56" t="s">
        <v>145</v>
      </c>
      <c r="CB65" s="14"/>
      <c r="CC65" s="14"/>
      <c r="CD65" s="11" t="s">
        <v>191</v>
      </c>
      <c r="CE65" s="56" t="s">
        <v>2707</v>
      </c>
      <c r="CF65" s="56">
        <v>-1.65</v>
      </c>
      <c r="CG65" s="56"/>
      <c r="CH65" s="56" t="s">
        <v>143</v>
      </c>
      <c r="CI65" s="56" t="s">
        <v>687</v>
      </c>
      <c r="CJ65" s="14"/>
      <c r="CK65" s="14"/>
      <c r="CL65" s="56" t="s">
        <v>687</v>
      </c>
      <c r="CM65" s="56" t="s">
        <v>2700</v>
      </c>
      <c r="CN65" s="56" t="s">
        <v>2708</v>
      </c>
      <c r="CO65" s="56" t="s">
        <v>1903</v>
      </c>
      <c r="CP65" s="56" t="s">
        <v>2709</v>
      </c>
      <c r="CQ65" s="14"/>
      <c r="CR65" s="56" t="s">
        <v>2708</v>
      </c>
      <c r="CS65" s="56" t="s">
        <v>1903</v>
      </c>
      <c r="CT65" s="56" t="s">
        <v>2709</v>
      </c>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56" t="s">
        <v>145</v>
      </c>
      <c r="DZ65" s="14"/>
      <c r="EA65" s="14"/>
      <c r="EB65" s="14"/>
      <c r="EC65" s="14"/>
      <c r="ED65" s="14"/>
      <c r="EE65" s="14"/>
      <c r="EF65" s="14"/>
      <c r="EG65" s="14">
        <v>2</v>
      </c>
      <c r="EH65" s="56" t="s">
        <v>2710</v>
      </c>
      <c r="EI65" s="56" t="s">
        <v>2713</v>
      </c>
      <c r="EJ65" s="14" t="s">
        <v>1913</v>
      </c>
      <c r="EK65" s="73">
        <v>0.52</v>
      </c>
      <c r="EL65" s="56" t="s">
        <v>2711</v>
      </c>
      <c r="EM65" s="56" t="s">
        <v>2712</v>
      </c>
      <c r="EN65" s="14" t="s">
        <v>1915</v>
      </c>
      <c r="EO65" s="73">
        <v>0.48</v>
      </c>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row>
    <row r="66" spans="1:173" ht="15.75" customHeight="1">
      <c r="A66" s="11" t="s">
        <v>528</v>
      </c>
      <c r="B66" s="56" t="s">
        <v>2511</v>
      </c>
      <c r="C66" s="11" t="s">
        <v>529</v>
      </c>
      <c r="D66" s="11" t="s">
        <v>432</v>
      </c>
      <c r="E66" s="11" t="s">
        <v>530</v>
      </c>
      <c r="F66" s="11" t="s">
        <v>531</v>
      </c>
      <c r="G66" s="11">
        <v>2013</v>
      </c>
      <c r="H66" s="11" t="s">
        <v>532</v>
      </c>
      <c r="I66" s="51" t="s">
        <v>142</v>
      </c>
      <c r="J66" s="51" t="s">
        <v>143</v>
      </c>
      <c r="K66" s="11" t="s">
        <v>145</v>
      </c>
      <c r="L66" s="11" t="s">
        <v>145</v>
      </c>
      <c r="M66" s="14" t="s">
        <v>145</v>
      </c>
      <c r="N66" s="14" t="s">
        <v>145</v>
      </c>
      <c r="O66" s="56" t="s">
        <v>2714</v>
      </c>
      <c r="P66" s="14"/>
      <c r="Q66" s="14">
        <v>24</v>
      </c>
      <c r="R66" s="14">
        <v>16</v>
      </c>
      <c r="S66" s="14"/>
      <c r="T66" s="14">
        <v>40</v>
      </c>
      <c r="U66" s="14" t="s">
        <v>142</v>
      </c>
      <c r="V66" s="14" t="s">
        <v>142</v>
      </c>
      <c r="W66" s="14">
        <v>8.9</v>
      </c>
      <c r="X66" s="14" t="s">
        <v>2716</v>
      </c>
      <c r="Y66" s="14">
        <v>9</v>
      </c>
      <c r="Z66" s="14" t="s">
        <v>2716</v>
      </c>
      <c r="AA66" s="14"/>
      <c r="AB66" s="14"/>
      <c r="AC66" s="14" t="s">
        <v>149</v>
      </c>
      <c r="AD66" s="14"/>
      <c r="AE66" s="14"/>
      <c r="AF66" s="56" t="s">
        <v>2501</v>
      </c>
      <c r="AG66" s="52"/>
      <c r="AH66" s="52"/>
      <c r="AI66" s="52"/>
      <c r="AJ66" s="52"/>
      <c r="AK66" s="52"/>
      <c r="AL66" s="52"/>
      <c r="AM66" s="52"/>
      <c r="AN66" s="52"/>
      <c r="AO66" s="52"/>
      <c r="AP66" s="52"/>
      <c r="AQ66" s="52"/>
      <c r="AR66" s="52"/>
      <c r="AS66" s="52"/>
      <c r="AT66" s="14">
        <v>1</v>
      </c>
      <c r="AU66" s="14" t="s">
        <v>679</v>
      </c>
      <c r="AV66" s="14" t="s">
        <v>2718</v>
      </c>
      <c r="AW66" s="14" t="s">
        <v>189</v>
      </c>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t="s">
        <v>2720</v>
      </c>
      <c r="BW66" s="14"/>
      <c r="BX66" s="14"/>
      <c r="BY66" s="14" t="s">
        <v>2721</v>
      </c>
      <c r="BZ66" s="14" t="s">
        <v>2721</v>
      </c>
      <c r="CA66" s="56" t="s">
        <v>145</v>
      </c>
      <c r="CB66" s="56" t="s">
        <v>2740</v>
      </c>
      <c r="CC66" s="14"/>
      <c r="CD66" s="11" t="s">
        <v>191</v>
      </c>
      <c r="CE66" s="56" t="s">
        <v>2722</v>
      </c>
      <c r="CF66" s="56"/>
      <c r="CG66" s="56"/>
      <c r="CH66" s="14"/>
      <c r="CI66" s="14" t="s">
        <v>687</v>
      </c>
      <c r="CJ66" s="14"/>
      <c r="CK66" s="14"/>
      <c r="CL66" s="14" t="s">
        <v>687</v>
      </c>
      <c r="CM66" s="14"/>
      <c r="CN66" s="14" t="s">
        <v>193</v>
      </c>
      <c r="CO66" s="14" t="s">
        <v>1764</v>
      </c>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t="s">
        <v>145</v>
      </c>
      <c r="DZ66" s="14"/>
      <c r="EA66" s="14"/>
      <c r="EB66" s="14"/>
      <c r="EC66" s="14"/>
      <c r="ED66" s="14"/>
      <c r="EE66" s="14"/>
      <c r="EF66" s="14"/>
      <c r="EG66" s="14">
        <v>2</v>
      </c>
      <c r="EH66" s="14" t="s">
        <v>196</v>
      </c>
      <c r="EI66" s="14" t="s">
        <v>2723</v>
      </c>
      <c r="EJ66" s="14"/>
      <c r="EK66" s="70">
        <v>0.66669999999999996</v>
      </c>
      <c r="EL66" s="14" t="s">
        <v>2724</v>
      </c>
      <c r="EM66" s="14" t="s">
        <v>2725</v>
      </c>
      <c r="EN66" s="14"/>
      <c r="EO66" s="70">
        <v>0.33329999999999999</v>
      </c>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row>
    <row r="67" spans="1:173" ht="15.75" customHeight="1">
      <c r="A67" s="11" t="s">
        <v>528</v>
      </c>
      <c r="B67" s="56" t="s">
        <v>2627</v>
      </c>
      <c r="C67" s="11" t="s">
        <v>529</v>
      </c>
      <c r="D67" s="11" t="s">
        <v>432</v>
      </c>
      <c r="E67" s="11" t="s">
        <v>530</v>
      </c>
      <c r="F67" s="11" t="s">
        <v>531</v>
      </c>
      <c r="G67" s="11">
        <v>2013</v>
      </c>
      <c r="H67" s="11" t="s">
        <v>532</v>
      </c>
      <c r="I67" s="51" t="s">
        <v>142</v>
      </c>
      <c r="J67" s="51" t="s">
        <v>143</v>
      </c>
      <c r="K67" s="11" t="s">
        <v>145</v>
      </c>
      <c r="L67" s="11" t="s">
        <v>145</v>
      </c>
      <c r="M67" s="14" t="s">
        <v>145</v>
      </c>
      <c r="N67" s="14" t="s">
        <v>145</v>
      </c>
      <c r="O67" s="56" t="s">
        <v>2714</v>
      </c>
      <c r="P67" s="14"/>
      <c r="Q67" s="14">
        <v>17</v>
      </c>
      <c r="R67" s="14">
        <v>13</v>
      </c>
      <c r="S67" s="14"/>
      <c r="T67" s="14">
        <v>30</v>
      </c>
      <c r="U67" s="14" t="s">
        <v>142</v>
      </c>
      <c r="V67" s="14" t="s">
        <v>142</v>
      </c>
      <c r="W67" s="14">
        <v>11</v>
      </c>
      <c r="X67" s="14" t="s">
        <v>2717</v>
      </c>
      <c r="Y67" s="14">
        <v>10.9</v>
      </c>
      <c r="Z67" s="14" t="s">
        <v>2717</v>
      </c>
      <c r="AA67" s="14"/>
      <c r="AB67" s="14"/>
      <c r="AC67" s="14" t="s">
        <v>149</v>
      </c>
      <c r="AD67" s="14"/>
      <c r="AE67" s="14"/>
      <c r="AF67" s="56" t="s">
        <v>2501</v>
      </c>
      <c r="AG67" s="52"/>
      <c r="AH67" s="52"/>
      <c r="AI67" s="52"/>
      <c r="AJ67" s="52"/>
      <c r="AK67" s="52"/>
      <c r="AL67" s="52"/>
      <c r="AM67" s="52"/>
      <c r="AN67" s="52"/>
      <c r="AO67" s="52"/>
      <c r="AP67" s="52"/>
      <c r="AQ67" s="52"/>
      <c r="AR67" s="52"/>
      <c r="AS67" s="52"/>
      <c r="AT67" s="14">
        <v>1</v>
      </c>
      <c r="AU67" s="14" t="s">
        <v>679</v>
      </c>
      <c r="AV67" s="14" t="s">
        <v>2719</v>
      </c>
      <c r="AW67" s="14" t="s">
        <v>189</v>
      </c>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t="s">
        <v>2720</v>
      </c>
      <c r="BW67" s="14"/>
      <c r="BX67" s="14"/>
      <c r="BY67" s="14" t="s">
        <v>2721</v>
      </c>
      <c r="BZ67" s="14" t="s">
        <v>2721</v>
      </c>
      <c r="CA67" s="56" t="s">
        <v>145</v>
      </c>
      <c r="CB67" s="56" t="s">
        <v>2740</v>
      </c>
      <c r="CC67" s="14"/>
      <c r="CD67" s="11" t="s">
        <v>191</v>
      </c>
      <c r="CE67" s="56" t="s">
        <v>2722</v>
      </c>
      <c r="CF67" s="56"/>
      <c r="CG67" s="56"/>
      <c r="CH67" s="14"/>
      <c r="CI67" s="14" t="s">
        <v>687</v>
      </c>
      <c r="CJ67" s="14"/>
      <c r="CK67" s="14"/>
      <c r="CL67" s="14" t="s">
        <v>687</v>
      </c>
      <c r="CM67" s="14"/>
      <c r="CN67" s="14" t="s">
        <v>193</v>
      </c>
      <c r="CO67" s="14" t="s">
        <v>1764</v>
      </c>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t="s">
        <v>145</v>
      </c>
      <c r="DZ67" s="14"/>
      <c r="EA67" s="14"/>
      <c r="EB67" s="14"/>
      <c r="EC67" s="14"/>
      <c r="ED67" s="14"/>
      <c r="EE67" s="14"/>
      <c r="EF67" s="14"/>
      <c r="EG67" s="14">
        <v>2</v>
      </c>
      <c r="EH67" s="14" t="s">
        <v>196</v>
      </c>
      <c r="EI67" s="14" t="s">
        <v>2723</v>
      </c>
      <c r="EJ67" s="14"/>
      <c r="EK67" s="70">
        <v>0.76470000000000005</v>
      </c>
      <c r="EL67" s="14" t="s">
        <v>2724</v>
      </c>
      <c r="EM67" s="14" t="s">
        <v>2725</v>
      </c>
      <c r="EN67" s="14"/>
      <c r="EO67" s="70">
        <v>0.23530000000000001</v>
      </c>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row>
    <row r="68" spans="1:173" s="115" customFormat="1" ht="15.75" customHeight="1">
      <c r="A68" s="112" t="s">
        <v>533</v>
      </c>
      <c r="B68" s="113" t="s">
        <v>2512</v>
      </c>
      <c r="C68" s="112" t="s">
        <v>534</v>
      </c>
      <c r="D68" s="112" t="s">
        <v>535</v>
      </c>
      <c r="E68" s="112" t="s">
        <v>536</v>
      </c>
      <c r="F68" s="112" t="s">
        <v>537</v>
      </c>
      <c r="G68" s="112">
        <v>2013</v>
      </c>
      <c r="H68" s="112" t="s">
        <v>538</v>
      </c>
      <c r="I68" s="112" t="s">
        <v>142</v>
      </c>
      <c r="J68" s="112" t="s">
        <v>143</v>
      </c>
      <c r="K68" s="112" t="s">
        <v>145</v>
      </c>
      <c r="L68" s="112" t="s">
        <v>145</v>
      </c>
      <c r="M68" s="113" t="s">
        <v>145</v>
      </c>
      <c r="N68" s="113"/>
      <c r="O68" s="114"/>
      <c r="P68" s="116" t="s">
        <v>2726</v>
      </c>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3"/>
      <c r="CD68" s="113"/>
      <c r="CE68" s="113"/>
      <c r="CF68" s="113"/>
      <c r="CG68" s="113"/>
      <c r="CH68" s="113"/>
      <c r="CI68" s="113"/>
      <c r="CJ68" s="113"/>
      <c r="CK68" s="113"/>
      <c r="CL68" s="113"/>
      <c r="CM68" s="113"/>
      <c r="CN68" s="113"/>
      <c r="CO68" s="113"/>
      <c r="CP68" s="113"/>
      <c r="CQ68" s="113"/>
      <c r="CR68" s="113"/>
      <c r="CS68" s="113"/>
      <c r="CT68" s="113"/>
      <c r="CU68" s="113"/>
      <c r="CV68" s="113"/>
      <c r="CW68" s="113"/>
      <c r="CX68" s="113"/>
      <c r="CY68" s="113"/>
      <c r="CZ68" s="113"/>
      <c r="DA68" s="113"/>
      <c r="DB68" s="113"/>
      <c r="DC68" s="113"/>
      <c r="DD68" s="113"/>
      <c r="DE68" s="113"/>
      <c r="DF68" s="113"/>
      <c r="DG68" s="113"/>
      <c r="DH68" s="113"/>
      <c r="DI68" s="113"/>
      <c r="DJ68" s="113"/>
      <c r="DK68" s="113"/>
      <c r="DL68" s="113"/>
      <c r="DM68" s="113"/>
      <c r="DN68" s="113"/>
      <c r="DO68" s="113"/>
      <c r="DP68" s="113"/>
      <c r="DQ68" s="113"/>
      <c r="DR68" s="113"/>
      <c r="DS68" s="113"/>
      <c r="DT68" s="113"/>
      <c r="DU68" s="113"/>
      <c r="DV68" s="113"/>
      <c r="DW68" s="113"/>
      <c r="DX68" s="113"/>
      <c r="DY68" s="113"/>
      <c r="DZ68" s="113"/>
      <c r="EA68" s="113"/>
      <c r="EB68" s="113"/>
      <c r="EC68" s="113"/>
      <c r="ED68" s="113"/>
      <c r="EE68" s="113"/>
      <c r="EF68" s="113"/>
      <c r="EG68" s="113"/>
      <c r="EH68" s="113"/>
      <c r="EI68" s="113"/>
      <c r="EJ68" s="113"/>
      <c r="EK68" s="113"/>
      <c r="EL68" s="113"/>
      <c r="EM68" s="113"/>
      <c r="EN68" s="113"/>
      <c r="EO68" s="113"/>
      <c r="EP68" s="113"/>
      <c r="EQ68" s="113"/>
      <c r="ER68" s="113"/>
      <c r="ES68" s="113"/>
      <c r="ET68" s="113"/>
      <c r="EU68" s="113"/>
      <c r="EV68" s="113"/>
      <c r="EW68" s="113"/>
      <c r="EX68" s="113"/>
      <c r="EY68" s="113"/>
      <c r="EZ68" s="113"/>
      <c r="FA68" s="113"/>
      <c r="FB68" s="113"/>
      <c r="FC68" s="113"/>
      <c r="FD68" s="113"/>
      <c r="FE68" s="113"/>
      <c r="FF68" s="113"/>
      <c r="FG68" s="113"/>
      <c r="FH68" s="113"/>
      <c r="FI68" s="113"/>
      <c r="FJ68" s="113"/>
      <c r="FK68" s="113"/>
      <c r="FL68" s="113"/>
      <c r="FM68" s="113"/>
      <c r="FN68" s="113"/>
      <c r="FO68" s="113"/>
      <c r="FP68" s="113"/>
      <c r="FQ68" s="113"/>
    </row>
    <row r="69" spans="1:173" ht="15.75" customHeight="1">
      <c r="A69" s="11" t="s">
        <v>539</v>
      </c>
      <c r="B69" s="56" t="s">
        <v>2513</v>
      </c>
      <c r="C69" s="11" t="s">
        <v>540</v>
      </c>
      <c r="D69" s="11" t="s">
        <v>460</v>
      </c>
      <c r="E69" s="11" t="s">
        <v>541</v>
      </c>
      <c r="F69" s="11" t="s">
        <v>542</v>
      </c>
      <c r="G69" s="11">
        <v>2013</v>
      </c>
      <c r="H69" s="11" t="s">
        <v>543</v>
      </c>
      <c r="I69" s="51" t="s">
        <v>142</v>
      </c>
      <c r="J69" s="51" t="s">
        <v>143</v>
      </c>
      <c r="K69" s="11" t="s">
        <v>145</v>
      </c>
      <c r="L69" s="11" t="s">
        <v>145</v>
      </c>
      <c r="M69" s="14" t="s">
        <v>145</v>
      </c>
      <c r="N69" s="56" t="s">
        <v>691</v>
      </c>
      <c r="O69" s="56" t="s">
        <v>2727</v>
      </c>
      <c r="P69" s="14"/>
      <c r="Q69" s="14">
        <v>31</v>
      </c>
      <c r="R69" s="14">
        <v>13</v>
      </c>
      <c r="S69" s="14"/>
      <c r="T69" s="14">
        <v>44</v>
      </c>
      <c r="U69" s="56" t="s">
        <v>667</v>
      </c>
      <c r="V69" s="56" t="s">
        <v>667</v>
      </c>
      <c r="W69" s="14">
        <v>9.9</v>
      </c>
      <c r="X69" s="56" t="s">
        <v>2715</v>
      </c>
      <c r="Y69" s="14">
        <v>9.6</v>
      </c>
      <c r="Z69" s="56" t="s">
        <v>2728</v>
      </c>
      <c r="AA69" s="14"/>
      <c r="AB69" s="14"/>
      <c r="AC69" s="56" t="s">
        <v>149</v>
      </c>
      <c r="AD69" s="56" t="s">
        <v>262</v>
      </c>
      <c r="AE69" s="14"/>
      <c r="AF69" s="14"/>
      <c r="AG69" s="52"/>
      <c r="AH69" s="52"/>
      <c r="AI69" s="52"/>
      <c r="AJ69" s="76" t="s">
        <v>2729</v>
      </c>
      <c r="AK69" s="52"/>
      <c r="AL69" s="52"/>
      <c r="AM69" s="52"/>
      <c r="AN69" s="52"/>
      <c r="AO69" s="52"/>
      <c r="AP69" s="52"/>
      <c r="AQ69" s="52"/>
      <c r="AR69" s="52"/>
      <c r="AS69" s="52"/>
      <c r="AT69" s="14">
        <v>1</v>
      </c>
      <c r="AU69" s="56" t="s">
        <v>679</v>
      </c>
      <c r="AV69" s="56" t="s">
        <v>2730</v>
      </c>
      <c r="AW69" s="56" t="s">
        <v>189</v>
      </c>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56" t="s">
        <v>2721</v>
      </c>
      <c r="BZ69" s="56" t="s">
        <v>2721</v>
      </c>
      <c r="CA69" s="56" t="s">
        <v>145</v>
      </c>
      <c r="CB69" s="56" t="s">
        <v>2740</v>
      </c>
      <c r="CC69" s="14"/>
      <c r="CD69" s="11" t="s">
        <v>191</v>
      </c>
      <c r="CE69" s="56" t="s">
        <v>2732</v>
      </c>
      <c r="CF69" s="56"/>
      <c r="CG69" s="56"/>
      <c r="CH69" s="14"/>
      <c r="CI69" s="56" t="s">
        <v>687</v>
      </c>
      <c r="CJ69" s="14"/>
      <c r="CK69" s="14"/>
      <c r="CL69" s="56" t="s">
        <v>687</v>
      </c>
      <c r="CM69" s="14"/>
      <c r="CN69" s="56" t="s">
        <v>1761</v>
      </c>
      <c r="CO69" s="56" t="s">
        <v>1741</v>
      </c>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56" t="s">
        <v>145</v>
      </c>
      <c r="DZ69" s="14"/>
      <c r="EA69" s="14"/>
      <c r="EB69" s="14"/>
      <c r="EC69" s="14"/>
      <c r="ED69" s="14"/>
      <c r="EE69" s="14"/>
      <c r="EF69" s="14"/>
      <c r="EG69" s="14">
        <v>2</v>
      </c>
      <c r="EH69" s="56" t="s">
        <v>196</v>
      </c>
      <c r="EI69" s="56" t="s">
        <v>2731</v>
      </c>
      <c r="EJ69" s="56"/>
      <c r="EK69" s="70">
        <v>0.5484</v>
      </c>
      <c r="EL69" s="56" t="s">
        <v>2724</v>
      </c>
      <c r="EM69" s="56" t="s">
        <v>2733</v>
      </c>
      <c r="EN69" s="56"/>
      <c r="EO69" s="70">
        <v>0.4516</v>
      </c>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row>
    <row r="70" spans="1:173" ht="15.75" customHeight="1">
      <c r="A70" s="11" t="s">
        <v>544</v>
      </c>
      <c r="B70" s="56" t="s">
        <v>2514</v>
      </c>
      <c r="C70" s="11" t="s">
        <v>545</v>
      </c>
      <c r="D70" s="11" t="s">
        <v>432</v>
      </c>
      <c r="E70" s="11" t="s">
        <v>546</v>
      </c>
      <c r="F70" s="11" t="s">
        <v>547</v>
      </c>
      <c r="G70" s="11">
        <v>2013</v>
      </c>
      <c r="H70" s="11" t="s">
        <v>548</v>
      </c>
      <c r="I70" s="51" t="s">
        <v>142</v>
      </c>
      <c r="J70" s="51" t="s">
        <v>143</v>
      </c>
      <c r="K70" s="11" t="s">
        <v>145</v>
      </c>
      <c r="L70" s="11" t="s">
        <v>145</v>
      </c>
      <c r="M70" s="14" t="s">
        <v>145</v>
      </c>
      <c r="N70" s="56" t="s">
        <v>145</v>
      </c>
      <c r="O70" s="56" t="s">
        <v>2734</v>
      </c>
      <c r="P70" s="14"/>
      <c r="Q70" s="14">
        <v>63</v>
      </c>
      <c r="R70" s="14">
        <v>22</v>
      </c>
      <c r="S70" s="14"/>
      <c r="T70" s="14">
        <v>85</v>
      </c>
      <c r="U70" s="56" t="s">
        <v>1672</v>
      </c>
      <c r="V70" s="56" t="s">
        <v>1672</v>
      </c>
      <c r="W70" s="14">
        <v>10.8</v>
      </c>
      <c r="X70" s="14"/>
      <c r="Y70" s="14">
        <v>10.75</v>
      </c>
      <c r="Z70" s="14"/>
      <c r="AA70" s="14"/>
      <c r="AB70" s="14"/>
      <c r="AC70" s="56" t="s">
        <v>149</v>
      </c>
      <c r="AD70" s="14"/>
      <c r="AE70" s="14"/>
      <c r="AF70" s="56" t="s">
        <v>2501</v>
      </c>
      <c r="AG70" s="52"/>
      <c r="AH70" s="52"/>
      <c r="AI70" s="52"/>
      <c r="AJ70" s="52"/>
      <c r="AK70" s="52"/>
      <c r="AL70" s="52"/>
      <c r="AM70" s="52"/>
      <c r="AN70" s="52"/>
      <c r="AO70" s="52"/>
      <c r="AP70" s="52"/>
      <c r="AQ70" s="52"/>
      <c r="AR70" s="52"/>
      <c r="AS70" s="52"/>
      <c r="AT70" s="14">
        <v>2</v>
      </c>
      <c r="AU70" s="56" t="s">
        <v>679</v>
      </c>
      <c r="AV70" s="56" t="s">
        <v>2735</v>
      </c>
      <c r="AW70" s="56" t="s">
        <v>189</v>
      </c>
      <c r="AX70" s="56" t="s">
        <v>2736</v>
      </c>
      <c r="AY70" s="56" t="s">
        <v>2737</v>
      </c>
      <c r="AZ70" s="56" t="s">
        <v>189</v>
      </c>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56" t="s">
        <v>190</v>
      </c>
      <c r="BZ70" s="56" t="s">
        <v>2738</v>
      </c>
      <c r="CA70" s="56" t="s">
        <v>145</v>
      </c>
      <c r="CB70" s="56" t="s">
        <v>2741</v>
      </c>
      <c r="CC70" s="14"/>
      <c r="CD70" s="11" t="s">
        <v>191</v>
      </c>
      <c r="CE70" s="56" t="s">
        <v>2739</v>
      </c>
      <c r="CF70" s="56"/>
      <c r="CG70" s="56"/>
      <c r="CH70" s="14"/>
      <c r="CI70" s="56" t="s">
        <v>688</v>
      </c>
      <c r="CJ70" s="14"/>
      <c r="CK70" s="14"/>
      <c r="CL70" s="56" t="s">
        <v>688</v>
      </c>
      <c r="CM70" s="14"/>
      <c r="CN70" s="56" t="s">
        <v>193</v>
      </c>
      <c r="CO70" s="56" t="s">
        <v>1764</v>
      </c>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56" t="s">
        <v>145</v>
      </c>
      <c r="DZ70" s="14"/>
      <c r="EA70" s="14"/>
      <c r="EB70" s="14"/>
      <c r="EC70" s="14"/>
      <c r="ED70" s="14"/>
      <c r="EE70" s="14"/>
      <c r="EF70" s="14"/>
      <c r="EG70" s="14">
        <v>3</v>
      </c>
      <c r="EH70" s="56" t="s">
        <v>196</v>
      </c>
      <c r="EI70" s="56" t="s">
        <v>2745</v>
      </c>
      <c r="EJ70" s="56"/>
      <c r="EK70" s="70">
        <v>0.34920000000000001</v>
      </c>
      <c r="EL70" s="56" t="s">
        <v>2742</v>
      </c>
      <c r="EM70" s="56" t="s">
        <v>2746</v>
      </c>
      <c r="EN70" s="56"/>
      <c r="EO70" s="70">
        <v>0.3175</v>
      </c>
      <c r="EP70" s="56" t="s">
        <v>2743</v>
      </c>
      <c r="EQ70" s="56" t="s">
        <v>2747</v>
      </c>
      <c r="ER70" s="56"/>
      <c r="ES70" s="70">
        <v>0.33329999999999999</v>
      </c>
      <c r="ET70" s="56"/>
      <c r="EU70" s="14"/>
      <c r="EV70" s="14"/>
      <c r="EW70" s="14"/>
      <c r="EX70" s="14"/>
      <c r="EY70" s="14"/>
      <c r="EZ70" s="14"/>
      <c r="FA70" s="14"/>
      <c r="FB70" s="14"/>
      <c r="FC70" s="14"/>
      <c r="FD70" s="14"/>
      <c r="FE70" s="14"/>
      <c r="FF70" s="14"/>
      <c r="FG70" s="14"/>
      <c r="FH70" s="14"/>
      <c r="FI70" s="14"/>
      <c r="FJ70" s="14"/>
      <c r="FK70" s="14"/>
      <c r="FL70" s="14"/>
      <c r="FM70" s="14"/>
      <c r="FN70" s="56" t="s">
        <v>2744</v>
      </c>
      <c r="FO70" s="14"/>
      <c r="FP70" s="14"/>
      <c r="FQ70" s="14"/>
    </row>
    <row r="71" spans="1:173" ht="15.75" customHeight="1">
      <c r="A71" s="11" t="s">
        <v>549</v>
      </c>
      <c r="B71" s="11"/>
      <c r="C71" s="11" t="s">
        <v>550</v>
      </c>
      <c r="D71" s="11" t="s">
        <v>160</v>
      </c>
      <c r="E71" s="11" t="s">
        <v>551</v>
      </c>
      <c r="F71" s="11" t="s">
        <v>552</v>
      </c>
      <c r="G71" s="11">
        <v>2013</v>
      </c>
      <c r="H71" s="11" t="s">
        <v>553</v>
      </c>
      <c r="I71" s="51" t="s">
        <v>142</v>
      </c>
      <c r="J71" s="51" t="s">
        <v>143</v>
      </c>
      <c r="K71" s="11" t="s">
        <v>145</v>
      </c>
      <c r="L71" s="11" t="s">
        <v>145</v>
      </c>
      <c r="M71" s="14" t="s">
        <v>145</v>
      </c>
      <c r="N71" s="14"/>
      <c r="P71" s="14"/>
      <c r="Q71" s="14"/>
      <c r="R71" s="14"/>
      <c r="S71" s="14"/>
      <c r="T71" s="14"/>
      <c r="U71" s="14"/>
      <c r="V71" s="14"/>
      <c r="W71" s="14"/>
      <c r="X71" s="14"/>
      <c r="Y71" s="14"/>
      <c r="Z71" s="14"/>
      <c r="AA71" s="14"/>
      <c r="AB71" s="14"/>
      <c r="AC71" s="14"/>
      <c r="AD71" s="14"/>
      <c r="AE71" s="14"/>
      <c r="AF71" s="14"/>
      <c r="AG71" s="52"/>
      <c r="AH71" s="52"/>
      <c r="AI71" s="52"/>
      <c r="AJ71" s="52"/>
      <c r="AK71" s="52"/>
      <c r="AL71" s="52"/>
      <c r="AM71" s="52"/>
      <c r="AN71" s="52"/>
      <c r="AO71" s="52"/>
      <c r="AP71" s="52"/>
      <c r="AQ71" s="52"/>
      <c r="AR71" s="52"/>
      <c r="AS71" s="52"/>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row>
    <row r="72" spans="1:173" ht="15.75" customHeight="1">
      <c r="A72" s="11" t="s">
        <v>554</v>
      </c>
      <c r="B72" s="11"/>
      <c r="C72" s="11" t="s">
        <v>555</v>
      </c>
      <c r="D72" s="11" t="s">
        <v>556</v>
      </c>
      <c r="E72" s="11" t="s">
        <v>557</v>
      </c>
      <c r="F72" s="11" t="s">
        <v>558</v>
      </c>
      <c r="G72" s="11">
        <v>2013</v>
      </c>
      <c r="H72" s="11" t="s">
        <v>559</v>
      </c>
      <c r="I72" s="51" t="s">
        <v>142</v>
      </c>
      <c r="J72" s="51" t="s">
        <v>143</v>
      </c>
      <c r="K72" s="11" t="s">
        <v>145</v>
      </c>
      <c r="L72" s="11" t="s">
        <v>145</v>
      </c>
      <c r="M72" s="14" t="s">
        <v>145</v>
      </c>
      <c r="N72" s="14"/>
      <c r="P72" s="14"/>
      <c r="Q72" s="14"/>
      <c r="R72" s="14"/>
      <c r="S72" s="14"/>
      <c r="T72" s="14"/>
      <c r="U72" s="14"/>
      <c r="V72" s="14"/>
      <c r="W72" s="14"/>
      <c r="X72" s="14"/>
      <c r="Y72" s="14"/>
      <c r="Z72" s="14"/>
      <c r="AA72" s="14"/>
      <c r="AB72" s="14"/>
      <c r="AC72" s="14"/>
      <c r="AD72" s="14"/>
      <c r="AE72" s="14"/>
      <c r="AF72" s="14"/>
      <c r="AG72" s="52"/>
      <c r="AH72" s="52"/>
      <c r="AI72" s="52"/>
      <c r="AJ72" s="52"/>
      <c r="AK72" s="52"/>
      <c r="AL72" s="52"/>
      <c r="AM72" s="52"/>
      <c r="AN72" s="52"/>
      <c r="AO72" s="52"/>
      <c r="AP72" s="52"/>
      <c r="AQ72" s="52"/>
      <c r="AR72" s="52"/>
      <c r="AS72" s="52"/>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row>
    <row r="73" spans="1:173" ht="15.75" customHeight="1">
      <c r="A73" s="11" t="s">
        <v>560</v>
      </c>
      <c r="B73" s="11"/>
      <c r="C73" s="11" t="s">
        <v>561</v>
      </c>
      <c r="D73" s="11" t="s">
        <v>562</v>
      </c>
      <c r="E73" s="11" t="s">
        <v>563</v>
      </c>
      <c r="F73" s="11" t="s">
        <v>564</v>
      </c>
      <c r="G73" s="11">
        <v>2013</v>
      </c>
      <c r="H73" s="11" t="s">
        <v>565</v>
      </c>
      <c r="I73" s="51" t="s">
        <v>142</v>
      </c>
      <c r="J73" s="51" t="s">
        <v>143</v>
      </c>
      <c r="K73" s="11" t="s">
        <v>145</v>
      </c>
      <c r="L73" s="11" t="s">
        <v>145</v>
      </c>
      <c r="M73" s="14" t="s">
        <v>145</v>
      </c>
      <c r="N73" s="14"/>
      <c r="P73" s="14"/>
      <c r="Q73" s="14"/>
      <c r="R73" s="14"/>
      <c r="S73" s="14"/>
      <c r="T73" s="14"/>
      <c r="U73" s="14"/>
      <c r="V73" s="14"/>
      <c r="W73" s="14"/>
      <c r="X73" s="14"/>
      <c r="Y73" s="14"/>
      <c r="Z73" s="14"/>
      <c r="AA73" s="14"/>
      <c r="AB73" s="14"/>
      <c r="AC73" s="14"/>
      <c r="AD73" s="14"/>
      <c r="AE73" s="14"/>
      <c r="AF73" s="14"/>
      <c r="AG73" s="52"/>
      <c r="AH73" s="52"/>
      <c r="AI73" s="52"/>
      <c r="AJ73" s="52"/>
      <c r="AK73" s="52"/>
      <c r="AL73" s="52"/>
      <c r="AM73" s="52"/>
      <c r="AN73" s="52"/>
      <c r="AO73" s="52"/>
      <c r="AP73" s="52"/>
      <c r="AQ73" s="52"/>
      <c r="AR73" s="52"/>
      <c r="AS73" s="52"/>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row>
    <row r="74" spans="1:173" ht="15.75" customHeight="1">
      <c r="A74" s="11" t="s">
        <v>566</v>
      </c>
      <c r="B74" s="11"/>
      <c r="C74" s="11" t="s">
        <v>567</v>
      </c>
      <c r="D74" s="11" t="s">
        <v>568</v>
      </c>
      <c r="E74" s="11" t="s">
        <v>569</v>
      </c>
      <c r="F74" s="11" t="s">
        <v>570</v>
      </c>
      <c r="G74" s="11">
        <v>2013</v>
      </c>
      <c r="H74" s="11" t="s">
        <v>147</v>
      </c>
      <c r="I74" s="51" t="s">
        <v>142</v>
      </c>
      <c r="J74" s="51" t="s">
        <v>143</v>
      </c>
      <c r="K74" s="11" t="s">
        <v>145</v>
      </c>
      <c r="L74" s="11" t="s">
        <v>145</v>
      </c>
      <c r="M74" s="14" t="s">
        <v>145</v>
      </c>
      <c r="N74" s="14"/>
      <c r="P74" s="14"/>
      <c r="Q74" s="14"/>
      <c r="R74" s="14"/>
      <c r="S74" s="14"/>
      <c r="T74" s="14"/>
      <c r="U74" s="14"/>
      <c r="V74" s="14"/>
      <c r="W74" s="14"/>
      <c r="X74" s="14"/>
      <c r="Y74" s="14"/>
      <c r="Z74" s="14"/>
      <c r="AA74" s="14"/>
      <c r="AB74" s="14"/>
      <c r="AC74" s="14"/>
      <c r="AD74" s="14"/>
      <c r="AE74" s="14"/>
      <c r="AF74" s="14"/>
      <c r="AG74" s="52"/>
      <c r="AH74" s="52"/>
      <c r="AI74" s="52"/>
      <c r="AJ74" s="52"/>
      <c r="AK74" s="52"/>
      <c r="AL74" s="52"/>
      <c r="AM74" s="52"/>
      <c r="AN74" s="52"/>
      <c r="AO74" s="52"/>
      <c r="AP74" s="52"/>
      <c r="AQ74" s="52"/>
      <c r="AR74" s="52"/>
      <c r="AS74" s="52"/>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row>
    <row r="75" spans="1:173" ht="15.75" customHeight="1">
      <c r="A75" s="11" t="s">
        <v>571</v>
      </c>
      <c r="B75" s="11"/>
      <c r="C75" s="11" t="s">
        <v>572</v>
      </c>
      <c r="D75" s="11" t="s">
        <v>346</v>
      </c>
      <c r="E75" s="11" t="s">
        <v>573</v>
      </c>
      <c r="F75" s="11" t="s">
        <v>574</v>
      </c>
      <c r="G75" s="11">
        <v>2013</v>
      </c>
      <c r="H75" s="11" t="s">
        <v>575</v>
      </c>
      <c r="I75" s="51" t="s">
        <v>142</v>
      </c>
      <c r="J75" s="51" t="s">
        <v>143</v>
      </c>
      <c r="K75" s="11" t="s">
        <v>145</v>
      </c>
      <c r="L75" s="11" t="s">
        <v>145</v>
      </c>
      <c r="M75" s="14" t="s">
        <v>145</v>
      </c>
      <c r="N75" s="14"/>
      <c r="P75" s="14"/>
      <c r="Q75" s="14"/>
      <c r="R75" s="14"/>
      <c r="S75" s="14"/>
      <c r="T75" s="14"/>
      <c r="U75" s="14"/>
      <c r="V75" s="14"/>
      <c r="W75" s="14"/>
      <c r="X75" s="14"/>
      <c r="Y75" s="14"/>
      <c r="Z75" s="14"/>
      <c r="AA75" s="14"/>
      <c r="AB75" s="14"/>
      <c r="AC75" s="14"/>
      <c r="AD75" s="14"/>
      <c r="AE75" s="14"/>
      <c r="AF75" s="14"/>
      <c r="AG75" s="52"/>
      <c r="AH75" s="52"/>
      <c r="AI75" s="52"/>
      <c r="AJ75" s="52"/>
      <c r="AK75" s="52"/>
      <c r="AL75" s="52"/>
      <c r="AM75" s="52"/>
      <c r="AN75" s="52"/>
      <c r="AO75" s="52"/>
      <c r="AP75" s="52"/>
      <c r="AQ75" s="52"/>
      <c r="AR75" s="52"/>
      <c r="AS75" s="52"/>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row>
    <row r="76" spans="1:173" ht="15.75" customHeight="1">
      <c r="A76" s="11" t="s">
        <v>576</v>
      </c>
      <c r="B76" s="11"/>
      <c r="C76" s="11" t="s">
        <v>577</v>
      </c>
      <c r="D76" s="11" t="s">
        <v>160</v>
      </c>
      <c r="E76" s="11" t="s">
        <v>578</v>
      </c>
      <c r="F76" s="11" t="s">
        <v>579</v>
      </c>
      <c r="G76" s="11">
        <v>2012</v>
      </c>
      <c r="H76" s="11" t="s">
        <v>580</v>
      </c>
      <c r="I76" s="51" t="s">
        <v>142</v>
      </c>
      <c r="J76" s="51" t="s">
        <v>143</v>
      </c>
      <c r="K76" s="11" t="s">
        <v>145</v>
      </c>
      <c r="L76" s="11" t="s">
        <v>145</v>
      </c>
      <c r="M76" s="14" t="s">
        <v>145</v>
      </c>
      <c r="N76" s="14"/>
      <c r="P76" s="14"/>
      <c r="Q76" s="14"/>
      <c r="R76" s="14"/>
      <c r="S76" s="14"/>
      <c r="T76" s="14"/>
      <c r="U76" s="14"/>
      <c r="V76" s="14"/>
      <c r="W76" s="14"/>
      <c r="X76" s="14"/>
      <c r="Y76" s="14"/>
      <c r="Z76" s="14"/>
      <c r="AA76" s="14"/>
      <c r="AB76" s="14"/>
      <c r="AC76" s="14"/>
      <c r="AD76" s="14"/>
      <c r="AE76" s="14"/>
      <c r="AF76" s="14"/>
      <c r="AG76" s="52"/>
      <c r="AH76" s="52"/>
      <c r="AI76" s="52"/>
      <c r="AJ76" s="52"/>
      <c r="AK76" s="52"/>
      <c r="AL76" s="52"/>
      <c r="AM76" s="52"/>
      <c r="AN76" s="52"/>
      <c r="AO76" s="52"/>
      <c r="AP76" s="52"/>
      <c r="AQ76" s="52"/>
      <c r="AR76" s="52"/>
      <c r="AS76" s="52"/>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row>
    <row r="77" spans="1:173" ht="15.75" customHeight="1">
      <c r="A77" s="11" t="s">
        <v>581</v>
      </c>
      <c r="B77" s="11"/>
      <c r="C77" s="11" t="s">
        <v>582</v>
      </c>
      <c r="D77" s="11" t="s">
        <v>583</v>
      </c>
      <c r="E77" s="11" t="s">
        <v>584</v>
      </c>
      <c r="F77" s="11" t="s">
        <v>585</v>
      </c>
      <c r="G77" s="11">
        <v>2011</v>
      </c>
      <c r="H77" s="18" t="s">
        <v>147</v>
      </c>
      <c r="I77" s="51" t="s">
        <v>142</v>
      </c>
      <c r="J77" s="51" t="s">
        <v>143</v>
      </c>
      <c r="K77" s="11" t="s">
        <v>145</v>
      </c>
      <c r="L77" s="11" t="s">
        <v>145</v>
      </c>
      <c r="M77" s="14" t="s">
        <v>145</v>
      </c>
      <c r="N77" s="14"/>
      <c r="P77" s="14"/>
      <c r="Q77" s="14"/>
      <c r="R77" s="14"/>
      <c r="S77" s="14"/>
      <c r="T77" s="14"/>
      <c r="U77" s="14"/>
      <c r="V77" s="14"/>
      <c r="W77" s="14"/>
      <c r="X77" s="14"/>
      <c r="Y77" s="14"/>
      <c r="Z77" s="14"/>
      <c r="AA77" s="14"/>
      <c r="AB77" s="14"/>
      <c r="AC77" s="14"/>
      <c r="AD77" s="14"/>
      <c r="AE77" s="14"/>
      <c r="AF77" s="14"/>
      <c r="AG77" s="52"/>
      <c r="AH77" s="52"/>
      <c r="AI77" s="52"/>
      <c r="AJ77" s="52"/>
      <c r="AK77" s="52"/>
      <c r="AL77" s="52"/>
      <c r="AM77" s="52"/>
      <c r="AN77" s="52"/>
      <c r="AO77" s="52"/>
      <c r="AP77" s="52"/>
      <c r="AQ77" s="52"/>
      <c r="AR77" s="52"/>
      <c r="AS77" s="52"/>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row>
    <row r="78" spans="1:173" ht="15.75" customHeight="1">
      <c r="A78" s="11" t="s">
        <v>586</v>
      </c>
      <c r="B78" s="11"/>
      <c r="C78" s="11" t="s">
        <v>587</v>
      </c>
      <c r="D78" s="11" t="s">
        <v>374</v>
      </c>
      <c r="E78" s="11" t="s">
        <v>588</v>
      </c>
      <c r="F78" s="11" t="s">
        <v>589</v>
      </c>
      <c r="G78" s="11">
        <v>2011</v>
      </c>
      <c r="H78" s="11" t="s">
        <v>590</v>
      </c>
      <c r="I78" s="51" t="s">
        <v>142</v>
      </c>
      <c r="J78" s="51" t="s">
        <v>143</v>
      </c>
      <c r="K78" s="11" t="s">
        <v>145</v>
      </c>
      <c r="L78" s="11" t="s">
        <v>145</v>
      </c>
      <c r="M78" s="14" t="s">
        <v>145</v>
      </c>
      <c r="N78" s="14"/>
      <c r="P78" s="14"/>
      <c r="Q78" s="14"/>
      <c r="R78" s="14"/>
      <c r="S78" s="14"/>
      <c r="T78" s="14"/>
      <c r="U78" s="14"/>
      <c r="V78" s="14"/>
      <c r="W78" s="14"/>
      <c r="X78" s="14"/>
      <c r="Y78" s="14"/>
      <c r="Z78" s="14"/>
      <c r="AA78" s="14"/>
      <c r="AB78" s="14"/>
      <c r="AC78" s="14"/>
      <c r="AD78" s="14"/>
      <c r="AE78" s="14"/>
      <c r="AF78" s="14"/>
      <c r="AG78" s="52"/>
      <c r="AH78" s="52"/>
      <c r="AI78" s="52"/>
      <c r="AJ78" s="52"/>
      <c r="AK78" s="52"/>
      <c r="AL78" s="52"/>
      <c r="AM78" s="52"/>
      <c r="AN78" s="52"/>
      <c r="AO78" s="52"/>
      <c r="AP78" s="52"/>
      <c r="AQ78" s="52"/>
      <c r="AR78" s="52"/>
      <c r="AS78" s="52"/>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row>
    <row r="79" spans="1:173" ht="15.75" customHeight="1">
      <c r="A79" s="11" t="s">
        <v>591</v>
      </c>
      <c r="B79" s="11"/>
      <c r="C79" s="11" t="s">
        <v>592</v>
      </c>
      <c r="D79" s="11" t="s">
        <v>593</v>
      </c>
      <c r="E79" s="11" t="s">
        <v>594</v>
      </c>
      <c r="F79" s="11" t="s">
        <v>595</v>
      </c>
      <c r="G79" s="11">
        <v>2011</v>
      </c>
      <c r="H79" s="11" t="s">
        <v>596</v>
      </c>
      <c r="I79" s="51" t="s">
        <v>142</v>
      </c>
      <c r="J79" s="51" t="s">
        <v>143</v>
      </c>
      <c r="K79" s="11" t="s">
        <v>145</v>
      </c>
      <c r="L79" s="11" t="s">
        <v>145</v>
      </c>
      <c r="M79" s="14" t="s">
        <v>145</v>
      </c>
      <c r="N79" s="14"/>
      <c r="P79" s="14"/>
      <c r="Q79" s="14"/>
      <c r="R79" s="14"/>
      <c r="S79" s="14"/>
      <c r="T79" s="14"/>
      <c r="U79" s="14"/>
      <c r="V79" s="14"/>
      <c r="W79" s="14"/>
      <c r="X79" s="14"/>
      <c r="Y79" s="14"/>
      <c r="Z79" s="14"/>
      <c r="AA79" s="14"/>
      <c r="AB79" s="14"/>
      <c r="AC79" s="14"/>
      <c r="AD79" s="14"/>
      <c r="AE79" s="14"/>
      <c r="AF79" s="14"/>
      <c r="AG79" s="52"/>
      <c r="AH79" s="52"/>
      <c r="AI79" s="52"/>
      <c r="AJ79" s="52"/>
      <c r="AK79" s="52"/>
      <c r="AL79" s="52"/>
      <c r="AM79" s="52"/>
      <c r="AN79" s="52"/>
      <c r="AO79" s="52"/>
      <c r="AP79" s="52"/>
      <c r="AQ79" s="52"/>
      <c r="AR79" s="52"/>
      <c r="AS79" s="52"/>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row>
    <row r="80" spans="1:173" ht="15.75" customHeight="1">
      <c r="A80" s="11" t="s">
        <v>597</v>
      </c>
      <c r="B80" s="11"/>
      <c r="C80" s="11" t="s">
        <v>598</v>
      </c>
      <c r="D80" s="11" t="s">
        <v>346</v>
      </c>
      <c r="E80" s="11" t="s">
        <v>599</v>
      </c>
      <c r="F80" s="11" t="s">
        <v>600</v>
      </c>
      <c r="G80" s="11">
        <v>2011</v>
      </c>
      <c r="H80" s="11" t="s">
        <v>601</v>
      </c>
      <c r="I80" s="51" t="s">
        <v>142</v>
      </c>
      <c r="J80" s="51" t="s">
        <v>143</v>
      </c>
      <c r="K80" s="11" t="s">
        <v>145</v>
      </c>
      <c r="L80" s="11" t="s">
        <v>145</v>
      </c>
      <c r="M80" s="14" t="s">
        <v>145</v>
      </c>
      <c r="N80" s="14"/>
      <c r="P80" s="14"/>
      <c r="Q80" s="14"/>
      <c r="R80" s="14"/>
      <c r="S80" s="14"/>
      <c r="T80" s="14"/>
      <c r="U80" s="14"/>
      <c r="V80" s="14"/>
      <c r="W80" s="14"/>
      <c r="X80" s="14"/>
      <c r="Y80" s="14"/>
      <c r="Z80" s="14"/>
      <c r="AA80" s="14"/>
      <c r="AB80" s="14"/>
      <c r="AC80" s="14"/>
      <c r="AD80" s="14"/>
      <c r="AE80" s="14"/>
      <c r="AF80" s="14"/>
      <c r="AG80" s="52"/>
      <c r="AH80" s="52"/>
      <c r="AI80" s="52"/>
      <c r="AJ80" s="52"/>
      <c r="AK80" s="52"/>
      <c r="AL80" s="52"/>
      <c r="AM80" s="52"/>
      <c r="AN80" s="52"/>
      <c r="AO80" s="52"/>
      <c r="AP80" s="52"/>
      <c r="AQ80" s="52"/>
      <c r="AR80" s="52"/>
      <c r="AS80" s="52"/>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row>
    <row r="81" spans="1:173" ht="15.75" customHeight="1">
      <c r="A81" s="11" t="s">
        <v>602</v>
      </c>
      <c r="B81" s="11"/>
      <c r="C81" s="11" t="s">
        <v>603</v>
      </c>
      <c r="D81" s="11" t="s">
        <v>169</v>
      </c>
      <c r="E81" s="11" t="s">
        <v>604</v>
      </c>
      <c r="F81" s="11" t="s">
        <v>605</v>
      </c>
      <c r="G81" s="11">
        <v>2011</v>
      </c>
      <c r="H81" s="11" t="s">
        <v>606</v>
      </c>
      <c r="I81" s="51" t="s">
        <v>142</v>
      </c>
      <c r="J81" s="51" t="s">
        <v>143</v>
      </c>
      <c r="K81" s="11" t="s">
        <v>145</v>
      </c>
      <c r="L81" s="11" t="s">
        <v>145</v>
      </c>
      <c r="M81" s="14" t="s">
        <v>145</v>
      </c>
      <c r="N81" s="14"/>
      <c r="P81" s="14"/>
      <c r="Q81" s="14"/>
      <c r="R81" s="14"/>
      <c r="S81" s="14"/>
      <c r="T81" s="14"/>
      <c r="U81" s="14"/>
      <c r="V81" s="14"/>
      <c r="W81" s="14"/>
      <c r="X81" s="14"/>
      <c r="Y81" s="14"/>
      <c r="Z81" s="14"/>
      <c r="AA81" s="14"/>
      <c r="AB81" s="14"/>
      <c r="AC81" s="14"/>
      <c r="AD81" s="14"/>
      <c r="AE81" s="14"/>
      <c r="AF81" s="14"/>
      <c r="AG81" s="52"/>
      <c r="AH81" s="52"/>
      <c r="AI81" s="52"/>
      <c r="AJ81" s="52"/>
      <c r="AK81" s="52"/>
      <c r="AL81" s="52"/>
      <c r="AM81" s="52"/>
      <c r="AN81" s="52"/>
      <c r="AO81" s="52"/>
      <c r="AP81" s="52"/>
      <c r="AQ81" s="52"/>
      <c r="AR81" s="52"/>
      <c r="AS81" s="52"/>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row>
    <row r="82" spans="1:173" ht="15.75" customHeight="1">
      <c r="A82" s="11" t="s">
        <v>607</v>
      </c>
      <c r="B82" s="11"/>
      <c r="C82" s="11" t="s">
        <v>608</v>
      </c>
      <c r="D82" s="11" t="s">
        <v>609</v>
      </c>
      <c r="E82" s="11" t="s">
        <v>610</v>
      </c>
      <c r="F82" s="11" t="s">
        <v>611</v>
      </c>
      <c r="G82" s="11">
        <v>2010</v>
      </c>
      <c r="H82" s="11" t="s">
        <v>612</v>
      </c>
      <c r="I82" s="51" t="s">
        <v>142</v>
      </c>
      <c r="J82" s="51" t="s">
        <v>143</v>
      </c>
      <c r="K82" s="11" t="s">
        <v>145</v>
      </c>
      <c r="L82" s="11" t="s">
        <v>145</v>
      </c>
      <c r="M82" s="14" t="s">
        <v>145</v>
      </c>
      <c r="N82" s="14"/>
      <c r="P82" s="14"/>
      <c r="Q82" s="14"/>
      <c r="R82" s="14"/>
      <c r="S82" s="14"/>
      <c r="T82" s="14"/>
      <c r="U82" s="14"/>
      <c r="V82" s="14"/>
      <c r="W82" s="14"/>
      <c r="X82" s="14"/>
      <c r="Y82" s="14"/>
      <c r="Z82" s="14"/>
      <c r="AA82" s="14"/>
      <c r="AB82" s="14"/>
      <c r="AC82" s="14"/>
      <c r="AD82" s="14"/>
      <c r="AE82" s="14"/>
      <c r="AF82" s="14"/>
      <c r="AG82" s="52"/>
      <c r="AH82" s="52"/>
      <c r="AI82" s="52"/>
      <c r="AJ82" s="52"/>
      <c r="AK82" s="52"/>
      <c r="AL82" s="52"/>
      <c r="AM82" s="52"/>
      <c r="AN82" s="52"/>
      <c r="AO82" s="52"/>
      <c r="AP82" s="52"/>
      <c r="AQ82" s="52"/>
      <c r="AR82" s="52"/>
      <c r="AS82" s="52"/>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row>
    <row r="83" spans="1:173" ht="15.75" customHeight="1">
      <c r="A83" s="11" t="s">
        <v>613</v>
      </c>
      <c r="B83" s="11"/>
      <c r="C83" s="11" t="s">
        <v>614</v>
      </c>
      <c r="D83" s="11" t="s">
        <v>169</v>
      </c>
      <c r="E83" s="11" t="s">
        <v>615</v>
      </c>
      <c r="F83" s="11" t="s">
        <v>616</v>
      </c>
      <c r="G83" s="11">
        <v>2009</v>
      </c>
      <c r="H83" s="11" t="s">
        <v>617</v>
      </c>
      <c r="I83" s="51" t="s">
        <v>142</v>
      </c>
      <c r="J83" s="51" t="s">
        <v>143</v>
      </c>
      <c r="K83" s="11" t="s">
        <v>145</v>
      </c>
      <c r="L83" s="11" t="s">
        <v>145</v>
      </c>
      <c r="M83" s="14" t="s">
        <v>145</v>
      </c>
      <c r="N83" s="14"/>
      <c r="P83" s="14"/>
      <c r="Q83" s="14"/>
      <c r="R83" s="14"/>
      <c r="S83" s="14"/>
      <c r="T83" s="14"/>
      <c r="U83" s="14"/>
      <c r="V83" s="14"/>
      <c r="W83" s="14"/>
      <c r="X83" s="14"/>
      <c r="Y83" s="14"/>
      <c r="Z83" s="14"/>
      <c r="AA83" s="14"/>
      <c r="AB83" s="14"/>
      <c r="AC83" s="14"/>
      <c r="AD83" s="14"/>
      <c r="AE83" s="14"/>
      <c r="AF83" s="14"/>
      <c r="AG83" s="52"/>
      <c r="AH83" s="52"/>
      <c r="AI83" s="52"/>
      <c r="AJ83" s="52"/>
      <c r="AK83" s="52"/>
      <c r="AL83" s="52"/>
      <c r="AM83" s="52"/>
      <c r="AN83" s="52"/>
      <c r="AO83" s="52"/>
      <c r="AP83" s="52"/>
      <c r="AQ83" s="52"/>
      <c r="AR83" s="52"/>
      <c r="AS83" s="52"/>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row>
    <row r="84" spans="1:173" ht="15.75" customHeight="1">
      <c r="A84" s="11" t="s">
        <v>618</v>
      </c>
      <c r="B84" s="11"/>
      <c r="C84" s="11" t="s">
        <v>619</v>
      </c>
      <c r="D84" s="11" t="s">
        <v>444</v>
      </c>
      <c r="E84" s="11" t="s">
        <v>620</v>
      </c>
      <c r="F84" s="11" t="s">
        <v>621</v>
      </c>
      <c r="G84" s="11">
        <v>2010</v>
      </c>
      <c r="H84" s="11" t="s">
        <v>622</v>
      </c>
      <c r="I84" s="51" t="s">
        <v>142</v>
      </c>
      <c r="J84" s="51" t="s">
        <v>143</v>
      </c>
      <c r="K84" s="11" t="s">
        <v>145</v>
      </c>
      <c r="L84" s="11" t="s">
        <v>145</v>
      </c>
      <c r="M84" s="14" t="s">
        <v>145</v>
      </c>
      <c r="N84" s="14"/>
      <c r="P84" s="14"/>
      <c r="Q84" s="14"/>
      <c r="R84" s="14"/>
      <c r="S84" s="14"/>
      <c r="T84" s="14"/>
      <c r="U84" s="14"/>
      <c r="V84" s="14"/>
      <c r="W84" s="14"/>
      <c r="X84" s="14"/>
      <c r="Y84" s="14"/>
      <c r="Z84" s="14"/>
      <c r="AA84" s="14"/>
      <c r="AB84" s="14"/>
      <c r="AC84" s="14"/>
      <c r="AD84" s="14"/>
      <c r="AE84" s="14"/>
      <c r="AF84" s="14"/>
      <c r="AG84" s="52"/>
      <c r="AH84" s="52"/>
      <c r="AI84" s="52"/>
      <c r="AJ84" s="52"/>
      <c r="AK84" s="52"/>
      <c r="AL84" s="52"/>
      <c r="AM84" s="52"/>
      <c r="AN84" s="52"/>
      <c r="AO84" s="52"/>
      <c r="AP84" s="52"/>
      <c r="AQ84" s="52"/>
      <c r="AR84" s="52"/>
      <c r="AS84" s="52"/>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row>
    <row r="85" spans="1:173" ht="15.75" customHeight="1">
      <c r="A85" s="11" t="s">
        <v>623</v>
      </c>
      <c r="B85" s="11"/>
      <c r="C85" s="11" t="s">
        <v>624</v>
      </c>
      <c r="D85" s="11" t="s">
        <v>625</v>
      </c>
      <c r="E85" s="11" t="s">
        <v>626</v>
      </c>
      <c r="F85" s="11" t="s">
        <v>627</v>
      </c>
      <c r="G85" s="11">
        <v>2009</v>
      </c>
      <c r="H85" s="11" t="s">
        <v>628</v>
      </c>
      <c r="I85" s="51" t="s">
        <v>142</v>
      </c>
      <c r="J85" s="51" t="s">
        <v>143</v>
      </c>
      <c r="K85" s="11" t="s">
        <v>145</v>
      </c>
      <c r="L85" s="11" t="s">
        <v>145</v>
      </c>
      <c r="M85" s="14" t="s">
        <v>145</v>
      </c>
      <c r="N85" s="14"/>
      <c r="P85" s="14"/>
      <c r="Q85" s="14"/>
      <c r="R85" s="14"/>
      <c r="S85" s="14"/>
      <c r="T85" s="14"/>
      <c r="U85" s="14"/>
      <c r="V85" s="14"/>
      <c r="W85" s="14"/>
      <c r="X85" s="14"/>
      <c r="Y85" s="14"/>
      <c r="Z85" s="14"/>
      <c r="AA85" s="14"/>
      <c r="AB85" s="14"/>
      <c r="AC85" s="14"/>
      <c r="AD85" s="14"/>
      <c r="AE85" s="14"/>
      <c r="AF85" s="14"/>
      <c r="AG85" s="52"/>
      <c r="AH85" s="52"/>
      <c r="AI85" s="52"/>
      <c r="AJ85" s="52"/>
      <c r="AK85" s="52"/>
      <c r="AL85" s="52"/>
      <c r="AM85" s="52"/>
      <c r="AN85" s="52"/>
      <c r="AO85" s="52"/>
      <c r="AP85" s="52"/>
      <c r="AQ85" s="52"/>
      <c r="AR85" s="52"/>
      <c r="AS85" s="52"/>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row>
    <row r="86" spans="1:173" ht="15.75" customHeight="1">
      <c r="A86" s="11" t="s">
        <v>629</v>
      </c>
      <c r="B86" s="11"/>
      <c r="C86" s="11" t="s">
        <v>630</v>
      </c>
      <c r="D86" s="11" t="s">
        <v>374</v>
      </c>
      <c r="E86" s="11" t="s">
        <v>631</v>
      </c>
      <c r="F86" s="11" t="s">
        <v>632</v>
      </c>
      <c r="G86" s="11">
        <v>2008</v>
      </c>
      <c r="H86" s="11" t="s">
        <v>633</v>
      </c>
      <c r="I86" s="51" t="s">
        <v>142</v>
      </c>
      <c r="J86" s="51" t="s">
        <v>143</v>
      </c>
      <c r="K86" s="11" t="s">
        <v>145</v>
      </c>
      <c r="L86" s="11" t="s">
        <v>145</v>
      </c>
      <c r="M86" s="14" t="s">
        <v>145</v>
      </c>
      <c r="N86" s="14"/>
      <c r="P86" s="14"/>
      <c r="Q86" s="14"/>
      <c r="R86" s="14"/>
      <c r="S86" s="14"/>
      <c r="T86" s="14"/>
      <c r="U86" s="14"/>
      <c r="V86" s="14"/>
      <c r="W86" s="14"/>
      <c r="X86" s="14"/>
      <c r="Y86" s="14"/>
      <c r="Z86" s="14"/>
      <c r="AA86" s="14"/>
      <c r="AB86" s="14"/>
      <c r="AC86" s="14"/>
      <c r="AD86" s="14"/>
      <c r="AE86" s="14"/>
      <c r="AF86" s="14"/>
      <c r="AG86" s="52"/>
      <c r="AH86" s="52"/>
      <c r="AI86" s="52"/>
      <c r="AJ86" s="52"/>
      <c r="AK86" s="52"/>
      <c r="AL86" s="52"/>
      <c r="AM86" s="52"/>
      <c r="AN86" s="52"/>
      <c r="AO86" s="52"/>
      <c r="AP86" s="52"/>
      <c r="AQ86" s="52"/>
      <c r="AR86" s="52"/>
      <c r="AS86" s="52"/>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row>
    <row r="87" spans="1:173" ht="15.75" customHeight="1">
      <c r="A87" s="11" t="s">
        <v>634</v>
      </c>
      <c r="B87" s="11"/>
      <c r="C87" s="11" t="s">
        <v>635</v>
      </c>
      <c r="D87" s="11" t="s">
        <v>636</v>
      </c>
      <c r="E87" s="11" t="s">
        <v>637</v>
      </c>
      <c r="F87" s="11" t="s">
        <v>638</v>
      </c>
      <c r="G87" s="11">
        <v>2007</v>
      </c>
      <c r="H87" s="11" t="s">
        <v>639</v>
      </c>
      <c r="I87" s="51" t="s">
        <v>142</v>
      </c>
      <c r="J87" s="51" t="s">
        <v>143</v>
      </c>
      <c r="K87" s="11" t="s">
        <v>145</v>
      </c>
      <c r="L87" s="11" t="s">
        <v>145</v>
      </c>
      <c r="M87" s="14" t="s">
        <v>145</v>
      </c>
      <c r="N87" s="14"/>
      <c r="P87" s="14"/>
      <c r="Q87" s="14"/>
      <c r="R87" s="14"/>
      <c r="S87" s="14"/>
      <c r="T87" s="14"/>
      <c r="U87" s="14"/>
      <c r="V87" s="14"/>
      <c r="W87" s="14"/>
      <c r="X87" s="14"/>
      <c r="Y87" s="14"/>
      <c r="Z87" s="14"/>
      <c r="AA87" s="14"/>
      <c r="AB87" s="14"/>
      <c r="AC87" s="14"/>
      <c r="AD87" s="14"/>
      <c r="AE87" s="14"/>
      <c r="AF87" s="14"/>
      <c r="AG87" s="52"/>
      <c r="AH87" s="52"/>
      <c r="AI87" s="52"/>
      <c r="AJ87" s="52"/>
      <c r="AK87" s="52"/>
      <c r="AL87" s="52"/>
      <c r="AM87" s="52"/>
      <c r="AN87" s="52"/>
      <c r="AO87" s="52"/>
      <c r="AP87" s="52"/>
      <c r="AQ87" s="52"/>
      <c r="AR87" s="52"/>
      <c r="AS87" s="52"/>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row>
    <row r="88" spans="1:173" ht="15.75" customHeight="1">
      <c r="A88" s="11" t="s">
        <v>640</v>
      </c>
      <c r="B88" s="11"/>
      <c r="C88" s="11" t="s">
        <v>641</v>
      </c>
      <c r="D88" s="11" t="s">
        <v>160</v>
      </c>
      <c r="E88" s="11" t="s">
        <v>642</v>
      </c>
      <c r="F88" s="11" t="s">
        <v>643</v>
      </c>
      <c r="G88" s="11">
        <v>2007</v>
      </c>
      <c r="H88" s="11" t="s">
        <v>644</v>
      </c>
      <c r="I88" s="51" t="s">
        <v>142</v>
      </c>
      <c r="J88" s="51" t="s">
        <v>143</v>
      </c>
      <c r="K88" s="11" t="s">
        <v>145</v>
      </c>
      <c r="L88" s="11" t="s">
        <v>145</v>
      </c>
      <c r="M88" s="14" t="s">
        <v>145</v>
      </c>
      <c r="N88" s="14"/>
      <c r="P88" s="14"/>
      <c r="Q88" s="14"/>
      <c r="R88" s="14"/>
      <c r="S88" s="14"/>
      <c r="T88" s="14"/>
      <c r="U88" s="14"/>
      <c r="V88" s="14"/>
      <c r="W88" s="14"/>
      <c r="X88" s="14"/>
      <c r="Y88" s="14"/>
      <c r="Z88" s="14"/>
      <c r="AA88" s="14"/>
      <c r="AB88" s="14"/>
      <c r="AC88" s="14"/>
      <c r="AD88" s="14"/>
      <c r="AE88" s="14"/>
      <c r="AF88" s="14"/>
      <c r="AG88" s="52"/>
      <c r="AH88" s="52"/>
      <c r="AI88" s="52"/>
      <c r="AJ88" s="52"/>
      <c r="AK88" s="52"/>
      <c r="AL88" s="52"/>
      <c r="AM88" s="52"/>
      <c r="AN88" s="52"/>
      <c r="AO88" s="52"/>
      <c r="AP88" s="52"/>
      <c r="AQ88" s="52"/>
      <c r="AR88" s="52"/>
      <c r="AS88" s="52"/>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row>
    <row r="89" spans="1:173" ht="15.75" customHeight="1">
      <c r="A89" s="11" t="s">
        <v>645</v>
      </c>
      <c r="B89" s="11"/>
      <c r="C89" s="11" t="s">
        <v>646</v>
      </c>
      <c r="D89" s="11" t="s">
        <v>647</v>
      </c>
      <c r="E89" s="11" t="s">
        <v>648</v>
      </c>
      <c r="F89" s="11" t="s">
        <v>649</v>
      </c>
      <c r="G89" s="11">
        <v>2008</v>
      </c>
      <c r="H89" s="11" t="s">
        <v>147</v>
      </c>
      <c r="I89" s="51" t="s">
        <v>650</v>
      </c>
      <c r="J89" s="51" t="s">
        <v>143</v>
      </c>
      <c r="K89" s="11" t="s">
        <v>145</v>
      </c>
      <c r="L89" s="11" t="s">
        <v>145</v>
      </c>
      <c r="M89" s="14" t="s">
        <v>145</v>
      </c>
      <c r="N89" s="14"/>
      <c r="P89" s="14"/>
      <c r="Q89" s="14"/>
      <c r="R89" s="14"/>
      <c r="S89" s="14"/>
      <c r="T89" s="14"/>
      <c r="U89" s="14"/>
      <c r="V89" s="14"/>
      <c r="W89" s="14"/>
      <c r="X89" s="14"/>
      <c r="Y89" s="14"/>
      <c r="Z89" s="14"/>
      <c r="AA89" s="14"/>
      <c r="AB89" s="14"/>
      <c r="AC89" s="14"/>
      <c r="AD89" s="14"/>
      <c r="AE89" s="14"/>
      <c r="AF89" s="14"/>
      <c r="AG89" s="52"/>
      <c r="AH89" s="52"/>
      <c r="AI89" s="52"/>
      <c r="AJ89" s="52"/>
      <c r="AK89" s="52"/>
      <c r="AL89" s="52"/>
      <c r="AM89" s="52"/>
      <c r="AN89" s="52"/>
      <c r="AO89" s="52"/>
      <c r="AP89" s="52"/>
      <c r="AQ89" s="52"/>
      <c r="AR89" s="52"/>
      <c r="AS89" s="52"/>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row>
    <row r="90" spans="1:173" ht="15.75" customHeight="1">
      <c r="A90" s="11" t="s">
        <v>651</v>
      </c>
      <c r="B90" s="11"/>
      <c r="C90" s="11" t="s">
        <v>652</v>
      </c>
      <c r="D90" s="11" t="s">
        <v>346</v>
      </c>
      <c r="E90" s="11" t="s">
        <v>653</v>
      </c>
      <c r="F90" s="11" t="s">
        <v>654</v>
      </c>
      <c r="G90" s="11">
        <v>2007</v>
      </c>
      <c r="H90" s="11" t="s">
        <v>655</v>
      </c>
      <c r="I90" s="51" t="s">
        <v>142</v>
      </c>
      <c r="J90" s="51" t="s">
        <v>143</v>
      </c>
      <c r="K90" s="11" t="s">
        <v>145</v>
      </c>
      <c r="L90" s="11" t="s">
        <v>145</v>
      </c>
      <c r="M90" s="14" t="s">
        <v>145</v>
      </c>
      <c r="N90" s="14"/>
      <c r="P90" s="14"/>
      <c r="Q90" s="14"/>
      <c r="R90" s="14"/>
      <c r="S90" s="14"/>
      <c r="T90" s="14"/>
      <c r="U90" s="14"/>
      <c r="V90" s="14"/>
      <c r="W90" s="14"/>
      <c r="X90" s="14"/>
      <c r="Y90" s="14"/>
      <c r="Z90" s="14"/>
      <c r="AA90" s="14"/>
      <c r="AB90" s="14"/>
      <c r="AC90" s="14"/>
      <c r="AD90" s="14"/>
      <c r="AE90" s="14"/>
      <c r="AF90" s="14"/>
      <c r="AG90" s="52"/>
      <c r="AH90" s="52"/>
      <c r="AI90" s="52"/>
      <c r="AJ90" s="52"/>
      <c r="AK90" s="52"/>
      <c r="AL90" s="52"/>
      <c r="AM90" s="52"/>
      <c r="AN90" s="52"/>
      <c r="AO90" s="52"/>
      <c r="AP90" s="52"/>
      <c r="AQ90" s="52"/>
      <c r="AR90" s="52"/>
      <c r="AS90" s="52"/>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row>
    <row r="91" spans="1:173" ht="15.75" customHeight="1">
      <c r="A91" s="11" t="s">
        <v>656</v>
      </c>
      <c r="B91" s="11"/>
      <c r="C91" s="11" t="s">
        <v>657</v>
      </c>
      <c r="D91" s="11" t="s">
        <v>658</v>
      </c>
      <c r="E91" s="11" t="s">
        <v>659</v>
      </c>
      <c r="F91" s="11" t="s">
        <v>660</v>
      </c>
      <c r="G91" s="11">
        <v>2008</v>
      </c>
      <c r="H91" s="11" t="s">
        <v>661</v>
      </c>
      <c r="I91" s="51" t="s">
        <v>142</v>
      </c>
      <c r="J91" s="51" t="s">
        <v>143</v>
      </c>
      <c r="K91" s="11" t="s">
        <v>145</v>
      </c>
      <c r="L91" s="11" t="s">
        <v>145</v>
      </c>
      <c r="M91" s="14" t="s">
        <v>145</v>
      </c>
      <c r="N91" s="14"/>
      <c r="P91" s="14"/>
      <c r="Q91" s="14"/>
      <c r="R91" s="14"/>
      <c r="S91" s="14"/>
      <c r="T91" s="14"/>
      <c r="U91" s="14"/>
      <c r="V91" s="14"/>
      <c r="W91" s="14"/>
      <c r="X91" s="14"/>
      <c r="Y91" s="14"/>
      <c r="Z91" s="14"/>
      <c r="AA91" s="14"/>
      <c r="AB91" s="14"/>
      <c r="AC91" s="14"/>
      <c r="AD91" s="14"/>
      <c r="AE91" s="14"/>
      <c r="AF91" s="14"/>
      <c r="AG91" s="52"/>
      <c r="AH91" s="52"/>
      <c r="AI91" s="52"/>
      <c r="AJ91" s="52"/>
      <c r="AK91" s="52"/>
      <c r="AL91" s="52"/>
      <c r="AM91" s="52"/>
      <c r="AN91" s="52"/>
      <c r="AO91" s="52"/>
      <c r="AP91" s="52"/>
      <c r="AQ91" s="52"/>
      <c r="AR91" s="52"/>
      <c r="AS91" s="52"/>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row>
    <row r="92" spans="1:173" ht="15.75" customHeight="1">
      <c r="A92" s="11" t="s">
        <v>662</v>
      </c>
      <c r="B92" s="11"/>
      <c r="C92" s="11" t="s">
        <v>663</v>
      </c>
      <c r="D92" s="11" t="s">
        <v>568</v>
      </c>
      <c r="E92" s="11" t="s">
        <v>664</v>
      </c>
      <c r="F92" s="11" t="s">
        <v>665</v>
      </c>
      <c r="G92" s="11">
        <v>2008</v>
      </c>
      <c r="H92" s="11" t="s">
        <v>147</v>
      </c>
      <c r="I92" s="51" t="s">
        <v>142</v>
      </c>
      <c r="J92" s="51" t="s">
        <v>143</v>
      </c>
      <c r="K92" s="11" t="s">
        <v>145</v>
      </c>
      <c r="L92" s="11" t="s">
        <v>145</v>
      </c>
      <c r="M92" s="11" t="s">
        <v>145</v>
      </c>
      <c r="N92" s="11" t="s">
        <v>143</v>
      </c>
      <c r="O92" s="56" t="s">
        <v>666</v>
      </c>
      <c r="P92" s="14"/>
      <c r="Q92" s="12">
        <v>45</v>
      </c>
      <c r="R92" s="12">
        <v>48</v>
      </c>
      <c r="S92" s="11"/>
      <c r="T92" s="12">
        <f>45+48</f>
        <v>93</v>
      </c>
      <c r="U92" s="11" t="s">
        <v>667</v>
      </c>
      <c r="V92" s="11" t="s">
        <v>667</v>
      </c>
      <c r="W92" s="12">
        <v>9.3000000000000007</v>
      </c>
      <c r="X92" s="13"/>
      <c r="Y92" s="12">
        <v>9.1999999999999993</v>
      </c>
      <c r="Z92" s="13"/>
      <c r="AA92" s="11"/>
      <c r="AB92" s="11"/>
      <c r="AC92" s="11" t="s">
        <v>149</v>
      </c>
      <c r="AD92" s="11" t="s">
        <v>184</v>
      </c>
      <c r="AE92" s="11"/>
      <c r="AF92" s="14"/>
      <c r="AG92" s="51" t="s">
        <v>668</v>
      </c>
      <c r="AH92" s="51"/>
      <c r="AI92" s="51"/>
      <c r="AJ92" s="51"/>
      <c r="AK92" s="51" t="s">
        <v>669</v>
      </c>
      <c r="AL92" s="51"/>
      <c r="AM92" s="51"/>
      <c r="AN92" s="51"/>
      <c r="AO92" s="51" t="s">
        <v>670</v>
      </c>
      <c r="AP92" s="51"/>
      <c r="AQ92" s="51"/>
      <c r="AR92" s="51"/>
      <c r="AS92" s="51"/>
      <c r="AT92" s="11">
        <v>5</v>
      </c>
      <c r="AU92" s="11" t="s">
        <v>671</v>
      </c>
      <c r="AV92" s="11" t="s">
        <v>672</v>
      </c>
      <c r="AW92" s="11" t="s">
        <v>189</v>
      </c>
      <c r="AX92" s="11" t="s">
        <v>673</v>
      </c>
      <c r="AY92" s="11" t="s">
        <v>674</v>
      </c>
      <c r="AZ92" s="11" t="s">
        <v>189</v>
      </c>
      <c r="BA92" s="11" t="s">
        <v>675</v>
      </c>
      <c r="BB92" s="11" t="s">
        <v>676</v>
      </c>
      <c r="BC92" s="11" t="s">
        <v>189</v>
      </c>
      <c r="BD92" s="11" t="s">
        <v>677</v>
      </c>
      <c r="BE92" s="11" t="s">
        <v>678</v>
      </c>
      <c r="BF92" s="11" t="s">
        <v>189</v>
      </c>
      <c r="BG92" s="11" t="s">
        <v>679</v>
      </c>
      <c r="BH92" s="11" t="s">
        <v>680</v>
      </c>
      <c r="BI92" s="11" t="s">
        <v>189</v>
      </c>
      <c r="BJ92" s="11"/>
      <c r="BK92" s="11"/>
      <c r="BL92" s="11"/>
      <c r="BM92" s="11"/>
      <c r="BN92" s="11"/>
      <c r="BO92" s="11"/>
      <c r="BP92" s="11"/>
      <c r="BQ92" s="11"/>
      <c r="BR92" s="11"/>
      <c r="BS92" s="11"/>
      <c r="BT92" s="11"/>
      <c r="BU92" s="11"/>
      <c r="BV92" s="19" t="s">
        <v>681</v>
      </c>
      <c r="BW92" s="19" t="s">
        <v>682</v>
      </c>
      <c r="BX92" s="19" t="s">
        <v>682</v>
      </c>
      <c r="BY92" s="11" t="s">
        <v>683</v>
      </c>
      <c r="BZ92" s="56" t="s">
        <v>266</v>
      </c>
      <c r="CA92" s="11" t="s">
        <v>145</v>
      </c>
      <c r="CB92" s="11" t="s">
        <v>145</v>
      </c>
      <c r="CC92" s="20" t="s">
        <v>684</v>
      </c>
      <c r="CD92" s="11" t="s">
        <v>685</v>
      </c>
      <c r="CE92" s="21" t="s">
        <v>686</v>
      </c>
      <c r="CF92" s="21"/>
      <c r="CG92" s="21"/>
      <c r="CH92" s="14" t="s">
        <v>143</v>
      </c>
      <c r="CI92" s="11" t="s">
        <v>687</v>
      </c>
      <c r="CJ92" s="11" t="s">
        <v>688</v>
      </c>
      <c r="CK92" s="11"/>
      <c r="CL92" s="11" t="s">
        <v>688</v>
      </c>
      <c r="CM92" s="14"/>
      <c r="CN92" s="11" t="s">
        <v>689</v>
      </c>
      <c r="CO92" s="60" t="s">
        <v>206</v>
      </c>
      <c r="CP92" s="11" t="s">
        <v>249</v>
      </c>
      <c r="CQ92" s="11" t="s">
        <v>145</v>
      </c>
      <c r="CR92" s="11" t="s">
        <v>690</v>
      </c>
      <c r="CS92" s="60" t="s">
        <v>206</v>
      </c>
      <c r="CT92" s="11" t="s">
        <v>691</v>
      </c>
      <c r="CU92" s="22" t="s">
        <v>692</v>
      </c>
      <c r="CV92" s="11" t="s">
        <v>693</v>
      </c>
      <c r="CW92" s="60" t="s">
        <v>694</v>
      </c>
      <c r="CX92" s="11" t="s">
        <v>145</v>
      </c>
      <c r="CY92" s="11" t="s">
        <v>249</v>
      </c>
      <c r="CZ92" s="11" t="s">
        <v>695</v>
      </c>
      <c r="DA92" s="60" t="s">
        <v>694</v>
      </c>
      <c r="DB92" s="11" t="s">
        <v>145</v>
      </c>
      <c r="DC92" s="11" t="s">
        <v>249</v>
      </c>
      <c r="DD92" s="11" t="s">
        <v>690</v>
      </c>
      <c r="DE92" s="60" t="s">
        <v>206</v>
      </c>
      <c r="DF92" s="11" t="s">
        <v>145</v>
      </c>
      <c r="DG92" s="11" t="s">
        <v>249</v>
      </c>
      <c r="DH92" s="11"/>
      <c r="DI92" s="11"/>
      <c r="DJ92" s="11"/>
      <c r="DK92" s="11"/>
      <c r="DL92" s="11"/>
      <c r="DM92" s="11"/>
      <c r="DN92" s="11"/>
      <c r="DO92" s="11"/>
      <c r="DP92" s="11"/>
      <c r="DQ92" s="11"/>
      <c r="DR92" s="11"/>
      <c r="DS92" s="11"/>
      <c r="DT92" s="11"/>
      <c r="DU92" s="11"/>
      <c r="DV92" s="11"/>
      <c r="DW92" s="11"/>
      <c r="DX92" s="11"/>
      <c r="DY92" s="11" t="s">
        <v>143</v>
      </c>
      <c r="DZ92" s="11" t="s">
        <v>696</v>
      </c>
      <c r="EA92" s="56" t="s">
        <v>143</v>
      </c>
      <c r="EB92" s="11" t="s">
        <v>697</v>
      </c>
      <c r="EC92" s="11"/>
      <c r="ED92" s="11"/>
      <c r="EE92" s="11"/>
      <c r="EF92" s="11" t="s">
        <v>698</v>
      </c>
      <c r="EG92" s="12">
        <v>3</v>
      </c>
      <c r="EH92" s="11" t="s">
        <v>699</v>
      </c>
      <c r="EI92" s="11" t="s">
        <v>700</v>
      </c>
      <c r="EJ92" s="11"/>
      <c r="EK92" s="61">
        <v>0.35599999999999998</v>
      </c>
      <c r="EL92" s="11" t="s">
        <v>701</v>
      </c>
      <c r="EM92" s="11" t="s">
        <v>702</v>
      </c>
      <c r="EN92" s="11"/>
      <c r="EO92" s="61">
        <v>0.33300000000000002</v>
      </c>
      <c r="EP92" s="11" t="s">
        <v>703</v>
      </c>
      <c r="EQ92" s="11" t="s">
        <v>704</v>
      </c>
      <c r="ER92" s="11"/>
      <c r="ES92" s="61">
        <v>0.311</v>
      </c>
      <c r="ET92" s="11"/>
      <c r="EU92" s="11"/>
      <c r="EV92" s="11"/>
      <c r="EW92" s="11"/>
      <c r="EX92" s="11"/>
      <c r="EY92" s="11"/>
      <c r="EZ92" s="11"/>
      <c r="FA92" s="11"/>
      <c r="FB92" s="11"/>
      <c r="FC92" s="11"/>
      <c r="FD92" s="11"/>
      <c r="FE92" s="11"/>
      <c r="FF92" s="11"/>
      <c r="FG92" s="11"/>
      <c r="FH92" s="11"/>
      <c r="FI92" s="11"/>
      <c r="FJ92" s="11"/>
      <c r="FK92" s="11"/>
      <c r="FL92" s="11"/>
      <c r="FM92" s="11"/>
      <c r="FN92" s="11"/>
      <c r="FO92" s="11" t="s">
        <v>705</v>
      </c>
      <c r="FP92" s="11" t="s">
        <v>706</v>
      </c>
      <c r="FQ92" s="14"/>
    </row>
    <row r="93" spans="1:173" ht="15.75" customHeight="1">
      <c r="A93" s="11" t="s">
        <v>707</v>
      </c>
      <c r="B93" s="11"/>
      <c r="C93" s="11" t="s">
        <v>708</v>
      </c>
      <c r="D93" s="11" t="s">
        <v>562</v>
      </c>
      <c r="E93" s="11" t="s">
        <v>709</v>
      </c>
      <c r="F93" s="11" t="s">
        <v>710</v>
      </c>
      <c r="G93" s="11">
        <v>2008</v>
      </c>
      <c r="H93" s="11" t="s">
        <v>711</v>
      </c>
      <c r="I93" s="51" t="s">
        <v>142</v>
      </c>
      <c r="J93" s="51" t="s">
        <v>143</v>
      </c>
      <c r="K93" s="11" t="s">
        <v>145</v>
      </c>
      <c r="L93" s="11" t="s">
        <v>145</v>
      </c>
      <c r="M93" s="14" t="s">
        <v>145</v>
      </c>
      <c r="N93" s="14"/>
      <c r="P93" s="14"/>
      <c r="Q93" s="14"/>
      <c r="R93" s="14"/>
      <c r="S93" s="14"/>
      <c r="T93" s="14"/>
      <c r="U93" s="14"/>
      <c r="V93" s="14"/>
      <c r="W93" s="14"/>
      <c r="X93" s="14"/>
      <c r="Y93" s="14"/>
      <c r="Z93" s="14"/>
      <c r="AA93" s="14"/>
      <c r="AB93" s="14"/>
      <c r="AC93" s="14"/>
      <c r="AD93" s="14"/>
      <c r="AE93" s="14"/>
      <c r="AF93" s="14"/>
      <c r="AG93" s="52"/>
      <c r="AH93" s="52"/>
      <c r="AI93" s="52"/>
      <c r="AJ93" s="52"/>
      <c r="AK93" s="52"/>
      <c r="AL93" s="52"/>
      <c r="AM93" s="52"/>
      <c r="AN93" s="52"/>
      <c r="AO93" s="52"/>
      <c r="AP93" s="52"/>
      <c r="AQ93" s="52"/>
      <c r="AR93" s="52"/>
      <c r="AS93" s="52"/>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row>
    <row r="94" spans="1:173" ht="15.75" customHeight="1">
      <c r="A94" s="11" t="s">
        <v>712</v>
      </c>
      <c r="B94" s="11"/>
      <c r="C94" s="11" t="s">
        <v>713</v>
      </c>
      <c r="D94" s="11" t="s">
        <v>562</v>
      </c>
      <c r="E94" s="11" t="s">
        <v>714</v>
      </c>
      <c r="F94" s="11" t="s">
        <v>715</v>
      </c>
      <c r="G94" s="11">
        <v>2008</v>
      </c>
      <c r="H94" s="11" t="s">
        <v>716</v>
      </c>
      <c r="I94" s="51" t="s">
        <v>142</v>
      </c>
      <c r="J94" s="51" t="s">
        <v>143</v>
      </c>
      <c r="K94" s="11" t="s">
        <v>145</v>
      </c>
      <c r="L94" s="11" t="s">
        <v>145</v>
      </c>
      <c r="M94" s="14" t="s">
        <v>145</v>
      </c>
      <c r="N94" s="14"/>
      <c r="P94" s="14"/>
      <c r="Q94" s="14"/>
      <c r="R94" s="14"/>
      <c r="S94" s="14"/>
      <c r="T94" s="14"/>
      <c r="U94" s="14"/>
      <c r="V94" s="14"/>
      <c r="W94" s="14"/>
      <c r="X94" s="14"/>
      <c r="Y94" s="14"/>
      <c r="Z94" s="14"/>
      <c r="AA94" s="14"/>
      <c r="AB94" s="14"/>
      <c r="AC94" s="14"/>
      <c r="AD94" s="14"/>
      <c r="AE94" s="14"/>
      <c r="AF94" s="14"/>
      <c r="AG94" s="52"/>
      <c r="AH94" s="52"/>
      <c r="AI94" s="52"/>
      <c r="AJ94" s="52"/>
      <c r="AK94" s="52"/>
      <c r="AL94" s="52"/>
      <c r="AM94" s="52"/>
      <c r="AN94" s="52"/>
      <c r="AO94" s="52"/>
      <c r="AP94" s="52"/>
      <c r="AQ94" s="52"/>
      <c r="AR94" s="52"/>
      <c r="AS94" s="52"/>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row>
    <row r="95" spans="1:173" ht="15.75" customHeight="1">
      <c r="A95" s="11" t="s">
        <v>717</v>
      </c>
      <c r="B95" s="11"/>
      <c r="C95" s="11" t="s">
        <v>718</v>
      </c>
      <c r="D95" s="11" t="s">
        <v>420</v>
      </c>
      <c r="E95" s="11" t="s">
        <v>719</v>
      </c>
      <c r="F95" s="11" t="s">
        <v>720</v>
      </c>
      <c r="G95" s="11">
        <v>2008</v>
      </c>
      <c r="H95" s="11" t="s">
        <v>721</v>
      </c>
      <c r="I95" s="51" t="s">
        <v>142</v>
      </c>
      <c r="J95" s="51" t="s">
        <v>143</v>
      </c>
      <c r="K95" s="11" t="s">
        <v>145</v>
      </c>
      <c r="L95" s="11" t="s">
        <v>145</v>
      </c>
      <c r="M95" s="14" t="s">
        <v>145</v>
      </c>
      <c r="N95" s="14"/>
      <c r="P95" s="14"/>
      <c r="Q95" s="14"/>
      <c r="R95" s="14"/>
      <c r="S95" s="14"/>
      <c r="T95" s="14"/>
      <c r="U95" s="14"/>
      <c r="V95" s="14"/>
      <c r="W95" s="14"/>
      <c r="X95" s="14"/>
      <c r="Y95" s="14"/>
      <c r="Z95" s="14"/>
      <c r="AA95" s="14"/>
      <c r="AB95" s="14"/>
      <c r="AC95" s="14"/>
      <c r="AD95" s="14"/>
      <c r="AE95" s="14"/>
      <c r="AF95" s="14"/>
      <c r="AG95" s="52"/>
      <c r="AH95" s="52"/>
      <c r="AI95" s="52"/>
      <c r="AJ95" s="52"/>
      <c r="AK95" s="52"/>
      <c r="AL95" s="52"/>
      <c r="AM95" s="52"/>
      <c r="AN95" s="52"/>
      <c r="AO95" s="52"/>
      <c r="AP95" s="52"/>
      <c r="AQ95" s="52"/>
      <c r="AR95" s="52"/>
      <c r="AS95" s="52"/>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row>
    <row r="96" spans="1:173" ht="15.75" customHeight="1">
      <c r="A96" s="11" t="s">
        <v>722</v>
      </c>
      <c r="B96" s="11"/>
      <c r="C96" s="11" t="s">
        <v>723</v>
      </c>
      <c r="D96" s="11" t="s">
        <v>562</v>
      </c>
      <c r="E96" s="11" t="s">
        <v>724</v>
      </c>
      <c r="F96" s="11" t="s">
        <v>725</v>
      </c>
      <c r="G96" s="11">
        <v>2008</v>
      </c>
      <c r="H96" s="11" t="s">
        <v>726</v>
      </c>
      <c r="I96" s="51" t="s">
        <v>142</v>
      </c>
      <c r="J96" s="51" t="s">
        <v>143</v>
      </c>
      <c r="K96" s="11" t="s">
        <v>145</v>
      </c>
      <c r="L96" s="11" t="s">
        <v>145</v>
      </c>
      <c r="M96" s="14" t="s">
        <v>145</v>
      </c>
      <c r="N96" s="14"/>
      <c r="P96" s="14"/>
      <c r="Q96" s="14"/>
      <c r="R96" s="14"/>
      <c r="S96" s="14"/>
      <c r="T96" s="14"/>
      <c r="U96" s="14"/>
      <c r="V96" s="14"/>
      <c r="W96" s="14"/>
      <c r="X96" s="14"/>
      <c r="Y96" s="14"/>
      <c r="Z96" s="14"/>
      <c r="AA96" s="14"/>
      <c r="AB96" s="14"/>
      <c r="AC96" s="14"/>
      <c r="AD96" s="14"/>
      <c r="AE96" s="14"/>
      <c r="AF96" s="14"/>
      <c r="AG96" s="52"/>
      <c r="AH96" s="52"/>
      <c r="AI96" s="52"/>
      <c r="AJ96" s="52"/>
      <c r="AK96" s="52"/>
      <c r="AL96" s="52"/>
      <c r="AM96" s="52"/>
      <c r="AN96" s="52"/>
      <c r="AO96" s="52"/>
      <c r="AP96" s="52"/>
      <c r="AQ96" s="52"/>
      <c r="AR96" s="52"/>
      <c r="AS96" s="52"/>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row>
    <row r="97" spans="1:173" ht="15.75" customHeight="1">
      <c r="A97" s="11" t="s">
        <v>727</v>
      </c>
      <c r="B97" s="11"/>
      <c r="C97" s="11" t="s">
        <v>728</v>
      </c>
      <c r="D97" s="11" t="s">
        <v>729</v>
      </c>
      <c r="E97" s="11" t="s">
        <v>730</v>
      </c>
      <c r="F97" s="11" t="s">
        <v>731</v>
      </c>
      <c r="G97" s="11">
        <v>2007</v>
      </c>
      <c r="H97" s="11" t="s">
        <v>732</v>
      </c>
      <c r="I97" s="51" t="s">
        <v>142</v>
      </c>
      <c r="J97" s="51" t="s">
        <v>143</v>
      </c>
      <c r="K97" s="11" t="s">
        <v>145</v>
      </c>
      <c r="L97" s="11" t="s">
        <v>145</v>
      </c>
      <c r="M97" s="14" t="s">
        <v>145</v>
      </c>
      <c r="N97" s="14"/>
      <c r="P97" s="14"/>
      <c r="Q97" s="14"/>
      <c r="R97" s="14"/>
      <c r="S97" s="14"/>
      <c r="T97" s="14"/>
      <c r="U97" s="14"/>
      <c r="V97" s="14"/>
      <c r="W97" s="14"/>
      <c r="X97" s="14"/>
      <c r="Y97" s="14"/>
      <c r="Z97" s="14"/>
      <c r="AA97" s="14"/>
      <c r="AB97" s="14"/>
      <c r="AC97" s="14"/>
      <c r="AD97" s="14"/>
      <c r="AE97" s="14"/>
      <c r="AF97" s="14"/>
      <c r="AG97" s="52"/>
      <c r="AH97" s="52"/>
      <c r="AI97" s="52"/>
      <c r="AJ97" s="52"/>
      <c r="AK97" s="52"/>
      <c r="AL97" s="52"/>
      <c r="AM97" s="52"/>
      <c r="AN97" s="52"/>
      <c r="AO97" s="52"/>
      <c r="AP97" s="52"/>
      <c r="AQ97" s="52"/>
      <c r="AR97" s="52"/>
      <c r="AS97" s="52"/>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row>
    <row r="98" spans="1:173" ht="15.75" customHeight="1">
      <c r="A98" s="11" t="s">
        <v>733</v>
      </c>
      <c r="B98" s="11"/>
      <c r="C98" s="11" t="s">
        <v>734</v>
      </c>
      <c r="D98" s="11" t="s">
        <v>735</v>
      </c>
      <c r="E98" s="11" t="s">
        <v>736</v>
      </c>
      <c r="F98" s="11" t="s">
        <v>737</v>
      </c>
      <c r="G98" s="11">
        <v>2007</v>
      </c>
      <c r="H98" s="11" t="s">
        <v>738</v>
      </c>
      <c r="I98" s="51" t="s">
        <v>142</v>
      </c>
      <c r="J98" s="51" t="s">
        <v>143</v>
      </c>
      <c r="K98" s="11" t="s">
        <v>145</v>
      </c>
      <c r="L98" s="11" t="s">
        <v>145</v>
      </c>
      <c r="M98" s="14" t="s">
        <v>145</v>
      </c>
      <c r="N98" s="14"/>
      <c r="P98" s="14"/>
      <c r="Q98" s="14"/>
      <c r="R98" s="14"/>
      <c r="S98" s="14"/>
      <c r="T98" s="14"/>
      <c r="U98" s="14"/>
      <c r="V98" s="14"/>
      <c r="W98" s="14"/>
      <c r="X98" s="14"/>
      <c r="Y98" s="14"/>
      <c r="Z98" s="14"/>
      <c r="AA98" s="14"/>
      <c r="AB98" s="14"/>
      <c r="AC98" s="14"/>
      <c r="AD98" s="14"/>
      <c r="AE98" s="14"/>
      <c r="AF98" s="14"/>
      <c r="AG98" s="52"/>
      <c r="AH98" s="52"/>
      <c r="AI98" s="52"/>
      <c r="AJ98" s="52"/>
      <c r="AK98" s="52"/>
      <c r="AL98" s="52"/>
      <c r="AM98" s="52"/>
      <c r="AN98" s="52"/>
      <c r="AO98" s="52"/>
      <c r="AP98" s="52"/>
      <c r="AQ98" s="52"/>
      <c r="AR98" s="52"/>
      <c r="AS98" s="52"/>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row>
    <row r="99" spans="1:173" ht="15.75" customHeight="1">
      <c r="A99" s="11" t="s">
        <v>739</v>
      </c>
      <c r="B99" s="11"/>
      <c r="C99" s="11" t="s">
        <v>740</v>
      </c>
      <c r="D99" s="11" t="s">
        <v>556</v>
      </c>
      <c r="E99" s="11" t="s">
        <v>741</v>
      </c>
      <c r="F99" s="11" t="s">
        <v>742</v>
      </c>
      <c r="G99" s="11">
        <v>2007</v>
      </c>
      <c r="H99" s="11" t="s">
        <v>743</v>
      </c>
      <c r="I99" s="51" t="s">
        <v>142</v>
      </c>
      <c r="J99" s="51" t="s">
        <v>143</v>
      </c>
      <c r="K99" s="11" t="s">
        <v>145</v>
      </c>
      <c r="L99" s="11" t="s">
        <v>145</v>
      </c>
      <c r="M99" s="14" t="s">
        <v>145</v>
      </c>
      <c r="N99" s="14"/>
      <c r="P99" s="14"/>
      <c r="Q99" s="14"/>
      <c r="R99" s="14"/>
      <c r="S99" s="14"/>
      <c r="T99" s="14"/>
      <c r="U99" s="14"/>
      <c r="V99" s="14"/>
      <c r="W99" s="14"/>
      <c r="X99" s="14"/>
      <c r="Y99" s="14"/>
      <c r="Z99" s="14"/>
      <c r="AA99" s="14"/>
      <c r="AB99" s="14"/>
      <c r="AC99" s="14"/>
      <c r="AD99" s="14"/>
      <c r="AE99" s="14"/>
      <c r="AF99" s="14"/>
      <c r="AG99" s="52"/>
      <c r="AH99" s="52"/>
      <c r="AI99" s="52"/>
      <c r="AJ99" s="52"/>
      <c r="AK99" s="52"/>
      <c r="AL99" s="52"/>
      <c r="AM99" s="52"/>
      <c r="AN99" s="52"/>
      <c r="AO99" s="52"/>
      <c r="AP99" s="52"/>
      <c r="AQ99" s="52"/>
      <c r="AR99" s="52"/>
      <c r="AS99" s="52"/>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row>
    <row r="100" spans="1:173" ht="15.75" customHeight="1">
      <c r="A100" s="11" t="s">
        <v>744</v>
      </c>
      <c r="B100" s="11"/>
      <c r="C100" s="11" t="s">
        <v>745</v>
      </c>
      <c r="D100" s="11" t="s">
        <v>346</v>
      </c>
      <c r="E100" s="11" t="s">
        <v>746</v>
      </c>
      <c r="F100" s="11" t="s">
        <v>747</v>
      </c>
      <c r="G100" s="11">
        <v>2005</v>
      </c>
      <c r="H100" s="11" t="s">
        <v>748</v>
      </c>
      <c r="I100" s="51" t="s">
        <v>142</v>
      </c>
      <c r="J100" s="51" t="s">
        <v>143</v>
      </c>
      <c r="K100" s="11" t="s">
        <v>145</v>
      </c>
      <c r="L100" s="11" t="s">
        <v>145</v>
      </c>
      <c r="M100" s="14" t="s">
        <v>145</v>
      </c>
      <c r="N100" s="14"/>
      <c r="P100" s="14"/>
      <c r="Q100" s="14"/>
      <c r="R100" s="14"/>
      <c r="S100" s="14"/>
      <c r="T100" s="14"/>
      <c r="U100" s="14"/>
      <c r="V100" s="14"/>
      <c r="W100" s="14"/>
      <c r="X100" s="14"/>
      <c r="Y100" s="14"/>
      <c r="Z100" s="14"/>
      <c r="AA100" s="14"/>
      <c r="AB100" s="14"/>
      <c r="AC100" s="14"/>
      <c r="AD100" s="14"/>
      <c r="AE100" s="14"/>
      <c r="AF100" s="14"/>
      <c r="AG100" s="52"/>
      <c r="AH100" s="52"/>
      <c r="AI100" s="52"/>
      <c r="AJ100" s="52"/>
      <c r="AK100" s="52"/>
      <c r="AL100" s="52"/>
      <c r="AM100" s="52"/>
      <c r="AN100" s="52"/>
      <c r="AO100" s="52"/>
      <c r="AP100" s="52"/>
      <c r="AQ100" s="52"/>
      <c r="AR100" s="52"/>
      <c r="AS100" s="52"/>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row>
    <row r="101" spans="1:173" ht="15.75" customHeight="1">
      <c r="A101" s="11" t="s">
        <v>749</v>
      </c>
      <c r="B101" s="11"/>
      <c r="C101" s="11" t="s">
        <v>750</v>
      </c>
      <c r="D101" s="11" t="s">
        <v>346</v>
      </c>
      <c r="E101" s="11" t="s">
        <v>751</v>
      </c>
      <c r="F101" s="11" t="s">
        <v>752</v>
      </c>
      <c r="G101" s="11">
        <v>2006</v>
      </c>
      <c r="H101" s="11" t="s">
        <v>753</v>
      </c>
      <c r="I101" s="51" t="s">
        <v>142</v>
      </c>
      <c r="J101" s="51" t="s">
        <v>143</v>
      </c>
      <c r="K101" s="11" t="s">
        <v>145</v>
      </c>
      <c r="L101" s="11" t="s">
        <v>145</v>
      </c>
      <c r="M101" s="14" t="s">
        <v>145</v>
      </c>
      <c r="N101" s="14"/>
      <c r="P101" s="14"/>
      <c r="Q101" s="14"/>
      <c r="R101" s="14"/>
      <c r="S101" s="14"/>
      <c r="T101" s="14"/>
      <c r="U101" s="14"/>
      <c r="V101" s="14"/>
      <c r="W101" s="14"/>
      <c r="X101" s="14"/>
      <c r="Y101" s="14"/>
      <c r="Z101" s="14"/>
      <c r="AA101" s="14"/>
      <c r="AB101" s="14"/>
      <c r="AC101" s="14"/>
      <c r="AD101" s="14"/>
      <c r="AE101" s="14"/>
      <c r="AF101" s="14"/>
      <c r="AG101" s="52"/>
      <c r="AH101" s="52"/>
      <c r="AI101" s="52"/>
      <c r="AJ101" s="52"/>
      <c r="AK101" s="52"/>
      <c r="AL101" s="52"/>
      <c r="AM101" s="52"/>
      <c r="AN101" s="52"/>
      <c r="AO101" s="52"/>
      <c r="AP101" s="52"/>
      <c r="AQ101" s="52"/>
      <c r="AR101" s="52"/>
      <c r="AS101" s="52"/>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row>
    <row r="102" spans="1:173" ht="15.75" customHeight="1">
      <c r="A102" s="11" t="s">
        <v>754</v>
      </c>
      <c r="B102" s="11"/>
      <c r="C102" s="11" t="s">
        <v>755</v>
      </c>
      <c r="D102" s="11" t="s">
        <v>647</v>
      </c>
      <c r="E102" s="11" t="s">
        <v>756</v>
      </c>
      <c r="F102" s="11" t="s">
        <v>757</v>
      </c>
      <c r="G102" s="11">
        <v>2006</v>
      </c>
      <c r="H102" s="11" t="s">
        <v>147</v>
      </c>
      <c r="I102" s="51" t="s">
        <v>650</v>
      </c>
      <c r="J102" s="51" t="s">
        <v>143</v>
      </c>
      <c r="K102" s="11" t="s">
        <v>145</v>
      </c>
      <c r="L102" s="11" t="s">
        <v>145</v>
      </c>
      <c r="M102" s="14" t="s">
        <v>145</v>
      </c>
      <c r="N102" s="14"/>
      <c r="P102" s="14"/>
      <c r="Q102" s="14"/>
      <c r="R102" s="14"/>
      <c r="S102" s="14"/>
      <c r="T102" s="14"/>
      <c r="U102" s="14"/>
      <c r="V102" s="14"/>
      <c r="W102" s="14"/>
      <c r="X102" s="14"/>
      <c r="Y102" s="14"/>
      <c r="Z102" s="14"/>
      <c r="AA102" s="14"/>
      <c r="AB102" s="14"/>
      <c r="AC102" s="14"/>
      <c r="AD102" s="14"/>
      <c r="AE102" s="14"/>
      <c r="AF102" s="14"/>
      <c r="AG102" s="52"/>
      <c r="AH102" s="52"/>
      <c r="AI102" s="52"/>
      <c r="AJ102" s="52"/>
      <c r="AK102" s="52"/>
      <c r="AL102" s="52"/>
      <c r="AM102" s="52"/>
      <c r="AN102" s="52"/>
      <c r="AO102" s="52"/>
      <c r="AP102" s="52"/>
      <c r="AQ102" s="52"/>
      <c r="AR102" s="52"/>
      <c r="AS102" s="52"/>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row>
    <row r="103" spans="1:173" ht="15.75" customHeight="1">
      <c r="A103" s="11" t="s">
        <v>758</v>
      </c>
      <c r="B103" s="11"/>
      <c r="C103" s="11" t="s">
        <v>759</v>
      </c>
      <c r="D103" s="11" t="s">
        <v>760</v>
      </c>
      <c r="E103" s="11" t="s">
        <v>761</v>
      </c>
      <c r="F103" s="11" t="s">
        <v>762</v>
      </c>
      <c r="G103" s="11">
        <v>2006</v>
      </c>
      <c r="H103" s="11" t="s">
        <v>147</v>
      </c>
      <c r="I103" s="51" t="s">
        <v>182</v>
      </c>
      <c r="J103" s="51"/>
      <c r="K103" s="11"/>
      <c r="L103" s="11"/>
      <c r="M103" s="14"/>
      <c r="N103" s="14"/>
      <c r="P103" s="14"/>
      <c r="Q103" s="14"/>
      <c r="R103" s="14"/>
      <c r="S103" s="14"/>
      <c r="T103" s="14"/>
      <c r="U103" s="14"/>
      <c r="V103" s="14"/>
      <c r="W103" s="14"/>
      <c r="X103" s="14"/>
      <c r="Y103" s="14"/>
      <c r="Z103" s="14"/>
      <c r="AA103" s="14"/>
      <c r="AB103" s="14"/>
      <c r="AC103" s="14"/>
      <c r="AD103" s="14"/>
      <c r="AE103" s="14"/>
      <c r="AF103" s="14"/>
      <c r="AG103" s="52"/>
      <c r="AH103" s="52"/>
      <c r="AI103" s="52"/>
      <c r="AJ103" s="52"/>
      <c r="AK103" s="52"/>
      <c r="AL103" s="52"/>
      <c r="AM103" s="52"/>
      <c r="AN103" s="52"/>
      <c r="AO103" s="52"/>
      <c r="AP103" s="52"/>
      <c r="AQ103" s="52"/>
      <c r="AR103" s="52"/>
      <c r="AS103" s="52"/>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row>
    <row r="104" spans="1:173" ht="15.75" customHeight="1">
      <c r="A104" s="11" t="s">
        <v>763</v>
      </c>
      <c r="B104" s="11"/>
      <c r="C104" s="11" t="s">
        <v>764</v>
      </c>
      <c r="D104" s="11" t="s">
        <v>765</v>
      </c>
      <c r="E104" s="11" t="s">
        <v>766</v>
      </c>
      <c r="F104" s="11" t="s">
        <v>767</v>
      </c>
      <c r="G104" s="11">
        <v>2006</v>
      </c>
      <c r="H104" s="11" t="s">
        <v>768</v>
      </c>
      <c r="I104" s="51" t="s">
        <v>142</v>
      </c>
      <c r="J104" s="51" t="s">
        <v>143</v>
      </c>
      <c r="K104" s="11" t="s">
        <v>145</v>
      </c>
      <c r="L104" s="11" t="s">
        <v>145</v>
      </c>
      <c r="M104" s="14" t="s">
        <v>145</v>
      </c>
      <c r="N104" s="14"/>
      <c r="P104" s="14"/>
      <c r="Q104" s="14"/>
      <c r="R104" s="14"/>
      <c r="S104" s="14"/>
      <c r="T104" s="14"/>
      <c r="U104" s="14"/>
      <c r="V104" s="14"/>
      <c r="W104" s="14"/>
      <c r="X104" s="14"/>
      <c r="Y104" s="14"/>
      <c r="Z104" s="14"/>
      <c r="AA104" s="14"/>
      <c r="AB104" s="14"/>
      <c r="AC104" s="14"/>
      <c r="AD104" s="14"/>
      <c r="AE104" s="14"/>
      <c r="AF104" s="14"/>
      <c r="AG104" s="52"/>
      <c r="AH104" s="52"/>
      <c r="AI104" s="52"/>
      <c r="AJ104" s="52"/>
      <c r="AK104" s="52"/>
      <c r="AL104" s="52"/>
      <c r="AM104" s="52"/>
      <c r="AN104" s="52"/>
      <c r="AO104" s="52"/>
      <c r="AP104" s="52"/>
      <c r="AQ104" s="52"/>
      <c r="AR104" s="52"/>
      <c r="AS104" s="52"/>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row>
    <row r="105" spans="1:173" ht="15.75" customHeight="1">
      <c r="A105" s="11" t="s">
        <v>769</v>
      </c>
      <c r="B105" s="11"/>
      <c r="C105" s="11" t="s">
        <v>770</v>
      </c>
      <c r="D105" s="11" t="s">
        <v>658</v>
      </c>
      <c r="E105" s="11" t="s">
        <v>771</v>
      </c>
      <c r="F105" s="11" t="s">
        <v>772</v>
      </c>
      <c r="G105" s="11">
        <v>2006</v>
      </c>
      <c r="H105" s="11" t="s">
        <v>773</v>
      </c>
      <c r="I105" s="51" t="s">
        <v>142</v>
      </c>
      <c r="J105" s="51" t="s">
        <v>143</v>
      </c>
      <c r="K105" s="11" t="s">
        <v>145</v>
      </c>
      <c r="L105" s="11" t="s">
        <v>145</v>
      </c>
      <c r="M105" s="14" t="s">
        <v>145</v>
      </c>
      <c r="N105" s="14"/>
      <c r="P105" s="14"/>
      <c r="Q105" s="14"/>
      <c r="R105" s="14"/>
      <c r="S105" s="14"/>
      <c r="T105" s="14"/>
      <c r="U105" s="14"/>
      <c r="V105" s="14"/>
      <c r="W105" s="14"/>
      <c r="X105" s="14"/>
      <c r="Y105" s="14"/>
      <c r="Z105" s="14"/>
      <c r="AA105" s="14"/>
      <c r="AB105" s="14"/>
      <c r="AC105" s="14"/>
      <c r="AD105" s="14"/>
      <c r="AE105" s="14"/>
      <c r="AF105" s="14"/>
      <c r="AG105" s="52"/>
      <c r="AH105" s="52"/>
      <c r="AI105" s="52"/>
      <c r="AJ105" s="52"/>
      <c r="AK105" s="52"/>
      <c r="AL105" s="52"/>
      <c r="AM105" s="52"/>
      <c r="AN105" s="52"/>
      <c r="AO105" s="52"/>
      <c r="AP105" s="52"/>
      <c r="AQ105" s="52"/>
      <c r="AR105" s="52"/>
      <c r="AS105" s="52"/>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row>
    <row r="106" spans="1:173" ht="15.75" customHeight="1">
      <c r="A106" s="11" t="s">
        <v>774</v>
      </c>
      <c r="B106" s="11"/>
      <c r="C106" s="11" t="s">
        <v>775</v>
      </c>
      <c r="D106" s="11" t="s">
        <v>160</v>
      </c>
      <c r="E106" s="11" t="s">
        <v>776</v>
      </c>
      <c r="F106" s="11" t="s">
        <v>777</v>
      </c>
      <c r="G106" s="11">
        <v>2006</v>
      </c>
      <c r="H106" s="11" t="s">
        <v>778</v>
      </c>
      <c r="I106" s="51" t="s">
        <v>142</v>
      </c>
      <c r="J106" s="51" t="s">
        <v>143</v>
      </c>
      <c r="K106" s="11" t="s">
        <v>145</v>
      </c>
      <c r="L106" s="11" t="s">
        <v>145</v>
      </c>
      <c r="M106" s="14" t="s">
        <v>145</v>
      </c>
      <c r="N106" s="14"/>
      <c r="P106" s="14"/>
      <c r="Q106" s="14"/>
      <c r="R106" s="14"/>
      <c r="S106" s="14"/>
      <c r="T106" s="14"/>
      <c r="U106" s="14"/>
      <c r="V106" s="14"/>
      <c r="W106" s="14"/>
      <c r="X106" s="14"/>
      <c r="Y106" s="14"/>
      <c r="Z106" s="14"/>
      <c r="AA106" s="14"/>
      <c r="AB106" s="14"/>
      <c r="AC106" s="14"/>
      <c r="AD106" s="14"/>
      <c r="AE106" s="14"/>
      <c r="AF106" s="14"/>
      <c r="AG106" s="52"/>
      <c r="AH106" s="52"/>
      <c r="AI106" s="52"/>
      <c r="AJ106" s="52"/>
      <c r="AK106" s="52"/>
      <c r="AL106" s="52"/>
      <c r="AM106" s="52"/>
      <c r="AN106" s="52"/>
      <c r="AO106" s="52"/>
      <c r="AP106" s="52"/>
      <c r="AQ106" s="52"/>
      <c r="AR106" s="52"/>
      <c r="AS106" s="52"/>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row>
    <row r="107" spans="1:173" ht="15.75" customHeight="1">
      <c r="A107" s="11" t="s">
        <v>779</v>
      </c>
      <c r="B107" s="11"/>
      <c r="C107" s="11" t="s">
        <v>780</v>
      </c>
      <c r="D107" s="11" t="s">
        <v>781</v>
      </c>
      <c r="E107" s="11" t="s">
        <v>782</v>
      </c>
      <c r="F107" s="11" t="s">
        <v>783</v>
      </c>
      <c r="G107" s="11">
        <v>2005</v>
      </c>
      <c r="H107" s="11" t="s">
        <v>784</v>
      </c>
      <c r="I107" s="51" t="s">
        <v>142</v>
      </c>
      <c r="J107" s="51" t="s">
        <v>143</v>
      </c>
      <c r="K107" s="11" t="s">
        <v>145</v>
      </c>
      <c r="L107" s="11" t="s">
        <v>145</v>
      </c>
      <c r="M107" s="14" t="s">
        <v>145</v>
      </c>
      <c r="N107" s="14"/>
      <c r="P107" s="14"/>
      <c r="Q107" s="14"/>
      <c r="R107" s="14"/>
      <c r="S107" s="14"/>
      <c r="T107" s="14"/>
      <c r="U107" s="14"/>
      <c r="V107" s="14"/>
      <c r="W107" s="14"/>
      <c r="X107" s="14"/>
      <c r="Y107" s="14"/>
      <c r="Z107" s="14"/>
      <c r="AA107" s="14"/>
      <c r="AB107" s="14"/>
      <c r="AC107" s="14"/>
      <c r="AD107" s="14"/>
      <c r="AE107" s="14"/>
      <c r="AF107" s="14"/>
      <c r="AG107" s="52"/>
      <c r="AH107" s="52"/>
      <c r="AI107" s="52"/>
      <c r="AJ107" s="52"/>
      <c r="AK107" s="52"/>
      <c r="AL107" s="52"/>
      <c r="AM107" s="52"/>
      <c r="AN107" s="52"/>
      <c r="AO107" s="52"/>
      <c r="AP107" s="52"/>
      <c r="AQ107" s="52"/>
      <c r="AR107" s="52"/>
      <c r="AS107" s="52"/>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row>
    <row r="108" spans="1:173" ht="15.75" customHeight="1">
      <c r="A108" s="11" t="s">
        <v>785</v>
      </c>
      <c r="B108" s="11"/>
      <c r="C108" s="11" t="s">
        <v>786</v>
      </c>
      <c r="D108" s="11" t="s">
        <v>160</v>
      </c>
      <c r="E108" s="11" t="s">
        <v>787</v>
      </c>
      <c r="F108" s="11" t="s">
        <v>788</v>
      </c>
      <c r="G108" s="11">
        <v>2005</v>
      </c>
      <c r="H108" s="11" t="s">
        <v>789</v>
      </c>
      <c r="I108" s="51" t="s">
        <v>142</v>
      </c>
      <c r="J108" s="51" t="s">
        <v>143</v>
      </c>
      <c r="K108" s="11" t="s">
        <v>145</v>
      </c>
      <c r="L108" s="11" t="s">
        <v>145</v>
      </c>
      <c r="M108" s="14" t="s">
        <v>145</v>
      </c>
      <c r="N108" s="14"/>
      <c r="P108" s="14"/>
      <c r="Q108" s="14"/>
      <c r="R108" s="14"/>
      <c r="S108" s="14"/>
      <c r="T108" s="14"/>
      <c r="U108" s="14"/>
      <c r="V108" s="14"/>
      <c r="W108" s="14"/>
      <c r="X108" s="14"/>
      <c r="Y108" s="14"/>
      <c r="Z108" s="14"/>
      <c r="AA108" s="14"/>
      <c r="AB108" s="14"/>
      <c r="AC108" s="14"/>
      <c r="AD108" s="14"/>
      <c r="AE108" s="14"/>
      <c r="AF108" s="14"/>
      <c r="AG108" s="52"/>
      <c r="AH108" s="52"/>
      <c r="AI108" s="52"/>
      <c r="AJ108" s="52"/>
      <c r="AK108" s="52"/>
      <c r="AL108" s="52"/>
      <c r="AM108" s="52"/>
      <c r="AN108" s="52"/>
      <c r="AO108" s="52"/>
      <c r="AP108" s="52"/>
      <c r="AQ108" s="52"/>
      <c r="AR108" s="52"/>
      <c r="AS108" s="52"/>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row>
    <row r="109" spans="1:173" ht="15.75" customHeight="1">
      <c r="A109" s="11" t="s">
        <v>790</v>
      </c>
      <c r="B109" s="11"/>
      <c r="C109" s="11" t="s">
        <v>791</v>
      </c>
      <c r="D109" s="11" t="s">
        <v>358</v>
      </c>
      <c r="E109" s="11" t="s">
        <v>792</v>
      </c>
      <c r="F109" s="11" t="s">
        <v>793</v>
      </c>
      <c r="G109" s="11">
        <v>2005</v>
      </c>
      <c r="H109" s="11" t="s">
        <v>794</v>
      </c>
      <c r="I109" s="51" t="s">
        <v>142</v>
      </c>
      <c r="J109" s="51" t="s">
        <v>143</v>
      </c>
      <c r="K109" s="11" t="s">
        <v>145</v>
      </c>
      <c r="L109" s="11" t="s">
        <v>145</v>
      </c>
      <c r="M109" s="14" t="s">
        <v>145</v>
      </c>
      <c r="N109" s="14"/>
      <c r="P109" s="14"/>
      <c r="Q109" s="14"/>
      <c r="R109" s="14"/>
      <c r="S109" s="14"/>
      <c r="T109" s="14"/>
      <c r="U109" s="14"/>
      <c r="V109" s="14"/>
      <c r="W109" s="14"/>
      <c r="X109" s="14"/>
      <c r="Y109" s="14"/>
      <c r="Z109" s="14"/>
      <c r="AA109" s="14"/>
      <c r="AB109" s="14"/>
      <c r="AC109" s="14"/>
      <c r="AD109" s="14"/>
      <c r="AE109" s="14"/>
      <c r="AF109" s="14"/>
      <c r="AG109" s="52"/>
      <c r="AH109" s="52"/>
      <c r="AI109" s="52"/>
      <c r="AJ109" s="52"/>
      <c r="AK109" s="52"/>
      <c r="AL109" s="52"/>
      <c r="AM109" s="52"/>
      <c r="AN109" s="52"/>
      <c r="AO109" s="52"/>
      <c r="AP109" s="52"/>
      <c r="AQ109" s="52"/>
      <c r="AR109" s="52"/>
      <c r="AS109" s="52"/>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row>
    <row r="110" spans="1:173" ht="15.75" customHeight="1">
      <c r="A110" s="11" t="s">
        <v>795</v>
      </c>
      <c r="B110" s="11"/>
      <c r="C110" s="11" t="s">
        <v>796</v>
      </c>
      <c r="D110" s="11" t="s">
        <v>593</v>
      </c>
      <c r="E110" s="11" t="s">
        <v>797</v>
      </c>
      <c r="F110" s="11" t="s">
        <v>798</v>
      </c>
      <c r="G110" s="11">
        <v>2005</v>
      </c>
      <c r="H110" s="11" t="s">
        <v>799</v>
      </c>
      <c r="I110" s="51" t="s">
        <v>142</v>
      </c>
      <c r="J110" s="51" t="s">
        <v>143</v>
      </c>
      <c r="K110" s="11" t="s">
        <v>145</v>
      </c>
      <c r="L110" s="11" t="s">
        <v>145</v>
      </c>
      <c r="M110" s="14" t="s">
        <v>145</v>
      </c>
      <c r="N110" s="14"/>
      <c r="P110" s="14"/>
      <c r="Q110" s="14"/>
      <c r="R110" s="14"/>
      <c r="S110" s="14"/>
      <c r="T110" s="14"/>
      <c r="U110" s="14"/>
      <c r="V110" s="14"/>
      <c r="W110" s="14"/>
      <c r="X110" s="14"/>
      <c r="Y110" s="14"/>
      <c r="Z110" s="14"/>
      <c r="AA110" s="14"/>
      <c r="AB110" s="14"/>
      <c r="AC110" s="14"/>
      <c r="AD110" s="14"/>
      <c r="AE110" s="14"/>
      <c r="AF110" s="14"/>
      <c r="AG110" s="52"/>
      <c r="AH110" s="52"/>
      <c r="AI110" s="52"/>
      <c r="AJ110" s="52"/>
      <c r="AK110" s="52"/>
      <c r="AL110" s="52"/>
      <c r="AM110" s="52"/>
      <c r="AN110" s="52"/>
      <c r="AO110" s="52"/>
      <c r="AP110" s="52"/>
      <c r="AQ110" s="52"/>
      <c r="AR110" s="52"/>
      <c r="AS110" s="52"/>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row>
    <row r="111" spans="1:173" ht="15.75" customHeight="1">
      <c r="A111" s="11" t="s">
        <v>800</v>
      </c>
      <c r="B111" s="11"/>
      <c r="C111" s="11" t="s">
        <v>801</v>
      </c>
      <c r="D111" s="11" t="s">
        <v>444</v>
      </c>
      <c r="E111" s="11" t="s">
        <v>802</v>
      </c>
      <c r="F111" s="11" t="s">
        <v>803</v>
      </c>
      <c r="G111" s="11">
        <v>2005</v>
      </c>
      <c r="H111" s="11" t="s">
        <v>804</v>
      </c>
      <c r="I111" s="51" t="s">
        <v>142</v>
      </c>
      <c r="J111" s="51" t="s">
        <v>143</v>
      </c>
      <c r="K111" s="11" t="s">
        <v>145</v>
      </c>
      <c r="L111" s="11" t="s">
        <v>145</v>
      </c>
      <c r="M111" s="14" t="s">
        <v>145</v>
      </c>
      <c r="N111" s="14"/>
      <c r="P111" s="14"/>
      <c r="Q111" s="14"/>
      <c r="R111" s="14"/>
      <c r="S111" s="14"/>
      <c r="T111" s="14"/>
      <c r="U111" s="14"/>
      <c r="V111" s="14"/>
      <c r="W111" s="14"/>
      <c r="X111" s="14"/>
      <c r="Y111" s="14"/>
      <c r="Z111" s="14"/>
      <c r="AA111" s="14"/>
      <c r="AB111" s="14"/>
      <c r="AC111" s="14"/>
      <c r="AD111" s="14"/>
      <c r="AE111" s="14"/>
      <c r="AF111" s="14"/>
      <c r="AG111" s="52"/>
      <c r="AH111" s="52"/>
      <c r="AI111" s="52"/>
      <c r="AJ111" s="52"/>
      <c r="AK111" s="52"/>
      <c r="AL111" s="52"/>
      <c r="AM111" s="52"/>
      <c r="AN111" s="52"/>
      <c r="AO111" s="52"/>
      <c r="AP111" s="52"/>
      <c r="AQ111" s="52"/>
      <c r="AR111" s="52"/>
      <c r="AS111" s="52"/>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row>
    <row r="112" spans="1:173" ht="15.75" customHeight="1">
      <c r="A112" s="11" t="s">
        <v>805</v>
      </c>
      <c r="B112" s="11"/>
      <c r="C112" s="11" t="s">
        <v>806</v>
      </c>
      <c r="D112" s="11" t="s">
        <v>153</v>
      </c>
      <c r="E112" s="11" t="s">
        <v>807</v>
      </c>
      <c r="F112" s="11" t="s">
        <v>808</v>
      </c>
      <c r="G112" s="11">
        <v>2003</v>
      </c>
      <c r="H112" s="11" t="s">
        <v>809</v>
      </c>
      <c r="I112" s="51" t="s">
        <v>142</v>
      </c>
      <c r="J112" s="51" t="s">
        <v>143</v>
      </c>
      <c r="K112" s="11" t="s">
        <v>145</v>
      </c>
      <c r="L112" s="11" t="s">
        <v>145</v>
      </c>
      <c r="M112" s="14" t="s">
        <v>145</v>
      </c>
      <c r="N112" s="14"/>
      <c r="P112" s="14"/>
      <c r="Q112" s="14"/>
      <c r="R112" s="14"/>
      <c r="S112" s="14"/>
      <c r="T112" s="14"/>
      <c r="U112" s="14"/>
      <c r="V112" s="14"/>
      <c r="W112" s="14"/>
      <c r="X112" s="14"/>
      <c r="Y112" s="14"/>
      <c r="Z112" s="14"/>
      <c r="AA112" s="14"/>
      <c r="AB112" s="14"/>
      <c r="AC112" s="14"/>
      <c r="AD112" s="14"/>
      <c r="AE112" s="14"/>
      <c r="AF112" s="14"/>
      <c r="AG112" s="52"/>
      <c r="AH112" s="52"/>
      <c r="AI112" s="52"/>
      <c r="AJ112" s="52"/>
      <c r="AK112" s="52"/>
      <c r="AL112" s="52"/>
      <c r="AM112" s="52"/>
      <c r="AN112" s="52"/>
      <c r="AO112" s="52"/>
      <c r="AP112" s="52"/>
      <c r="AQ112" s="52"/>
      <c r="AR112" s="52"/>
      <c r="AS112" s="52"/>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row>
    <row r="113" spans="1:173" ht="15.75" customHeight="1">
      <c r="A113" s="11" t="s">
        <v>810</v>
      </c>
      <c r="B113" s="11"/>
      <c r="C113" s="11" t="s">
        <v>811</v>
      </c>
      <c r="D113" s="11" t="s">
        <v>346</v>
      </c>
      <c r="E113" s="11" t="s">
        <v>812</v>
      </c>
      <c r="F113" s="11" t="s">
        <v>813</v>
      </c>
      <c r="G113" s="11">
        <v>2004</v>
      </c>
      <c r="H113" s="11" t="s">
        <v>814</v>
      </c>
      <c r="I113" s="51" t="s">
        <v>142</v>
      </c>
      <c r="J113" s="51" t="s">
        <v>143</v>
      </c>
      <c r="K113" s="11" t="s">
        <v>145</v>
      </c>
      <c r="L113" s="11" t="s">
        <v>145</v>
      </c>
      <c r="M113" s="14" t="s">
        <v>145</v>
      </c>
      <c r="N113" s="14"/>
      <c r="P113" s="14"/>
      <c r="Q113" s="14"/>
      <c r="R113" s="14"/>
      <c r="S113" s="14"/>
      <c r="T113" s="14"/>
      <c r="U113" s="14"/>
      <c r="V113" s="14"/>
      <c r="W113" s="14"/>
      <c r="X113" s="14"/>
      <c r="Y113" s="14"/>
      <c r="Z113" s="14"/>
      <c r="AA113" s="14"/>
      <c r="AB113" s="14"/>
      <c r="AC113" s="14"/>
      <c r="AD113" s="14"/>
      <c r="AE113" s="14"/>
      <c r="AF113" s="14"/>
      <c r="AG113" s="52"/>
      <c r="AH113" s="52"/>
      <c r="AI113" s="52"/>
      <c r="AJ113" s="52"/>
      <c r="AK113" s="52"/>
      <c r="AL113" s="52"/>
      <c r="AM113" s="52"/>
      <c r="AN113" s="52"/>
      <c r="AO113" s="52"/>
      <c r="AP113" s="52"/>
      <c r="AQ113" s="52"/>
      <c r="AR113" s="52"/>
      <c r="AS113" s="52"/>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row>
    <row r="114" spans="1:173" ht="15.75" customHeight="1">
      <c r="A114" s="11" t="s">
        <v>815</v>
      </c>
      <c r="B114" s="11"/>
      <c r="C114" s="11" t="s">
        <v>816</v>
      </c>
      <c r="D114" s="11" t="s">
        <v>346</v>
      </c>
      <c r="E114" s="11" t="s">
        <v>817</v>
      </c>
      <c r="F114" s="11" t="s">
        <v>818</v>
      </c>
      <c r="G114" s="11">
        <v>2003</v>
      </c>
      <c r="H114" s="11" t="s">
        <v>819</v>
      </c>
      <c r="I114" s="51" t="s">
        <v>142</v>
      </c>
      <c r="J114" s="51" t="s">
        <v>143</v>
      </c>
      <c r="K114" s="11" t="s">
        <v>145</v>
      </c>
      <c r="L114" s="11" t="s">
        <v>145</v>
      </c>
      <c r="M114" s="14" t="s">
        <v>145</v>
      </c>
      <c r="N114" s="14"/>
      <c r="P114" s="14"/>
      <c r="Q114" s="14"/>
      <c r="R114" s="14"/>
      <c r="S114" s="14"/>
      <c r="T114" s="14"/>
      <c r="U114" s="14"/>
      <c r="V114" s="14"/>
      <c r="W114" s="14"/>
      <c r="X114" s="14"/>
      <c r="Y114" s="14"/>
      <c r="Z114" s="14"/>
      <c r="AA114" s="14"/>
      <c r="AB114" s="14"/>
      <c r="AC114" s="14"/>
      <c r="AD114" s="14"/>
      <c r="AE114" s="14"/>
      <c r="AF114" s="14"/>
      <c r="AG114" s="52"/>
      <c r="AH114" s="52"/>
      <c r="AI114" s="52"/>
      <c r="AJ114" s="52"/>
      <c r="AK114" s="52"/>
      <c r="AL114" s="52"/>
      <c r="AM114" s="52"/>
      <c r="AN114" s="52"/>
      <c r="AO114" s="52"/>
      <c r="AP114" s="52"/>
      <c r="AQ114" s="52"/>
      <c r="AR114" s="52"/>
      <c r="AS114" s="52"/>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row>
    <row r="115" spans="1:173" ht="15.75" customHeight="1">
      <c r="A115" s="11" t="s">
        <v>820</v>
      </c>
      <c r="B115" s="11"/>
      <c r="C115" s="11" t="s">
        <v>821</v>
      </c>
      <c r="D115" s="11" t="s">
        <v>346</v>
      </c>
      <c r="E115" s="11" t="s">
        <v>822</v>
      </c>
      <c r="F115" s="11" t="s">
        <v>823</v>
      </c>
      <c r="G115" s="11">
        <v>2003</v>
      </c>
      <c r="H115" s="11" t="s">
        <v>824</v>
      </c>
      <c r="I115" s="51" t="s">
        <v>142</v>
      </c>
      <c r="J115" s="51" t="s">
        <v>143</v>
      </c>
      <c r="K115" s="11" t="s">
        <v>145</v>
      </c>
      <c r="L115" s="11" t="s">
        <v>145</v>
      </c>
      <c r="M115" s="14" t="s">
        <v>145</v>
      </c>
      <c r="N115" s="14"/>
      <c r="P115" s="14"/>
      <c r="Q115" s="14"/>
      <c r="R115" s="14"/>
      <c r="S115" s="14"/>
      <c r="T115" s="14"/>
      <c r="U115" s="14"/>
      <c r="V115" s="14"/>
      <c r="W115" s="14"/>
      <c r="X115" s="14"/>
      <c r="Y115" s="14"/>
      <c r="Z115" s="14"/>
      <c r="AA115" s="14"/>
      <c r="AB115" s="14"/>
      <c r="AC115" s="14"/>
      <c r="AD115" s="14"/>
      <c r="AE115" s="14"/>
      <c r="AF115" s="14"/>
      <c r="AG115" s="52"/>
      <c r="AH115" s="52"/>
      <c r="AI115" s="52"/>
      <c r="AJ115" s="52"/>
      <c r="AK115" s="52"/>
      <c r="AL115" s="52"/>
      <c r="AM115" s="52"/>
      <c r="AN115" s="52"/>
      <c r="AO115" s="52"/>
      <c r="AP115" s="52"/>
      <c r="AQ115" s="52"/>
      <c r="AR115" s="52"/>
      <c r="AS115" s="52"/>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row>
    <row r="116" spans="1:173" ht="15.75" customHeight="1">
      <c r="A116" s="11" t="s">
        <v>825</v>
      </c>
      <c r="B116" s="11"/>
      <c r="C116" s="11" t="s">
        <v>826</v>
      </c>
      <c r="D116" s="11" t="s">
        <v>153</v>
      </c>
      <c r="E116" s="11" t="s">
        <v>827</v>
      </c>
      <c r="F116" s="11" t="s">
        <v>828</v>
      </c>
      <c r="G116" s="11">
        <v>2004</v>
      </c>
      <c r="H116" s="11" t="s">
        <v>829</v>
      </c>
      <c r="I116" s="51" t="s">
        <v>142</v>
      </c>
      <c r="J116" s="51" t="s">
        <v>143</v>
      </c>
      <c r="K116" s="11" t="s">
        <v>145</v>
      </c>
      <c r="L116" s="11" t="s">
        <v>145</v>
      </c>
      <c r="M116" s="14" t="s">
        <v>145</v>
      </c>
      <c r="N116" s="14"/>
      <c r="P116" s="14"/>
      <c r="Q116" s="14"/>
      <c r="R116" s="14"/>
      <c r="S116" s="14"/>
      <c r="T116" s="14"/>
      <c r="U116" s="14"/>
      <c r="V116" s="14"/>
      <c r="W116" s="14"/>
      <c r="X116" s="14"/>
      <c r="Y116" s="14"/>
      <c r="Z116" s="14"/>
      <c r="AA116" s="14"/>
      <c r="AB116" s="14"/>
      <c r="AC116" s="14"/>
      <c r="AD116" s="14"/>
      <c r="AE116" s="14"/>
      <c r="AF116" s="14"/>
      <c r="AG116" s="52"/>
      <c r="AH116" s="52"/>
      <c r="AI116" s="52"/>
      <c r="AJ116" s="52"/>
      <c r="AK116" s="52"/>
      <c r="AL116" s="52"/>
      <c r="AM116" s="52"/>
      <c r="AN116" s="52"/>
      <c r="AO116" s="52"/>
      <c r="AP116" s="52"/>
      <c r="AQ116" s="52"/>
      <c r="AR116" s="52"/>
      <c r="AS116" s="52"/>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row>
    <row r="117" spans="1:173" ht="15.75" customHeight="1">
      <c r="A117" s="11" t="s">
        <v>830</v>
      </c>
      <c r="B117" s="11"/>
      <c r="C117" s="11" t="s">
        <v>831</v>
      </c>
      <c r="D117" s="11" t="s">
        <v>658</v>
      </c>
      <c r="E117" s="11" t="s">
        <v>832</v>
      </c>
      <c r="F117" s="11" t="s">
        <v>833</v>
      </c>
      <c r="G117" s="11">
        <v>2004</v>
      </c>
      <c r="H117" s="11" t="s">
        <v>834</v>
      </c>
      <c r="I117" s="51" t="s">
        <v>142</v>
      </c>
      <c r="J117" s="51" t="s">
        <v>143</v>
      </c>
      <c r="K117" s="11" t="s">
        <v>145</v>
      </c>
      <c r="L117" s="11" t="s">
        <v>145</v>
      </c>
      <c r="M117" s="14" t="s">
        <v>145</v>
      </c>
      <c r="N117" s="14"/>
      <c r="P117" s="14"/>
      <c r="Q117" s="14"/>
      <c r="R117" s="14"/>
      <c r="S117" s="14"/>
      <c r="T117" s="14"/>
      <c r="U117" s="14"/>
      <c r="V117" s="14"/>
      <c r="W117" s="14"/>
      <c r="X117" s="14"/>
      <c r="Y117" s="14"/>
      <c r="Z117" s="14"/>
      <c r="AA117" s="14"/>
      <c r="AB117" s="14"/>
      <c r="AC117" s="14"/>
      <c r="AD117" s="14"/>
      <c r="AE117" s="14"/>
      <c r="AF117" s="14"/>
      <c r="AG117" s="52"/>
      <c r="AH117" s="52"/>
      <c r="AI117" s="52"/>
      <c r="AJ117" s="52"/>
      <c r="AK117" s="52"/>
      <c r="AL117" s="52"/>
      <c r="AM117" s="52"/>
      <c r="AN117" s="52"/>
      <c r="AO117" s="52"/>
      <c r="AP117" s="52"/>
      <c r="AQ117" s="52"/>
      <c r="AR117" s="52"/>
      <c r="AS117" s="52"/>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row>
    <row r="118" spans="1:173" ht="15.75" customHeight="1">
      <c r="A118" s="11" t="s">
        <v>835</v>
      </c>
      <c r="B118" s="11"/>
      <c r="C118" s="11" t="s">
        <v>836</v>
      </c>
      <c r="D118" s="11" t="s">
        <v>837</v>
      </c>
      <c r="E118" s="11" t="s">
        <v>838</v>
      </c>
      <c r="F118" s="11" t="s">
        <v>839</v>
      </c>
      <c r="G118" s="11">
        <v>2004</v>
      </c>
      <c r="H118" s="11" t="s">
        <v>840</v>
      </c>
      <c r="I118" s="51" t="s">
        <v>667</v>
      </c>
      <c r="J118" s="51"/>
      <c r="K118" s="11"/>
      <c r="L118" s="11"/>
      <c r="M118" s="14"/>
      <c r="N118" s="14"/>
      <c r="P118" s="14"/>
      <c r="Q118" s="14"/>
      <c r="R118" s="14"/>
      <c r="S118" s="14"/>
      <c r="T118" s="14"/>
      <c r="U118" s="14"/>
      <c r="V118" s="14"/>
      <c r="W118" s="14"/>
      <c r="X118" s="14"/>
      <c r="Y118" s="14"/>
      <c r="Z118" s="14"/>
      <c r="AA118" s="14"/>
      <c r="AB118" s="14"/>
      <c r="AC118" s="14"/>
      <c r="AD118" s="14"/>
      <c r="AE118" s="14"/>
      <c r="AF118" s="14"/>
      <c r="AG118" s="52"/>
      <c r="AH118" s="52"/>
      <c r="AI118" s="52"/>
      <c r="AJ118" s="52"/>
      <c r="AK118" s="52"/>
      <c r="AL118" s="52"/>
      <c r="AM118" s="52"/>
      <c r="AN118" s="52"/>
      <c r="AO118" s="52"/>
      <c r="AP118" s="52"/>
      <c r="AQ118" s="52"/>
      <c r="AR118" s="52"/>
      <c r="AS118" s="52"/>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row>
    <row r="119" spans="1:173" ht="15.75" customHeight="1">
      <c r="A119" s="11" t="s">
        <v>841</v>
      </c>
      <c r="B119" s="11"/>
      <c r="C119" s="11" t="s">
        <v>842</v>
      </c>
      <c r="D119" s="11" t="s">
        <v>358</v>
      </c>
      <c r="E119" s="11" t="s">
        <v>843</v>
      </c>
      <c r="F119" s="11" t="s">
        <v>844</v>
      </c>
      <c r="G119" s="11">
        <v>2004</v>
      </c>
      <c r="H119" s="11" t="s">
        <v>845</v>
      </c>
      <c r="I119" s="51" t="s">
        <v>142</v>
      </c>
      <c r="J119" s="51" t="s">
        <v>143</v>
      </c>
      <c r="K119" s="11" t="s">
        <v>145</v>
      </c>
      <c r="L119" s="11" t="s">
        <v>145</v>
      </c>
      <c r="M119" s="14" t="s">
        <v>145</v>
      </c>
      <c r="N119" s="14"/>
      <c r="P119" s="14"/>
      <c r="Q119" s="14"/>
      <c r="R119" s="14"/>
      <c r="S119" s="14"/>
      <c r="T119" s="14"/>
      <c r="U119" s="14"/>
      <c r="V119" s="14"/>
      <c r="W119" s="14"/>
      <c r="X119" s="14"/>
      <c r="Y119" s="14"/>
      <c r="Z119" s="14"/>
      <c r="AA119" s="14"/>
      <c r="AB119" s="14"/>
      <c r="AC119" s="14"/>
      <c r="AD119" s="14"/>
      <c r="AE119" s="14"/>
      <c r="AF119" s="14"/>
      <c r="AG119" s="52"/>
      <c r="AH119" s="52"/>
      <c r="AI119" s="52"/>
      <c r="AJ119" s="52"/>
      <c r="AK119" s="52"/>
      <c r="AL119" s="52"/>
      <c r="AM119" s="52"/>
      <c r="AN119" s="52"/>
      <c r="AO119" s="52"/>
      <c r="AP119" s="52"/>
      <c r="AQ119" s="52"/>
      <c r="AR119" s="52"/>
      <c r="AS119" s="52"/>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row>
    <row r="120" spans="1:173" ht="15.75" customHeight="1">
      <c r="A120" s="11" t="s">
        <v>846</v>
      </c>
      <c r="B120" s="11"/>
      <c r="C120" s="11" t="s">
        <v>847</v>
      </c>
      <c r="D120" s="11" t="s">
        <v>848</v>
      </c>
      <c r="E120" s="11" t="s">
        <v>849</v>
      </c>
      <c r="F120" s="11" t="s">
        <v>850</v>
      </c>
      <c r="G120" s="11">
        <v>2004</v>
      </c>
      <c r="H120" s="11" t="s">
        <v>851</v>
      </c>
      <c r="I120" s="51" t="s">
        <v>142</v>
      </c>
      <c r="J120" s="51"/>
      <c r="K120" s="11"/>
      <c r="L120" s="11"/>
      <c r="M120" s="14"/>
      <c r="N120" s="14"/>
      <c r="P120" s="14"/>
      <c r="Q120" s="14"/>
      <c r="R120" s="14"/>
      <c r="S120" s="14"/>
      <c r="T120" s="14"/>
      <c r="U120" s="14"/>
      <c r="V120" s="14"/>
      <c r="W120" s="14"/>
      <c r="X120" s="14"/>
      <c r="Y120" s="14"/>
      <c r="Z120" s="14"/>
      <c r="AA120" s="14"/>
      <c r="AB120" s="14"/>
      <c r="AC120" s="14"/>
      <c r="AD120" s="14"/>
      <c r="AE120" s="14"/>
      <c r="AF120" s="14"/>
      <c r="AG120" s="52"/>
      <c r="AH120" s="52"/>
      <c r="AI120" s="52"/>
      <c r="AJ120" s="52"/>
      <c r="AK120" s="52"/>
      <c r="AL120" s="52"/>
      <c r="AM120" s="52"/>
      <c r="AN120" s="52"/>
      <c r="AO120" s="52"/>
      <c r="AP120" s="52"/>
      <c r="AQ120" s="52"/>
      <c r="AR120" s="52"/>
      <c r="AS120" s="52"/>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row>
    <row r="121" spans="1:173" ht="15.75" customHeight="1">
      <c r="A121" s="11" t="s">
        <v>852</v>
      </c>
      <c r="B121" s="11"/>
      <c r="C121" s="11" t="s">
        <v>853</v>
      </c>
      <c r="D121" s="11" t="s">
        <v>854</v>
      </c>
      <c r="E121" s="11" t="s">
        <v>855</v>
      </c>
      <c r="F121" s="11" t="s">
        <v>856</v>
      </c>
      <c r="G121" s="11">
        <v>2003</v>
      </c>
      <c r="H121" s="11" t="s">
        <v>147</v>
      </c>
      <c r="I121" s="51" t="s">
        <v>148</v>
      </c>
      <c r="J121" s="51"/>
      <c r="K121" s="11"/>
      <c r="L121" s="11"/>
      <c r="M121" s="14"/>
      <c r="N121" s="14"/>
      <c r="P121" s="14"/>
      <c r="Q121" s="14"/>
      <c r="R121" s="14"/>
      <c r="S121" s="14"/>
      <c r="T121" s="14"/>
      <c r="U121" s="14"/>
      <c r="V121" s="14"/>
      <c r="W121" s="14"/>
      <c r="X121" s="14"/>
      <c r="Y121" s="14"/>
      <c r="Z121" s="14"/>
      <c r="AA121" s="14"/>
      <c r="AB121" s="14"/>
      <c r="AC121" s="14"/>
      <c r="AD121" s="14"/>
      <c r="AE121" s="14"/>
      <c r="AF121" s="14"/>
      <c r="AG121" s="52"/>
      <c r="AH121" s="52"/>
      <c r="AI121" s="52"/>
      <c r="AJ121" s="52"/>
      <c r="AK121" s="52"/>
      <c r="AL121" s="52"/>
      <c r="AM121" s="52"/>
      <c r="AN121" s="52"/>
      <c r="AO121" s="52"/>
      <c r="AP121" s="52"/>
      <c r="AQ121" s="52"/>
      <c r="AR121" s="52"/>
      <c r="AS121" s="52"/>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row>
    <row r="122" spans="1:173" ht="15.75" customHeight="1">
      <c r="A122" s="11" t="s">
        <v>857</v>
      </c>
      <c r="B122" s="11"/>
      <c r="C122" s="11" t="s">
        <v>858</v>
      </c>
      <c r="D122" s="11" t="s">
        <v>859</v>
      </c>
      <c r="E122" s="11" t="s">
        <v>860</v>
      </c>
      <c r="F122" s="11" t="s">
        <v>861</v>
      </c>
      <c r="G122" s="11">
        <v>2003</v>
      </c>
      <c r="H122" s="11" t="s">
        <v>862</v>
      </c>
      <c r="I122" s="51" t="s">
        <v>142</v>
      </c>
      <c r="J122" s="51" t="s">
        <v>143</v>
      </c>
      <c r="K122" s="11" t="s">
        <v>145</v>
      </c>
      <c r="L122" s="11" t="s">
        <v>145</v>
      </c>
      <c r="M122" s="14" t="s">
        <v>145</v>
      </c>
      <c r="N122" s="14"/>
      <c r="P122" s="14"/>
      <c r="Q122" s="14"/>
      <c r="R122" s="14"/>
      <c r="S122" s="14"/>
      <c r="T122" s="14"/>
      <c r="U122" s="14"/>
      <c r="V122" s="14"/>
      <c r="W122" s="14"/>
      <c r="X122" s="14"/>
      <c r="Y122" s="14"/>
      <c r="Z122" s="14"/>
      <c r="AA122" s="14"/>
      <c r="AB122" s="14"/>
      <c r="AC122" s="14"/>
      <c r="AD122" s="14"/>
      <c r="AE122" s="14"/>
      <c r="AF122" s="14"/>
      <c r="AG122" s="52"/>
      <c r="AH122" s="52"/>
      <c r="AI122" s="52"/>
      <c r="AJ122" s="52"/>
      <c r="AK122" s="52"/>
      <c r="AL122" s="52"/>
      <c r="AM122" s="52"/>
      <c r="AN122" s="52"/>
      <c r="AO122" s="52"/>
      <c r="AP122" s="52"/>
      <c r="AQ122" s="52"/>
      <c r="AR122" s="52"/>
      <c r="AS122" s="52"/>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row>
    <row r="123" spans="1:173" ht="15.75" customHeight="1">
      <c r="A123" s="11" t="s">
        <v>863</v>
      </c>
      <c r="B123" s="11"/>
      <c r="C123" s="11" t="s">
        <v>864</v>
      </c>
      <c r="D123" s="11" t="s">
        <v>865</v>
      </c>
      <c r="E123" s="11" t="s">
        <v>843</v>
      </c>
      <c r="F123" s="11" t="s">
        <v>866</v>
      </c>
      <c r="G123" s="11">
        <v>2003</v>
      </c>
      <c r="H123" s="11" t="s">
        <v>867</v>
      </c>
      <c r="I123" s="51" t="s">
        <v>142</v>
      </c>
      <c r="J123" s="51" t="s">
        <v>143</v>
      </c>
      <c r="K123" s="11" t="s">
        <v>145</v>
      </c>
      <c r="L123" s="11" t="s">
        <v>145</v>
      </c>
      <c r="M123" s="14" t="s">
        <v>145</v>
      </c>
      <c r="N123" s="14"/>
      <c r="P123" s="14"/>
      <c r="Q123" s="14"/>
      <c r="R123" s="14"/>
      <c r="S123" s="14"/>
      <c r="T123" s="14"/>
      <c r="U123" s="14"/>
      <c r="V123" s="14"/>
      <c r="W123" s="14"/>
      <c r="X123" s="14"/>
      <c r="Y123" s="14"/>
      <c r="Z123" s="14"/>
      <c r="AA123" s="14"/>
      <c r="AB123" s="14"/>
      <c r="AC123" s="14"/>
      <c r="AD123" s="14"/>
      <c r="AE123" s="14"/>
      <c r="AF123" s="14"/>
      <c r="AG123" s="52"/>
      <c r="AH123" s="52"/>
      <c r="AI123" s="52"/>
      <c r="AJ123" s="52"/>
      <c r="AK123" s="52"/>
      <c r="AL123" s="52"/>
      <c r="AM123" s="52"/>
      <c r="AN123" s="52"/>
      <c r="AO123" s="52"/>
      <c r="AP123" s="52"/>
      <c r="AQ123" s="52"/>
      <c r="AR123" s="52"/>
      <c r="AS123" s="52"/>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row>
    <row r="124" spans="1:173" ht="15.75" customHeight="1">
      <c r="A124" s="11" t="s">
        <v>868</v>
      </c>
      <c r="B124" s="11"/>
      <c r="C124" s="11" t="s">
        <v>869</v>
      </c>
      <c r="D124" s="11" t="s">
        <v>870</v>
      </c>
      <c r="E124" s="11" t="s">
        <v>871</v>
      </c>
      <c r="F124" s="11" t="s">
        <v>872</v>
      </c>
      <c r="G124" s="11">
        <v>2003</v>
      </c>
      <c r="H124" s="11" t="s">
        <v>873</v>
      </c>
      <c r="I124" s="51" t="s">
        <v>142</v>
      </c>
      <c r="J124" s="51" t="s">
        <v>143</v>
      </c>
      <c r="K124" s="11" t="s">
        <v>145</v>
      </c>
      <c r="L124" s="11" t="s">
        <v>145</v>
      </c>
      <c r="M124" s="14" t="s">
        <v>145</v>
      </c>
      <c r="N124" s="14"/>
      <c r="P124" s="14"/>
      <c r="Q124" s="14"/>
      <c r="R124" s="14"/>
      <c r="S124" s="14"/>
      <c r="T124" s="14"/>
      <c r="U124" s="14"/>
      <c r="V124" s="14"/>
      <c r="W124" s="14"/>
      <c r="X124" s="14"/>
      <c r="Y124" s="14"/>
      <c r="Z124" s="14"/>
      <c r="AA124" s="14"/>
      <c r="AB124" s="14"/>
      <c r="AC124" s="14"/>
      <c r="AD124" s="14"/>
      <c r="AE124" s="14"/>
      <c r="AF124" s="14"/>
      <c r="AG124" s="52"/>
      <c r="AH124" s="52"/>
      <c r="AI124" s="52"/>
      <c r="AJ124" s="52"/>
      <c r="AK124" s="52"/>
      <c r="AL124" s="52"/>
      <c r="AM124" s="52"/>
      <c r="AN124" s="52"/>
      <c r="AO124" s="52"/>
      <c r="AP124" s="52"/>
      <c r="AQ124" s="52"/>
      <c r="AR124" s="52"/>
      <c r="AS124" s="52"/>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row>
    <row r="125" spans="1:173" ht="15.75" customHeight="1">
      <c r="A125" s="11" t="s">
        <v>874</v>
      </c>
      <c r="B125" s="11"/>
      <c r="C125" s="11" t="s">
        <v>875</v>
      </c>
      <c r="D125" s="11" t="s">
        <v>876</v>
      </c>
      <c r="E125" s="11" t="s">
        <v>877</v>
      </c>
      <c r="F125" s="11" t="s">
        <v>878</v>
      </c>
      <c r="G125" s="11">
        <v>2003</v>
      </c>
      <c r="H125" s="11" t="s">
        <v>879</v>
      </c>
      <c r="I125" s="51" t="s">
        <v>142</v>
      </c>
      <c r="J125" s="51" t="s">
        <v>143</v>
      </c>
      <c r="K125" s="11" t="s">
        <v>145</v>
      </c>
      <c r="L125" s="11" t="s">
        <v>145</v>
      </c>
      <c r="M125" s="14" t="s">
        <v>145</v>
      </c>
      <c r="N125" s="14"/>
      <c r="P125" s="14"/>
      <c r="Q125" s="14"/>
      <c r="R125" s="14"/>
      <c r="S125" s="14"/>
      <c r="T125" s="14"/>
      <c r="U125" s="14"/>
      <c r="V125" s="14"/>
      <c r="W125" s="14"/>
      <c r="X125" s="14"/>
      <c r="Y125" s="14"/>
      <c r="Z125" s="14"/>
      <c r="AA125" s="14"/>
      <c r="AB125" s="14"/>
      <c r="AC125" s="14"/>
      <c r="AD125" s="14"/>
      <c r="AE125" s="14"/>
      <c r="AF125" s="14"/>
      <c r="AG125" s="52"/>
      <c r="AH125" s="52"/>
      <c r="AI125" s="52"/>
      <c r="AJ125" s="52"/>
      <c r="AK125" s="52"/>
      <c r="AL125" s="52"/>
      <c r="AM125" s="52"/>
      <c r="AN125" s="52"/>
      <c r="AO125" s="52"/>
      <c r="AP125" s="52"/>
      <c r="AQ125" s="52"/>
      <c r="AR125" s="52"/>
      <c r="AS125" s="52"/>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row>
    <row r="126" spans="1:173" ht="15.75" customHeight="1">
      <c r="A126" s="11" t="s">
        <v>880</v>
      </c>
      <c r="B126" s="11"/>
      <c r="C126" s="11" t="s">
        <v>881</v>
      </c>
      <c r="D126" s="11" t="s">
        <v>882</v>
      </c>
      <c r="E126" s="11" t="s">
        <v>883</v>
      </c>
      <c r="F126" s="11" t="s">
        <v>884</v>
      </c>
      <c r="G126" s="11">
        <v>2002</v>
      </c>
      <c r="H126" s="11" t="s">
        <v>885</v>
      </c>
      <c r="I126" s="51" t="s">
        <v>142</v>
      </c>
      <c r="J126" s="51" t="s">
        <v>143</v>
      </c>
      <c r="K126" s="11" t="s">
        <v>145</v>
      </c>
      <c r="L126" s="11" t="s">
        <v>145</v>
      </c>
      <c r="M126" s="14" t="s">
        <v>145</v>
      </c>
      <c r="N126" s="14"/>
      <c r="P126" s="14"/>
      <c r="Q126" s="14"/>
      <c r="R126" s="14"/>
      <c r="S126" s="14"/>
      <c r="T126" s="14"/>
      <c r="U126" s="14"/>
      <c r="V126" s="14"/>
      <c r="W126" s="14"/>
      <c r="X126" s="14"/>
      <c r="Y126" s="14"/>
      <c r="Z126" s="14"/>
      <c r="AA126" s="14"/>
      <c r="AB126" s="14"/>
      <c r="AC126" s="14"/>
      <c r="AD126" s="14"/>
      <c r="AE126" s="14"/>
      <c r="AF126" s="14"/>
      <c r="AG126" s="52"/>
      <c r="AH126" s="52"/>
      <c r="AI126" s="52"/>
      <c r="AJ126" s="52"/>
      <c r="AK126" s="52"/>
      <c r="AL126" s="52"/>
      <c r="AM126" s="52"/>
      <c r="AN126" s="52"/>
      <c r="AO126" s="52"/>
      <c r="AP126" s="52"/>
      <c r="AQ126" s="52"/>
      <c r="AR126" s="52"/>
      <c r="AS126" s="52"/>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row>
    <row r="127" spans="1:173" ht="15.75" customHeight="1">
      <c r="A127" s="11" t="s">
        <v>886</v>
      </c>
      <c r="B127" s="11"/>
      <c r="C127" s="11" t="s">
        <v>887</v>
      </c>
      <c r="D127" s="11" t="s">
        <v>865</v>
      </c>
      <c r="E127" s="11" t="s">
        <v>888</v>
      </c>
      <c r="F127" s="11" t="s">
        <v>889</v>
      </c>
      <c r="G127" s="11">
        <v>2000</v>
      </c>
      <c r="H127" s="11" t="s">
        <v>890</v>
      </c>
      <c r="I127" s="51" t="s">
        <v>142</v>
      </c>
      <c r="J127" s="51" t="s">
        <v>143</v>
      </c>
      <c r="K127" s="11" t="s">
        <v>145</v>
      </c>
      <c r="L127" s="11" t="s">
        <v>145</v>
      </c>
      <c r="M127" s="14" t="s">
        <v>145</v>
      </c>
      <c r="N127" s="14"/>
      <c r="P127" s="14"/>
      <c r="Q127" s="14"/>
      <c r="R127" s="14"/>
      <c r="S127" s="14"/>
      <c r="T127" s="14"/>
      <c r="U127" s="14"/>
      <c r="V127" s="14"/>
      <c r="W127" s="14"/>
      <c r="X127" s="14"/>
      <c r="Y127" s="14"/>
      <c r="Z127" s="14"/>
      <c r="AA127" s="14"/>
      <c r="AB127" s="14"/>
      <c r="AC127" s="14"/>
      <c r="AD127" s="14"/>
      <c r="AE127" s="14"/>
      <c r="AF127" s="14"/>
      <c r="AG127" s="52"/>
      <c r="AH127" s="52"/>
      <c r="AI127" s="52"/>
      <c r="AJ127" s="52"/>
      <c r="AK127" s="52"/>
      <c r="AL127" s="52"/>
      <c r="AM127" s="52"/>
      <c r="AN127" s="52"/>
      <c r="AO127" s="52"/>
      <c r="AP127" s="52"/>
      <c r="AQ127" s="52"/>
      <c r="AR127" s="52"/>
      <c r="AS127" s="52"/>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row>
    <row r="128" spans="1:173" ht="15.75" customHeight="1">
      <c r="A128" s="11" t="s">
        <v>891</v>
      </c>
      <c r="B128" s="11"/>
      <c r="C128" s="11" t="s">
        <v>892</v>
      </c>
      <c r="D128" s="11" t="s">
        <v>374</v>
      </c>
      <c r="E128" s="11" t="s">
        <v>893</v>
      </c>
      <c r="F128" s="11" t="s">
        <v>894</v>
      </c>
      <c r="G128" s="11">
        <v>2001</v>
      </c>
      <c r="H128" s="11" t="s">
        <v>895</v>
      </c>
      <c r="I128" s="51" t="s">
        <v>142</v>
      </c>
      <c r="J128" s="51" t="s">
        <v>143</v>
      </c>
      <c r="K128" s="11" t="s">
        <v>145</v>
      </c>
      <c r="L128" s="11" t="s">
        <v>145</v>
      </c>
      <c r="M128" s="14" t="s">
        <v>145</v>
      </c>
      <c r="N128" s="14"/>
      <c r="P128" s="14"/>
      <c r="Q128" s="14"/>
      <c r="R128" s="14"/>
      <c r="S128" s="14"/>
      <c r="T128" s="14"/>
      <c r="U128" s="14"/>
      <c r="V128" s="14"/>
      <c r="W128" s="14"/>
      <c r="X128" s="14"/>
      <c r="Y128" s="14"/>
      <c r="Z128" s="14"/>
      <c r="AA128" s="14"/>
      <c r="AB128" s="14"/>
      <c r="AC128" s="14"/>
      <c r="AD128" s="14"/>
      <c r="AE128" s="14"/>
      <c r="AF128" s="14"/>
      <c r="AG128" s="52"/>
      <c r="AH128" s="52"/>
      <c r="AI128" s="52"/>
      <c r="AJ128" s="52"/>
      <c r="AK128" s="52"/>
      <c r="AL128" s="52"/>
      <c r="AM128" s="52"/>
      <c r="AN128" s="52"/>
      <c r="AO128" s="52"/>
      <c r="AP128" s="52"/>
      <c r="AQ128" s="52"/>
      <c r="AR128" s="52"/>
      <c r="AS128" s="52"/>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row>
    <row r="129" spans="1:173" ht="15.75" customHeight="1">
      <c r="A129" s="11" t="s">
        <v>896</v>
      </c>
      <c r="B129" s="11"/>
      <c r="C129" s="11" t="s">
        <v>897</v>
      </c>
      <c r="D129" s="11" t="s">
        <v>346</v>
      </c>
      <c r="E129" s="11" t="s">
        <v>898</v>
      </c>
      <c r="F129" s="11" t="s">
        <v>899</v>
      </c>
      <c r="G129" s="11">
        <v>2000</v>
      </c>
      <c r="H129" s="11" t="s">
        <v>900</v>
      </c>
      <c r="I129" s="51" t="s">
        <v>142</v>
      </c>
      <c r="J129" s="51" t="s">
        <v>143</v>
      </c>
      <c r="K129" s="11" t="s">
        <v>145</v>
      </c>
      <c r="L129" s="11" t="s">
        <v>145</v>
      </c>
      <c r="M129" s="14" t="s">
        <v>145</v>
      </c>
      <c r="N129" s="14"/>
      <c r="P129" s="14"/>
      <c r="Q129" s="14"/>
      <c r="R129" s="14"/>
      <c r="S129" s="14"/>
      <c r="T129" s="14"/>
      <c r="U129" s="14"/>
      <c r="V129" s="14"/>
      <c r="W129" s="14"/>
      <c r="X129" s="14"/>
      <c r="Y129" s="14"/>
      <c r="Z129" s="14"/>
      <c r="AA129" s="14"/>
      <c r="AB129" s="14"/>
      <c r="AC129" s="14"/>
      <c r="AD129" s="14"/>
      <c r="AE129" s="14"/>
      <c r="AF129" s="14"/>
      <c r="AG129" s="52"/>
      <c r="AH129" s="52"/>
      <c r="AI129" s="52"/>
      <c r="AJ129" s="52"/>
      <c r="AK129" s="52"/>
      <c r="AL129" s="52"/>
      <c r="AM129" s="52"/>
      <c r="AN129" s="52"/>
      <c r="AO129" s="52"/>
      <c r="AP129" s="52"/>
      <c r="AQ129" s="52"/>
      <c r="AR129" s="52"/>
      <c r="AS129" s="52"/>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row>
    <row r="130" spans="1:173" ht="15.75" customHeight="1">
      <c r="A130" s="11" t="s">
        <v>901</v>
      </c>
      <c r="B130" s="11"/>
      <c r="C130" s="11" t="s">
        <v>902</v>
      </c>
      <c r="D130" s="11" t="s">
        <v>160</v>
      </c>
      <c r="E130" s="11" t="s">
        <v>903</v>
      </c>
      <c r="F130" s="11" t="s">
        <v>904</v>
      </c>
      <c r="G130" s="11">
        <v>2001</v>
      </c>
      <c r="H130" s="11" t="s">
        <v>905</v>
      </c>
      <c r="I130" s="51" t="s">
        <v>142</v>
      </c>
      <c r="J130" s="51" t="s">
        <v>143</v>
      </c>
      <c r="K130" s="11" t="s">
        <v>145</v>
      </c>
      <c r="L130" s="11" t="s">
        <v>145</v>
      </c>
      <c r="M130" s="14" t="s">
        <v>145</v>
      </c>
      <c r="N130" s="14"/>
      <c r="P130" s="14"/>
      <c r="Q130" s="14"/>
      <c r="R130" s="14"/>
      <c r="S130" s="14"/>
      <c r="T130" s="14"/>
      <c r="U130" s="14"/>
      <c r="V130" s="14"/>
      <c r="W130" s="14"/>
      <c r="X130" s="14"/>
      <c r="Y130" s="14"/>
      <c r="Z130" s="14"/>
      <c r="AA130" s="14"/>
      <c r="AB130" s="14"/>
      <c r="AC130" s="14"/>
      <c r="AD130" s="14"/>
      <c r="AE130" s="14"/>
      <c r="AF130" s="14"/>
      <c r="AG130" s="52"/>
      <c r="AH130" s="52"/>
      <c r="AI130" s="52"/>
      <c r="AJ130" s="52"/>
      <c r="AK130" s="52"/>
      <c r="AL130" s="52"/>
      <c r="AM130" s="52"/>
      <c r="AN130" s="52"/>
      <c r="AO130" s="52"/>
      <c r="AP130" s="52"/>
      <c r="AQ130" s="52"/>
      <c r="AR130" s="52"/>
      <c r="AS130" s="52"/>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row>
    <row r="131" spans="1:173" ht="15.75" customHeight="1">
      <c r="A131" s="11" t="s">
        <v>906</v>
      </c>
      <c r="B131" s="11"/>
      <c r="C131" s="11" t="s">
        <v>907</v>
      </c>
      <c r="D131" s="11" t="s">
        <v>160</v>
      </c>
      <c r="E131" s="11" t="s">
        <v>908</v>
      </c>
      <c r="F131" s="11" t="s">
        <v>909</v>
      </c>
      <c r="G131" s="11">
        <v>2002</v>
      </c>
      <c r="H131" s="11" t="s">
        <v>910</v>
      </c>
      <c r="I131" s="51" t="s">
        <v>142</v>
      </c>
      <c r="J131" s="51" t="s">
        <v>143</v>
      </c>
      <c r="K131" s="11" t="s">
        <v>145</v>
      </c>
      <c r="L131" s="11" t="s">
        <v>145</v>
      </c>
      <c r="M131" s="14" t="s">
        <v>145</v>
      </c>
      <c r="N131" s="14"/>
      <c r="P131" s="14"/>
      <c r="Q131" s="14"/>
      <c r="R131" s="14"/>
      <c r="S131" s="14"/>
      <c r="T131" s="14"/>
      <c r="U131" s="14"/>
      <c r="V131" s="14"/>
      <c r="W131" s="14"/>
      <c r="X131" s="14"/>
      <c r="Y131" s="14"/>
      <c r="Z131" s="14"/>
      <c r="AA131" s="14"/>
      <c r="AB131" s="14"/>
      <c r="AC131" s="14"/>
      <c r="AD131" s="14"/>
      <c r="AE131" s="14"/>
      <c r="AF131" s="14"/>
      <c r="AG131" s="52"/>
      <c r="AH131" s="52"/>
      <c r="AI131" s="52"/>
      <c r="AJ131" s="52"/>
      <c r="AK131" s="52"/>
      <c r="AL131" s="52"/>
      <c r="AM131" s="52"/>
      <c r="AN131" s="52"/>
      <c r="AO131" s="52"/>
      <c r="AP131" s="52"/>
      <c r="AQ131" s="52"/>
      <c r="AR131" s="52"/>
      <c r="AS131" s="52"/>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row>
    <row r="132" spans="1:173" ht="15.75" customHeight="1">
      <c r="A132" s="11" t="s">
        <v>911</v>
      </c>
      <c r="B132" s="11"/>
      <c r="C132" s="11" t="s">
        <v>912</v>
      </c>
      <c r="D132" s="11" t="s">
        <v>913</v>
      </c>
      <c r="E132" s="11" t="s">
        <v>914</v>
      </c>
      <c r="F132" s="11" t="s">
        <v>915</v>
      </c>
      <c r="G132" s="11">
        <v>2002</v>
      </c>
      <c r="H132" s="11" t="s">
        <v>916</v>
      </c>
      <c r="I132" s="51" t="s">
        <v>142</v>
      </c>
      <c r="J132" s="51" t="s">
        <v>143</v>
      </c>
      <c r="K132" s="11" t="s">
        <v>145</v>
      </c>
      <c r="L132" s="11" t="s">
        <v>145</v>
      </c>
      <c r="M132" s="14" t="s">
        <v>145</v>
      </c>
      <c r="N132" s="14"/>
      <c r="P132" s="14"/>
      <c r="Q132" s="14"/>
      <c r="R132" s="14"/>
      <c r="S132" s="14"/>
      <c r="T132" s="14"/>
      <c r="U132" s="14"/>
      <c r="V132" s="14"/>
      <c r="W132" s="14"/>
      <c r="X132" s="14"/>
      <c r="Y132" s="14"/>
      <c r="Z132" s="14"/>
      <c r="AA132" s="14"/>
      <c r="AB132" s="14"/>
      <c r="AC132" s="14"/>
      <c r="AD132" s="14"/>
      <c r="AE132" s="14"/>
      <c r="AF132" s="14"/>
      <c r="AG132" s="52"/>
      <c r="AH132" s="52"/>
      <c r="AI132" s="52"/>
      <c r="AJ132" s="52"/>
      <c r="AK132" s="52"/>
      <c r="AL132" s="52"/>
      <c r="AM132" s="52"/>
      <c r="AN132" s="52"/>
      <c r="AO132" s="52"/>
      <c r="AP132" s="52"/>
      <c r="AQ132" s="52"/>
      <c r="AR132" s="52"/>
      <c r="AS132" s="52"/>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row>
    <row r="133" spans="1:173" ht="15.75" customHeight="1">
      <c r="A133" s="11" t="s">
        <v>917</v>
      </c>
      <c r="B133" s="11"/>
      <c r="C133" s="11" t="s">
        <v>918</v>
      </c>
      <c r="D133" s="11" t="s">
        <v>593</v>
      </c>
      <c r="E133" s="11" t="s">
        <v>888</v>
      </c>
      <c r="F133" s="11" t="s">
        <v>919</v>
      </c>
      <c r="G133" s="11">
        <v>2002</v>
      </c>
      <c r="H133" s="11" t="s">
        <v>920</v>
      </c>
      <c r="I133" s="51" t="s">
        <v>142</v>
      </c>
      <c r="J133" s="51" t="s">
        <v>143</v>
      </c>
      <c r="K133" s="11" t="s">
        <v>145</v>
      </c>
      <c r="L133" s="11" t="s">
        <v>145</v>
      </c>
      <c r="M133" s="14" t="s">
        <v>145</v>
      </c>
      <c r="N133" s="14"/>
      <c r="P133" s="14"/>
      <c r="Q133" s="14"/>
      <c r="R133" s="14"/>
      <c r="S133" s="14"/>
      <c r="T133" s="14"/>
      <c r="U133" s="14"/>
      <c r="V133" s="14"/>
      <c r="W133" s="14"/>
      <c r="X133" s="14"/>
      <c r="Y133" s="14"/>
      <c r="Z133" s="14"/>
      <c r="AA133" s="14"/>
      <c r="AB133" s="14"/>
      <c r="AC133" s="14"/>
      <c r="AD133" s="14"/>
      <c r="AE133" s="14"/>
      <c r="AF133" s="14"/>
      <c r="AG133" s="52"/>
      <c r="AH133" s="52"/>
      <c r="AI133" s="52"/>
      <c r="AJ133" s="52"/>
      <c r="AK133" s="52"/>
      <c r="AL133" s="52"/>
      <c r="AM133" s="52"/>
      <c r="AN133" s="52"/>
      <c r="AO133" s="52"/>
      <c r="AP133" s="52"/>
      <c r="AQ133" s="52"/>
      <c r="AR133" s="52"/>
      <c r="AS133" s="52"/>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row>
    <row r="134" spans="1:173" ht="15.75" customHeight="1">
      <c r="A134" s="11" t="s">
        <v>921</v>
      </c>
      <c r="B134" s="11"/>
      <c r="C134" s="11" t="s">
        <v>922</v>
      </c>
      <c r="D134" s="11" t="s">
        <v>923</v>
      </c>
      <c r="E134" s="11" t="s">
        <v>924</v>
      </c>
      <c r="F134" s="11" t="s">
        <v>925</v>
      </c>
      <c r="G134" s="11">
        <v>2001</v>
      </c>
      <c r="H134" s="11" t="s">
        <v>926</v>
      </c>
      <c r="I134" s="51" t="s">
        <v>142</v>
      </c>
      <c r="J134" s="51" t="s">
        <v>143</v>
      </c>
      <c r="K134" s="11" t="s">
        <v>145</v>
      </c>
      <c r="L134" s="11" t="s">
        <v>145</v>
      </c>
      <c r="M134" s="14" t="s">
        <v>145</v>
      </c>
      <c r="N134" s="14"/>
      <c r="P134" s="14"/>
      <c r="Q134" s="14"/>
      <c r="R134" s="14"/>
      <c r="S134" s="14"/>
      <c r="T134" s="14"/>
      <c r="U134" s="14"/>
      <c r="V134" s="14"/>
      <c r="W134" s="14"/>
      <c r="X134" s="14"/>
      <c r="Y134" s="14"/>
      <c r="Z134" s="14"/>
      <c r="AA134" s="14"/>
      <c r="AB134" s="14"/>
      <c r="AC134" s="14"/>
      <c r="AD134" s="14"/>
      <c r="AE134" s="14"/>
      <c r="AF134" s="14"/>
      <c r="AG134" s="52"/>
      <c r="AH134" s="52"/>
      <c r="AI134" s="52"/>
      <c r="AJ134" s="52"/>
      <c r="AK134" s="52"/>
      <c r="AL134" s="52"/>
      <c r="AM134" s="52"/>
      <c r="AN134" s="52"/>
      <c r="AO134" s="52"/>
      <c r="AP134" s="52"/>
      <c r="AQ134" s="52"/>
      <c r="AR134" s="52"/>
      <c r="AS134" s="52"/>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row>
    <row r="135" spans="1:173" ht="15.75" customHeight="1">
      <c r="A135" s="11" t="s">
        <v>927</v>
      </c>
      <c r="B135" s="11"/>
      <c r="C135" s="11" t="s">
        <v>928</v>
      </c>
      <c r="D135" s="11" t="s">
        <v>929</v>
      </c>
      <c r="E135" s="11" t="s">
        <v>930</v>
      </c>
      <c r="F135" s="11" t="s">
        <v>931</v>
      </c>
      <c r="G135" s="11">
        <v>2001</v>
      </c>
      <c r="H135" s="11" t="s">
        <v>932</v>
      </c>
      <c r="I135" s="51" t="s">
        <v>142</v>
      </c>
      <c r="J135" s="51" t="s">
        <v>143</v>
      </c>
      <c r="K135" s="11" t="s">
        <v>145</v>
      </c>
      <c r="L135" s="11" t="s">
        <v>145</v>
      </c>
      <c r="M135" s="14" t="s">
        <v>145</v>
      </c>
      <c r="N135" s="14"/>
      <c r="P135" s="14"/>
      <c r="Q135" s="14"/>
      <c r="R135" s="14"/>
      <c r="S135" s="14"/>
      <c r="T135" s="14"/>
      <c r="U135" s="14"/>
      <c r="V135" s="14"/>
      <c r="W135" s="14"/>
      <c r="X135" s="14"/>
      <c r="Y135" s="14"/>
      <c r="Z135" s="14"/>
      <c r="AA135" s="14"/>
      <c r="AB135" s="14"/>
      <c r="AC135" s="14"/>
      <c r="AD135" s="14"/>
      <c r="AE135" s="14"/>
      <c r="AF135" s="14"/>
      <c r="AG135" s="52"/>
      <c r="AH135" s="52"/>
      <c r="AI135" s="52"/>
      <c r="AJ135" s="52"/>
      <c r="AK135" s="52"/>
      <c r="AL135" s="52"/>
      <c r="AM135" s="52"/>
      <c r="AN135" s="52"/>
      <c r="AO135" s="52"/>
      <c r="AP135" s="52"/>
      <c r="AQ135" s="52"/>
      <c r="AR135" s="52"/>
      <c r="AS135" s="52"/>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row>
    <row r="136" spans="1:173" ht="15.75" customHeight="1">
      <c r="A136" s="11" t="s">
        <v>933</v>
      </c>
      <c r="B136" s="11"/>
      <c r="C136" s="11" t="s">
        <v>934</v>
      </c>
      <c r="D136" s="11" t="s">
        <v>562</v>
      </c>
      <c r="E136" s="11" t="s">
        <v>935</v>
      </c>
      <c r="F136" s="11" t="s">
        <v>936</v>
      </c>
      <c r="G136" s="11">
        <v>2001</v>
      </c>
      <c r="H136" s="11" t="s">
        <v>937</v>
      </c>
      <c r="I136" s="51" t="s">
        <v>142</v>
      </c>
      <c r="J136" s="51" t="s">
        <v>143</v>
      </c>
      <c r="K136" s="11" t="s">
        <v>145</v>
      </c>
      <c r="L136" s="11" t="s">
        <v>145</v>
      </c>
      <c r="M136" s="14" t="s">
        <v>145</v>
      </c>
      <c r="N136" s="14"/>
      <c r="P136" s="14"/>
      <c r="Q136" s="14"/>
      <c r="R136" s="14"/>
      <c r="S136" s="14"/>
      <c r="T136" s="14"/>
      <c r="U136" s="14"/>
      <c r="V136" s="14"/>
      <c r="W136" s="14"/>
      <c r="X136" s="14"/>
      <c r="Y136" s="14"/>
      <c r="Z136" s="14"/>
      <c r="AA136" s="14"/>
      <c r="AB136" s="14"/>
      <c r="AC136" s="14"/>
      <c r="AD136" s="14"/>
      <c r="AE136" s="14"/>
      <c r="AF136" s="14"/>
      <c r="AG136" s="52"/>
      <c r="AH136" s="52"/>
      <c r="AI136" s="52"/>
      <c r="AJ136" s="52"/>
      <c r="AK136" s="52"/>
      <c r="AL136" s="52"/>
      <c r="AM136" s="52"/>
      <c r="AN136" s="52"/>
      <c r="AO136" s="52"/>
      <c r="AP136" s="52"/>
      <c r="AQ136" s="52"/>
      <c r="AR136" s="52"/>
      <c r="AS136" s="52"/>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row>
    <row r="137" spans="1:173" ht="15.75" customHeight="1">
      <c r="A137" s="11" t="s">
        <v>938</v>
      </c>
      <c r="B137" s="11"/>
      <c r="C137" s="11" t="s">
        <v>939</v>
      </c>
      <c r="D137" s="11" t="s">
        <v>940</v>
      </c>
      <c r="E137" s="11" t="s">
        <v>941</v>
      </c>
      <c r="F137" s="11" t="s">
        <v>942</v>
      </c>
      <c r="G137" s="11">
        <v>2001</v>
      </c>
      <c r="H137" s="11" t="s">
        <v>943</v>
      </c>
      <c r="I137" s="51" t="s">
        <v>142</v>
      </c>
      <c r="J137" s="51" t="s">
        <v>143</v>
      </c>
      <c r="K137" s="11" t="s">
        <v>145</v>
      </c>
      <c r="L137" s="11" t="s">
        <v>145</v>
      </c>
      <c r="M137" s="14" t="s">
        <v>145</v>
      </c>
      <c r="N137" s="14"/>
      <c r="P137" s="14"/>
      <c r="Q137" s="14"/>
      <c r="R137" s="14"/>
      <c r="S137" s="14"/>
      <c r="T137" s="14"/>
      <c r="U137" s="14"/>
      <c r="V137" s="14"/>
      <c r="W137" s="14"/>
      <c r="X137" s="14"/>
      <c r="Y137" s="14"/>
      <c r="Z137" s="14"/>
      <c r="AA137" s="14"/>
      <c r="AB137" s="14"/>
      <c r="AC137" s="14"/>
      <c r="AD137" s="14"/>
      <c r="AE137" s="14"/>
      <c r="AF137" s="14"/>
      <c r="AG137" s="52"/>
      <c r="AH137" s="52"/>
      <c r="AI137" s="52"/>
      <c r="AJ137" s="52"/>
      <c r="AK137" s="52"/>
      <c r="AL137" s="52"/>
      <c r="AM137" s="52"/>
      <c r="AN137" s="52"/>
      <c r="AO137" s="52"/>
      <c r="AP137" s="52"/>
      <c r="AQ137" s="52"/>
      <c r="AR137" s="52"/>
      <c r="AS137" s="52"/>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row>
    <row r="138" spans="1:173" ht="15.75" customHeight="1">
      <c r="A138" s="11" t="s">
        <v>944</v>
      </c>
      <c r="B138" s="11"/>
      <c r="C138" s="11" t="s">
        <v>945</v>
      </c>
      <c r="D138" s="11" t="s">
        <v>946</v>
      </c>
      <c r="E138" s="11" t="s">
        <v>947</v>
      </c>
      <c r="F138" s="11" t="s">
        <v>948</v>
      </c>
      <c r="G138" s="11">
        <v>2001</v>
      </c>
      <c r="H138" s="11" t="s">
        <v>949</v>
      </c>
      <c r="I138" s="51" t="s">
        <v>142</v>
      </c>
      <c r="J138" s="51" t="s">
        <v>143</v>
      </c>
      <c r="K138" s="11" t="s">
        <v>145</v>
      </c>
      <c r="L138" s="11" t="s">
        <v>145</v>
      </c>
      <c r="M138" s="14" t="s">
        <v>145</v>
      </c>
      <c r="N138" s="14"/>
      <c r="P138" s="14"/>
      <c r="Q138" s="14"/>
      <c r="R138" s="14"/>
      <c r="S138" s="14"/>
      <c r="T138" s="14"/>
      <c r="U138" s="14"/>
      <c r="V138" s="14"/>
      <c r="W138" s="14"/>
      <c r="X138" s="14"/>
      <c r="Y138" s="14"/>
      <c r="Z138" s="14"/>
      <c r="AA138" s="14"/>
      <c r="AB138" s="14"/>
      <c r="AC138" s="14"/>
      <c r="AD138" s="14"/>
      <c r="AE138" s="14"/>
      <c r="AF138" s="14"/>
      <c r="AG138" s="52"/>
      <c r="AH138" s="52"/>
      <c r="AI138" s="52"/>
      <c r="AJ138" s="52"/>
      <c r="AK138" s="52"/>
      <c r="AL138" s="52"/>
      <c r="AM138" s="52"/>
      <c r="AN138" s="52"/>
      <c r="AO138" s="52"/>
      <c r="AP138" s="52"/>
      <c r="AQ138" s="52"/>
      <c r="AR138" s="52"/>
      <c r="AS138" s="52"/>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row>
    <row r="139" spans="1:173" ht="15.75" customHeight="1">
      <c r="A139" s="11" t="s">
        <v>950</v>
      </c>
      <c r="B139" s="11"/>
      <c r="C139" s="11" t="s">
        <v>951</v>
      </c>
      <c r="D139" s="11" t="s">
        <v>952</v>
      </c>
      <c r="E139" s="11" t="s">
        <v>953</v>
      </c>
      <c r="F139" s="11" t="s">
        <v>954</v>
      </c>
      <c r="G139" s="11">
        <v>1999</v>
      </c>
      <c r="H139" s="11" t="s">
        <v>955</v>
      </c>
      <c r="I139" s="51" t="s">
        <v>142</v>
      </c>
      <c r="J139" s="51" t="s">
        <v>143</v>
      </c>
      <c r="K139" s="11" t="s">
        <v>145</v>
      </c>
      <c r="L139" s="11" t="s">
        <v>145</v>
      </c>
      <c r="M139" s="14" t="s">
        <v>145</v>
      </c>
      <c r="N139" s="14"/>
      <c r="P139" s="14"/>
      <c r="Q139" s="14"/>
      <c r="R139" s="14"/>
      <c r="S139" s="14"/>
      <c r="T139" s="14"/>
      <c r="U139" s="14"/>
      <c r="V139" s="14"/>
      <c r="W139" s="14"/>
      <c r="X139" s="14"/>
      <c r="Y139" s="14"/>
      <c r="Z139" s="14"/>
      <c r="AA139" s="14"/>
      <c r="AB139" s="14"/>
      <c r="AC139" s="14"/>
      <c r="AD139" s="14"/>
      <c r="AE139" s="14"/>
      <c r="AF139" s="14"/>
      <c r="AG139" s="52"/>
      <c r="AH139" s="52"/>
      <c r="AI139" s="52"/>
      <c r="AJ139" s="52"/>
      <c r="AK139" s="52"/>
      <c r="AL139" s="52"/>
      <c r="AM139" s="52"/>
      <c r="AN139" s="52"/>
      <c r="AO139" s="52"/>
      <c r="AP139" s="52"/>
      <c r="AQ139" s="52"/>
      <c r="AR139" s="52"/>
      <c r="AS139" s="52"/>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row>
    <row r="140" spans="1:173" ht="15.75" customHeight="1">
      <c r="A140" s="11" t="s">
        <v>956</v>
      </c>
      <c r="B140" s="11"/>
      <c r="C140" s="11" t="s">
        <v>957</v>
      </c>
      <c r="D140" s="11" t="s">
        <v>958</v>
      </c>
      <c r="E140" s="11" t="s">
        <v>959</v>
      </c>
      <c r="F140" s="11" t="s">
        <v>960</v>
      </c>
      <c r="G140" s="11">
        <v>1999</v>
      </c>
      <c r="H140" s="11" t="s">
        <v>961</v>
      </c>
      <c r="I140" s="51" t="s">
        <v>142</v>
      </c>
      <c r="J140" s="51" t="s">
        <v>143</v>
      </c>
      <c r="K140" s="11" t="s">
        <v>145</v>
      </c>
      <c r="L140" s="11" t="s">
        <v>145</v>
      </c>
      <c r="M140" s="14" t="s">
        <v>145</v>
      </c>
      <c r="N140" s="14"/>
      <c r="P140" s="14"/>
      <c r="Q140" s="14"/>
      <c r="R140" s="14"/>
      <c r="S140" s="14"/>
      <c r="T140" s="14"/>
      <c r="U140" s="14"/>
      <c r="V140" s="14"/>
      <c r="W140" s="14"/>
      <c r="X140" s="14"/>
      <c r="Y140" s="14"/>
      <c r="Z140" s="14"/>
      <c r="AA140" s="14"/>
      <c r="AB140" s="14"/>
      <c r="AC140" s="14"/>
      <c r="AD140" s="14"/>
      <c r="AE140" s="14"/>
      <c r="AF140" s="14"/>
      <c r="AG140" s="52"/>
      <c r="AH140" s="52"/>
      <c r="AI140" s="52"/>
      <c r="AJ140" s="52"/>
      <c r="AK140" s="52"/>
      <c r="AL140" s="52"/>
      <c r="AM140" s="52"/>
      <c r="AN140" s="52"/>
      <c r="AO140" s="52"/>
      <c r="AP140" s="52"/>
      <c r="AQ140" s="52"/>
      <c r="AR140" s="52"/>
      <c r="AS140" s="52"/>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row>
    <row r="141" spans="1:173" ht="15.75" customHeight="1">
      <c r="A141" s="11" t="s">
        <v>962</v>
      </c>
      <c r="B141" s="11"/>
      <c r="C141" s="11" t="s">
        <v>963</v>
      </c>
      <c r="D141" s="11" t="s">
        <v>958</v>
      </c>
      <c r="E141" s="11" t="s">
        <v>964</v>
      </c>
      <c r="F141" s="11" t="s">
        <v>965</v>
      </c>
      <c r="G141" s="11">
        <v>1999</v>
      </c>
      <c r="H141" s="11" t="s">
        <v>966</v>
      </c>
      <c r="I141" s="51" t="s">
        <v>142</v>
      </c>
      <c r="J141" s="51" t="s">
        <v>143</v>
      </c>
      <c r="K141" s="11" t="s">
        <v>145</v>
      </c>
      <c r="L141" s="11" t="s">
        <v>145</v>
      </c>
      <c r="M141" s="14" t="s">
        <v>145</v>
      </c>
      <c r="N141" s="14"/>
      <c r="P141" s="14"/>
      <c r="Q141" s="14"/>
      <c r="R141" s="14"/>
      <c r="S141" s="14"/>
      <c r="T141" s="14"/>
      <c r="U141" s="14"/>
      <c r="V141" s="14"/>
      <c r="W141" s="14"/>
      <c r="X141" s="14"/>
      <c r="Y141" s="14"/>
      <c r="Z141" s="14"/>
      <c r="AA141" s="14"/>
      <c r="AB141" s="14"/>
      <c r="AC141" s="14"/>
      <c r="AD141" s="14"/>
      <c r="AE141" s="14"/>
      <c r="AF141" s="14"/>
      <c r="AG141" s="52"/>
      <c r="AH141" s="52"/>
      <c r="AI141" s="52"/>
      <c r="AJ141" s="52"/>
      <c r="AK141" s="52"/>
      <c r="AL141" s="52"/>
      <c r="AM141" s="52"/>
      <c r="AN141" s="52"/>
      <c r="AO141" s="52"/>
      <c r="AP141" s="52"/>
      <c r="AQ141" s="52"/>
      <c r="AR141" s="52"/>
      <c r="AS141" s="52"/>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row>
    <row r="142" spans="1:173" ht="15.75" customHeight="1">
      <c r="A142" s="11" t="s">
        <v>967</v>
      </c>
      <c r="B142" s="11"/>
      <c r="C142" s="11" t="s">
        <v>968</v>
      </c>
      <c r="D142" s="11" t="s">
        <v>346</v>
      </c>
      <c r="E142" s="11" t="s">
        <v>969</v>
      </c>
      <c r="F142" s="11" t="s">
        <v>970</v>
      </c>
      <c r="G142" s="11">
        <v>1999</v>
      </c>
      <c r="H142" s="11" t="s">
        <v>971</v>
      </c>
      <c r="I142" s="51" t="s">
        <v>142</v>
      </c>
      <c r="J142" s="51" t="s">
        <v>143</v>
      </c>
      <c r="K142" s="11" t="s">
        <v>145</v>
      </c>
      <c r="L142" s="11" t="s">
        <v>145</v>
      </c>
      <c r="M142" s="14" t="s">
        <v>145</v>
      </c>
      <c r="N142" s="14"/>
      <c r="P142" s="14"/>
      <c r="Q142" s="14"/>
      <c r="R142" s="14"/>
      <c r="S142" s="14"/>
      <c r="T142" s="14"/>
      <c r="U142" s="14"/>
      <c r="V142" s="14"/>
      <c r="W142" s="14"/>
      <c r="X142" s="14"/>
      <c r="Y142" s="14"/>
      <c r="Z142" s="14"/>
      <c r="AA142" s="14"/>
      <c r="AB142" s="14"/>
      <c r="AC142" s="14"/>
      <c r="AD142" s="14"/>
      <c r="AE142" s="14"/>
      <c r="AF142" s="14"/>
      <c r="AG142" s="52"/>
      <c r="AH142" s="52"/>
      <c r="AI142" s="52"/>
      <c r="AJ142" s="52"/>
      <c r="AK142" s="52"/>
      <c r="AL142" s="52"/>
      <c r="AM142" s="52"/>
      <c r="AN142" s="52"/>
      <c r="AO142" s="52"/>
      <c r="AP142" s="52"/>
      <c r="AQ142" s="52"/>
      <c r="AR142" s="52"/>
      <c r="AS142" s="52"/>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row>
    <row r="143" spans="1:173" ht="15.75" customHeight="1">
      <c r="A143" s="11" t="s">
        <v>972</v>
      </c>
      <c r="B143" s="11"/>
      <c r="C143" s="11" t="s">
        <v>973</v>
      </c>
      <c r="D143" s="11" t="s">
        <v>974</v>
      </c>
      <c r="E143" s="11" t="s">
        <v>975</v>
      </c>
      <c r="F143" s="11" t="s">
        <v>976</v>
      </c>
      <c r="G143" s="11">
        <v>1999</v>
      </c>
      <c r="H143" s="11" t="s">
        <v>147</v>
      </c>
      <c r="I143" s="51" t="s">
        <v>182</v>
      </c>
      <c r="J143" s="51"/>
      <c r="K143" s="11"/>
      <c r="L143" s="11"/>
      <c r="M143" s="14"/>
      <c r="N143" s="14"/>
      <c r="P143" s="14"/>
      <c r="Q143" s="14"/>
      <c r="R143" s="14"/>
      <c r="S143" s="14"/>
      <c r="T143" s="14"/>
      <c r="U143" s="14"/>
      <c r="V143" s="14"/>
      <c r="W143" s="14"/>
      <c r="X143" s="14"/>
      <c r="Y143" s="14"/>
      <c r="Z143" s="14"/>
      <c r="AA143" s="14"/>
      <c r="AB143" s="14"/>
      <c r="AC143" s="14"/>
      <c r="AD143" s="14"/>
      <c r="AE143" s="14"/>
      <c r="AF143" s="14"/>
      <c r="AG143" s="52"/>
      <c r="AH143" s="52"/>
      <c r="AI143" s="52"/>
      <c r="AJ143" s="52"/>
      <c r="AK143" s="52"/>
      <c r="AL143" s="52"/>
      <c r="AM143" s="52"/>
      <c r="AN143" s="52"/>
      <c r="AO143" s="52"/>
      <c r="AP143" s="52"/>
      <c r="AQ143" s="52"/>
      <c r="AR143" s="52"/>
      <c r="AS143" s="52"/>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row>
    <row r="144" spans="1:173" ht="15.75" customHeight="1">
      <c r="A144" s="11" t="s">
        <v>977</v>
      </c>
      <c r="B144" s="11"/>
      <c r="C144" s="11" t="s">
        <v>978</v>
      </c>
      <c r="D144" s="11" t="s">
        <v>946</v>
      </c>
      <c r="E144" s="11" t="s">
        <v>979</v>
      </c>
      <c r="F144" s="11" t="s">
        <v>980</v>
      </c>
      <c r="G144" s="11">
        <v>1998</v>
      </c>
      <c r="H144" s="11" t="s">
        <v>981</v>
      </c>
      <c r="I144" s="51" t="s">
        <v>142</v>
      </c>
      <c r="J144" s="51" t="s">
        <v>143</v>
      </c>
      <c r="K144" s="11" t="s">
        <v>145</v>
      </c>
      <c r="L144" s="11" t="s">
        <v>145</v>
      </c>
      <c r="M144" s="14" t="s">
        <v>145</v>
      </c>
      <c r="N144" s="14"/>
      <c r="P144" s="14"/>
      <c r="Q144" s="14"/>
      <c r="R144" s="14"/>
      <c r="S144" s="14"/>
      <c r="T144" s="14"/>
      <c r="U144" s="14"/>
      <c r="V144" s="14"/>
      <c r="W144" s="14"/>
      <c r="X144" s="14"/>
      <c r="Y144" s="14"/>
      <c r="Z144" s="14"/>
      <c r="AA144" s="14"/>
      <c r="AB144" s="14"/>
      <c r="AC144" s="14"/>
      <c r="AD144" s="14"/>
      <c r="AE144" s="14"/>
      <c r="AF144" s="14"/>
      <c r="AG144" s="52"/>
      <c r="AH144" s="52"/>
      <c r="AI144" s="52"/>
      <c r="AJ144" s="52"/>
      <c r="AK144" s="52"/>
      <c r="AL144" s="52"/>
      <c r="AM144" s="52"/>
      <c r="AN144" s="52"/>
      <c r="AO144" s="52"/>
      <c r="AP144" s="52"/>
      <c r="AQ144" s="52"/>
      <c r="AR144" s="52"/>
      <c r="AS144" s="52"/>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row>
    <row r="145" spans="1:173" ht="15.75" customHeight="1">
      <c r="A145" s="11" t="s">
        <v>982</v>
      </c>
      <c r="B145" s="11"/>
      <c r="C145" s="11" t="s">
        <v>983</v>
      </c>
      <c r="D145" s="11" t="s">
        <v>984</v>
      </c>
      <c r="E145" s="11" t="s">
        <v>985</v>
      </c>
      <c r="F145" s="11" t="s">
        <v>986</v>
      </c>
      <c r="G145" s="11">
        <v>1997</v>
      </c>
      <c r="H145" s="11" t="s">
        <v>987</v>
      </c>
      <c r="I145" s="51" t="s">
        <v>142</v>
      </c>
      <c r="J145" s="51" t="s">
        <v>143</v>
      </c>
      <c r="K145" s="11" t="s">
        <v>145</v>
      </c>
      <c r="L145" s="11" t="s">
        <v>145</v>
      </c>
      <c r="M145" s="14" t="s">
        <v>145</v>
      </c>
      <c r="N145" s="14"/>
      <c r="P145" s="14"/>
      <c r="Q145" s="14"/>
      <c r="R145" s="14"/>
      <c r="S145" s="14"/>
      <c r="T145" s="14"/>
      <c r="U145" s="14"/>
      <c r="V145" s="14"/>
      <c r="W145" s="14"/>
      <c r="X145" s="14"/>
      <c r="Y145" s="14"/>
      <c r="Z145" s="14"/>
      <c r="AA145" s="14"/>
      <c r="AB145" s="14"/>
      <c r="AC145" s="14"/>
      <c r="AD145" s="14"/>
      <c r="AE145" s="14"/>
      <c r="AF145" s="14"/>
      <c r="AG145" s="52"/>
      <c r="AH145" s="52"/>
      <c r="AI145" s="52"/>
      <c r="AJ145" s="52"/>
      <c r="AK145" s="52"/>
      <c r="AL145" s="52"/>
      <c r="AM145" s="52"/>
      <c r="AN145" s="52"/>
      <c r="AO145" s="52"/>
      <c r="AP145" s="52"/>
      <c r="AQ145" s="52"/>
      <c r="AR145" s="52"/>
      <c r="AS145" s="52"/>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row>
    <row r="146" spans="1:173" ht="15.75" customHeight="1">
      <c r="A146" s="11" t="s">
        <v>988</v>
      </c>
      <c r="B146" s="11"/>
      <c r="C146" s="11" t="s">
        <v>989</v>
      </c>
      <c r="D146" s="11" t="s">
        <v>929</v>
      </c>
      <c r="E146" s="11" t="s">
        <v>990</v>
      </c>
      <c r="F146" s="11" t="s">
        <v>991</v>
      </c>
      <c r="G146" s="11">
        <v>1997</v>
      </c>
      <c r="H146" s="11" t="s">
        <v>992</v>
      </c>
      <c r="I146" s="51" t="s">
        <v>142</v>
      </c>
      <c r="J146" s="51" t="s">
        <v>143</v>
      </c>
      <c r="K146" s="11" t="s">
        <v>145</v>
      </c>
      <c r="L146" s="11" t="s">
        <v>145</v>
      </c>
      <c r="M146" s="14" t="s">
        <v>145</v>
      </c>
      <c r="N146" s="14"/>
      <c r="P146" s="14"/>
      <c r="Q146" s="14"/>
      <c r="R146" s="14"/>
      <c r="S146" s="14"/>
      <c r="T146" s="14"/>
      <c r="U146" s="14"/>
      <c r="V146" s="14"/>
      <c r="W146" s="14"/>
      <c r="X146" s="14"/>
      <c r="Y146" s="14"/>
      <c r="Z146" s="14"/>
      <c r="AA146" s="14"/>
      <c r="AB146" s="14"/>
      <c r="AC146" s="14"/>
      <c r="AD146" s="14"/>
      <c r="AE146" s="14"/>
      <c r="AF146" s="14"/>
      <c r="AG146" s="52"/>
      <c r="AH146" s="52"/>
      <c r="AI146" s="52"/>
      <c r="AJ146" s="52"/>
      <c r="AK146" s="52"/>
      <c r="AL146" s="52"/>
      <c r="AM146" s="52"/>
      <c r="AN146" s="52"/>
      <c r="AO146" s="52"/>
      <c r="AP146" s="52"/>
      <c r="AQ146" s="52"/>
      <c r="AR146" s="52"/>
      <c r="AS146" s="52"/>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row>
    <row r="147" spans="1:173" ht="15.75" customHeight="1">
      <c r="A147" s="11" t="s">
        <v>993</v>
      </c>
      <c r="B147" s="11"/>
      <c r="C147" s="11" t="s">
        <v>994</v>
      </c>
      <c r="D147" s="11" t="s">
        <v>658</v>
      </c>
      <c r="E147" s="11" t="s">
        <v>995</v>
      </c>
      <c r="F147" s="11" t="s">
        <v>996</v>
      </c>
      <c r="G147" s="11">
        <v>1996</v>
      </c>
      <c r="H147" s="11" t="s">
        <v>997</v>
      </c>
      <c r="I147" s="51" t="s">
        <v>142</v>
      </c>
      <c r="J147" s="51" t="s">
        <v>143</v>
      </c>
      <c r="K147" s="11" t="s">
        <v>145</v>
      </c>
      <c r="L147" s="11" t="s">
        <v>145</v>
      </c>
      <c r="M147" s="14" t="s">
        <v>145</v>
      </c>
      <c r="N147" s="14"/>
      <c r="P147" s="14"/>
      <c r="Q147" s="14"/>
      <c r="R147" s="14"/>
      <c r="S147" s="14"/>
      <c r="T147" s="14"/>
      <c r="U147" s="14"/>
      <c r="V147" s="14"/>
      <c r="W147" s="14"/>
      <c r="X147" s="14"/>
      <c r="Y147" s="14"/>
      <c r="Z147" s="14"/>
      <c r="AA147" s="14"/>
      <c r="AB147" s="14"/>
      <c r="AC147" s="14"/>
      <c r="AD147" s="14"/>
      <c r="AE147" s="14"/>
      <c r="AF147" s="14"/>
      <c r="AG147" s="52"/>
      <c r="AH147" s="52"/>
      <c r="AI147" s="52"/>
      <c r="AJ147" s="52"/>
      <c r="AK147" s="52"/>
      <c r="AL147" s="52"/>
      <c r="AM147" s="52"/>
      <c r="AN147" s="52"/>
      <c r="AO147" s="52"/>
      <c r="AP147" s="52"/>
      <c r="AQ147" s="52"/>
      <c r="AR147" s="52"/>
      <c r="AS147" s="52"/>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row>
    <row r="148" spans="1:173" ht="15.75" customHeight="1">
      <c r="A148" s="11" t="s">
        <v>998</v>
      </c>
      <c r="B148" s="11"/>
      <c r="C148" s="11" t="s">
        <v>999</v>
      </c>
      <c r="D148" s="11" t="s">
        <v>1000</v>
      </c>
      <c r="E148" s="11" t="s">
        <v>1001</v>
      </c>
      <c r="F148" s="11" t="s">
        <v>1002</v>
      </c>
      <c r="G148" s="11">
        <v>1996</v>
      </c>
      <c r="H148" s="11" t="s">
        <v>1003</v>
      </c>
      <c r="I148" s="51" t="s">
        <v>142</v>
      </c>
      <c r="J148" s="51" t="s">
        <v>143</v>
      </c>
      <c r="K148" s="11" t="s">
        <v>145</v>
      </c>
      <c r="L148" s="11" t="s">
        <v>145</v>
      </c>
      <c r="M148" s="14" t="s">
        <v>145</v>
      </c>
      <c r="N148" s="14"/>
      <c r="P148" s="14"/>
      <c r="Q148" s="14"/>
      <c r="R148" s="14"/>
      <c r="S148" s="14"/>
      <c r="T148" s="14"/>
      <c r="U148" s="14"/>
      <c r="V148" s="14"/>
      <c r="W148" s="14"/>
      <c r="X148" s="14"/>
      <c r="Y148" s="14"/>
      <c r="Z148" s="14"/>
      <c r="AA148" s="14"/>
      <c r="AB148" s="14"/>
      <c r="AC148" s="14"/>
      <c r="AD148" s="14"/>
      <c r="AE148" s="14"/>
      <c r="AF148" s="14"/>
      <c r="AG148" s="52"/>
      <c r="AH148" s="52"/>
      <c r="AI148" s="52"/>
      <c r="AJ148" s="52"/>
      <c r="AK148" s="52"/>
      <c r="AL148" s="52"/>
      <c r="AM148" s="52"/>
      <c r="AN148" s="52"/>
      <c r="AO148" s="52"/>
      <c r="AP148" s="52"/>
      <c r="AQ148" s="52"/>
      <c r="AR148" s="52"/>
      <c r="AS148" s="52"/>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row>
    <row r="149" spans="1:173" ht="15.75" customHeight="1">
      <c r="A149" s="11" t="s">
        <v>1004</v>
      </c>
      <c r="B149" s="11"/>
      <c r="C149" s="11" t="s">
        <v>1005</v>
      </c>
      <c r="D149" s="11" t="s">
        <v>556</v>
      </c>
      <c r="E149" s="11" t="s">
        <v>1006</v>
      </c>
      <c r="F149" s="11" t="s">
        <v>1007</v>
      </c>
      <c r="G149" s="11">
        <v>1996</v>
      </c>
      <c r="H149" s="11" t="s">
        <v>1008</v>
      </c>
      <c r="I149" s="51" t="s">
        <v>142</v>
      </c>
      <c r="J149" s="51" t="s">
        <v>143</v>
      </c>
      <c r="K149" s="11" t="s">
        <v>145</v>
      </c>
      <c r="L149" s="11" t="s">
        <v>145</v>
      </c>
      <c r="M149" s="14" t="s">
        <v>145</v>
      </c>
      <c r="N149" s="14"/>
      <c r="P149" s="14"/>
      <c r="Q149" s="14"/>
      <c r="R149" s="14"/>
      <c r="S149" s="14"/>
      <c r="T149" s="14"/>
      <c r="U149" s="14"/>
      <c r="V149" s="14"/>
      <c r="W149" s="14"/>
      <c r="X149" s="14"/>
      <c r="Y149" s="14"/>
      <c r="Z149" s="14"/>
      <c r="AA149" s="14"/>
      <c r="AB149" s="14"/>
      <c r="AC149" s="14"/>
      <c r="AD149" s="14"/>
      <c r="AE149" s="14"/>
      <c r="AF149" s="14"/>
      <c r="AG149" s="52"/>
      <c r="AH149" s="52"/>
      <c r="AI149" s="52"/>
      <c r="AJ149" s="52"/>
      <c r="AK149" s="52"/>
      <c r="AL149" s="52"/>
      <c r="AM149" s="52"/>
      <c r="AN149" s="52"/>
      <c r="AO149" s="52"/>
      <c r="AP149" s="52"/>
      <c r="AQ149" s="52"/>
      <c r="AR149" s="52"/>
      <c r="AS149" s="52"/>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row>
    <row r="150" spans="1:173" ht="15.75" customHeight="1">
      <c r="A150" s="11" t="s">
        <v>1009</v>
      </c>
      <c r="B150" s="11"/>
      <c r="C150" s="11" t="s">
        <v>1010</v>
      </c>
      <c r="D150" s="11" t="s">
        <v>946</v>
      </c>
      <c r="E150" s="11" t="s">
        <v>1011</v>
      </c>
      <c r="F150" s="11" t="s">
        <v>1012</v>
      </c>
      <c r="G150" s="11">
        <v>1995</v>
      </c>
      <c r="H150" s="11" t="s">
        <v>1013</v>
      </c>
      <c r="I150" s="51" t="s">
        <v>142</v>
      </c>
      <c r="J150" s="51" t="s">
        <v>143</v>
      </c>
      <c r="K150" s="11" t="s">
        <v>145</v>
      </c>
      <c r="L150" s="11" t="s">
        <v>145</v>
      </c>
      <c r="M150" s="14" t="s">
        <v>145</v>
      </c>
      <c r="N150" s="14"/>
      <c r="P150" s="14"/>
      <c r="Q150" s="14"/>
      <c r="R150" s="14"/>
      <c r="S150" s="14"/>
      <c r="T150" s="14"/>
      <c r="U150" s="14"/>
      <c r="V150" s="14"/>
      <c r="W150" s="14"/>
      <c r="X150" s="14"/>
      <c r="Y150" s="14"/>
      <c r="Z150" s="14"/>
      <c r="AA150" s="14"/>
      <c r="AB150" s="14"/>
      <c r="AC150" s="14"/>
      <c r="AD150" s="14"/>
      <c r="AE150" s="14"/>
      <c r="AF150" s="14"/>
      <c r="AG150" s="52"/>
      <c r="AH150" s="52"/>
      <c r="AI150" s="52"/>
      <c r="AJ150" s="52"/>
      <c r="AK150" s="52"/>
      <c r="AL150" s="52"/>
      <c r="AM150" s="52"/>
      <c r="AN150" s="52"/>
      <c r="AO150" s="52"/>
      <c r="AP150" s="52"/>
      <c r="AQ150" s="52"/>
      <c r="AR150" s="52"/>
      <c r="AS150" s="52"/>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row>
    <row r="151" spans="1:173" ht="15.75" customHeight="1">
      <c r="A151" s="11" t="s">
        <v>1014</v>
      </c>
      <c r="B151" s="11"/>
      <c r="C151" s="11" t="s">
        <v>1015</v>
      </c>
      <c r="D151" s="11" t="s">
        <v>1016</v>
      </c>
      <c r="E151" s="11" t="s">
        <v>1017</v>
      </c>
      <c r="F151" s="11" t="s">
        <v>1018</v>
      </c>
      <c r="G151" s="11">
        <v>1994</v>
      </c>
      <c r="H151" s="11" t="s">
        <v>1019</v>
      </c>
      <c r="I151" s="51" t="s">
        <v>142</v>
      </c>
      <c r="J151" s="51" t="s">
        <v>143</v>
      </c>
      <c r="K151" s="11" t="s">
        <v>145</v>
      </c>
      <c r="L151" s="11" t="s">
        <v>145</v>
      </c>
      <c r="M151" s="14" t="s">
        <v>145</v>
      </c>
      <c r="N151" s="14"/>
      <c r="P151" s="14"/>
      <c r="Q151" s="14"/>
      <c r="R151" s="14"/>
      <c r="S151" s="14"/>
      <c r="T151" s="14"/>
      <c r="U151" s="14"/>
      <c r="V151" s="14"/>
      <c r="W151" s="14"/>
      <c r="X151" s="14"/>
      <c r="Y151" s="14"/>
      <c r="Z151" s="14"/>
      <c r="AA151" s="14"/>
      <c r="AB151" s="14"/>
      <c r="AC151" s="14"/>
      <c r="AD151" s="14"/>
      <c r="AE151" s="14"/>
      <c r="AF151" s="14"/>
      <c r="AG151" s="52"/>
      <c r="AH151" s="52"/>
      <c r="AI151" s="52"/>
      <c r="AJ151" s="52"/>
      <c r="AK151" s="52"/>
      <c r="AL151" s="52"/>
      <c r="AM151" s="52"/>
      <c r="AN151" s="52"/>
      <c r="AO151" s="52"/>
      <c r="AP151" s="52"/>
      <c r="AQ151" s="52"/>
      <c r="AR151" s="52"/>
      <c r="AS151" s="52"/>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row>
    <row r="152" spans="1:173" ht="15.75" customHeight="1">
      <c r="A152" s="11" t="s">
        <v>1020</v>
      </c>
      <c r="B152" s="11"/>
      <c r="C152" s="11" t="s">
        <v>1021</v>
      </c>
      <c r="D152" s="11" t="s">
        <v>346</v>
      </c>
      <c r="E152" s="11" t="s">
        <v>1022</v>
      </c>
      <c r="F152" s="11" t="s">
        <v>1023</v>
      </c>
      <c r="G152" s="11">
        <v>1994</v>
      </c>
      <c r="H152" s="11" t="s">
        <v>1024</v>
      </c>
      <c r="I152" s="51" t="s">
        <v>142</v>
      </c>
      <c r="J152" s="51" t="s">
        <v>143</v>
      </c>
      <c r="K152" s="11" t="s">
        <v>145</v>
      </c>
      <c r="L152" s="11" t="s">
        <v>145</v>
      </c>
      <c r="M152" s="14" t="s">
        <v>145</v>
      </c>
      <c r="N152" s="14"/>
      <c r="P152" s="14"/>
      <c r="Q152" s="14"/>
      <c r="R152" s="14"/>
      <c r="S152" s="14"/>
      <c r="T152" s="14"/>
      <c r="U152" s="14"/>
      <c r="V152" s="14"/>
      <c r="W152" s="14"/>
      <c r="X152" s="14"/>
      <c r="Y152" s="14"/>
      <c r="Z152" s="14"/>
      <c r="AA152" s="14"/>
      <c r="AB152" s="14"/>
      <c r="AC152" s="14"/>
      <c r="AD152" s="14"/>
      <c r="AE152" s="14"/>
      <c r="AF152" s="14"/>
      <c r="AG152" s="52"/>
      <c r="AH152" s="52"/>
      <c r="AI152" s="52"/>
      <c r="AJ152" s="52"/>
      <c r="AK152" s="52"/>
      <c r="AL152" s="52"/>
      <c r="AM152" s="52"/>
      <c r="AN152" s="52"/>
      <c r="AO152" s="52"/>
      <c r="AP152" s="52"/>
      <c r="AQ152" s="52"/>
      <c r="AR152" s="52"/>
      <c r="AS152" s="52"/>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row>
    <row r="153" spans="1:173" ht="15.75" customHeight="1">
      <c r="A153" s="11" t="s">
        <v>1025</v>
      </c>
      <c r="B153" s="11"/>
      <c r="C153" s="11" t="s">
        <v>1026</v>
      </c>
      <c r="D153" s="11" t="s">
        <v>346</v>
      </c>
      <c r="E153" s="11" t="s">
        <v>1027</v>
      </c>
      <c r="F153" s="11" t="s">
        <v>1028</v>
      </c>
      <c r="G153" s="11">
        <v>1992</v>
      </c>
      <c r="H153" s="11" t="s">
        <v>1029</v>
      </c>
      <c r="I153" s="51" t="s">
        <v>142</v>
      </c>
      <c r="J153" s="51" t="s">
        <v>143</v>
      </c>
      <c r="K153" s="11" t="s">
        <v>145</v>
      </c>
      <c r="L153" s="11" t="s">
        <v>145</v>
      </c>
      <c r="M153" s="14" t="s">
        <v>145</v>
      </c>
      <c r="N153" s="14"/>
      <c r="P153" s="14"/>
      <c r="Q153" s="14"/>
      <c r="R153" s="14"/>
      <c r="S153" s="14"/>
      <c r="T153" s="14"/>
      <c r="U153" s="14"/>
      <c r="V153" s="14"/>
      <c r="W153" s="14"/>
      <c r="X153" s="14"/>
      <c r="Y153" s="14"/>
      <c r="Z153" s="14"/>
      <c r="AA153" s="14"/>
      <c r="AB153" s="14"/>
      <c r="AC153" s="14"/>
      <c r="AD153" s="14"/>
      <c r="AE153" s="14"/>
      <c r="AF153" s="14"/>
      <c r="AG153" s="52"/>
      <c r="AH153" s="52"/>
      <c r="AI153" s="52"/>
      <c r="AJ153" s="52"/>
      <c r="AK153" s="52"/>
      <c r="AL153" s="52"/>
      <c r="AM153" s="52"/>
      <c r="AN153" s="52"/>
      <c r="AO153" s="52"/>
      <c r="AP153" s="52"/>
      <c r="AQ153" s="52"/>
      <c r="AR153" s="52"/>
      <c r="AS153" s="52"/>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row>
    <row r="154" spans="1:173" ht="15.75" customHeight="1">
      <c r="A154" s="11" t="s">
        <v>1030</v>
      </c>
      <c r="B154" s="11"/>
      <c r="C154" s="11" t="s">
        <v>1031</v>
      </c>
      <c r="D154" s="11" t="s">
        <v>1032</v>
      </c>
      <c r="E154" s="11" t="s">
        <v>1033</v>
      </c>
      <c r="F154" s="11" t="s">
        <v>1034</v>
      </c>
      <c r="G154" s="11">
        <v>1991</v>
      </c>
      <c r="H154" s="11" t="s">
        <v>1035</v>
      </c>
      <c r="I154" s="51" t="s">
        <v>142</v>
      </c>
      <c r="J154" s="51"/>
      <c r="K154" s="11"/>
      <c r="L154" s="11"/>
      <c r="M154" s="14"/>
      <c r="N154" s="14"/>
      <c r="P154" s="14"/>
      <c r="Q154" s="14"/>
      <c r="R154" s="14"/>
      <c r="S154" s="14"/>
      <c r="T154" s="14"/>
      <c r="U154" s="14"/>
      <c r="V154" s="14"/>
      <c r="W154" s="14"/>
      <c r="X154" s="14"/>
      <c r="Y154" s="14"/>
      <c r="Z154" s="14"/>
      <c r="AA154" s="14"/>
      <c r="AB154" s="14"/>
      <c r="AC154" s="14"/>
      <c r="AD154" s="14"/>
      <c r="AE154" s="14"/>
      <c r="AF154" s="14"/>
      <c r="AG154" s="52"/>
      <c r="AH154" s="52"/>
      <c r="AI154" s="52"/>
      <c r="AJ154" s="52"/>
      <c r="AK154" s="52"/>
      <c r="AL154" s="52"/>
      <c r="AM154" s="52"/>
      <c r="AN154" s="52"/>
      <c r="AO154" s="52"/>
      <c r="AP154" s="52"/>
      <c r="AQ154" s="52"/>
      <c r="AR154" s="52"/>
      <c r="AS154" s="52"/>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row>
    <row r="155" spans="1:173" ht="15.75" customHeight="1">
      <c r="A155" s="11" t="s">
        <v>1036</v>
      </c>
      <c r="B155" s="11"/>
      <c r="C155" s="11" t="s">
        <v>1037</v>
      </c>
      <c r="D155" s="11" t="s">
        <v>346</v>
      </c>
      <c r="E155" s="11" t="s">
        <v>1038</v>
      </c>
      <c r="F155" s="11" t="s">
        <v>1039</v>
      </c>
      <c r="G155" s="11">
        <v>1991</v>
      </c>
      <c r="H155" s="11" t="s">
        <v>1040</v>
      </c>
      <c r="I155" s="51" t="s">
        <v>142</v>
      </c>
      <c r="J155" s="51" t="s">
        <v>143</v>
      </c>
      <c r="K155" s="11" t="s">
        <v>145</v>
      </c>
      <c r="L155" s="11" t="s">
        <v>145</v>
      </c>
      <c r="M155" s="14" t="s">
        <v>145</v>
      </c>
      <c r="N155" s="14"/>
      <c r="P155" s="14"/>
      <c r="Q155" s="14"/>
      <c r="R155" s="14"/>
      <c r="S155" s="14"/>
      <c r="T155" s="14"/>
      <c r="U155" s="14"/>
      <c r="V155" s="14"/>
      <c r="W155" s="14"/>
      <c r="X155" s="14"/>
      <c r="Y155" s="14"/>
      <c r="Z155" s="14"/>
      <c r="AA155" s="14"/>
      <c r="AB155" s="14"/>
      <c r="AC155" s="14"/>
      <c r="AD155" s="14"/>
      <c r="AE155" s="14"/>
      <c r="AF155" s="14"/>
      <c r="AG155" s="52"/>
      <c r="AH155" s="52"/>
      <c r="AI155" s="52"/>
      <c r="AJ155" s="52"/>
      <c r="AK155" s="52"/>
      <c r="AL155" s="52"/>
      <c r="AM155" s="52"/>
      <c r="AN155" s="52"/>
      <c r="AO155" s="52"/>
      <c r="AP155" s="52"/>
      <c r="AQ155" s="52"/>
      <c r="AR155" s="52"/>
      <c r="AS155" s="52"/>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row>
    <row r="156" spans="1:173" ht="15.75" customHeight="1">
      <c r="A156" s="11" t="s">
        <v>1041</v>
      </c>
      <c r="B156" s="11"/>
      <c r="C156" s="11" t="s">
        <v>1042</v>
      </c>
      <c r="D156" s="11" t="s">
        <v>358</v>
      </c>
      <c r="E156" s="11" t="s">
        <v>1043</v>
      </c>
      <c r="F156" s="11" t="s">
        <v>1044</v>
      </c>
      <c r="G156" s="11">
        <v>1988</v>
      </c>
      <c r="H156" s="11" t="s">
        <v>1045</v>
      </c>
      <c r="I156" s="51" t="s">
        <v>142</v>
      </c>
      <c r="J156" s="51" t="s">
        <v>143</v>
      </c>
      <c r="K156" s="11" t="s">
        <v>145</v>
      </c>
      <c r="L156" s="11" t="s">
        <v>145</v>
      </c>
      <c r="M156" s="14" t="s">
        <v>145</v>
      </c>
      <c r="N156" s="14"/>
      <c r="P156" s="14"/>
      <c r="Q156" s="14"/>
      <c r="R156" s="14"/>
      <c r="S156" s="14"/>
      <c r="T156" s="14"/>
      <c r="U156" s="14"/>
      <c r="V156" s="14"/>
      <c r="W156" s="14"/>
      <c r="X156" s="14"/>
      <c r="Y156" s="14"/>
      <c r="Z156" s="14"/>
      <c r="AA156" s="14"/>
      <c r="AB156" s="14"/>
      <c r="AC156" s="14"/>
      <c r="AD156" s="14"/>
      <c r="AE156" s="14"/>
      <c r="AF156" s="14"/>
      <c r="AG156" s="52"/>
      <c r="AH156" s="52"/>
      <c r="AI156" s="52"/>
      <c r="AJ156" s="52"/>
      <c r="AK156" s="52"/>
      <c r="AL156" s="52"/>
      <c r="AM156" s="52"/>
      <c r="AN156" s="52"/>
      <c r="AO156" s="52"/>
      <c r="AP156" s="52"/>
      <c r="AQ156" s="52"/>
      <c r="AR156" s="52"/>
      <c r="AS156" s="52"/>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row>
    <row r="157" spans="1:173" ht="15.75" customHeight="1">
      <c r="A157" s="11" t="s">
        <v>1046</v>
      </c>
      <c r="B157" s="11"/>
      <c r="C157" s="11" t="s">
        <v>1047</v>
      </c>
      <c r="D157" s="11" t="s">
        <v>1048</v>
      </c>
      <c r="E157" s="11" t="s">
        <v>1049</v>
      </c>
      <c r="F157" s="11" t="s">
        <v>1050</v>
      </c>
      <c r="G157" s="11">
        <v>1988</v>
      </c>
      <c r="H157" s="11" t="s">
        <v>147</v>
      </c>
      <c r="I157" s="51" t="s">
        <v>142</v>
      </c>
      <c r="J157" s="51" t="s">
        <v>143</v>
      </c>
      <c r="K157" s="11" t="s">
        <v>145</v>
      </c>
      <c r="L157" s="11" t="s">
        <v>145</v>
      </c>
      <c r="M157" s="14" t="s">
        <v>145</v>
      </c>
      <c r="N157" s="14"/>
      <c r="P157" s="14"/>
      <c r="Q157" s="14"/>
      <c r="R157" s="14"/>
      <c r="S157" s="14"/>
      <c r="T157" s="14"/>
      <c r="U157" s="14"/>
      <c r="V157" s="14"/>
      <c r="W157" s="14"/>
      <c r="X157" s="14"/>
      <c r="Y157" s="14"/>
      <c r="Z157" s="14"/>
      <c r="AA157" s="14"/>
      <c r="AB157" s="14"/>
      <c r="AC157" s="14"/>
      <c r="AD157" s="14"/>
      <c r="AE157" s="14"/>
      <c r="AF157" s="14"/>
      <c r="AG157" s="52"/>
      <c r="AH157" s="52"/>
      <c r="AI157" s="52"/>
      <c r="AJ157" s="52"/>
      <c r="AK157" s="52"/>
      <c r="AL157" s="52"/>
      <c r="AM157" s="52"/>
      <c r="AN157" s="52"/>
      <c r="AO157" s="52"/>
      <c r="AP157" s="52"/>
      <c r="AQ157" s="52"/>
      <c r="AR157" s="52"/>
      <c r="AS157" s="52"/>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row>
    <row r="158" spans="1:173" ht="15.75" customHeight="1">
      <c r="A158" s="11" t="s">
        <v>1051</v>
      </c>
      <c r="B158" s="11"/>
      <c r="C158" s="11" t="s">
        <v>1052</v>
      </c>
      <c r="D158" s="11" t="s">
        <v>1053</v>
      </c>
      <c r="E158" s="11" t="s">
        <v>1054</v>
      </c>
      <c r="F158" s="11" t="s">
        <v>1055</v>
      </c>
      <c r="G158" s="11">
        <v>1988</v>
      </c>
      <c r="H158" s="11" t="s">
        <v>147</v>
      </c>
      <c r="I158" s="51" t="s">
        <v>142</v>
      </c>
      <c r="J158" s="51"/>
      <c r="K158" s="11"/>
      <c r="L158" s="11"/>
      <c r="M158" s="14"/>
      <c r="N158" s="14"/>
      <c r="P158" s="14"/>
      <c r="Q158" s="14"/>
      <c r="R158" s="14"/>
      <c r="S158" s="14"/>
      <c r="T158" s="14"/>
      <c r="U158" s="14"/>
      <c r="V158" s="14"/>
      <c r="W158" s="14"/>
      <c r="X158" s="14"/>
      <c r="Y158" s="14"/>
      <c r="Z158" s="14"/>
      <c r="AA158" s="14"/>
      <c r="AB158" s="14"/>
      <c r="AC158" s="14"/>
      <c r="AD158" s="14"/>
      <c r="AE158" s="14"/>
      <c r="AF158" s="14"/>
      <c r="AG158" s="52"/>
      <c r="AH158" s="52"/>
      <c r="AI158" s="52"/>
      <c r="AJ158" s="52"/>
      <c r="AK158" s="52"/>
      <c r="AL158" s="52"/>
      <c r="AM158" s="52"/>
      <c r="AN158" s="52"/>
      <c r="AO158" s="52"/>
      <c r="AP158" s="52"/>
      <c r="AQ158" s="52"/>
      <c r="AR158" s="52"/>
      <c r="AS158" s="52"/>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row>
    <row r="159" spans="1:173" ht="15.75" customHeight="1">
      <c r="A159" s="11" t="s">
        <v>1056</v>
      </c>
      <c r="B159" s="11"/>
      <c r="C159" s="11" t="s">
        <v>1057</v>
      </c>
      <c r="D159" s="11" t="s">
        <v>169</v>
      </c>
      <c r="E159" s="11" t="s">
        <v>1058</v>
      </c>
      <c r="F159" s="11" t="s">
        <v>1059</v>
      </c>
      <c r="G159" s="11">
        <v>1988</v>
      </c>
      <c r="H159" s="11" t="s">
        <v>1060</v>
      </c>
      <c r="I159" s="51" t="s">
        <v>142</v>
      </c>
      <c r="J159" s="51" t="s">
        <v>143</v>
      </c>
      <c r="K159" s="11" t="s">
        <v>145</v>
      </c>
      <c r="L159" s="11" t="s">
        <v>145</v>
      </c>
      <c r="M159" s="14" t="s">
        <v>145</v>
      </c>
      <c r="N159" s="14"/>
      <c r="P159" s="14"/>
      <c r="Q159" s="14"/>
      <c r="R159" s="14"/>
      <c r="S159" s="14"/>
      <c r="T159" s="14"/>
      <c r="U159" s="14"/>
      <c r="V159" s="14"/>
      <c r="W159" s="14"/>
      <c r="X159" s="14"/>
      <c r="Y159" s="14"/>
      <c r="Z159" s="14"/>
      <c r="AA159" s="14"/>
      <c r="AB159" s="14"/>
      <c r="AC159" s="14"/>
      <c r="AD159" s="14"/>
      <c r="AE159" s="14"/>
      <c r="AF159" s="14"/>
      <c r="AG159" s="52"/>
      <c r="AH159" s="52"/>
      <c r="AI159" s="52"/>
      <c r="AJ159" s="52"/>
      <c r="AK159" s="52"/>
      <c r="AL159" s="52"/>
      <c r="AM159" s="52"/>
      <c r="AN159" s="52"/>
      <c r="AO159" s="52"/>
      <c r="AP159" s="52"/>
      <c r="AQ159" s="52"/>
      <c r="AR159" s="52"/>
      <c r="AS159" s="52"/>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row>
    <row r="160" spans="1:173" ht="15.75" customHeight="1">
      <c r="A160" s="11" t="s">
        <v>1061</v>
      </c>
      <c r="B160" s="11"/>
      <c r="C160" s="11" t="s">
        <v>1062</v>
      </c>
      <c r="D160" s="11" t="s">
        <v>946</v>
      </c>
      <c r="E160" s="11" t="s">
        <v>1063</v>
      </c>
      <c r="F160" s="11" t="s">
        <v>1064</v>
      </c>
      <c r="G160" s="11">
        <v>1984</v>
      </c>
      <c r="H160" s="11" t="s">
        <v>1065</v>
      </c>
      <c r="I160" s="51" t="s">
        <v>142</v>
      </c>
      <c r="J160" s="51" t="s">
        <v>143</v>
      </c>
      <c r="K160" s="11" t="s">
        <v>145</v>
      </c>
      <c r="L160" s="11" t="s">
        <v>145</v>
      </c>
      <c r="M160" s="14" t="s">
        <v>145</v>
      </c>
      <c r="N160" s="14"/>
      <c r="P160" s="14"/>
      <c r="Q160" s="14"/>
      <c r="R160" s="14"/>
      <c r="S160" s="14"/>
      <c r="T160" s="14"/>
      <c r="U160" s="14"/>
      <c r="V160" s="14"/>
      <c r="W160" s="14"/>
      <c r="X160" s="14"/>
      <c r="Y160" s="14"/>
      <c r="Z160" s="14"/>
      <c r="AA160" s="14"/>
      <c r="AB160" s="14"/>
      <c r="AC160" s="14"/>
      <c r="AD160" s="14"/>
      <c r="AE160" s="14"/>
      <c r="AF160" s="14"/>
      <c r="AG160" s="52"/>
      <c r="AH160" s="52"/>
      <c r="AI160" s="52"/>
      <c r="AJ160" s="52"/>
      <c r="AK160" s="52"/>
      <c r="AL160" s="52"/>
      <c r="AM160" s="52"/>
      <c r="AN160" s="52"/>
      <c r="AO160" s="52"/>
      <c r="AP160" s="52"/>
      <c r="AQ160" s="52"/>
      <c r="AR160" s="52"/>
      <c r="AS160" s="52"/>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row>
    <row r="161" spans="1:173" s="64" customFormat="1" ht="15.75" customHeight="1">
      <c r="A161" s="51" t="s">
        <v>1066</v>
      </c>
      <c r="B161" s="76" t="s">
        <v>2749</v>
      </c>
      <c r="C161" s="51" t="s">
        <v>1067</v>
      </c>
      <c r="D161" s="51" t="s">
        <v>1068</v>
      </c>
      <c r="E161" s="51" t="s">
        <v>1069</v>
      </c>
      <c r="F161" s="51" t="s">
        <v>1070</v>
      </c>
      <c r="G161" s="51">
        <v>2014</v>
      </c>
      <c r="H161" s="51" t="s">
        <v>1071</v>
      </c>
      <c r="I161" s="51" t="s">
        <v>1072</v>
      </c>
      <c r="J161" s="51"/>
      <c r="K161" s="51"/>
      <c r="L161" s="51"/>
      <c r="M161" s="52"/>
      <c r="N161" s="52"/>
      <c r="O161" s="76"/>
      <c r="P161" s="76" t="s">
        <v>2748</v>
      </c>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c r="BG161" s="52"/>
      <c r="BH161" s="52"/>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52"/>
      <c r="DK161" s="52"/>
      <c r="DL161" s="52"/>
      <c r="DM161" s="52"/>
      <c r="DN161" s="52"/>
      <c r="DO161" s="52"/>
      <c r="DP161" s="52"/>
      <c r="DQ161" s="52"/>
      <c r="DR161" s="52"/>
      <c r="DS161" s="52"/>
      <c r="DT161" s="52"/>
      <c r="DU161" s="52"/>
      <c r="DV161" s="52"/>
      <c r="DW161" s="52"/>
      <c r="DX161" s="52"/>
      <c r="DY161" s="52"/>
      <c r="DZ161" s="52"/>
      <c r="EA161" s="52"/>
      <c r="EB161" s="52"/>
      <c r="EC161" s="52"/>
      <c r="ED161" s="52"/>
      <c r="EE161" s="52"/>
      <c r="EF161" s="52"/>
      <c r="EG161" s="52"/>
      <c r="EH161" s="52"/>
      <c r="EI161" s="52"/>
      <c r="EJ161" s="52"/>
      <c r="EK161" s="52"/>
      <c r="EL161" s="52"/>
      <c r="EM161" s="52"/>
      <c r="EN161" s="52"/>
      <c r="EO161" s="52"/>
      <c r="EP161" s="52"/>
      <c r="EQ161" s="52"/>
      <c r="ER161" s="52"/>
      <c r="ES161" s="52"/>
      <c r="ET161" s="52"/>
      <c r="EU161" s="52"/>
      <c r="EV161" s="52"/>
      <c r="EW161" s="52"/>
      <c r="EX161" s="52"/>
      <c r="EY161" s="52"/>
      <c r="EZ161" s="52"/>
      <c r="FA161" s="52"/>
      <c r="FB161" s="52"/>
      <c r="FC161" s="52"/>
      <c r="FD161" s="52"/>
      <c r="FE161" s="52"/>
      <c r="FF161" s="52"/>
      <c r="FG161" s="52"/>
      <c r="FH161" s="52"/>
      <c r="FI161" s="52"/>
      <c r="FJ161" s="52"/>
      <c r="FK161" s="52"/>
      <c r="FL161" s="52"/>
      <c r="FM161" s="52"/>
      <c r="FN161" s="52"/>
      <c r="FO161" s="52"/>
      <c r="FP161" s="52"/>
      <c r="FQ161" s="52"/>
    </row>
    <row r="162" spans="1:173" s="64" customFormat="1" ht="15.75" customHeight="1">
      <c r="A162" s="51" t="s">
        <v>1073</v>
      </c>
      <c r="B162" s="76" t="s">
        <v>2750</v>
      </c>
      <c r="C162" s="51" t="s">
        <v>1074</v>
      </c>
      <c r="D162" s="51" t="s">
        <v>1075</v>
      </c>
      <c r="E162" s="51" t="s">
        <v>1076</v>
      </c>
      <c r="F162" s="51" t="s">
        <v>1077</v>
      </c>
      <c r="G162" s="51">
        <v>2020</v>
      </c>
      <c r="H162" s="51" t="s">
        <v>1078</v>
      </c>
      <c r="I162" s="51" t="s">
        <v>142</v>
      </c>
      <c r="J162" s="51" t="s">
        <v>143</v>
      </c>
      <c r="K162" s="51" t="s">
        <v>145</v>
      </c>
      <c r="L162" s="51" t="s">
        <v>145</v>
      </c>
      <c r="M162" s="52" t="s">
        <v>145</v>
      </c>
      <c r="N162" s="52"/>
      <c r="O162" s="76"/>
      <c r="P162" s="76" t="s">
        <v>2771</v>
      </c>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c r="BC162" s="52"/>
      <c r="BD162" s="52"/>
      <c r="BE162" s="52"/>
      <c r="BF162" s="52"/>
      <c r="BG162" s="52"/>
      <c r="BH162" s="52"/>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52"/>
      <c r="DK162" s="52"/>
      <c r="DL162" s="52"/>
      <c r="DM162" s="52"/>
      <c r="DN162" s="52"/>
      <c r="DO162" s="52"/>
      <c r="DP162" s="52"/>
      <c r="DQ162" s="52"/>
      <c r="DR162" s="52"/>
      <c r="DS162" s="52"/>
      <c r="DT162" s="52"/>
      <c r="DU162" s="52"/>
      <c r="DV162" s="52"/>
      <c r="DW162" s="52"/>
      <c r="DX162" s="52"/>
      <c r="DY162" s="52"/>
      <c r="DZ162" s="52"/>
      <c r="EA162" s="52"/>
      <c r="EB162" s="52"/>
      <c r="EC162" s="52"/>
      <c r="ED162" s="52"/>
      <c r="EE162" s="52"/>
      <c r="EF162" s="52"/>
      <c r="EG162" s="52"/>
      <c r="EH162" s="52"/>
      <c r="EI162" s="52"/>
      <c r="EJ162" s="52"/>
      <c r="EK162" s="52"/>
      <c r="EL162" s="52"/>
      <c r="EM162" s="52"/>
      <c r="EN162" s="52"/>
      <c r="EO162" s="52"/>
      <c r="EP162" s="52"/>
      <c r="EQ162" s="52"/>
      <c r="ER162" s="52"/>
      <c r="ES162" s="52"/>
      <c r="ET162" s="52"/>
      <c r="EU162" s="52"/>
      <c r="EV162" s="52"/>
      <c r="EW162" s="52"/>
      <c r="EX162" s="52"/>
      <c r="EY162" s="52"/>
      <c r="EZ162" s="52"/>
      <c r="FA162" s="52"/>
      <c r="FB162" s="52"/>
      <c r="FC162" s="52"/>
      <c r="FD162" s="52"/>
      <c r="FE162" s="52"/>
      <c r="FF162" s="52"/>
      <c r="FG162" s="52"/>
      <c r="FH162" s="52"/>
      <c r="FI162" s="52"/>
      <c r="FJ162" s="52"/>
      <c r="FK162" s="52"/>
      <c r="FL162" s="52"/>
      <c r="FM162" s="52"/>
      <c r="FN162" s="52"/>
      <c r="FO162" s="52"/>
      <c r="FP162" s="52"/>
      <c r="FQ162" s="52"/>
    </row>
    <row r="163" spans="1:173" s="64" customFormat="1" ht="15.75" customHeight="1">
      <c r="A163" s="51" t="s">
        <v>1079</v>
      </c>
      <c r="B163" s="76" t="s">
        <v>2751</v>
      </c>
      <c r="C163" s="51" t="s">
        <v>1080</v>
      </c>
      <c r="D163" s="51" t="s">
        <v>1081</v>
      </c>
      <c r="E163" s="51" t="s">
        <v>1082</v>
      </c>
      <c r="F163" s="51" t="s">
        <v>1083</v>
      </c>
      <c r="G163" s="51">
        <v>2015</v>
      </c>
      <c r="H163" s="51" t="s">
        <v>1084</v>
      </c>
      <c r="I163" s="51" t="s">
        <v>142</v>
      </c>
      <c r="J163" s="51" t="s">
        <v>143</v>
      </c>
      <c r="K163" s="51" t="s">
        <v>145</v>
      </c>
      <c r="L163" s="51" t="s">
        <v>145</v>
      </c>
      <c r="M163" s="52" t="s">
        <v>145</v>
      </c>
      <c r="N163" s="52"/>
      <c r="O163" s="76"/>
      <c r="P163" s="76" t="s">
        <v>2772</v>
      </c>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c r="AN163" s="52"/>
      <c r="AO163" s="52"/>
      <c r="AP163" s="52"/>
      <c r="AQ163" s="52"/>
      <c r="AR163" s="52"/>
      <c r="AS163" s="52"/>
      <c r="AT163" s="52"/>
      <c r="AU163" s="52"/>
      <c r="AV163" s="52"/>
      <c r="AW163" s="52"/>
      <c r="AX163" s="52"/>
      <c r="AY163" s="52"/>
      <c r="AZ163" s="52"/>
      <c r="BA163" s="52"/>
      <c r="BB163" s="52"/>
      <c r="BC163" s="52"/>
      <c r="BD163" s="52"/>
      <c r="BE163" s="52"/>
      <c r="BF163" s="52"/>
      <c r="BG163" s="52"/>
      <c r="BH163" s="52"/>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52"/>
      <c r="DK163" s="52"/>
      <c r="DL163" s="52"/>
      <c r="DM163" s="52"/>
      <c r="DN163" s="52"/>
      <c r="DO163" s="52"/>
      <c r="DP163" s="52"/>
      <c r="DQ163" s="52"/>
      <c r="DR163" s="52"/>
      <c r="DS163" s="52"/>
      <c r="DT163" s="52"/>
      <c r="DU163" s="52"/>
      <c r="DV163" s="52"/>
      <c r="DW163" s="52"/>
      <c r="DX163" s="52"/>
      <c r="DY163" s="52"/>
      <c r="DZ163" s="52"/>
      <c r="EA163" s="52"/>
      <c r="EB163" s="52"/>
      <c r="EC163" s="52"/>
      <c r="ED163" s="52"/>
      <c r="EE163" s="52"/>
      <c r="EF163" s="52"/>
      <c r="EG163" s="52"/>
      <c r="EH163" s="52"/>
      <c r="EI163" s="52"/>
      <c r="EJ163" s="52"/>
      <c r="EK163" s="52"/>
      <c r="EL163" s="52"/>
      <c r="EM163" s="52"/>
      <c r="EN163" s="52"/>
      <c r="EO163" s="52"/>
      <c r="EP163" s="52"/>
      <c r="EQ163" s="52"/>
      <c r="ER163" s="52"/>
      <c r="ES163" s="52"/>
      <c r="ET163" s="52"/>
      <c r="EU163" s="52"/>
      <c r="EV163" s="52"/>
      <c r="EW163" s="52"/>
      <c r="EX163" s="52"/>
      <c r="EY163" s="52"/>
      <c r="EZ163" s="52"/>
      <c r="FA163" s="52"/>
      <c r="FB163" s="52"/>
      <c r="FC163" s="52"/>
      <c r="FD163" s="52"/>
      <c r="FE163" s="52"/>
      <c r="FF163" s="52"/>
      <c r="FG163" s="52"/>
      <c r="FH163" s="52"/>
      <c r="FI163" s="52"/>
      <c r="FJ163" s="52"/>
      <c r="FK163" s="52"/>
      <c r="FL163" s="52"/>
      <c r="FM163" s="52"/>
      <c r="FN163" s="52"/>
      <c r="FO163" s="52"/>
      <c r="FP163" s="52"/>
      <c r="FQ163" s="52"/>
    </row>
    <row r="164" spans="1:173" ht="15.75" customHeight="1">
      <c r="A164" s="11" t="s">
        <v>1085</v>
      </c>
      <c r="B164" s="56" t="s">
        <v>2752</v>
      </c>
      <c r="C164" s="11" t="s">
        <v>1086</v>
      </c>
      <c r="D164" s="11" t="s">
        <v>1087</v>
      </c>
      <c r="E164" s="11" t="s">
        <v>1088</v>
      </c>
      <c r="F164" s="11" t="s">
        <v>1089</v>
      </c>
      <c r="G164" s="11">
        <v>2022</v>
      </c>
      <c r="H164" s="11" t="s">
        <v>1090</v>
      </c>
      <c r="I164" s="51" t="s">
        <v>142</v>
      </c>
      <c r="J164" s="51" t="s">
        <v>143</v>
      </c>
      <c r="K164" s="11" t="s">
        <v>145</v>
      </c>
      <c r="L164" s="11" t="s">
        <v>145</v>
      </c>
      <c r="M164" s="14" t="s">
        <v>145</v>
      </c>
      <c r="N164" s="56" t="s">
        <v>143</v>
      </c>
      <c r="O164" s="56" t="s">
        <v>2773</v>
      </c>
      <c r="P164" s="14"/>
      <c r="Q164" s="14">
        <v>80</v>
      </c>
      <c r="R164" s="14">
        <v>156</v>
      </c>
      <c r="S164" s="14"/>
      <c r="T164" s="14">
        <v>236</v>
      </c>
      <c r="U164" s="56" t="s">
        <v>2411</v>
      </c>
      <c r="V164" s="56" t="s">
        <v>2411</v>
      </c>
      <c r="W164" s="14"/>
      <c r="X164" s="14"/>
      <c r="Y164" s="14"/>
      <c r="Z164" s="14"/>
      <c r="AA164" s="14"/>
      <c r="AB164" s="14"/>
      <c r="AC164" s="56" t="s">
        <v>149</v>
      </c>
      <c r="AD164" s="56" t="s">
        <v>262</v>
      </c>
      <c r="AE164" s="56" t="s">
        <v>2774</v>
      </c>
      <c r="AF164" s="56" t="s">
        <v>2790</v>
      </c>
      <c r="AG164" s="52"/>
      <c r="AH164" s="52"/>
      <c r="AI164" s="52"/>
      <c r="AJ164" s="76" t="s">
        <v>2789</v>
      </c>
      <c r="AK164" s="52"/>
      <c r="AL164" s="52"/>
      <c r="AM164" s="52"/>
      <c r="AN164" s="52"/>
      <c r="AO164" s="52"/>
      <c r="AP164" s="52"/>
      <c r="AQ164" s="52"/>
      <c r="AR164" s="52"/>
      <c r="AS164" s="52"/>
      <c r="AT164" s="14">
        <v>2</v>
      </c>
      <c r="AU164" s="56" t="s">
        <v>2775</v>
      </c>
      <c r="AV164" s="56" t="s">
        <v>2776</v>
      </c>
      <c r="AW164" s="56" t="s">
        <v>189</v>
      </c>
      <c r="AX164" s="56" t="s">
        <v>2777</v>
      </c>
      <c r="AY164" s="56" t="s">
        <v>2776</v>
      </c>
      <c r="AZ164" s="56" t="s">
        <v>189</v>
      </c>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56" t="s">
        <v>2778</v>
      </c>
      <c r="BZ164" s="56" t="s">
        <v>2778</v>
      </c>
      <c r="CA164" s="56" t="s">
        <v>143</v>
      </c>
      <c r="CB164" s="56" t="s">
        <v>2779</v>
      </c>
      <c r="CC164" s="14"/>
      <c r="CD164" s="56" t="s">
        <v>191</v>
      </c>
      <c r="CE164" s="56" t="s">
        <v>2780</v>
      </c>
      <c r="CF164" s="56">
        <v>-0.67500000000000004</v>
      </c>
      <c r="CG164" s="56"/>
      <c r="CH164" s="56" t="s">
        <v>143</v>
      </c>
      <c r="CI164" s="56" t="s">
        <v>688</v>
      </c>
      <c r="CJ164" s="56" t="s">
        <v>687</v>
      </c>
      <c r="CK164" s="14"/>
      <c r="CL164" s="56" t="s">
        <v>688</v>
      </c>
      <c r="CM164" s="14"/>
      <c r="CN164" s="56" t="s">
        <v>193</v>
      </c>
      <c r="CO164" s="56" t="s">
        <v>1764</v>
      </c>
      <c r="CP164" s="14"/>
      <c r="CQ164" s="14"/>
      <c r="CR164" s="56" t="s">
        <v>193</v>
      </c>
      <c r="CS164" s="56" t="s">
        <v>1666</v>
      </c>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56" t="s">
        <v>143</v>
      </c>
      <c r="DZ164" s="56" t="s">
        <v>1912</v>
      </c>
      <c r="EA164" s="56" t="s">
        <v>143</v>
      </c>
      <c r="EB164" s="14"/>
      <c r="EC164" s="14"/>
      <c r="ED164" s="14"/>
      <c r="EE164" s="14"/>
      <c r="EF164" s="14"/>
      <c r="EG164" s="14">
        <v>4</v>
      </c>
      <c r="EH164" s="56" t="s">
        <v>2783</v>
      </c>
      <c r="EI164" s="56" t="s">
        <v>2781</v>
      </c>
      <c r="EJ164" s="56" t="s">
        <v>2783</v>
      </c>
      <c r="EK164" s="70">
        <v>0.27500000000000002</v>
      </c>
      <c r="EL164" s="56" t="s">
        <v>2784</v>
      </c>
      <c r="EM164" s="56" t="s">
        <v>2782</v>
      </c>
      <c r="EN164" s="56" t="s">
        <v>2784</v>
      </c>
      <c r="EO164" s="70">
        <v>0.27500000000000002</v>
      </c>
      <c r="EP164" s="56" t="s">
        <v>2785</v>
      </c>
      <c r="EQ164" s="56" t="s">
        <v>2787</v>
      </c>
      <c r="ER164" s="56" t="s">
        <v>2785</v>
      </c>
      <c r="ES164" s="73">
        <v>0.45</v>
      </c>
      <c r="ET164" s="56" t="s">
        <v>2786</v>
      </c>
      <c r="EU164" s="56" t="s">
        <v>2788</v>
      </c>
      <c r="EV164" s="56" t="s">
        <v>202</v>
      </c>
      <c r="EW164" s="14"/>
      <c r="EX164" s="14"/>
      <c r="EY164" s="14"/>
      <c r="EZ164" s="14"/>
      <c r="FA164" s="14"/>
      <c r="FB164" s="14"/>
      <c r="FC164" s="14"/>
      <c r="FD164" s="14"/>
      <c r="FE164" s="14"/>
      <c r="FF164" s="14"/>
      <c r="FG164" s="14"/>
      <c r="FH164" s="14"/>
      <c r="FI164" s="14"/>
      <c r="FJ164" s="14"/>
      <c r="FK164" s="14"/>
      <c r="FL164" s="14"/>
      <c r="FM164" s="14"/>
      <c r="FN164" s="56" t="s">
        <v>2791</v>
      </c>
      <c r="FO164" s="14"/>
      <c r="FP164" s="14"/>
      <c r="FQ164" s="14"/>
    </row>
    <row r="165" spans="1:173" ht="15.75" customHeight="1">
      <c r="A165" s="11" t="s">
        <v>1091</v>
      </c>
      <c r="B165" s="11"/>
      <c r="C165" s="11" t="s">
        <v>1092</v>
      </c>
      <c r="D165" s="11" t="s">
        <v>1075</v>
      </c>
      <c r="E165" s="11" t="s">
        <v>1093</v>
      </c>
      <c r="F165" s="11" t="s">
        <v>1094</v>
      </c>
      <c r="G165" s="11">
        <v>2012</v>
      </c>
      <c r="H165" s="11" t="s">
        <v>1095</v>
      </c>
      <c r="I165" s="51" t="s">
        <v>142</v>
      </c>
      <c r="J165" s="51" t="s">
        <v>143</v>
      </c>
      <c r="K165" s="11" t="s">
        <v>145</v>
      </c>
      <c r="L165" s="11" t="s">
        <v>145</v>
      </c>
      <c r="M165" s="14" t="s">
        <v>145</v>
      </c>
      <c r="N165" s="14"/>
      <c r="P165" s="14"/>
      <c r="Q165" s="14"/>
      <c r="R165" s="14"/>
      <c r="S165" s="14"/>
      <c r="T165" s="14"/>
      <c r="U165" s="14"/>
      <c r="V165" s="14"/>
      <c r="W165" s="14"/>
      <c r="X165" s="14"/>
      <c r="Y165" s="14"/>
      <c r="Z165" s="14"/>
      <c r="AA165" s="14"/>
      <c r="AB165" s="14"/>
      <c r="AC165" s="14"/>
      <c r="AD165" s="14"/>
      <c r="AE165" s="14"/>
      <c r="AF165" s="14"/>
      <c r="AG165" s="52"/>
      <c r="AH165" s="52"/>
      <c r="AI165" s="52"/>
      <c r="AJ165" s="52"/>
      <c r="AK165" s="52"/>
      <c r="AL165" s="52"/>
      <c r="AM165" s="52"/>
      <c r="AN165" s="52"/>
      <c r="AO165" s="52"/>
      <c r="AP165" s="52"/>
      <c r="AQ165" s="52"/>
      <c r="AR165" s="52"/>
      <c r="AS165" s="52"/>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row>
    <row r="166" spans="1:173" ht="15.75" customHeight="1">
      <c r="A166" s="11" t="s">
        <v>1096</v>
      </c>
      <c r="B166" s="11"/>
      <c r="C166" s="11" t="s">
        <v>1097</v>
      </c>
      <c r="D166" s="11" t="s">
        <v>169</v>
      </c>
      <c r="E166" s="11" t="s">
        <v>1098</v>
      </c>
      <c r="F166" s="11" t="s">
        <v>1099</v>
      </c>
      <c r="G166" s="11">
        <v>1990</v>
      </c>
      <c r="H166" s="11" t="s">
        <v>1100</v>
      </c>
      <c r="I166" s="51" t="s">
        <v>142</v>
      </c>
      <c r="J166" s="51" t="s">
        <v>143</v>
      </c>
      <c r="K166" s="11" t="s">
        <v>145</v>
      </c>
      <c r="L166" s="11" t="s">
        <v>145</v>
      </c>
      <c r="M166" s="14" t="s">
        <v>145</v>
      </c>
      <c r="N166" s="14"/>
      <c r="P166" s="14"/>
      <c r="Q166" s="14"/>
      <c r="R166" s="14"/>
      <c r="S166" s="14"/>
      <c r="T166" s="14"/>
      <c r="U166" s="14"/>
      <c r="V166" s="14"/>
      <c r="W166" s="14"/>
      <c r="X166" s="14"/>
      <c r="Y166" s="14"/>
      <c r="Z166" s="14"/>
      <c r="AA166" s="14"/>
      <c r="AB166" s="14"/>
      <c r="AC166" s="14"/>
      <c r="AD166" s="14"/>
      <c r="AE166" s="14"/>
      <c r="AF166" s="14"/>
      <c r="AG166" s="52"/>
      <c r="AH166" s="52"/>
      <c r="AI166" s="52"/>
      <c r="AJ166" s="52"/>
      <c r="AK166" s="52"/>
      <c r="AL166" s="52"/>
      <c r="AM166" s="52"/>
      <c r="AN166" s="52"/>
      <c r="AO166" s="52"/>
      <c r="AP166" s="52"/>
      <c r="AQ166" s="52"/>
      <c r="AR166" s="52"/>
      <c r="AS166" s="52"/>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row>
    <row r="167" spans="1:173" ht="15.75" customHeight="1">
      <c r="A167" s="11" t="s">
        <v>1101</v>
      </c>
      <c r="B167" s="56" t="s">
        <v>2753</v>
      </c>
      <c r="C167" s="11" t="s">
        <v>1102</v>
      </c>
      <c r="D167" s="11" t="s">
        <v>1103</v>
      </c>
      <c r="E167" s="11" t="s">
        <v>1104</v>
      </c>
      <c r="F167" s="11" t="s">
        <v>1105</v>
      </c>
      <c r="G167" s="11">
        <v>2022</v>
      </c>
      <c r="H167" s="11" t="s">
        <v>147</v>
      </c>
      <c r="I167" s="51" t="s">
        <v>142</v>
      </c>
      <c r="J167" s="76" t="s">
        <v>143</v>
      </c>
      <c r="K167" s="56" t="s">
        <v>145</v>
      </c>
      <c r="L167" s="56" t="s">
        <v>145</v>
      </c>
      <c r="M167" s="56" t="s">
        <v>145</v>
      </c>
      <c r="N167" s="56" t="s">
        <v>143</v>
      </c>
      <c r="O167" s="56" t="s">
        <v>2801</v>
      </c>
      <c r="P167" s="14"/>
      <c r="Q167" s="14">
        <v>40</v>
      </c>
      <c r="R167" s="14">
        <v>40</v>
      </c>
      <c r="S167" s="14"/>
      <c r="T167" s="14">
        <v>80</v>
      </c>
      <c r="U167" s="56" t="s">
        <v>2411</v>
      </c>
      <c r="V167" s="56" t="s">
        <v>2411</v>
      </c>
      <c r="W167" s="14">
        <v>10.39</v>
      </c>
      <c r="X167" s="14"/>
      <c r="Y167" s="14">
        <v>10.27</v>
      </c>
      <c r="Z167" s="14"/>
      <c r="AA167" s="14"/>
      <c r="AB167" s="14"/>
      <c r="AC167" s="56" t="s">
        <v>149</v>
      </c>
      <c r="AD167" s="14"/>
      <c r="AE167" s="14"/>
      <c r="AF167" s="56" t="s">
        <v>2501</v>
      </c>
      <c r="AG167" s="52"/>
      <c r="AH167" s="52"/>
      <c r="AI167" s="52"/>
      <c r="AJ167" s="52"/>
      <c r="AK167" s="52"/>
      <c r="AL167" s="52"/>
      <c r="AM167" s="52"/>
      <c r="AN167" s="52"/>
      <c r="AO167" s="52"/>
      <c r="AP167" s="52"/>
      <c r="AQ167" s="52"/>
      <c r="AR167" s="52"/>
      <c r="AS167" s="52"/>
      <c r="AT167" s="14">
        <v>2</v>
      </c>
      <c r="AU167" s="56" t="s">
        <v>1835</v>
      </c>
      <c r="AV167" s="107" t="s">
        <v>2802</v>
      </c>
      <c r="AW167" s="56" t="s">
        <v>189</v>
      </c>
      <c r="AX167" s="56" t="s">
        <v>2693</v>
      </c>
      <c r="AY167" s="107" t="s">
        <v>2803</v>
      </c>
      <c r="AZ167" s="56" t="s">
        <v>189</v>
      </c>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56" t="s">
        <v>190</v>
      </c>
      <c r="BZ167" s="56" t="s">
        <v>2956</v>
      </c>
      <c r="CA167" s="56" t="s">
        <v>143</v>
      </c>
      <c r="CB167" s="56" t="s">
        <v>2945</v>
      </c>
      <c r="CC167" s="14"/>
      <c r="CD167" s="56" t="s">
        <v>2804</v>
      </c>
      <c r="CE167" s="56" t="s">
        <v>2805</v>
      </c>
      <c r="CF167" s="56">
        <v>-1.645</v>
      </c>
      <c r="CG167" s="56"/>
      <c r="CH167" s="56" t="s">
        <v>143</v>
      </c>
      <c r="CI167" s="56" t="s">
        <v>688</v>
      </c>
      <c r="CJ167" s="14"/>
      <c r="CK167" s="14"/>
      <c r="CL167" s="56" t="s">
        <v>688</v>
      </c>
      <c r="CM167" s="14"/>
      <c r="CN167" s="56" t="s">
        <v>193</v>
      </c>
      <c r="CO167" s="56" t="s">
        <v>1764</v>
      </c>
      <c r="CP167" s="14"/>
      <c r="CQ167" s="14"/>
      <c r="CR167" s="56" t="s">
        <v>193</v>
      </c>
      <c r="CS167" s="56" t="s">
        <v>1741</v>
      </c>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56" t="s">
        <v>145</v>
      </c>
      <c r="DZ167" s="14"/>
      <c r="EA167" s="14"/>
      <c r="EB167" s="14"/>
      <c r="EC167" s="14"/>
      <c r="ED167" s="14"/>
      <c r="EE167" s="14"/>
      <c r="EF167" s="14"/>
      <c r="EG167" s="14">
        <v>4</v>
      </c>
      <c r="EH167" s="56" t="s">
        <v>198</v>
      </c>
      <c r="EI167" s="56" t="s">
        <v>2806</v>
      </c>
      <c r="EJ167" s="56" t="s">
        <v>198</v>
      </c>
      <c r="EK167" s="73">
        <v>0.15</v>
      </c>
      <c r="EL167" s="56" t="s">
        <v>196</v>
      </c>
      <c r="EM167" s="56" t="s">
        <v>2807</v>
      </c>
      <c r="EN167" s="56" t="s">
        <v>196</v>
      </c>
      <c r="EO167" s="73">
        <v>0.1</v>
      </c>
      <c r="EP167" s="56" t="s">
        <v>1839</v>
      </c>
      <c r="EQ167" s="56" t="s">
        <v>2808</v>
      </c>
      <c r="ER167" s="56" t="s">
        <v>1934</v>
      </c>
      <c r="ES167" s="72">
        <v>0.125</v>
      </c>
      <c r="ET167" s="56" t="s">
        <v>202</v>
      </c>
      <c r="EU167" s="56" t="s">
        <v>2809</v>
      </c>
      <c r="EV167" s="56" t="s">
        <v>202</v>
      </c>
      <c r="EW167" s="72">
        <v>0.625</v>
      </c>
      <c r="EX167" s="14"/>
      <c r="EY167" s="14"/>
      <c r="EZ167" s="14"/>
      <c r="FA167" s="14"/>
      <c r="FB167" s="14"/>
      <c r="FC167" s="14"/>
      <c r="FD167" s="14"/>
      <c r="FE167" s="14"/>
      <c r="FF167" s="14"/>
      <c r="FG167" s="14"/>
      <c r="FH167" s="14"/>
      <c r="FI167" s="14"/>
      <c r="FJ167" s="14"/>
      <c r="FK167" s="14"/>
      <c r="FL167" s="14"/>
      <c r="FM167" s="14"/>
      <c r="FN167" s="14"/>
      <c r="FO167" s="14"/>
      <c r="FP167" s="14"/>
      <c r="FQ167" s="14"/>
    </row>
    <row r="168" spans="1:173" ht="15.75" customHeight="1">
      <c r="A168" s="11" t="s">
        <v>1106</v>
      </c>
      <c r="B168" s="11"/>
      <c r="C168" s="11" t="s">
        <v>1107</v>
      </c>
      <c r="D168" s="11" t="s">
        <v>1108</v>
      </c>
      <c r="E168" s="11" t="s">
        <v>1109</v>
      </c>
      <c r="F168" s="11" t="s">
        <v>1110</v>
      </c>
      <c r="G168" s="11">
        <v>1986</v>
      </c>
      <c r="H168" s="11" t="s">
        <v>1111</v>
      </c>
      <c r="I168" s="51" t="s">
        <v>142</v>
      </c>
      <c r="J168" s="51" t="s">
        <v>143</v>
      </c>
      <c r="K168" s="11" t="s">
        <v>145</v>
      </c>
      <c r="L168" s="11" t="s">
        <v>145</v>
      </c>
      <c r="M168" s="14" t="s">
        <v>145</v>
      </c>
      <c r="N168" s="14"/>
      <c r="P168" s="14"/>
      <c r="Q168" s="14"/>
      <c r="R168" s="14"/>
      <c r="S168" s="14"/>
      <c r="T168" s="14"/>
      <c r="U168" s="14"/>
      <c r="V168" s="14"/>
      <c r="W168" s="14"/>
      <c r="X168" s="14"/>
      <c r="Y168" s="14"/>
      <c r="Z168" s="14"/>
      <c r="AA168" s="14"/>
      <c r="AB168" s="14"/>
      <c r="AC168" s="14"/>
      <c r="AD168" s="14"/>
      <c r="AE168" s="14"/>
      <c r="AF168" s="14"/>
      <c r="AG168" s="52"/>
      <c r="AH168" s="52"/>
      <c r="AI168" s="52"/>
      <c r="AJ168" s="52"/>
      <c r="AK168" s="52"/>
      <c r="AL168" s="52"/>
      <c r="AM168" s="52"/>
      <c r="AN168" s="52"/>
      <c r="AO168" s="52"/>
      <c r="AP168" s="52"/>
      <c r="AQ168" s="52"/>
      <c r="AR168" s="52"/>
      <c r="AS168" s="52"/>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row>
    <row r="169" spans="1:173" ht="15.75" customHeight="1">
      <c r="A169" s="11" t="s">
        <v>1112</v>
      </c>
      <c r="B169" s="11"/>
      <c r="C169" s="11" t="s">
        <v>1113</v>
      </c>
      <c r="D169" s="11" t="s">
        <v>1114</v>
      </c>
      <c r="E169" s="11" t="s">
        <v>1115</v>
      </c>
      <c r="F169" s="11" t="s">
        <v>1116</v>
      </c>
      <c r="G169" s="11">
        <v>1984</v>
      </c>
      <c r="H169" s="11" t="s">
        <v>1117</v>
      </c>
      <c r="I169" s="51" t="s">
        <v>142</v>
      </c>
      <c r="J169" s="51" t="s">
        <v>143</v>
      </c>
      <c r="K169" s="11" t="s">
        <v>145</v>
      </c>
      <c r="L169" s="11" t="s">
        <v>145</v>
      </c>
      <c r="M169" s="14" t="s">
        <v>145</v>
      </c>
      <c r="N169" s="14"/>
      <c r="P169" s="14"/>
      <c r="Q169" s="14"/>
      <c r="R169" s="14"/>
      <c r="S169" s="14"/>
      <c r="T169" s="14"/>
      <c r="U169" s="14"/>
      <c r="V169" s="14"/>
      <c r="W169" s="14"/>
      <c r="X169" s="14"/>
      <c r="Y169" s="14"/>
      <c r="Z169" s="14"/>
      <c r="AA169" s="14"/>
      <c r="AB169" s="14"/>
      <c r="AC169" s="14"/>
      <c r="AD169" s="14"/>
      <c r="AE169" s="14"/>
      <c r="AF169" s="14"/>
      <c r="AG169" s="52"/>
      <c r="AH169" s="52"/>
      <c r="AI169" s="52"/>
      <c r="AJ169" s="52"/>
      <c r="AK169" s="52"/>
      <c r="AL169" s="52"/>
      <c r="AM169" s="52"/>
      <c r="AN169" s="52"/>
      <c r="AO169" s="52"/>
      <c r="AP169" s="52"/>
      <c r="AQ169" s="52"/>
      <c r="AR169" s="52"/>
      <c r="AS169" s="52"/>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row>
    <row r="170" spans="1:173" s="64" customFormat="1" ht="15.75" customHeight="1">
      <c r="A170" s="51" t="s">
        <v>1118</v>
      </c>
      <c r="B170" s="76" t="s">
        <v>2754</v>
      </c>
      <c r="C170" s="51" t="s">
        <v>1119</v>
      </c>
      <c r="D170" s="51" t="s">
        <v>1120</v>
      </c>
      <c r="E170" s="51" t="s">
        <v>1121</v>
      </c>
      <c r="F170" s="51" t="s">
        <v>1122</v>
      </c>
      <c r="G170" s="51">
        <v>2017</v>
      </c>
      <c r="H170" s="51" t="s">
        <v>1123</v>
      </c>
      <c r="I170" s="51" t="s">
        <v>142</v>
      </c>
      <c r="J170" s="51" t="s">
        <v>143</v>
      </c>
      <c r="K170" s="51" t="s">
        <v>145</v>
      </c>
      <c r="L170" s="51" t="s">
        <v>145</v>
      </c>
      <c r="M170" s="52" t="s">
        <v>145</v>
      </c>
      <c r="N170" s="52"/>
      <c r="O170" s="76"/>
      <c r="P170" s="76" t="s">
        <v>2772</v>
      </c>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2"/>
      <c r="AN170" s="52"/>
      <c r="AO170" s="52"/>
      <c r="AP170" s="52"/>
      <c r="AQ170" s="52"/>
      <c r="AR170" s="52"/>
      <c r="AS170" s="52"/>
      <c r="AT170" s="52"/>
      <c r="AU170" s="52"/>
      <c r="AV170" s="52"/>
      <c r="AW170" s="52"/>
      <c r="AX170" s="52"/>
      <c r="AY170" s="52"/>
      <c r="AZ170" s="52"/>
      <c r="BA170" s="52"/>
      <c r="BB170" s="52"/>
      <c r="BC170" s="52"/>
      <c r="BD170" s="52"/>
      <c r="BE170" s="52"/>
      <c r="BF170" s="52"/>
      <c r="BG170" s="52"/>
      <c r="BH170" s="52"/>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52"/>
      <c r="DK170" s="52"/>
      <c r="DL170" s="52"/>
      <c r="DM170" s="52"/>
      <c r="DN170" s="52"/>
      <c r="DO170" s="52"/>
      <c r="DP170" s="52"/>
      <c r="DQ170" s="52"/>
      <c r="DR170" s="52"/>
      <c r="DS170" s="52"/>
      <c r="DT170" s="52"/>
      <c r="DU170" s="52"/>
      <c r="DV170" s="52"/>
      <c r="DW170" s="52"/>
      <c r="DX170" s="52"/>
      <c r="DY170" s="52"/>
      <c r="DZ170" s="52"/>
      <c r="EA170" s="52"/>
      <c r="EB170" s="52"/>
      <c r="EC170" s="52"/>
      <c r="ED170" s="52"/>
      <c r="EE170" s="52"/>
      <c r="EF170" s="52"/>
      <c r="EG170" s="52"/>
      <c r="EH170" s="52"/>
      <c r="EI170" s="52"/>
      <c r="EJ170" s="52"/>
      <c r="EK170" s="52"/>
      <c r="EL170" s="52"/>
      <c r="EM170" s="52"/>
      <c r="EN170" s="52"/>
      <c r="EO170" s="52"/>
      <c r="EP170" s="52"/>
      <c r="EQ170" s="52"/>
      <c r="ER170" s="52"/>
      <c r="ES170" s="52"/>
      <c r="ET170" s="52"/>
      <c r="EU170" s="52"/>
      <c r="EV170" s="52"/>
      <c r="EW170" s="52"/>
      <c r="EX170" s="52"/>
      <c r="EY170" s="52"/>
      <c r="EZ170" s="52"/>
      <c r="FA170" s="52"/>
      <c r="FB170" s="52"/>
      <c r="FC170" s="52"/>
      <c r="FD170" s="52"/>
      <c r="FE170" s="52"/>
      <c r="FF170" s="52"/>
      <c r="FG170" s="52"/>
      <c r="FH170" s="52"/>
      <c r="FI170" s="52"/>
      <c r="FJ170" s="52"/>
      <c r="FK170" s="52"/>
      <c r="FL170" s="52"/>
      <c r="FM170" s="52"/>
      <c r="FN170" s="52"/>
      <c r="FO170" s="52"/>
      <c r="FP170" s="52"/>
      <c r="FQ170" s="52"/>
    </row>
    <row r="171" spans="1:173" s="64" customFormat="1" ht="15.75" customHeight="1">
      <c r="A171" s="51" t="s">
        <v>1124</v>
      </c>
      <c r="B171" s="76" t="s">
        <v>2755</v>
      </c>
      <c r="C171" s="51" t="s">
        <v>1125</v>
      </c>
      <c r="D171" s="51" t="s">
        <v>1126</v>
      </c>
      <c r="E171" s="51" t="s">
        <v>1127</v>
      </c>
      <c r="F171" s="51" t="s">
        <v>1128</v>
      </c>
      <c r="G171" s="51">
        <v>2020</v>
      </c>
      <c r="H171" s="51" t="s">
        <v>1129</v>
      </c>
      <c r="I171" s="51" t="s">
        <v>142</v>
      </c>
      <c r="J171" s="51" t="s">
        <v>143</v>
      </c>
      <c r="K171" s="51" t="s">
        <v>145</v>
      </c>
      <c r="L171" s="51" t="s">
        <v>295</v>
      </c>
      <c r="M171" s="52" t="s">
        <v>145</v>
      </c>
      <c r="N171" s="52"/>
      <c r="O171" s="76"/>
      <c r="P171" s="76" t="s">
        <v>2810</v>
      </c>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c r="AN171" s="52"/>
      <c r="AO171" s="52"/>
      <c r="AP171" s="52"/>
      <c r="AQ171" s="52"/>
      <c r="AR171" s="52"/>
      <c r="AS171" s="52"/>
      <c r="AT171" s="52"/>
      <c r="AU171" s="52"/>
      <c r="AV171" s="52"/>
      <c r="AW171" s="52"/>
      <c r="AX171" s="52"/>
      <c r="AY171" s="52"/>
      <c r="AZ171" s="52"/>
      <c r="BA171" s="52"/>
      <c r="BB171" s="52"/>
      <c r="BC171" s="52"/>
      <c r="BD171" s="52"/>
      <c r="BE171" s="52"/>
      <c r="BF171" s="52"/>
      <c r="BG171" s="52"/>
      <c r="BH171" s="52"/>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52"/>
      <c r="DK171" s="52"/>
      <c r="DL171" s="52"/>
      <c r="DM171" s="52"/>
      <c r="DN171" s="52"/>
      <c r="DO171" s="52"/>
      <c r="DP171" s="52"/>
      <c r="DQ171" s="52"/>
      <c r="DR171" s="52"/>
      <c r="DS171" s="52"/>
      <c r="DT171" s="52"/>
      <c r="DU171" s="52"/>
      <c r="DV171" s="52"/>
      <c r="DW171" s="52"/>
      <c r="DX171" s="52"/>
      <c r="DY171" s="52"/>
      <c r="DZ171" s="52"/>
      <c r="EA171" s="52"/>
      <c r="EB171" s="52"/>
      <c r="EC171" s="52"/>
      <c r="ED171" s="52"/>
      <c r="EE171" s="52"/>
      <c r="EF171" s="52"/>
      <c r="EG171" s="52"/>
      <c r="EH171" s="52"/>
      <c r="EI171" s="52"/>
      <c r="EJ171" s="52"/>
      <c r="EK171" s="52"/>
      <c r="EL171" s="52"/>
      <c r="EM171" s="52"/>
      <c r="EN171" s="52"/>
      <c r="EO171" s="52"/>
      <c r="EP171" s="52"/>
      <c r="EQ171" s="52"/>
      <c r="ER171" s="52"/>
      <c r="ES171" s="52"/>
      <c r="ET171" s="52"/>
      <c r="EU171" s="52"/>
      <c r="EV171" s="52"/>
      <c r="EW171" s="52"/>
      <c r="EX171" s="52"/>
      <c r="EY171" s="52"/>
      <c r="EZ171" s="52"/>
      <c r="FA171" s="52"/>
      <c r="FB171" s="52"/>
      <c r="FC171" s="52"/>
      <c r="FD171" s="52"/>
      <c r="FE171" s="52"/>
      <c r="FF171" s="52"/>
      <c r="FG171" s="52"/>
      <c r="FH171" s="52"/>
      <c r="FI171" s="52"/>
      <c r="FJ171" s="52"/>
      <c r="FK171" s="52"/>
      <c r="FL171" s="52"/>
      <c r="FM171" s="52"/>
      <c r="FN171" s="52"/>
      <c r="FO171" s="52"/>
      <c r="FP171" s="52"/>
      <c r="FQ171" s="52"/>
    </row>
    <row r="172" spans="1:173" ht="15.75" customHeight="1">
      <c r="A172" s="11" t="s">
        <v>1130</v>
      </c>
      <c r="B172" s="11"/>
      <c r="C172" s="11" t="s">
        <v>1131</v>
      </c>
      <c r="D172" s="11" t="s">
        <v>374</v>
      </c>
      <c r="E172" s="11" t="s">
        <v>1132</v>
      </c>
      <c r="F172" s="11" t="s">
        <v>1133</v>
      </c>
      <c r="G172" s="11">
        <v>1977</v>
      </c>
      <c r="H172" s="11" t="s">
        <v>1134</v>
      </c>
      <c r="I172" s="51" t="s">
        <v>142</v>
      </c>
      <c r="J172" s="51" t="s">
        <v>143</v>
      </c>
      <c r="K172" s="11" t="s">
        <v>145</v>
      </c>
      <c r="L172" s="11" t="s">
        <v>145</v>
      </c>
      <c r="M172" s="14" t="s">
        <v>145</v>
      </c>
      <c r="N172" s="14"/>
      <c r="P172" s="14"/>
      <c r="Q172" s="14"/>
      <c r="R172" s="14"/>
      <c r="S172" s="14"/>
      <c r="T172" s="14"/>
      <c r="U172" s="14"/>
      <c r="V172" s="14"/>
      <c r="W172" s="14"/>
      <c r="X172" s="14"/>
      <c r="Y172" s="14"/>
      <c r="Z172" s="14"/>
      <c r="AA172" s="14"/>
      <c r="AB172" s="14"/>
      <c r="AC172" s="14"/>
      <c r="AD172" s="14"/>
      <c r="AE172" s="14"/>
      <c r="AF172" s="14"/>
      <c r="AG172" s="52"/>
      <c r="AH172" s="52"/>
      <c r="AI172" s="52"/>
      <c r="AJ172" s="52"/>
      <c r="AK172" s="52"/>
      <c r="AL172" s="52"/>
      <c r="AM172" s="52"/>
      <c r="AN172" s="52"/>
      <c r="AO172" s="52"/>
      <c r="AP172" s="52"/>
      <c r="AQ172" s="52"/>
      <c r="AR172" s="52"/>
      <c r="AS172" s="52"/>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row>
    <row r="173" spans="1:173" ht="15.75" customHeight="1">
      <c r="A173" s="11" t="s">
        <v>1135</v>
      </c>
      <c r="B173" s="11"/>
      <c r="C173" s="11" t="s">
        <v>1136</v>
      </c>
      <c r="D173" s="11" t="s">
        <v>946</v>
      </c>
      <c r="E173" s="11" t="s">
        <v>1137</v>
      </c>
      <c r="F173" s="11" t="s">
        <v>1138</v>
      </c>
      <c r="G173" s="11">
        <v>1983</v>
      </c>
      <c r="H173" s="11" t="s">
        <v>1139</v>
      </c>
      <c r="I173" s="51" t="s">
        <v>142</v>
      </c>
      <c r="J173" s="51" t="s">
        <v>143</v>
      </c>
      <c r="K173" s="11" t="s">
        <v>145</v>
      </c>
      <c r="L173" s="11" t="s">
        <v>145</v>
      </c>
      <c r="M173" s="14" t="s">
        <v>145</v>
      </c>
      <c r="N173" s="14"/>
      <c r="P173" s="14"/>
      <c r="Q173" s="14"/>
      <c r="R173" s="14"/>
      <c r="S173" s="14"/>
      <c r="T173" s="14"/>
      <c r="U173" s="14"/>
      <c r="V173" s="14"/>
      <c r="W173" s="14"/>
      <c r="X173" s="14"/>
      <c r="Y173" s="14"/>
      <c r="Z173" s="14"/>
      <c r="AA173" s="14"/>
      <c r="AB173" s="14"/>
      <c r="AC173" s="14"/>
      <c r="AD173" s="14"/>
      <c r="AE173" s="14"/>
      <c r="AF173" s="14"/>
      <c r="AG173" s="52"/>
      <c r="AH173" s="52"/>
      <c r="AI173" s="52"/>
      <c r="AJ173" s="52"/>
      <c r="AK173" s="52"/>
      <c r="AL173" s="52"/>
      <c r="AM173" s="52"/>
      <c r="AN173" s="52"/>
      <c r="AO173" s="52"/>
      <c r="AP173" s="52"/>
      <c r="AQ173" s="52"/>
      <c r="AR173" s="52"/>
      <c r="AS173" s="52"/>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row>
    <row r="174" spans="1:173" ht="15.75" customHeight="1">
      <c r="A174" s="11" t="s">
        <v>1140</v>
      </c>
      <c r="B174" s="11"/>
      <c r="C174" s="11" t="s">
        <v>1141</v>
      </c>
      <c r="D174" s="11" t="s">
        <v>1142</v>
      </c>
      <c r="E174" s="11" t="s">
        <v>1143</v>
      </c>
      <c r="F174" s="11" t="s">
        <v>1144</v>
      </c>
      <c r="G174" s="11">
        <v>1993</v>
      </c>
      <c r="H174" s="11" t="s">
        <v>147</v>
      </c>
      <c r="I174" s="51" t="s">
        <v>142</v>
      </c>
      <c r="J174" s="51" t="s">
        <v>143</v>
      </c>
      <c r="K174" s="11" t="s">
        <v>145</v>
      </c>
      <c r="L174" s="11" t="s">
        <v>145</v>
      </c>
      <c r="M174" s="14" t="s">
        <v>145</v>
      </c>
      <c r="N174" s="14"/>
      <c r="P174" s="14"/>
      <c r="Q174" s="14"/>
      <c r="R174" s="14"/>
      <c r="S174" s="14"/>
      <c r="T174" s="14"/>
      <c r="U174" s="14"/>
      <c r="V174" s="14"/>
      <c r="W174" s="14"/>
      <c r="X174" s="14"/>
      <c r="Y174" s="14"/>
      <c r="Z174" s="14"/>
      <c r="AA174" s="14"/>
      <c r="AB174" s="14"/>
      <c r="AC174" s="14"/>
      <c r="AD174" s="14"/>
      <c r="AE174" s="14"/>
      <c r="AF174" s="14"/>
      <c r="AG174" s="52"/>
      <c r="AH174" s="52"/>
      <c r="AI174" s="52"/>
      <c r="AJ174" s="52"/>
      <c r="AK174" s="52"/>
      <c r="AL174" s="52"/>
      <c r="AM174" s="52"/>
      <c r="AN174" s="52"/>
      <c r="AO174" s="52"/>
      <c r="AP174" s="52"/>
      <c r="AQ174" s="52"/>
      <c r="AR174" s="52"/>
      <c r="AS174" s="52"/>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row>
    <row r="175" spans="1:173" ht="15.75" customHeight="1">
      <c r="A175" s="11" t="s">
        <v>1145</v>
      </c>
      <c r="B175" s="11"/>
      <c r="C175" s="11" t="s">
        <v>1146</v>
      </c>
      <c r="D175" s="11" t="s">
        <v>346</v>
      </c>
      <c r="E175" s="11" t="s">
        <v>1147</v>
      </c>
      <c r="F175" s="11" t="s">
        <v>1148</v>
      </c>
      <c r="G175" s="11">
        <v>1984</v>
      </c>
      <c r="H175" s="11" t="s">
        <v>1149</v>
      </c>
      <c r="I175" s="51" t="s">
        <v>142</v>
      </c>
      <c r="J175" s="51" t="s">
        <v>143</v>
      </c>
      <c r="K175" s="11" t="s">
        <v>145</v>
      </c>
      <c r="L175" s="11" t="s">
        <v>145</v>
      </c>
      <c r="M175" s="14" t="s">
        <v>145</v>
      </c>
      <c r="N175" s="14"/>
      <c r="P175" s="14"/>
      <c r="Q175" s="14"/>
      <c r="R175" s="14"/>
      <c r="S175" s="14"/>
      <c r="T175" s="14"/>
      <c r="U175" s="14"/>
      <c r="V175" s="14"/>
      <c r="W175" s="14"/>
      <c r="X175" s="14"/>
      <c r="Y175" s="14"/>
      <c r="Z175" s="14"/>
      <c r="AA175" s="14"/>
      <c r="AB175" s="14"/>
      <c r="AC175" s="14"/>
      <c r="AD175" s="14"/>
      <c r="AE175" s="14"/>
      <c r="AF175" s="14"/>
      <c r="AG175" s="52"/>
      <c r="AH175" s="52"/>
      <c r="AI175" s="52"/>
      <c r="AJ175" s="52"/>
      <c r="AK175" s="52"/>
      <c r="AL175" s="52"/>
      <c r="AM175" s="52"/>
      <c r="AN175" s="52"/>
      <c r="AO175" s="52"/>
      <c r="AP175" s="52"/>
      <c r="AQ175" s="52"/>
      <c r="AR175" s="52"/>
      <c r="AS175" s="52"/>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row>
    <row r="176" spans="1:173" s="64" customFormat="1" ht="15.75" customHeight="1">
      <c r="A176" s="51" t="s">
        <v>1150</v>
      </c>
      <c r="B176" s="76" t="s">
        <v>2756</v>
      </c>
      <c r="C176" s="51" t="s">
        <v>1151</v>
      </c>
      <c r="D176" s="51" t="s">
        <v>1152</v>
      </c>
      <c r="E176" s="51" t="s">
        <v>1153</v>
      </c>
      <c r="F176" s="51" t="s">
        <v>1154</v>
      </c>
      <c r="G176" s="51">
        <v>2014</v>
      </c>
      <c r="H176" s="51" t="s">
        <v>1155</v>
      </c>
      <c r="I176" s="51" t="s">
        <v>142</v>
      </c>
      <c r="J176" s="51" t="s">
        <v>143</v>
      </c>
      <c r="K176" s="51" t="s">
        <v>145</v>
      </c>
      <c r="L176" s="51" t="s">
        <v>145</v>
      </c>
      <c r="M176" s="52" t="s">
        <v>145</v>
      </c>
      <c r="N176" s="52"/>
      <c r="O176" s="76"/>
      <c r="P176" s="76" t="s">
        <v>2811</v>
      </c>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c r="BG176" s="52"/>
      <c r="BH176" s="52"/>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52"/>
      <c r="DK176" s="52"/>
      <c r="DL176" s="52"/>
      <c r="DM176" s="52"/>
      <c r="DN176" s="52"/>
      <c r="DO176" s="52"/>
      <c r="DP176" s="52"/>
      <c r="DQ176" s="52"/>
      <c r="DR176" s="52"/>
      <c r="DS176" s="52"/>
      <c r="DT176" s="52"/>
      <c r="DU176" s="52"/>
      <c r="DV176" s="52"/>
      <c r="DW176" s="52"/>
      <c r="DX176" s="52"/>
      <c r="DY176" s="52"/>
      <c r="DZ176" s="52"/>
      <c r="EA176" s="52"/>
      <c r="EB176" s="52"/>
      <c r="EC176" s="52"/>
      <c r="ED176" s="52"/>
      <c r="EE176" s="52"/>
      <c r="EF176" s="52"/>
      <c r="EG176" s="52"/>
      <c r="EH176" s="52"/>
      <c r="EI176" s="52"/>
      <c r="EJ176" s="52"/>
      <c r="EK176" s="52"/>
      <c r="EL176" s="52"/>
      <c r="EM176" s="52"/>
      <c r="EN176" s="52"/>
      <c r="EO176" s="52"/>
      <c r="EP176" s="52"/>
      <c r="EQ176" s="52"/>
      <c r="ER176" s="52"/>
      <c r="ES176" s="52"/>
      <c r="ET176" s="52"/>
      <c r="EU176" s="52"/>
      <c r="EV176" s="52"/>
      <c r="EW176" s="52"/>
      <c r="EX176" s="52"/>
      <c r="EY176" s="52"/>
      <c r="EZ176" s="52"/>
      <c r="FA176" s="52"/>
      <c r="FB176" s="52"/>
      <c r="FC176" s="52"/>
      <c r="FD176" s="52"/>
      <c r="FE176" s="52"/>
      <c r="FF176" s="52"/>
      <c r="FG176" s="52"/>
      <c r="FH176" s="52"/>
      <c r="FI176" s="52"/>
      <c r="FJ176" s="52"/>
      <c r="FK176" s="52"/>
      <c r="FL176" s="52"/>
      <c r="FM176" s="52"/>
      <c r="FN176" s="52"/>
      <c r="FO176" s="52"/>
      <c r="FP176" s="52"/>
      <c r="FQ176" s="52"/>
    </row>
    <row r="177" spans="1:173" ht="15.75" customHeight="1">
      <c r="A177" s="11" t="s">
        <v>1156</v>
      </c>
      <c r="B177" s="11"/>
      <c r="C177" s="11" t="s">
        <v>1157</v>
      </c>
      <c r="D177" s="11" t="s">
        <v>1158</v>
      </c>
      <c r="E177" s="11" t="s">
        <v>1159</v>
      </c>
      <c r="F177" s="11" t="s">
        <v>1160</v>
      </c>
      <c r="G177" s="11">
        <v>1989</v>
      </c>
      <c r="H177" s="11" t="s">
        <v>1161</v>
      </c>
      <c r="I177" s="51" t="s">
        <v>142</v>
      </c>
      <c r="J177" s="51"/>
      <c r="K177" s="11"/>
      <c r="L177" s="11"/>
      <c r="M177" s="14"/>
      <c r="N177" s="14"/>
      <c r="P177" s="14"/>
      <c r="Q177" s="14"/>
      <c r="R177" s="14"/>
      <c r="S177" s="14"/>
      <c r="T177" s="14"/>
      <c r="U177" s="14"/>
      <c r="V177" s="14"/>
      <c r="W177" s="14"/>
      <c r="X177" s="14"/>
      <c r="Y177" s="14"/>
      <c r="Z177" s="14"/>
      <c r="AA177" s="14"/>
      <c r="AB177" s="14"/>
      <c r="AC177" s="14"/>
      <c r="AD177" s="14"/>
      <c r="AE177" s="14"/>
      <c r="AF177" s="14"/>
      <c r="AG177" s="52"/>
      <c r="AH177" s="52"/>
      <c r="AI177" s="52"/>
      <c r="AJ177" s="52"/>
      <c r="AK177" s="52"/>
      <c r="AL177" s="52"/>
      <c r="AM177" s="52"/>
      <c r="AN177" s="52"/>
      <c r="AO177" s="52"/>
      <c r="AP177" s="52"/>
      <c r="AQ177" s="52"/>
      <c r="AR177" s="52"/>
      <c r="AS177" s="52"/>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row>
    <row r="178" spans="1:173" ht="15.75" customHeight="1">
      <c r="A178" s="11" t="s">
        <v>1162</v>
      </c>
      <c r="B178" s="11"/>
      <c r="C178" s="11" t="s">
        <v>1163</v>
      </c>
      <c r="D178" s="11" t="s">
        <v>1075</v>
      </c>
      <c r="E178" s="11" t="s">
        <v>1164</v>
      </c>
      <c r="F178" s="11" t="s">
        <v>1165</v>
      </c>
      <c r="G178" s="11">
        <v>2011</v>
      </c>
      <c r="H178" s="11" t="s">
        <v>1166</v>
      </c>
      <c r="I178" s="51" t="s">
        <v>142</v>
      </c>
      <c r="J178" s="51" t="s">
        <v>143</v>
      </c>
      <c r="K178" s="11" t="s">
        <v>145</v>
      </c>
      <c r="L178" s="11" t="s">
        <v>145</v>
      </c>
      <c r="M178" s="14" t="s">
        <v>145</v>
      </c>
      <c r="N178" s="14"/>
      <c r="P178" s="14"/>
      <c r="Q178" s="14"/>
      <c r="R178" s="14"/>
      <c r="S178" s="14"/>
      <c r="T178" s="14"/>
      <c r="U178" s="14"/>
      <c r="V178" s="14"/>
      <c r="W178" s="14"/>
      <c r="X178" s="14"/>
      <c r="Y178" s="14"/>
      <c r="Z178" s="14"/>
      <c r="AA178" s="14"/>
      <c r="AB178" s="14"/>
      <c r="AC178" s="14"/>
      <c r="AD178" s="14"/>
      <c r="AE178" s="14"/>
      <c r="AF178" s="14"/>
      <c r="AG178" s="52"/>
      <c r="AH178" s="52"/>
      <c r="AI178" s="52"/>
      <c r="AJ178" s="52"/>
      <c r="AK178" s="52"/>
      <c r="AL178" s="52"/>
      <c r="AM178" s="52"/>
      <c r="AN178" s="52"/>
      <c r="AO178" s="52"/>
      <c r="AP178" s="52"/>
      <c r="AQ178" s="52"/>
      <c r="AR178" s="52"/>
      <c r="AS178" s="52"/>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row>
    <row r="179" spans="1:173" ht="15.75" customHeight="1">
      <c r="A179" s="11" t="s">
        <v>1167</v>
      </c>
      <c r="B179" s="11"/>
      <c r="C179" s="11" t="s">
        <v>1168</v>
      </c>
      <c r="D179" s="11" t="s">
        <v>346</v>
      </c>
      <c r="E179" s="11" t="s">
        <v>1169</v>
      </c>
      <c r="F179" s="11" t="s">
        <v>1170</v>
      </c>
      <c r="G179" s="11">
        <v>1985</v>
      </c>
      <c r="H179" s="11" t="s">
        <v>1171</v>
      </c>
      <c r="I179" s="51" t="s">
        <v>142</v>
      </c>
      <c r="J179" s="51" t="s">
        <v>143</v>
      </c>
      <c r="K179" s="11" t="s">
        <v>145</v>
      </c>
      <c r="L179" s="11" t="s">
        <v>145</v>
      </c>
      <c r="M179" s="14" t="s">
        <v>145</v>
      </c>
      <c r="N179" s="14"/>
      <c r="P179" s="14"/>
      <c r="Q179" s="14"/>
      <c r="R179" s="14"/>
      <c r="S179" s="14"/>
      <c r="T179" s="14"/>
      <c r="U179" s="14"/>
      <c r="V179" s="14"/>
      <c r="W179" s="14"/>
      <c r="X179" s="14"/>
      <c r="Y179" s="14"/>
      <c r="Z179" s="14"/>
      <c r="AA179" s="14"/>
      <c r="AB179" s="14"/>
      <c r="AC179" s="14"/>
      <c r="AD179" s="14"/>
      <c r="AE179" s="14"/>
      <c r="AF179" s="14"/>
      <c r="AG179" s="52"/>
      <c r="AH179" s="52"/>
      <c r="AI179" s="52"/>
      <c r="AJ179" s="52"/>
      <c r="AK179" s="52"/>
      <c r="AL179" s="52"/>
      <c r="AM179" s="52"/>
      <c r="AN179" s="52"/>
      <c r="AO179" s="52"/>
      <c r="AP179" s="52"/>
      <c r="AQ179" s="52"/>
      <c r="AR179" s="52"/>
      <c r="AS179" s="52"/>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row>
    <row r="180" spans="1:173" ht="15.75" customHeight="1">
      <c r="A180" s="11" t="s">
        <v>1172</v>
      </c>
      <c r="B180" s="11"/>
      <c r="C180" s="11" t="s">
        <v>1173</v>
      </c>
      <c r="D180" s="11" t="s">
        <v>1174</v>
      </c>
      <c r="E180" s="11" t="s">
        <v>1175</v>
      </c>
      <c r="F180" s="11" t="s">
        <v>1176</v>
      </c>
      <c r="G180" s="11">
        <v>1997</v>
      </c>
      <c r="H180" s="11" t="s">
        <v>1177</v>
      </c>
      <c r="I180" s="51" t="s">
        <v>142</v>
      </c>
      <c r="J180" s="51" t="s">
        <v>143</v>
      </c>
      <c r="K180" s="11" t="s">
        <v>145</v>
      </c>
      <c r="L180" s="11" t="s">
        <v>145</v>
      </c>
      <c r="M180" s="14" t="s">
        <v>145</v>
      </c>
      <c r="N180" s="14"/>
      <c r="P180" s="14"/>
      <c r="Q180" s="14"/>
      <c r="R180" s="14"/>
      <c r="S180" s="14"/>
      <c r="T180" s="14"/>
      <c r="U180" s="14"/>
      <c r="V180" s="14"/>
      <c r="W180" s="14"/>
      <c r="X180" s="14"/>
      <c r="Y180" s="14"/>
      <c r="Z180" s="14"/>
      <c r="AA180" s="14"/>
      <c r="AB180" s="14"/>
      <c r="AC180" s="14"/>
      <c r="AD180" s="14"/>
      <c r="AE180" s="14"/>
      <c r="AF180" s="14"/>
      <c r="AG180" s="52"/>
      <c r="AH180" s="52"/>
      <c r="AI180" s="52"/>
      <c r="AJ180" s="52"/>
      <c r="AK180" s="52"/>
      <c r="AL180" s="52"/>
      <c r="AM180" s="52"/>
      <c r="AN180" s="52"/>
      <c r="AO180" s="52"/>
      <c r="AP180" s="52"/>
      <c r="AQ180" s="52"/>
      <c r="AR180" s="52"/>
      <c r="AS180" s="52"/>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row>
    <row r="181" spans="1:173" ht="15.75" customHeight="1">
      <c r="A181" s="11" t="s">
        <v>1178</v>
      </c>
      <c r="B181" s="11"/>
      <c r="C181" s="11" t="s">
        <v>1179</v>
      </c>
      <c r="D181" s="11" t="s">
        <v>1180</v>
      </c>
      <c r="E181" s="11" t="s">
        <v>1181</v>
      </c>
      <c r="F181" s="11" t="s">
        <v>1182</v>
      </c>
      <c r="G181" s="11">
        <v>2007</v>
      </c>
      <c r="H181" s="11" t="s">
        <v>1183</v>
      </c>
      <c r="I181" s="51" t="s">
        <v>142</v>
      </c>
      <c r="J181" s="51" t="s">
        <v>143</v>
      </c>
      <c r="K181" s="11" t="s">
        <v>145</v>
      </c>
      <c r="L181" s="11" t="s">
        <v>145</v>
      </c>
      <c r="M181" s="14" t="s">
        <v>145</v>
      </c>
      <c r="N181" s="14"/>
      <c r="P181" s="14"/>
      <c r="Q181" s="14"/>
      <c r="R181" s="14"/>
      <c r="S181" s="14"/>
      <c r="T181" s="14"/>
      <c r="U181" s="14"/>
      <c r="V181" s="14"/>
      <c r="W181" s="14"/>
      <c r="X181" s="14"/>
      <c r="Y181" s="14"/>
      <c r="Z181" s="14"/>
      <c r="AA181" s="14"/>
      <c r="AB181" s="14"/>
      <c r="AC181" s="14"/>
      <c r="AD181" s="14"/>
      <c r="AE181" s="14"/>
      <c r="AF181" s="14"/>
      <c r="AG181" s="52"/>
      <c r="AH181" s="52"/>
      <c r="AI181" s="52"/>
      <c r="AJ181" s="52"/>
      <c r="AK181" s="52"/>
      <c r="AL181" s="52"/>
      <c r="AM181" s="52"/>
      <c r="AN181" s="52"/>
      <c r="AO181" s="52"/>
      <c r="AP181" s="52"/>
      <c r="AQ181" s="52"/>
      <c r="AR181" s="52"/>
      <c r="AS181" s="52"/>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row>
    <row r="182" spans="1:173" ht="15.75" customHeight="1">
      <c r="A182" s="11" t="s">
        <v>1184</v>
      </c>
      <c r="B182" s="11"/>
      <c r="C182" s="11" t="s">
        <v>1185</v>
      </c>
      <c r="D182" s="11" t="s">
        <v>160</v>
      </c>
      <c r="E182" s="11" t="s">
        <v>642</v>
      </c>
      <c r="F182" s="11" t="s">
        <v>1186</v>
      </c>
      <c r="G182" s="11">
        <v>2007</v>
      </c>
      <c r="H182" s="11" t="s">
        <v>644</v>
      </c>
      <c r="I182" s="51" t="s">
        <v>142</v>
      </c>
      <c r="J182" s="51" t="s">
        <v>143</v>
      </c>
      <c r="K182" s="11" t="s">
        <v>145</v>
      </c>
      <c r="L182" s="11" t="s">
        <v>145</v>
      </c>
      <c r="M182" s="14" t="s">
        <v>145</v>
      </c>
      <c r="N182" s="14"/>
      <c r="P182" s="14"/>
      <c r="Q182" s="14"/>
      <c r="R182" s="14"/>
      <c r="S182" s="14"/>
      <c r="T182" s="14"/>
      <c r="U182" s="14"/>
      <c r="V182" s="14"/>
      <c r="W182" s="14"/>
      <c r="X182" s="14"/>
      <c r="Y182" s="14"/>
      <c r="Z182" s="14"/>
      <c r="AA182" s="14"/>
      <c r="AB182" s="14"/>
      <c r="AC182" s="14"/>
      <c r="AD182" s="14"/>
      <c r="AE182" s="14"/>
      <c r="AF182" s="14"/>
      <c r="AG182" s="52"/>
      <c r="AH182" s="52"/>
      <c r="AI182" s="52"/>
      <c r="AJ182" s="52"/>
      <c r="AK182" s="52"/>
      <c r="AL182" s="52"/>
      <c r="AM182" s="52"/>
      <c r="AN182" s="52"/>
      <c r="AO182" s="52"/>
      <c r="AP182" s="52"/>
      <c r="AQ182" s="52"/>
      <c r="AR182" s="52"/>
      <c r="AS182" s="52"/>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row>
    <row r="183" spans="1:173" ht="15.75" customHeight="1">
      <c r="A183" s="11" t="s">
        <v>1187</v>
      </c>
      <c r="B183" s="11"/>
      <c r="C183" s="11" t="s">
        <v>1188</v>
      </c>
      <c r="D183" s="11" t="s">
        <v>358</v>
      </c>
      <c r="E183" s="11" t="s">
        <v>1189</v>
      </c>
      <c r="F183" s="11" t="s">
        <v>1190</v>
      </c>
      <c r="G183" s="11">
        <v>1986</v>
      </c>
      <c r="H183" s="11" t="s">
        <v>1191</v>
      </c>
      <c r="I183" s="51" t="s">
        <v>142</v>
      </c>
      <c r="J183" s="51" t="s">
        <v>143</v>
      </c>
      <c r="K183" s="11" t="s">
        <v>145</v>
      </c>
      <c r="L183" s="11" t="s">
        <v>145</v>
      </c>
      <c r="M183" s="14" t="s">
        <v>145</v>
      </c>
      <c r="N183" s="14"/>
      <c r="P183" s="14"/>
      <c r="Q183" s="14"/>
      <c r="R183" s="14"/>
      <c r="S183" s="14"/>
      <c r="T183" s="14"/>
      <c r="U183" s="14"/>
      <c r="V183" s="14"/>
      <c r="W183" s="14"/>
      <c r="X183" s="14"/>
      <c r="Y183" s="14"/>
      <c r="Z183" s="14"/>
      <c r="AA183" s="14"/>
      <c r="AB183" s="14"/>
      <c r="AC183" s="14"/>
      <c r="AD183" s="14"/>
      <c r="AE183" s="14"/>
      <c r="AF183" s="14"/>
      <c r="AG183" s="52"/>
      <c r="AH183" s="52"/>
      <c r="AI183" s="52"/>
      <c r="AJ183" s="52"/>
      <c r="AK183" s="52"/>
      <c r="AL183" s="52"/>
      <c r="AM183" s="52"/>
      <c r="AN183" s="52"/>
      <c r="AO183" s="52"/>
      <c r="AP183" s="52"/>
      <c r="AQ183" s="52"/>
      <c r="AR183" s="52"/>
      <c r="AS183" s="52"/>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row>
    <row r="184" spans="1:173" ht="15.75" customHeight="1">
      <c r="A184" s="11" t="s">
        <v>1192</v>
      </c>
      <c r="B184" s="11"/>
      <c r="C184" s="11" t="s">
        <v>1193</v>
      </c>
      <c r="D184" s="11" t="s">
        <v>1194</v>
      </c>
      <c r="E184" s="11" t="s">
        <v>1195</v>
      </c>
      <c r="F184" s="11" t="s">
        <v>1196</v>
      </c>
      <c r="G184" s="11">
        <v>1984</v>
      </c>
      <c r="H184" s="11" t="s">
        <v>1197</v>
      </c>
      <c r="I184" s="51" t="s">
        <v>142</v>
      </c>
      <c r="J184" s="51" t="s">
        <v>143</v>
      </c>
      <c r="K184" s="11" t="s">
        <v>145</v>
      </c>
      <c r="L184" s="11" t="s">
        <v>145</v>
      </c>
      <c r="M184" s="14" t="s">
        <v>145</v>
      </c>
      <c r="N184" s="14"/>
      <c r="P184" s="14"/>
      <c r="Q184" s="14"/>
      <c r="R184" s="14"/>
      <c r="S184" s="14"/>
      <c r="T184" s="14"/>
      <c r="U184" s="14"/>
      <c r="V184" s="14"/>
      <c r="W184" s="14"/>
      <c r="X184" s="14"/>
      <c r="Y184" s="14"/>
      <c r="Z184" s="14"/>
      <c r="AA184" s="14"/>
      <c r="AB184" s="14"/>
      <c r="AC184" s="14"/>
      <c r="AD184" s="14"/>
      <c r="AE184" s="14"/>
      <c r="AF184" s="14"/>
      <c r="AG184" s="52"/>
      <c r="AH184" s="52"/>
      <c r="AI184" s="52"/>
      <c r="AJ184" s="52"/>
      <c r="AK184" s="52"/>
      <c r="AL184" s="52"/>
      <c r="AM184" s="52"/>
      <c r="AN184" s="52"/>
      <c r="AO184" s="52"/>
      <c r="AP184" s="52"/>
      <c r="AQ184" s="52"/>
      <c r="AR184" s="52"/>
      <c r="AS184" s="52"/>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row>
    <row r="185" spans="1:173" ht="15.75" customHeight="1">
      <c r="A185" s="11" t="s">
        <v>1198</v>
      </c>
      <c r="B185" s="11"/>
      <c r="C185" s="11" t="s">
        <v>1199</v>
      </c>
      <c r="D185" s="11" t="s">
        <v>1200</v>
      </c>
      <c r="E185" s="11" t="s">
        <v>1201</v>
      </c>
      <c r="F185" s="11" t="s">
        <v>1202</v>
      </c>
      <c r="G185" s="11">
        <v>1970</v>
      </c>
      <c r="H185" s="11" t="s">
        <v>1203</v>
      </c>
      <c r="I185" s="51" t="s">
        <v>142</v>
      </c>
      <c r="J185" s="51"/>
      <c r="K185" s="11"/>
      <c r="L185" s="11"/>
      <c r="M185" s="14"/>
      <c r="N185" s="14"/>
      <c r="P185" s="14"/>
      <c r="Q185" s="14"/>
      <c r="R185" s="14"/>
      <c r="S185" s="14"/>
      <c r="T185" s="14"/>
      <c r="U185" s="14"/>
      <c r="V185" s="14"/>
      <c r="W185" s="14"/>
      <c r="X185" s="14"/>
      <c r="Y185" s="14"/>
      <c r="Z185" s="14"/>
      <c r="AA185" s="14"/>
      <c r="AB185" s="14"/>
      <c r="AC185" s="14"/>
      <c r="AD185" s="14"/>
      <c r="AE185" s="14"/>
      <c r="AF185" s="14"/>
      <c r="AG185" s="52"/>
      <c r="AH185" s="52"/>
      <c r="AI185" s="52"/>
      <c r="AJ185" s="52"/>
      <c r="AK185" s="52"/>
      <c r="AL185" s="52"/>
      <c r="AM185" s="52"/>
      <c r="AN185" s="52"/>
      <c r="AO185" s="52"/>
      <c r="AP185" s="52"/>
      <c r="AQ185" s="52"/>
      <c r="AR185" s="52"/>
      <c r="AS185" s="52"/>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row>
    <row r="186" spans="1:173" ht="15.75" customHeight="1">
      <c r="A186" s="11" t="s">
        <v>1204</v>
      </c>
      <c r="B186" s="11"/>
      <c r="C186" s="11" t="s">
        <v>1205</v>
      </c>
      <c r="D186" s="11" t="s">
        <v>946</v>
      </c>
      <c r="E186" s="11" t="s">
        <v>1206</v>
      </c>
      <c r="F186" s="11" t="s">
        <v>1207</v>
      </c>
      <c r="G186" s="11">
        <v>1981</v>
      </c>
      <c r="H186" s="11" t="s">
        <v>1208</v>
      </c>
      <c r="I186" s="51" t="s">
        <v>142</v>
      </c>
      <c r="J186" s="51" t="s">
        <v>143</v>
      </c>
      <c r="K186" s="11" t="s">
        <v>145</v>
      </c>
      <c r="L186" s="11" t="s">
        <v>145</v>
      </c>
      <c r="M186" s="14" t="s">
        <v>145</v>
      </c>
      <c r="N186" s="14"/>
      <c r="P186" s="14"/>
      <c r="Q186" s="14"/>
      <c r="R186" s="14"/>
      <c r="S186" s="14"/>
      <c r="T186" s="14"/>
      <c r="U186" s="14"/>
      <c r="V186" s="14"/>
      <c r="W186" s="14"/>
      <c r="X186" s="14"/>
      <c r="Y186" s="14"/>
      <c r="Z186" s="14"/>
      <c r="AA186" s="14"/>
      <c r="AB186" s="14"/>
      <c r="AC186" s="14"/>
      <c r="AD186" s="14"/>
      <c r="AE186" s="14"/>
      <c r="AF186" s="14"/>
      <c r="AG186" s="52"/>
      <c r="AH186" s="52"/>
      <c r="AI186" s="52"/>
      <c r="AJ186" s="52"/>
      <c r="AK186" s="52"/>
      <c r="AL186" s="52"/>
      <c r="AM186" s="52"/>
      <c r="AN186" s="52"/>
      <c r="AO186" s="52"/>
      <c r="AP186" s="52"/>
      <c r="AQ186" s="52"/>
      <c r="AR186" s="52"/>
      <c r="AS186" s="52"/>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c r="FD186" s="14"/>
      <c r="FE186" s="14"/>
      <c r="FF186" s="14"/>
      <c r="FG186" s="14"/>
      <c r="FH186" s="14"/>
      <c r="FI186" s="14"/>
      <c r="FJ186" s="14"/>
      <c r="FK186" s="14"/>
      <c r="FL186" s="14"/>
      <c r="FM186" s="14"/>
      <c r="FN186" s="14"/>
      <c r="FO186" s="14"/>
      <c r="FP186" s="14"/>
      <c r="FQ186" s="14"/>
    </row>
    <row r="187" spans="1:173" ht="15.75" customHeight="1">
      <c r="A187" s="11" t="s">
        <v>1209</v>
      </c>
      <c r="B187" s="11"/>
      <c r="C187" s="11" t="s">
        <v>1210</v>
      </c>
      <c r="D187" s="11" t="s">
        <v>169</v>
      </c>
      <c r="E187" s="11" t="s">
        <v>1211</v>
      </c>
      <c r="F187" s="11" t="s">
        <v>1212</v>
      </c>
      <c r="G187" s="11">
        <v>1994</v>
      </c>
      <c r="H187" s="11" t="s">
        <v>1213</v>
      </c>
      <c r="I187" s="51" t="s">
        <v>142</v>
      </c>
      <c r="J187" s="51" t="s">
        <v>143</v>
      </c>
      <c r="K187" s="11" t="s">
        <v>145</v>
      </c>
      <c r="L187" s="11" t="s">
        <v>145</v>
      </c>
      <c r="M187" s="14" t="s">
        <v>145</v>
      </c>
      <c r="N187" s="14"/>
      <c r="P187" s="14"/>
      <c r="Q187" s="14"/>
      <c r="R187" s="14"/>
      <c r="S187" s="14"/>
      <c r="T187" s="14"/>
      <c r="U187" s="14"/>
      <c r="V187" s="14"/>
      <c r="W187" s="14"/>
      <c r="X187" s="14"/>
      <c r="Y187" s="14"/>
      <c r="Z187" s="14"/>
      <c r="AA187" s="14"/>
      <c r="AB187" s="14"/>
      <c r="AC187" s="14"/>
      <c r="AD187" s="14"/>
      <c r="AE187" s="14"/>
      <c r="AF187" s="14"/>
      <c r="AG187" s="52"/>
      <c r="AH187" s="52"/>
      <c r="AI187" s="52"/>
      <c r="AJ187" s="52"/>
      <c r="AK187" s="52"/>
      <c r="AL187" s="52"/>
      <c r="AM187" s="52"/>
      <c r="AN187" s="52"/>
      <c r="AO187" s="52"/>
      <c r="AP187" s="52"/>
      <c r="AQ187" s="52"/>
      <c r="AR187" s="52"/>
      <c r="AS187" s="52"/>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row>
    <row r="188" spans="1:173" ht="15.75" customHeight="1">
      <c r="A188" s="11" t="s">
        <v>1214</v>
      </c>
      <c r="B188" s="11"/>
      <c r="C188" s="11" t="s">
        <v>1215</v>
      </c>
      <c r="D188" s="11" t="s">
        <v>1216</v>
      </c>
      <c r="E188" s="11" t="s">
        <v>1201</v>
      </c>
      <c r="F188" s="11" t="s">
        <v>1217</v>
      </c>
      <c r="G188" s="11">
        <v>1973</v>
      </c>
      <c r="H188" s="11" t="s">
        <v>1218</v>
      </c>
      <c r="I188" s="51" t="s">
        <v>142</v>
      </c>
      <c r="J188" s="51" t="s">
        <v>143</v>
      </c>
      <c r="K188" s="11" t="s">
        <v>145</v>
      </c>
      <c r="L188" s="11" t="s">
        <v>145</v>
      </c>
      <c r="M188" s="14" t="s">
        <v>145</v>
      </c>
      <c r="N188" s="14"/>
      <c r="P188" s="14"/>
      <c r="Q188" s="14"/>
      <c r="R188" s="14"/>
      <c r="S188" s="14"/>
      <c r="T188" s="14"/>
      <c r="U188" s="14"/>
      <c r="V188" s="14"/>
      <c r="W188" s="14"/>
      <c r="X188" s="14"/>
      <c r="Y188" s="14"/>
      <c r="Z188" s="14"/>
      <c r="AA188" s="14"/>
      <c r="AB188" s="14"/>
      <c r="AC188" s="14"/>
      <c r="AD188" s="14"/>
      <c r="AE188" s="14"/>
      <c r="AF188" s="14"/>
      <c r="AG188" s="52"/>
      <c r="AH188" s="52"/>
      <c r="AI188" s="52"/>
      <c r="AJ188" s="52"/>
      <c r="AK188" s="52"/>
      <c r="AL188" s="52"/>
      <c r="AM188" s="52"/>
      <c r="AN188" s="52"/>
      <c r="AO188" s="52"/>
      <c r="AP188" s="52"/>
      <c r="AQ188" s="52"/>
      <c r="AR188" s="52"/>
      <c r="AS188" s="52"/>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row>
    <row r="189" spans="1:173" ht="15.75" customHeight="1">
      <c r="A189" s="11" t="s">
        <v>1219</v>
      </c>
      <c r="B189" s="11"/>
      <c r="C189" s="11" t="s">
        <v>1220</v>
      </c>
      <c r="D189" s="11" t="s">
        <v>1221</v>
      </c>
      <c r="E189" s="11" t="s">
        <v>1222</v>
      </c>
      <c r="F189" s="11" t="s">
        <v>1223</v>
      </c>
      <c r="G189" s="11">
        <v>1985</v>
      </c>
      <c r="H189" s="11" t="s">
        <v>1224</v>
      </c>
      <c r="I189" s="51" t="s">
        <v>142</v>
      </c>
      <c r="J189" s="51" t="s">
        <v>143</v>
      </c>
      <c r="K189" s="11" t="s">
        <v>145</v>
      </c>
      <c r="L189" s="11" t="s">
        <v>145</v>
      </c>
      <c r="M189" s="14" t="s">
        <v>145</v>
      </c>
      <c r="N189" s="14"/>
      <c r="P189" s="14"/>
      <c r="Q189" s="14"/>
      <c r="R189" s="14"/>
      <c r="S189" s="14"/>
      <c r="T189" s="14"/>
      <c r="U189" s="14"/>
      <c r="V189" s="14"/>
      <c r="W189" s="14"/>
      <c r="X189" s="14"/>
      <c r="Y189" s="14"/>
      <c r="Z189" s="14"/>
      <c r="AA189" s="14"/>
      <c r="AB189" s="14"/>
      <c r="AC189" s="14"/>
      <c r="AD189" s="14"/>
      <c r="AE189" s="14"/>
      <c r="AF189" s="14"/>
      <c r="AG189" s="52"/>
      <c r="AH189" s="52"/>
      <c r="AI189" s="52"/>
      <c r="AJ189" s="52"/>
      <c r="AK189" s="52"/>
      <c r="AL189" s="52"/>
      <c r="AM189" s="52"/>
      <c r="AN189" s="52"/>
      <c r="AO189" s="52"/>
      <c r="AP189" s="52"/>
      <c r="AQ189" s="52"/>
      <c r="AR189" s="52"/>
      <c r="AS189" s="52"/>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row>
    <row r="190" spans="1:173" ht="15.75" customHeight="1">
      <c r="A190" s="11" t="s">
        <v>1225</v>
      </c>
      <c r="B190" s="11"/>
      <c r="C190" s="11" t="s">
        <v>1226</v>
      </c>
      <c r="D190" s="11" t="s">
        <v>1227</v>
      </c>
      <c r="E190" s="11" t="s">
        <v>1228</v>
      </c>
      <c r="F190" s="11" t="s">
        <v>1229</v>
      </c>
      <c r="G190" s="11">
        <v>1988</v>
      </c>
      <c r="H190" s="11" t="s">
        <v>147</v>
      </c>
      <c r="I190" s="51" t="s">
        <v>142</v>
      </c>
      <c r="J190" s="51"/>
      <c r="K190" s="11"/>
      <c r="L190" s="11"/>
      <c r="M190" s="14"/>
      <c r="N190" s="14"/>
      <c r="P190" s="14" t="s">
        <v>1230</v>
      </c>
      <c r="Q190" s="14"/>
      <c r="R190" s="14"/>
      <c r="S190" s="14"/>
      <c r="T190" s="14"/>
      <c r="U190" s="14"/>
      <c r="V190" s="14"/>
      <c r="W190" s="14"/>
      <c r="X190" s="14"/>
      <c r="Y190" s="14"/>
      <c r="Z190" s="14"/>
      <c r="AA190" s="14"/>
      <c r="AB190" s="14"/>
      <c r="AC190" s="14"/>
      <c r="AD190" s="14"/>
      <c r="AE190" s="14"/>
      <c r="AF190" s="14"/>
      <c r="AG190" s="52"/>
      <c r="AH190" s="52"/>
      <c r="AI190" s="52"/>
      <c r="AJ190" s="52"/>
      <c r="AK190" s="52"/>
      <c r="AL190" s="52"/>
      <c r="AM190" s="52"/>
      <c r="AN190" s="52"/>
      <c r="AO190" s="52"/>
      <c r="AP190" s="52"/>
      <c r="AQ190" s="52"/>
      <c r="AR190" s="52"/>
      <c r="AS190" s="52"/>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row>
    <row r="191" spans="1:173" s="64" customFormat="1" ht="15.75" customHeight="1">
      <c r="A191" s="51" t="s">
        <v>1231</v>
      </c>
      <c r="B191" s="76" t="s">
        <v>2757</v>
      </c>
      <c r="C191" s="51" t="s">
        <v>1232</v>
      </c>
      <c r="D191" s="51" t="s">
        <v>1087</v>
      </c>
      <c r="E191" s="51" t="s">
        <v>1233</v>
      </c>
      <c r="F191" s="51" t="s">
        <v>1234</v>
      </c>
      <c r="G191" s="51">
        <v>2015</v>
      </c>
      <c r="H191" s="51" t="s">
        <v>1235</v>
      </c>
      <c r="I191" s="51" t="s">
        <v>142</v>
      </c>
      <c r="J191" s="51" t="s">
        <v>143</v>
      </c>
      <c r="K191" s="51" t="s">
        <v>145</v>
      </c>
      <c r="L191" s="51" t="s">
        <v>145</v>
      </c>
      <c r="M191" s="52" t="s">
        <v>145</v>
      </c>
      <c r="N191" s="52"/>
      <c r="O191" s="76"/>
      <c r="P191" s="76" t="s">
        <v>2812</v>
      </c>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c r="BG191" s="52"/>
      <c r="BH191" s="52"/>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52"/>
      <c r="DK191" s="52"/>
      <c r="DL191" s="52"/>
      <c r="DM191" s="52"/>
      <c r="DN191" s="52"/>
      <c r="DO191" s="52"/>
      <c r="DP191" s="52"/>
      <c r="DQ191" s="52"/>
      <c r="DR191" s="52"/>
      <c r="DS191" s="52"/>
      <c r="DT191" s="52"/>
      <c r="DU191" s="52"/>
      <c r="DV191" s="52"/>
      <c r="DW191" s="52"/>
      <c r="DX191" s="52"/>
      <c r="DY191" s="52"/>
      <c r="DZ191" s="52"/>
      <c r="EA191" s="52"/>
      <c r="EB191" s="52"/>
      <c r="EC191" s="52"/>
      <c r="ED191" s="52"/>
      <c r="EE191" s="52"/>
      <c r="EF191" s="52"/>
      <c r="EG191" s="52"/>
      <c r="EH191" s="52"/>
      <c r="EI191" s="52"/>
      <c r="EJ191" s="52"/>
      <c r="EK191" s="52"/>
      <c r="EL191" s="52"/>
      <c r="EM191" s="52"/>
      <c r="EN191" s="52"/>
      <c r="EO191" s="52"/>
      <c r="EP191" s="52"/>
      <c r="EQ191" s="52"/>
      <c r="ER191" s="52"/>
      <c r="ES191" s="52"/>
      <c r="ET191" s="52"/>
      <c r="EU191" s="52"/>
      <c r="EV191" s="52"/>
      <c r="EW191" s="52"/>
      <c r="EX191" s="52"/>
      <c r="EY191" s="52"/>
      <c r="EZ191" s="52"/>
      <c r="FA191" s="52"/>
      <c r="FB191" s="52"/>
      <c r="FC191" s="52"/>
      <c r="FD191" s="52"/>
      <c r="FE191" s="52"/>
      <c r="FF191" s="52"/>
      <c r="FG191" s="52"/>
      <c r="FH191" s="52"/>
      <c r="FI191" s="52"/>
      <c r="FJ191" s="52"/>
      <c r="FK191" s="52"/>
      <c r="FL191" s="52"/>
      <c r="FM191" s="52"/>
      <c r="FN191" s="52"/>
      <c r="FO191" s="52"/>
      <c r="FP191" s="52"/>
      <c r="FQ191" s="52"/>
    </row>
    <row r="192" spans="1:173" ht="15.75" customHeight="1">
      <c r="A192" s="11" t="s">
        <v>1236</v>
      </c>
      <c r="B192" s="11"/>
      <c r="C192" s="11" t="s">
        <v>1237</v>
      </c>
      <c r="D192" s="11" t="s">
        <v>1087</v>
      </c>
      <c r="E192" s="11" t="s">
        <v>1238</v>
      </c>
      <c r="F192" s="11" t="s">
        <v>1239</v>
      </c>
      <c r="G192" s="11">
        <v>2009</v>
      </c>
      <c r="H192" s="11" t="s">
        <v>1240</v>
      </c>
      <c r="I192" s="51" t="s">
        <v>142</v>
      </c>
      <c r="J192" s="51" t="s">
        <v>143</v>
      </c>
      <c r="K192" s="11" t="s">
        <v>145</v>
      </c>
      <c r="L192" s="11" t="s">
        <v>145</v>
      </c>
      <c r="M192" s="14" t="s">
        <v>145</v>
      </c>
      <c r="N192" s="14"/>
      <c r="P192" s="14"/>
      <c r="Q192" s="14"/>
      <c r="R192" s="14"/>
      <c r="S192" s="14"/>
      <c r="T192" s="14"/>
      <c r="U192" s="14"/>
      <c r="V192" s="14"/>
      <c r="W192" s="14"/>
      <c r="X192" s="14"/>
      <c r="Y192" s="14"/>
      <c r="Z192" s="14"/>
      <c r="AA192" s="14"/>
      <c r="AB192" s="14"/>
      <c r="AC192" s="14"/>
      <c r="AD192" s="14"/>
      <c r="AE192" s="14"/>
      <c r="AF192" s="14"/>
      <c r="AG192" s="52"/>
      <c r="AH192" s="52"/>
      <c r="AI192" s="52"/>
      <c r="AJ192" s="52"/>
      <c r="AK192" s="52"/>
      <c r="AL192" s="52"/>
      <c r="AM192" s="52"/>
      <c r="AN192" s="52"/>
      <c r="AO192" s="52"/>
      <c r="AP192" s="52"/>
      <c r="AQ192" s="52"/>
      <c r="AR192" s="52"/>
      <c r="AS192" s="52"/>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row>
    <row r="193" spans="1:173" ht="15.75" customHeight="1">
      <c r="A193" s="11" t="s">
        <v>1241</v>
      </c>
      <c r="B193" s="11"/>
      <c r="C193" s="11" t="s">
        <v>1242</v>
      </c>
      <c r="D193" s="11" t="s">
        <v>1087</v>
      </c>
      <c r="E193" s="11" t="s">
        <v>1243</v>
      </c>
      <c r="F193" s="11" t="s">
        <v>1244</v>
      </c>
      <c r="G193" s="11">
        <v>2010</v>
      </c>
      <c r="H193" s="11" t="s">
        <v>1245</v>
      </c>
      <c r="I193" s="51" t="s">
        <v>142</v>
      </c>
      <c r="J193" s="51" t="s">
        <v>143</v>
      </c>
      <c r="K193" s="11" t="s">
        <v>145</v>
      </c>
      <c r="L193" s="11" t="s">
        <v>145</v>
      </c>
      <c r="M193" s="14" t="s">
        <v>145</v>
      </c>
      <c r="N193" s="14"/>
      <c r="P193" s="14"/>
      <c r="Q193" s="14"/>
      <c r="R193" s="14"/>
      <c r="S193" s="14"/>
      <c r="T193" s="14"/>
      <c r="U193" s="14"/>
      <c r="V193" s="14"/>
      <c r="W193" s="14"/>
      <c r="X193" s="14"/>
      <c r="Y193" s="14"/>
      <c r="Z193" s="14"/>
      <c r="AA193" s="14"/>
      <c r="AB193" s="14"/>
      <c r="AC193" s="14"/>
      <c r="AD193" s="14"/>
      <c r="AE193" s="14"/>
      <c r="AF193" s="14"/>
      <c r="AG193" s="52"/>
      <c r="AH193" s="52"/>
      <c r="AI193" s="52"/>
      <c r="AJ193" s="52"/>
      <c r="AK193" s="52"/>
      <c r="AL193" s="52"/>
      <c r="AM193" s="52"/>
      <c r="AN193" s="52"/>
      <c r="AO193" s="52"/>
      <c r="AP193" s="52"/>
      <c r="AQ193" s="52"/>
      <c r="AR193" s="52"/>
      <c r="AS193" s="52"/>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row>
    <row r="194" spans="1:173" ht="15.75" customHeight="1">
      <c r="A194" s="11" t="s">
        <v>1246</v>
      </c>
      <c r="B194" s="11"/>
      <c r="C194" s="11" t="s">
        <v>1247</v>
      </c>
      <c r="D194" s="11" t="s">
        <v>1075</v>
      </c>
      <c r="E194" s="11" t="s">
        <v>1248</v>
      </c>
      <c r="F194" s="11" t="s">
        <v>1249</v>
      </c>
      <c r="G194" s="11">
        <v>2009</v>
      </c>
      <c r="H194" s="11" t="s">
        <v>1250</v>
      </c>
      <c r="I194" s="51" t="s">
        <v>142</v>
      </c>
      <c r="J194" s="51" t="s">
        <v>143</v>
      </c>
      <c r="K194" s="11" t="s">
        <v>145</v>
      </c>
      <c r="L194" s="11" t="s">
        <v>145</v>
      </c>
      <c r="M194" s="14" t="s">
        <v>145</v>
      </c>
      <c r="N194" s="14"/>
      <c r="P194" s="14"/>
      <c r="Q194" s="14"/>
      <c r="R194" s="14"/>
      <c r="S194" s="14"/>
      <c r="T194" s="14"/>
      <c r="U194" s="14"/>
      <c r="V194" s="14"/>
      <c r="W194" s="14"/>
      <c r="X194" s="14"/>
      <c r="Y194" s="14"/>
      <c r="Z194" s="14"/>
      <c r="AA194" s="14"/>
      <c r="AB194" s="14"/>
      <c r="AC194" s="14"/>
      <c r="AD194" s="14"/>
      <c r="AE194" s="14"/>
      <c r="AF194" s="14"/>
      <c r="AG194" s="52"/>
      <c r="AH194" s="52"/>
      <c r="AI194" s="52"/>
      <c r="AJ194" s="52"/>
      <c r="AK194" s="52"/>
      <c r="AL194" s="52"/>
      <c r="AM194" s="52"/>
      <c r="AN194" s="52"/>
      <c r="AO194" s="52"/>
      <c r="AP194" s="52"/>
      <c r="AQ194" s="52"/>
      <c r="AR194" s="52"/>
      <c r="AS194" s="52"/>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row>
    <row r="195" spans="1:173" ht="15.75" customHeight="1">
      <c r="A195" s="11" t="s">
        <v>1251</v>
      </c>
      <c r="B195" s="56" t="s">
        <v>2758</v>
      </c>
      <c r="C195" s="11" t="s">
        <v>1252</v>
      </c>
      <c r="D195" s="11" t="s">
        <v>1126</v>
      </c>
      <c r="E195" s="11" t="s">
        <v>1253</v>
      </c>
      <c r="F195" s="11" t="s">
        <v>1254</v>
      </c>
      <c r="G195" s="11">
        <v>2015</v>
      </c>
      <c r="H195" s="11" t="s">
        <v>1255</v>
      </c>
      <c r="I195" s="51" t="s">
        <v>142</v>
      </c>
      <c r="J195" s="51" t="s">
        <v>143</v>
      </c>
      <c r="K195" s="11" t="s">
        <v>145</v>
      </c>
      <c r="L195" s="11" t="s">
        <v>145</v>
      </c>
      <c r="M195" s="14" t="s">
        <v>145</v>
      </c>
      <c r="N195" s="56" t="s">
        <v>145</v>
      </c>
      <c r="O195" s="56" t="s">
        <v>2815</v>
      </c>
      <c r="P195" s="14"/>
      <c r="Q195" s="14">
        <v>9</v>
      </c>
      <c r="R195" s="14">
        <v>8</v>
      </c>
      <c r="S195" s="14"/>
      <c r="T195" s="14">
        <v>17</v>
      </c>
      <c r="U195" s="14" t="s">
        <v>142</v>
      </c>
      <c r="V195" s="14" t="s">
        <v>142</v>
      </c>
      <c r="W195" s="14">
        <v>21</v>
      </c>
      <c r="X195" s="14"/>
      <c r="Y195" s="14">
        <v>21</v>
      </c>
      <c r="Z195" s="14"/>
      <c r="AA195" s="14"/>
      <c r="AB195" s="14"/>
      <c r="AC195" s="14" t="s">
        <v>165</v>
      </c>
      <c r="AD195" s="14"/>
      <c r="AE195" s="14"/>
      <c r="AF195" s="14" t="s">
        <v>2501</v>
      </c>
      <c r="AG195" s="52"/>
      <c r="AH195" s="52"/>
      <c r="AI195" s="52"/>
      <c r="AJ195" s="52"/>
      <c r="AK195" s="52"/>
      <c r="AL195" s="52"/>
      <c r="AM195" s="52"/>
      <c r="AN195" s="52"/>
      <c r="AO195" s="52"/>
      <c r="AP195" s="52"/>
      <c r="AQ195" s="52"/>
      <c r="AR195" s="52"/>
      <c r="AS195" s="52"/>
      <c r="AT195" s="14">
        <v>4</v>
      </c>
      <c r="AU195" s="14" t="s">
        <v>2816</v>
      </c>
      <c r="AV195" s="14" t="s">
        <v>2821</v>
      </c>
      <c r="AW195" s="14" t="s">
        <v>189</v>
      </c>
      <c r="AX195" s="14" t="s">
        <v>2817</v>
      </c>
      <c r="AY195" s="14" t="s">
        <v>2821</v>
      </c>
      <c r="AZ195" s="14" t="s">
        <v>189</v>
      </c>
      <c r="BA195" s="14" t="s">
        <v>2818</v>
      </c>
      <c r="BB195" s="14" t="s">
        <v>2821</v>
      </c>
      <c r="BC195" s="14" t="s">
        <v>189</v>
      </c>
      <c r="BD195" s="14" t="s">
        <v>2819</v>
      </c>
      <c r="BE195" s="14" t="s">
        <v>2821</v>
      </c>
      <c r="BF195" s="14" t="s">
        <v>189</v>
      </c>
      <c r="BG195" s="14"/>
      <c r="BH195" s="14"/>
      <c r="BI195" s="14"/>
      <c r="BJ195" s="14"/>
      <c r="BK195" s="14"/>
      <c r="BL195" s="14"/>
      <c r="BM195" s="14"/>
      <c r="BN195" s="14"/>
      <c r="BO195" s="14"/>
      <c r="BP195" s="14"/>
      <c r="BQ195" s="14"/>
      <c r="BR195" s="14"/>
      <c r="BS195" s="14"/>
      <c r="BT195" s="14"/>
      <c r="BU195" s="14"/>
      <c r="BV195" s="14"/>
      <c r="BW195" s="14" t="s">
        <v>1667</v>
      </c>
      <c r="BX195" s="14" t="s">
        <v>1667</v>
      </c>
      <c r="BY195" s="14" t="s">
        <v>2820</v>
      </c>
      <c r="BZ195" s="14" t="s">
        <v>2820</v>
      </c>
      <c r="CA195" s="56" t="s">
        <v>145</v>
      </c>
      <c r="CB195" s="14"/>
      <c r="CC195" s="14"/>
      <c r="CD195" s="56" t="s">
        <v>1759</v>
      </c>
      <c r="CE195" s="14" t="s">
        <v>2822</v>
      </c>
      <c r="CF195" s="14"/>
      <c r="CG195" s="14"/>
      <c r="CH195" s="14" t="s">
        <v>143</v>
      </c>
      <c r="CI195" s="14" t="s">
        <v>688</v>
      </c>
      <c r="CJ195" s="14"/>
      <c r="CK195" s="14"/>
      <c r="CL195" s="14" t="s">
        <v>688</v>
      </c>
      <c r="CM195" s="14"/>
      <c r="CN195" s="56" t="s">
        <v>193</v>
      </c>
      <c r="CO195" s="56" t="s">
        <v>1741</v>
      </c>
      <c r="CP195" s="14"/>
      <c r="CQ195" s="14"/>
      <c r="CR195" s="56" t="s">
        <v>193</v>
      </c>
      <c r="CS195" s="56" t="s">
        <v>1741</v>
      </c>
      <c r="CT195" s="14"/>
      <c r="CU195" s="14"/>
      <c r="CV195" s="56" t="s">
        <v>193</v>
      </c>
      <c r="CW195" s="56" t="s">
        <v>1741</v>
      </c>
      <c r="CX195" s="14"/>
      <c r="CY195" s="14"/>
      <c r="CZ195" s="56" t="s">
        <v>193</v>
      </c>
      <c r="DA195" s="56" t="s">
        <v>1741</v>
      </c>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56" t="s">
        <v>145</v>
      </c>
      <c r="DZ195" s="14"/>
      <c r="EA195" s="14"/>
      <c r="EB195" s="14"/>
      <c r="EC195" s="14"/>
      <c r="ED195" s="14"/>
      <c r="EE195" s="14"/>
      <c r="EF195" s="14"/>
      <c r="EG195" s="14">
        <v>3</v>
      </c>
      <c r="EH195" s="56" t="s">
        <v>1960</v>
      </c>
      <c r="EI195" s="56" t="s">
        <v>2827</v>
      </c>
      <c r="EJ195" s="56" t="s">
        <v>1960</v>
      </c>
      <c r="EK195" s="56"/>
      <c r="EL195" s="56" t="s">
        <v>1960</v>
      </c>
      <c r="EM195" s="56" t="s">
        <v>2825</v>
      </c>
      <c r="EN195" s="56" t="s">
        <v>1960</v>
      </c>
      <c r="EO195" s="14"/>
      <c r="EP195" s="56" t="s">
        <v>1960</v>
      </c>
      <c r="EQ195" s="56" t="s">
        <v>2826</v>
      </c>
      <c r="ER195" s="56" t="s">
        <v>1960</v>
      </c>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56" t="s">
        <v>2824</v>
      </c>
      <c r="FO195" s="56" t="s">
        <v>2823</v>
      </c>
      <c r="FP195" s="56" t="s">
        <v>2904</v>
      </c>
      <c r="FQ195" s="14"/>
    </row>
    <row r="196" spans="1:173" ht="15.75" customHeight="1">
      <c r="A196" s="11" t="s">
        <v>1256</v>
      </c>
      <c r="B196" s="56" t="s">
        <v>2759</v>
      </c>
      <c r="C196" s="11" t="s">
        <v>1257</v>
      </c>
      <c r="D196" s="11" t="s">
        <v>1075</v>
      </c>
      <c r="E196" s="11" t="s">
        <v>1258</v>
      </c>
      <c r="F196" s="11" t="s">
        <v>1259</v>
      </c>
      <c r="G196" s="11">
        <v>2014</v>
      </c>
      <c r="H196" s="11" t="s">
        <v>1260</v>
      </c>
      <c r="I196" s="51" t="s">
        <v>142</v>
      </c>
      <c r="J196" s="51" t="s">
        <v>143</v>
      </c>
      <c r="K196" s="11" t="s">
        <v>145</v>
      </c>
      <c r="L196" s="11" t="s">
        <v>145</v>
      </c>
      <c r="M196" s="14" t="s">
        <v>145</v>
      </c>
      <c r="N196" s="14" t="s">
        <v>143</v>
      </c>
      <c r="O196" s="56" t="s">
        <v>2828</v>
      </c>
      <c r="P196" s="14"/>
      <c r="Q196" s="14">
        <v>36</v>
      </c>
      <c r="R196" s="14"/>
      <c r="S196" s="14"/>
      <c r="T196" s="14">
        <v>36</v>
      </c>
      <c r="U196" s="14" t="s">
        <v>2829</v>
      </c>
      <c r="V196" s="14" t="s">
        <v>2829</v>
      </c>
      <c r="W196" s="14">
        <v>9.5</v>
      </c>
      <c r="X196" s="14" t="s">
        <v>2830</v>
      </c>
      <c r="Y196" s="14"/>
      <c r="Z196" s="14"/>
      <c r="AA196" s="14"/>
      <c r="AB196" s="14"/>
      <c r="AC196" s="14" t="s">
        <v>149</v>
      </c>
      <c r="AD196" s="14" t="s">
        <v>184</v>
      </c>
      <c r="AE196" s="14" t="s">
        <v>145</v>
      </c>
      <c r="AF196" s="14"/>
      <c r="AG196" s="52" t="s">
        <v>2831</v>
      </c>
      <c r="AH196" s="52"/>
      <c r="AI196" s="52"/>
      <c r="AJ196" s="52" t="s">
        <v>2832</v>
      </c>
      <c r="AK196" s="52"/>
      <c r="AL196" s="52"/>
      <c r="AM196" s="52"/>
      <c r="AN196" s="52"/>
      <c r="AO196" s="52"/>
      <c r="AP196" s="52"/>
      <c r="AQ196" s="52"/>
      <c r="AR196" s="52"/>
      <c r="AS196" s="52"/>
      <c r="AT196" s="14">
        <v>5</v>
      </c>
      <c r="AU196" s="14" t="s">
        <v>679</v>
      </c>
      <c r="AV196" s="14" t="s">
        <v>2833</v>
      </c>
      <c r="AW196" s="14" t="s">
        <v>189</v>
      </c>
      <c r="AX196" s="14" t="s">
        <v>2834</v>
      </c>
      <c r="AY196" s="14" t="s">
        <v>2835</v>
      </c>
      <c r="AZ196" s="14" t="s">
        <v>189</v>
      </c>
      <c r="BA196" s="14" t="s">
        <v>2239</v>
      </c>
      <c r="BB196" s="14" t="s">
        <v>2836</v>
      </c>
      <c r="BC196" s="14" t="s">
        <v>189</v>
      </c>
      <c r="BD196" s="14" t="s">
        <v>2837</v>
      </c>
      <c r="BE196" s="14" t="s">
        <v>2838</v>
      </c>
      <c r="BF196" s="14" t="s">
        <v>189</v>
      </c>
      <c r="BG196" s="56" t="s">
        <v>2479</v>
      </c>
      <c r="BH196" s="14" t="s">
        <v>2839</v>
      </c>
      <c r="BI196" s="14" t="s">
        <v>189</v>
      </c>
      <c r="BJ196" s="14"/>
      <c r="BK196" s="14"/>
      <c r="BL196" s="14"/>
      <c r="BM196" s="14"/>
      <c r="BN196" s="14"/>
      <c r="BO196" s="14"/>
      <c r="BP196" s="14"/>
      <c r="BQ196" s="14"/>
      <c r="BR196" s="14"/>
      <c r="BS196" s="14"/>
      <c r="BT196" s="14"/>
      <c r="BU196" s="14"/>
      <c r="BV196" s="14"/>
      <c r="BW196" s="14"/>
      <c r="BX196" s="14"/>
      <c r="BY196" s="14" t="s">
        <v>2840</v>
      </c>
      <c r="BZ196" s="14" t="s">
        <v>2840</v>
      </c>
      <c r="CA196" s="14" t="s">
        <v>145</v>
      </c>
      <c r="CB196" s="14"/>
      <c r="CC196" s="14"/>
      <c r="CD196" s="14" t="s">
        <v>2841</v>
      </c>
      <c r="CE196" s="14" t="s">
        <v>2842</v>
      </c>
      <c r="CF196" s="14"/>
      <c r="CG196" s="14"/>
      <c r="CH196" s="14" t="s">
        <v>143</v>
      </c>
      <c r="CI196" s="14" t="s">
        <v>687</v>
      </c>
      <c r="CJ196" s="14"/>
      <c r="CK196" s="14"/>
      <c r="CL196" s="14" t="s">
        <v>687</v>
      </c>
      <c r="CM196" s="14"/>
      <c r="CN196" s="14" t="s">
        <v>1819</v>
      </c>
      <c r="CO196" s="14" t="s">
        <v>1764</v>
      </c>
      <c r="CP196" s="14" t="s">
        <v>2843</v>
      </c>
      <c r="CQ196" s="14"/>
      <c r="CR196" s="14" t="s">
        <v>1819</v>
      </c>
      <c r="CS196" s="14" t="s">
        <v>1786</v>
      </c>
      <c r="CT196" s="14" t="s">
        <v>2843</v>
      </c>
      <c r="CU196" s="14"/>
      <c r="CV196" s="14" t="s">
        <v>1819</v>
      </c>
      <c r="CW196" s="14" t="s">
        <v>1786</v>
      </c>
      <c r="CX196" s="14" t="s">
        <v>2843</v>
      </c>
      <c r="CY196" s="14"/>
      <c r="CZ196" s="14" t="s">
        <v>1819</v>
      </c>
      <c r="DA196" s="14" t="s">
        <v>1764</v>
      </c>
      <c r="DB196" s="14" t="s">
        <v>2843</v>
      </c>
      <c r="DC196" s="14"/>
      <c r="DD196" s="14" t="s">
        <v>1819</v>
      </c>
      <c r="DE196" s="14" t="s">
        <v>1764</v>
      </c>
      <c r="DF196" s="14" t="s">
        <v>2843</v>
      </c>
      <c r="DG196" s="14"/>
      <c r="DH196" s="14"/>
      <c r="DI196" s="14"/>
      <c r="DJ196" s="14"/>
      <c r="DK196" s="14"/>
      <c r="DL196" s="14"/>
      <c r="DM196" s="14"/>
      <c r="DN196" s="14"/>
      <c r="DO196" s="14"/>
      <c r="DP196" s="14"/>
      <c r="DQ196" s="14"/>
      <c r="DR196" s="14"/>
      <c r="DS196" s="14"/>
      <c r="DT196" s="14"/>
      <c r="DU196" s="14"/>
      <c r="DV196" s="14"/>
      <c r="DW196" s="14"/>
      <c r="DX196" s="14"/>
      <c r="DY196" s="14" t="s">
        <v>143</v>
      </c>
      <c r="DZ196" s="14" t="s">
        <v>2847</v>
      </c>
      <c r="EA196" s="14" t="s">
        <v>145</v>
      </c>
      <c r="EB196" s="14"/>
      <c r="EC196" s="14"/>
      <c r="ED196" s="14"/>
      <c r="EE196" s="14"/>
      <c r="EF196" s="14" t="s">
        <v>2848</v>
      </c>
      <c r="EG196" s="14">
        <v>2</v>
      </c>
      <c r="EH196" s="14" t="s">
        <v>1960</v>
      </c>
      <c r="EI196" s="14" t="s">
        <v>2845</v>
      </c>
      <c r="EJ196" s="56" t="s">
        <v>1960</v>
      </c>
      <c r="EK196" s="70">
        <v>0.58330000000000004</v>
      </c>
      <c r="EL196" s="14" t="s">
        <v>1960</v>
      </c>
      <c r="EM196" s="14" t="s">
        <v>2846</v>
      </c>
      <c r="EN196" s="56" t="s">
        <v>1960</v>
      </c>
      <c r="EO196" s="70">
        <v>0.41670000000000001</v>
      </c>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t="s">
        <v>2844</v>
      </c>
      <c r="FP196" s="14"/>
      <c r="FQ196" s="14"/>
    </row>
    <row r="197" spans="1:173" ht="15.75" customHeight="1">
      <c r="A197" s="11" t="s">
        <v>1261</v>
      </c>
      <c r="B197" s="56" t="s">
        <v>2760</v>
      </c>
      <c r="C197" s="11" t="s">
        <v>1262</v>
      </c>
      <c r="D197" s="11" t="s">
        <v>1263</v>
      </c>
      <c r="E197" s="11" t="s">
        <v>1264</v>
      </c>
      <c r="F197" s="11" t="s">
        <v>1265</v>
      </c>
      <c r="G197" s="11">
        <v>2017</v>
      </c>
      <c r="H197" s="11" t="s">
        <v>1266</v>
      </c>
      <c r="I197" s="51" t="s">
        <v>142</v>
      </c>
      <c r="J197" s="51" t="s">
        <v>143</v>
      </c>
      <c r="K197" s="11" t="s">
        <v>145</v>
      </c>
      <c r="L197" s="11" t="s">
        <v>145</v>
      </c>
      <c r="M197" s="14" t="s">
        <v>145</v>
      </c>
      <c r="N197" s="14" t="s">
        <v>145</v>
      </c>
      <c r="O197" s="56" t="s">
        <v>2849</v>
      </c>
      <c r="P197" s="14"/>
      <c r="Q197" s="14"/>
      <c r="R197" s="14"/>
      <c r="S197" s="14"/>
      <c r="T197" s="14">
        <v>106</v>
      </c>
      <c r="U197" s="14" t="s">
        <v>182</v>
      </c>
      <c r="V197" s="14" t="s">
        <v>182</v>
      </c>
      <c r="W197" s="14">
        <v>7.2</v>
      </c>
      <c r="X197" s="14"/>
      <c r="Y197" s="14">
        <v>7.2</v>
      </c>
      <c r="Z197" s="14"/>
      <c r="AA197" s="14"/>
      <c r="AB197" s="14"/>
      <c r="AC197" s="14" t="s">
        <v>149</v>
      </c>
      <c r="AD197" s="14" t="s">
        <v>1749</v>
      </c>
      <c r="AE197" s="14" t="s">
        <v>145</v>
      </c>
      <c r="AF197" s="14" t="s">
        <v>2850</v>
      </c>
      <c r="AG197" s="52"/>
      <c r="AH197" s="52"/>
      <c r="AI197" s="52"/>
      <c r="AJ197" s="52" t="s">
        <v>2851</v>
      </c>
      <c r="AK197" s="52"/>
      <c r="AL197" s="52"/>
      <c r="AM197" s="52"/>
      <c r="AN197" s="52"/>
      <c r="AO197" s="52"/>
      <c r="AP197" s="52"/>
      <c r="AQ197" s="52"/>
      <c r="AR197" s="52"/>
      <c r="AS197" s="52"/>
      <c r="AT197" s="14">
        <v>2</v>
      </c>
      <c r="AU197" s="56" t="s">
        <v>2517</v>
      </c>
      <c r="AV197" s="56" t="s">
        <v>2852</v>
      </c>
      <c r="AW197" s="56" t="s">
        <v>189</v>
      </c>
      <c r="AX197" s="56" t="s">
        <v>2455</v>
      </c>
      <c r="AY197" s="56" t="s">
        <v>2853</v>
      </c>
      <c r="AZ197" s="56" t="s">
        <v>189</v>
      </c>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56" t="s">
        <v>2459</v>
      </c>
      <c r="BZ197" s="56" t="s">
        <v>2459</v>
      </c>
      <c r="CA197" s="56" t="s">
        <v>143</v>
      </c>
      <c r="CB197" s="56" t="s">
        <v>1789</v>
      </c>
      <c r="CC197" s="14"/>
      <c r="CD197" s="56" t="s">
        <v>191</v>
      </c>
      <c r="CE197" s="56" t="s">
        <v>2854</v>
      </c>
      <c r="CF197" s="56"/>
      <c r="CG197" s="56"/>
      <c r="CH197" s="56" t="s">
        <v>143</v>
      </c>
      <c r="CI197" s="56" t="s">
        <v>687</v>
      </c>
      <c r="CJ197" s="14"/>
      <c r="CK197" s="14"/>
      <c r="CL197" s="56" t="s">
        <v>687</v>
      </c>
      <c r="CM197" s="56" t="s">
        <v>2855</v>
      </c>
      <c r="CN197" s="56" t="s">
        <v>1819</v>
      </c>
      <c r="CO197" s="56" t="s">
        <v>1786</v>
      </c>
      <c r="CP197" s="14"/>
      <c r="CQ197" s="14"/>
      <c r="CR197" s="14" t="s">
        <v>1819</v>
      </c>
      <c r="CS197" s="56" t="s">
        <v>1786</v>
      </c>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56" t="s">
        <v>145</v>
      </c>
      <c r="DZ197" s="14"/>
      <c r="EA197" s="14"/>
      <c r="EB197" s="14"/>
      <c r="EC197" s="14"/>
      <c r="ED197" s="14"/>
      <c r="EE197" s="14"/>
      <c r="EF197" s="14"/>
      <c r="EG197" s="14">
        <v>4</v>
      </c>
      <c r="EH197" s="56" t="s">
        <v>2912</v>
      </c>
      <c r="EI197" s="56" t="s">
        <v>2856</v>
      </c>
      <c r="EJ197" s="58" t="s">
        <v>202</v>
      </c>
      <c r="EK197" s="70">
        <v>0.74529999999999996</v>
      </c>
      <c r="EL197" s="56" t="s">
        <v>2857</v>
      </c>
      <c r="EM197" s="56" t="s">
        <v>2858</v>
      </c>
      <c r="EN197" s="56" t="s">
        <v>231</v>
      </c>
      <c r="EO197" s="70">
        <v>0.1038</v>
      </c>
      <c r="EP197" s="56" t="s">
        <v>2859</v>
      </c>
      <c r="EQ197" s="56" t="s">
        <v>2860</v>
      </c>
      <c r="ER197" s="56" t="s">
        <v>229</v>
      </c>
      <c r="ES197" s="70">
        <v>9.4299999999999995E-2</v>
      </c>
      <c r="ET197" s="56" t="s">
        <v>2490</v>
      </c>
      <c r="EU197" s="56" t="s">
        <v>2861</v>
      </c>
      <c r="EV197" s="56" t="s">
        <v>2972</v>
      </c>
      <c r="EW197" s="70">
        <v>5.6599999999999998E-2</v>
      </c>
      <c r="EX197" s="14"/>
      <c r="EY197" s="14"/>
      <c r="EZ197" s="14"/>
      <c r="FA197" s="14"/>
      <c r="FB197" s="14"/>
      <c r="FC197" s="14"/>
      <c r="FD197" s="14"/>
      <c r="FE197" s="14"/>
      <c r="FF197" s="14"/>
      <c r="FG197" s="14"/>
      <c r="FH197" s="14"/>
      <c r="FI197" s="14"/>
      <c r="FJ197" s="14"/>
      <c r="FK197" s="14"/>
      <c r="FL197" s="14"/>
      <c r="FM197" s="14"/>
      <c r="FN197" s="14"/>
      <c r="FO197" s="14"/>
      <c r="FP197" s="14"/>
      <c r="FQ197" s="14"/>
    </row>
    <row r="198" spans="1:173" ht="15.75" customHeight="1">
      <c r="A198" s="11" t="s">
        <v>1267</v>
      </c>
      <c r="B198" s="11"/>
      <c r="C198" s="11" t="s">
        <v>1268</v>
      </c>
      <c r="D198" s="11" t="s">
        <v>1269</v>
      </c>
      <c r="E198" s="11" t="s">
        <v>1270</v>
      </c>
      <c r="F198" s="11" t="s">
        <v>1271</v>
      </c>
      <c r="G198" s="11">
        <v>1978</v>
      </c>
      <c r="H198" s="11" t="s">
        <v>147</v>
      </c>
      <c r="I198" s="51" t="s">
        <v>142</v>
      </c>
      <c r="J198" s="51" t="s">
        <v>143</v>
      </c>
      <c r="K198" s="11" t="s">
        <v>145</v>
      </c>
      <c r="L198" s="11" t="s">
        <v>145</v>
      </c>
      <c r="M198" s="14" t="s">
        <v>145</v>
      </c>
      <c r="N198" s="14"/>
      <c r="P198" s="14"/>
      <c r="Q198" s="14"/>
      <c r="R198" s="14"/>
      <c r="S198" s="14"/>
      <c r="T198" s="14"/>
      <c r="U198" s="14"/>
      <c r="V198" s="14"/>
      <c r="W198" s="14"/>
      <c r="X198" s="14"/>
      <c r="Y198" s="14"/>
      <c r="Z198" s="14"/>
      <c r="AA198" s="14"/>
      <c r="AB198" s="14"/>
      <c r="AC198" s="14"/>
      <c r="AD198" s="14"/>
      <c r="AE198" s="14"/>
      <c r="AF198" s="14"/>
      <c r="AG198" s="52"/>
      <c r="AH198" s="52"/>
      <c r="AI198" s="52"/>
      <c r="AJ198" s="52"/>
      <c r="AK198" s="52"/>
      <c r="AL198" s="52"/>
      <c r="AM198" s="52"/>
      <c r="AN198" s="52"/>
      <c r="AO198" s="52"/>
      <c r="AP198" s="52"/>
      <c r="AQ198" s="52"/>
      <c r="AR198" s="52"/>
      <c r="AS198" s="52"/>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row>
    <row r="199" spans="1:173" ht="15.75" customHeight="1">
      <c r="A199" s="11" t="s">
        <v>1272</v>
      </c>
      <c r="B199" s="11"/>
      <c r="C199" s="11" t="s">
        <v>1273</v>
      </c>
      <c r="D199" s="11" t="s">
        <v>1274</v>
      </c>
      <c r="E199" s="11" t="s">
        <v>1275</v>
      </c>
      <c r="F199" s="11" t="s">
        <v>1276</v>
      </c>
      <c r="G199" s="11">
        <v>2007</v>
      </c>
      <c r="H199" s="11" t="s">
        <v>1277</v>
      </c>
      <c r="I199" s="51" t="s">
        <v>650</v>
      </c>
      <c r="J199" s="51"/>
      <c r="K199" s="11"/>
      <c r="L199" s="11"/>
      <c r="M199" s="14"/>
      <c r="N199" s="14"/>
      <c r="P199" s="14"/>
      <c r="Q199" s="14"/>
      <c r="R199" s="14"/>
      <c r="S199" s="14"/>
      <c r="T199" s="14"/>
      <c r="U199" s="14"/>
      <c r="V199" s="14"/>
      <c r="W199" s="14"/>
      <c r="X199" s="14"/>
      <c r="Y199" s="14"/>
      <c r="Z199" s="14"/>
      <c r="AA199" s="14"/>
      <c r="AB199" s="14"/>
      <c r="AC199" s="14"/>
      <c r="AD199" s="14"/>
      <c r="AE199" s="14"/>
      <c r="AF199" s="14"/>
      <c r="AG199" s="52"/>
      <c r="AH199" s="52"/>
      <c r="AI199" s="52"/>
      <c r="AJ199" s="52"/>
      <c r="AK199" s="52"/>
      <c r="AL199" s="52"/>
      <c r="AM199" s="52"/>
      <c r="AN199" s="52"/>
      <c r="AO199" s="52"/>
      <c r="AP199" s="52"/>
      <c r="AQ199" s="52"/>
      <c r="AR199" s="52"/>
      <c r="AS199" s="52"/>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row>
    <row r="200" spans="1:173" ht="15.75" customHeight="1">
      <c r="A200" s="11" t="s">
        <v>1278</v>
      </c>
      <c r="B200" s="11"/>
      <c r="C200" s="11" t="s">
        <v>1279</v>
      </c>
      <c r="D200" s="11" t="s">
        <v>647</v>
      </c>
      <c r="E200" s="11" t="s">
        <v>648</v>
      </c>
      <c r="F200" s="11" t="s">
        <v>1280</v>
      </c>
      <c r="G200" s="11">
        <v>2008</v>
      </c>
      <c r="H200" s="11" t="s">
        <v>147</v>
      </c>
      <c r="I200" s="51" t="s">
        <v>650</v>
      </c>
      <c r="J200" s="51" t="s">
        <v>143</v>
      </c>
      <c r="K200" s="11" t="s">
        <v>145</v>
      </c>
      <c r="L200" s="11" t="s">
        <v>145</v>
      </c>
      <c r="M200" s="14" t="s">
        <v>145</v>
      </c>
      <c r="N200" s="14"/>
      <c r="P200" s="14"/>
      <c r="Q200" s="14"/>
      <c r="R200" s="14"/>
      <c r="S200" s="14"/>
      <c r="T200" s="14"/>
      <c r="U200" s="14"/>
      <c r="V200" s="14"/>
      <c r="W200" s="14"/>
      <c r="X200" s="14"/>
      <c r="Y200" s="14"/>
      <c r="Z200" s="14"/>
      <c r="AA200" s="14"/>
      <c r="AB200" s="14"/>
      <c r="AC200" s="14"/>
      <c r="AD200" s="14"/>
      <c r="AE200" s="14"/>
      <c r="AF200" s="14"/>
      <c r="AG200" s="52"/>
      <c r="AH200" s="52"/>
      <c r="AI200" s="52"/>
      <c r="AJ200" s="52"/>
      <c r="AK200" s="52"/>
      <c r="AL200" s="52"/>
      <c r="AM200" s="52"/>
      <c r="AN200" s="52"/>
      <c r="AO200" s="52"/>
      <c r="AP200" s="52"/>
      <c r="AQ200" s="52"/>
      <c r="AR200" s="52"/>
      <c r="AS200" s="52"/>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row>
    <row r="201" spans="1:173" ht="15.75" customHeight="1">
      <c r="A201" s="11" t="s">
        <v>1281</v>
      </c>
      <c r="B201" s="56" t="s">
        <v>2761</v>
      </c>
      <c r="C201" s="11" t="s">
        <v>1282</v>
      </c>
      <c r="D201" s="11" t="s">
        <v>1283</v>
      </c>
      <c r="E201" s="11" t="s">
        <v>1284</v>
      </c>
      <c r="F201" s="11" t="s">
        <v>1285</v>
      </c>
      <c r="G201" s="11">
        <v>2014</v>
      </c>
      <c r="H201" s="11" t="s">
        <v>1286</v>
      </c>
      <c r="I201" s="51" t="s">
        <v>142</v>
      </c>
      <c r="J201" s="51" t="s">
        <v>143</v>
      </c>
      <c r="K201" s="11" t="s">
        <v>145</v>
      </c>
      <c r="L201" s="11" t="s">
        <v>145</v>
      </c>
      <c r="M201" s="14" t="s">
        <v>145</v>
      </c>
      <c r="N201" s="56" t="s">
        <v>145</v>
      </c>
      <c r="O201" s="56" t="s">
        <v>2862</v>
      </c>
      <c r="P201" s="14"/>
      <c r="Q201" s="14">
        <v>76</v>
      </c>
      <c r="R201" s="14"/>
      <c r="S201" s="14"/>
      <c r="T201" s="14">
        <v>76</v>
      </c>
      <c r="U201" s="56" t="s">
        <v>2411</v>
      </c>
      <c r="V201" s="56" t="s">
        <v>2411</v>
      </c>
      <c r="W201" s="14">
        <v>13.3</v>
      </c>
      <c r="X201" s="56" t="s">
        <v>2863</v>
      </c>
      <c r="Y201" s="14"/>
      <c r="Z201" s="14"/>
      <c r="AA201" s="14"/>
      <c r="AB201" s="14"/>
      <c r="AC201" s="56" t="s">
        <v>183</v>
      </c>
      <c r="AD201" s="56" t="s">
        <v>1749</v>
      </c>
      <c r="AE201" s="56" t="s">
        <v>2864</v>
      </c>
      <c r="AF201" s="14"/>
      <c r="AG201" s="52"/>
      <c r="AH201" s="52"/>
      <c r="AI201" s="52"/>
      <c r="AJ201" s="76" t="s">
        <v>2865</v>
      </c>
      <c r="AK201" s="52"/>
      <c r="AL201" s="52"/>
      <c r="AM201" s="52"/>
      <c r="AN201" s="52"/>
      <c r="AO201" s="52"/>
      <c r="AP201" s="52"/>
      <c r="AQ201" s="52"/>
      <c r="AR201" s="52"/>
      <c r="AS201" s="52"/>
      <c r="AT201" s="14">
        <v>1</v>
      </c>
      <c r="AU201" s="56" t="s">
        <v>2866</v>
      </c>
      <c r="AV201" s="56" t="s">
        <v>2867</v>
      </c>
      <c r="AW201" s="56" t="s">
        <v>189</v>
      </c>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56" t="s">
        <v>2721</v>
      </c>
      <c r="BZ201" s="56" t="s">
        <v>2721</v>
      </c>
      <c r="CA201" s="56" t="s">
        <v>145</v>
      </c>
      <c r="CB201" s="14"/>
      <c r="CC201" s="14"/>
      <c r="CD201" s="56" t="s">
        <v>191</v>
      </c>
      <c r="CE201" s="56" t="s">
        <v>2868</v>
      </c>
      <c r="CF201" s="56" t="s">
        <v>2948</v>
      </c>
      <c r="CG201" s="56" t="s">
        <v>2948</v>
      </c>
      <c r="CH201" s="56" t="s">
        <v>143</v>
      </c>
      <c r="CI201" s="56" t="s">
        <v>687</v>
      </c>
      <c r="CJ201" s="14"/>
      <c r="CK201" s="14"/>
      <c r="CL201" s="56" t="s">
        <v>687</v>
      </c>
      <c r="CM201" s="56" t="s">
        <v>2869</v>
      </c>
      <c r="CN201" s="56" t="s">
        <v>193</v>
      </c>
      <c r="CO201" s="56" t="s">
        <v>1764</v>
      </c>
      <c r="CP201" s="14"/>
      <c r="CQ201" s="14"/>
      <c r="CR201" s="56" t="s">
        <v>193</v>
      </c>
      <c r="CS201" s="56" t="s">
        <v>1764</v>
      </c>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56" t="s">
        <v>145</v>
      </c>
      <c r="DZ201" s="14"/>
      <c r="EA201" s="14"/>
      <c r="EB201" s="14"/>
      <c r="EC201" s="14"/>
      <c r="ED201" s="14"/>
      <c r="EE201" s="14"/>
      <c r="EF201" s="14"/>
      <c r="EG201" s="14">
        <v>4</v>
      </c>
      <c r="EH201" s="56" t="s">
        <v>2870</v>
      </c>
      <c r="EI201" s="56" t="s">
        <v>2874</v>
      </c>
      <c r="EJ201" s="56" t="s">
        <v>2870</v>
      </c>
      <c r="EK201" s="70">
        <v>0.28949999999999998</v>
      </c>
      <c r="EL201" s="56" t="s">
        <v>2871</v>
      </c>
      <c r="EM201" s="56" t="s">
        <v>2873</v>
      </c>
      <c r="EN201" s="56" t="s">
        <v>2871</v>
      </c>
      <c r="EO201" s="70">
        <v>0.27629999999999999</v>
      </c>
      <c r="EP201" s="56" t="s">
        <v>2872</v>
      </c>
      <c r="EQ201" s="56" t="s">
        <v>2875</v>
      </c>
      <c r="ER201" s="56" t="s">
        <v>2872</v>
      </c>
      <c r="ES201" s="70">
        <v>0.22370000000000001</v>
      </c>
      <c r="ET201" s="56" t="s">
        <v>2876</v>
      </c>
      <c r="EU201" s="56" t="s">
        <v>2877</v>
      </c>
      <c r="EV201" s="56" t="s">
        <v>2876</v>
      </c>
      <c r="EW201" s="70">
        <v>0.21049999999999999</v>
      </c>
      <c r="EX201" s="14"/>
      <c r="EY201" s="14"/>
      <c r="EZ201" s="14"/>
      <c r="FA201" s="14"/>
      <c r="FB201" s="14"/>
      <c r="FC201" s="14"/>
      <c r="FD201" s="14"/>
      <c r="FE201" s="14"/>
      <c r="FF201" s="14"/>
      <c r="FG201" s="14"/>
      <c r="FH201" s="14"/>
      <c r="FI201" s="14"/>
      <c r="FJ201" s="14"/>
      <c r="FK201" s="14"/>
      <c r="FL201" s="14"/>
      <c r="FM201" s="14"/>
      <c r="FN201" s="14"/>
      <c r="FO201" s="14"/>
      <c r="FP201" s="14"/>
      <c r="FQ201" s="14"/>
    </row>
    <row r="202" spans="1:173" ht="15.75" customHeight="1">
      <c r="A202" s="11" t="s">
        <v>1287</v>
      </c>
      <c r="B202" s="11"/>
      <c r="C202" s="11" t="s">
        <v>1288</v>
      </c>
      <c r="D202" s="11" t="s">
        <v>1289</v>
      </c>
      <c r="E202" s="11" t="s">
        <v>1290</v>
      </c>
      <c r="F202" s="11" t="s">
        <v>1291</v>
      </c>
      <c r="G202" s="11">
        <v>1986</v>
      </c>
      <c r="H202" s="11" t="s">
        <v>1292</v>
      </c>
      <c r="I202" s="51" t="s">
        <v>142</v>
      </c>
      <c r="J202" s="51"/>
      <c r="K202" s="11"/>
      <c r="L202" s="11"/>
      <c r="M202" s="14"/>
      <c r="N202" s="14"/>
      <c r="P202" s="14"/>
      <c r="Q202" s="14"/>
      <c r="R202" s="14"/>
      <c r="S202" s="14"/>
      <c r="T202" s="14"/>
      <c r="U202" s="14"/>
      <c r="V202" s="14"/>
      <c r="W202" s="14"/>
      <c r="X202" s="14"/>
      <c r="Y202" s="14"/>
      <c r="Z202" s="14"/>
      <c r="AA202" s="14"/>
      <c r="AB202" s="14"/>
      <c r="AC202" s="14"/>
      <c r="AD202" s="14"/>
      <c r="AE202" s="14"/>
      <c r="AF202" s="14"/>
      <c r="AG202" s="52"/>
      <c r="AH202" s="52"/>
      <c r="AI202" s="52"/>
      <c r="AJ202" s="52"/>
      <c r="AK202" s="52"/>
      <c r="AL202" s="52"/>
      <c r="AM202" s="52"/>
      <c r="AN202" s="52"/>
      <c r="AO202" s="52"/>
      <c r="AP202" s="52"/>
      <c r="AQ202" s="52"/>
      <c r="AR202" s="52"/>
      <c r="AS202" s="52"/>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row>
    <row r="203" spans="1:173" ht="15.75" customHeight="1">
      <c r="A203" s="11" t="s">
        <v>1293</v>
      </c>
      <c r="B203" s="11"/>
      <c r="C203" s="11" t="s">
        <v>1294</v>
      </c>
      <c r="D203" s="11" t="s">
        <v>1295</v>
      </c>
      <c r="E203" s="11" t="s">
        <v>1296</v>
      </c>
      <c r="F203" s="11" t="s">
        <v>1297</v>
      </c>
      <c r="G203" s="11">
        <v>1987</v>
      </c>
      <c r="H203" s="11" t="s">
        <v>147</v>
      </c>
      <c r="I203" s="51" t="s">
        <v>142</v>
      </c>
      <c r="J203" s="51"/>
      <c r="K203" s="11"/>
      <c r="L203" s="11"/>
      <c r="M203" s="14"/>
      <c r="N203" s="14"/>
      <c r="P203" s="14"/>
      <c r="Q203" s="14"/>
      <c r="R203" s="14"/>
      <c r="S203" s="14"/>
      <c r="T203" s="14"/>
      <c r="U203" s="14"/>
      <c r="V203" s="14"/>
      <c r="W203" s="14"/>
      <c r="X203" s="14"/>
      <c r="Y203" s="14"/>
      <c r="Z203" s="14"/>
      <c r="AA203" s="14"/>
      <c r="AB203" s="14"/>
      <c r="AC203" s="14"/>
      <c r="AD203" s="14"/>
      <c r="AE203" s="14"/>
      <c r="AF203" s="14"/>
      <c r="AG203" s="52"/>
      <c r="AH203" s="52"/>
      <c r="AI203" s="52"/>
      <c r="AJ203" s="52"/>
      <c r="AK203" s="52"/>
      <c r="AL203" s="52"/>
      <c r="AM203" s="52"/>
      <c r="AN203" s="52"/>
      <c r="AO203" s="52"/>
      <c r="AP203" s="52"/>
      <c r="AQ203" s="52"/>
      <c r="AR203" s="52"/>
      <c r="AS203" s="52"/>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row>
    <row r="204" spans="1:173" ht="15.75" customHeight="1">
      <c r="A204" s="11" t="s">
        <v>1298</v>
      </c>
      <c r="B204" s="11"/>
      <c r="C204" s="11" t="s">
        <v>1299</v>
      </c>
      <c r="D204" s="11" t="s">
        <v>1300</v>
      </c>
      <c r="E204" s="11" t="s">
        <v>1301</v>
      </c>
      <c r="F204" s="11" t="s">
        <v>1302</v>
      </c>
      <c r="G204" s="11">
        <v>1986</v>
      </c>
      <c r="H204" s="11" t="s">
        <v>1303</v>
      </c>
      <c r="I204" s="51" t="s">
        <v>142</v>
      </c>
      <c r="J204" s="51" t="s">
        <v>143</v>
      </c>
      <c r="K204" s="11" t="s">
        <v>145</v>
      </c>
      <c r="L204" s="11" t="s">
        <v>145</v>
      </c>
      <c r="M204" s="14" t="s">
        <v>145</v>
      </c>
      <c r="N204" s="14"/>
      <c r="P204" s="14"/>
      <c r="Q204" s="14"/>
      <c r="R204" s="14"/>
      <c r="S204" s="14"/>
      <c r="T204" s="14"/>
      <c r="U204" s="14"/>
      <c r="V204" s="14"/>
      <c r="W204" s="14"/>
      <c r="X204" s="14"/>
      <c r="Y204" s="14"/>
      <c r="Z204" s="14"/>
      <c r="AA204" s="14"/>
      <c r="AB204" s="14"/>
      <c r="AC204" s="14"/>
      <c r="AD204" s="14"/>
      <c r="AE204" s="14"/>
      <c r="AF204" s="14"/>
      <c r="AG204" s="52"/>
      <c r="AH204" s="52"/>
      <c r="AI204" s="52"/>
      <c r="AJ204" s="52"/>
      <c r="AK204" s="52"/>
      <c r="AL204" s="52"/>
      <c r="AM204" s="52"/>
      <c r="AN204" s="52"/>
      <c r="AO204" s="52"/>
      <c r="AP204" s="52"/>
      <c r="AQ204" s="52"/>
      <c r="AR204" s="52"/>
      <c r="AS204" s="52"/>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row>
    <row r="205" spans="1:173" ht="15.75" customHeight="1">
      <c r="A205" s="11" t="s">
        <v>1304</v>
      </c>
      <c r="B205" s="11"/>
      <c r="C205" s="11" t="s">
        <v>1305</v>
      </c>
      <c r="D205" s="11" t="s">
        <v>946</v>
      </c>
      <c r="E205" s="11" t="s">
        <v>1306</v>
      </c>
      <c r="F205" s="11" t="s">
        <v>1307</v>
      </c>
      <c r="G205" s="11">
        <v>1981</v>
      </c>
      <c r="H205" s="11" t="s">
        <v>1308</v>
      </c>
      <c r="I205" s="51" t="s">
        <v>142</v>
      </c>
      <c r="J205" s="51" t="s">
        <v>143</v>
      </c>
      <c r="K205" s="11" t="s">
        <v>145</v>
      </c>
      <c r="L205" s="11" t="s">
        <v>145</v>
      </c>
      <c r="M205" s="14" t="s">
        <v>145</v>
      </c>
      <c r="N205" s="14"/>
      <c r="P205" s="14"/>
      <c r="Q205" s="14"/>
      <c r="R205" s="14"/>
      <c r="S205" s="14"/>
      <c r="T205" s="14"/>
      <c r="U205" s="14"/>
      <c r="V205" s="14"/>
      <c r="W205" s="14"/>
      <c r="X205" s="14"/>
      <c r="Y205" s="14"/>
      <c r="Z205" s="14"/>
      <c r="AA205" s="14"/>
      <c r="AB205" s="14"/>
      <c r="AC205" s="14"/>
      <c r="AD205" s="14"/>
      <c r="AE205" s="14"/>
      <c r="AF205" s="14"/>
      <c r="AG205" s="52"/>
      <c r="AH205" s="52"/>
      <c r="AI205" s="52"/>
      <c r="AJ205" s="52"/>
      <c r="AK205" s="52"/>
      <c r="AL205" s="52"/>
      <c r="AM205" s="52"/>
      <c r="AN205" s="52"/>
      <c r="AO205" s="52"/>
      <c r="AP205" s="52"/>
      <c r="AQ205" s="52"/>
      <c r="AR205" s="52"/>
      <c r="AS205" s="52"/>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row>
    <row r="206" spans="1:173" ht="15.75" customHeight="1">
      <c r="A206" s="11" t="s">
        <v>1309</v>
      </c>
      <c r="B206" s="11"/>
      <c r="C206" s="11" t="s">
        <v>1310</v>
      </c>
      <c r="D206" s="11" t="s">
        <v>1311</v>
      </c>
      <c r="E206" s="11" t="s">
        <v>1312</v>
      </c>
      <c r="F206" s="11" t="s">
        <v>1313</v>
      </c>
      <c r="G206" s="11">
        <v>1981</v>
      </c>
      <c r="H206" s="11" t="s">
        <v>1314</v>
      </c>
      <c r="I206" s="51" t="s">
        <v>142</v>
      </c>
      <c r="J206" s="51"/>
      <c r="K206" s="11"/>
      <c r="L206" s="11"/>
      <c r="M206" s="14"/>
      <c r="N206" s="14"/>
      <c r="P206" s="14"/>
      <c r="Q206" s="14"/>
      <c r="R206" s="14"/>
      <c r="S206" s="14"/>
      <c r="T206" s="14"/>
      <c r="U206" s="14"/>
      <c r="V206" s="14"/>
      <c r="W206" s="14"/>
      <c r="X206" s="14"/>
      <c r="Y206" s="14"/>
      <c r="Z206" s="14"/>
      <c r="AA206" s="14"/>
      <c r="AB206" s="14"/>
      <c r="AC206" s="14"/>
      <c r="AD206" s="14"/>
      <c r="AE206" s="14"/>
      <c r="AF206" s="14"/>
      <c r="AG206" s="52"/>
      <c r="AH206" s="52"/>
      <c r="AI206" s="52"/>
      <c r="AJ206" s="52"/>
      <c r="AK206" s="52"/>
      <c r="AL206" s="52"/>
      <c r="AM206" s="52"/>
      <c r="AN206" s="52"/>
      <c r="AO206" s="52"/>
      <c r="AP206" s="52"/>
      <c r="AQ206" s="52"/>
      <c r="AR206" s="52"/>
      <c r="AS206" s="52"/>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row>
    <row r="207" spans="1:173" ht="15.75" customHeight="1">
      <c r="A207" s="11" t="s">
        <v>1315</v>
      </c>
      <c r="B207" s="56" t="s">
        <v>2762</v>
      </c>
      <c r="C207" s="11" t="s">
        <v>1316</v>
      </c>
      <c r="D207" s="11" t="s">
        <v>1126</v>
      </c>
      <c r="E207" s="11" t="s">
        <v>1317</v>
      </c>
      <c r="F207" s="11" t="s">
        <v>1318</v>
      </c>
      <c r="G207" s="11">
        <v>2020</v>
      </c>
      <c r="H207" s="11" t="s">
        <v>1319</v>
      </c>
      <c r="I207" s="51" t="s">
        <v>142</v>
      </c>
      <c r="J207" s="51" t="s">
        <v>143</v>
      </c>
      <c r="K207" s="11" t="s">
        <v>145</v>
      </c>
      <c r="L207" s="11" t="s">
        <v>295</v>
      </c>
      <c r="M207" s="14" t="s">
        <v>145</v>
      </c>
      <c r="N207" s="56" t="s">
        <v>145</v>
      </c>
      <c r="O207" s="56" t="s">
        <v>2878</v>
      </c>
      <c r="P207" s="14"/>
      <c r="Q207" s="14">
        <v>40</v>
      </c>
      <c r="R207" s="14">
        <v>20</v>
      </c>
      <c r="S207" s="14"/>
      <c r="T207" s="14">
        <v>60</v>
      </c>
      <c r="U207" s="56" t="s">
        <v>241</v>
      </c>
      <c r="V207" s="56" t="s">
        <v>241</v>
      </c>
      <c r="W207" s="14">
        <v>29</v>
      </c>
      <c r="X207" s="14"/>
      <c r="Y207" s="14">
        <v>29</v>
      </c>
      <c r="Z207" s="14"/>
      <c r="AA207" s="14"/>
      <c r="AB207" s="14"/>
      <c r="AC207" s="56" t="s">
        <v>165</v>
      </c>
      <c r="AD207" s="56" t="s">
        <v>1749</v>
      </c>
      <c r="AE207" s="56" t="s">
        <v>145</v>
      </c>
      <c r="AF207" s="14"/>
      <c r="AG207" s="52"/>
      <c r="AH207" s="52"/>
      <c r="AI207" s="52"/>
      <c r="AJ207" s="76" t="s">
        <v>2879</v>
      </c>
      <c r="AK207" s="52"/>
      <c r="AL207" s="52"/>
      <c r="AM207" s="52"/>
      <c r="AN207" s="52"/>
      <c r="AO207" s="52"/>
      <c r="AP207" s="52"/>
      <c r="AQ207" s="52"/>
      <c r="AR207" s="52"/>
      <c r="AS207" s="52"/>
      <c r="AT207" s="14">
        <v>2</v>
      </c>
      <c r="AU207" s="56" t="s">
        <v>2775</v>
      </c>
      <c r="AV207" s="56" t="s">
        <v>2880</v>
      </c>
      <c r="AW207" s="56" t="s">
        <v>189</v>
      </c>
      <c r="AX207" s="56" t="s">
        <v>2777</v>
      </c>
      <c r="AY207" s="56" t="s">
        <v>2880</v>
      </c>
      <c r="AZ207" s="56" t="s">
        <v>189</v>
      </c>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56" t="s">
        <v>2778</v>
      </c>
      <c r="BZ207" s="56" t="s">
        <v>2778</v>
      </c>
      <c r="CA207" s="56" t="s">
        <v>143</v>
      </c>
      <c r="CB207" s="56" t="s">
        <v>2779</v>
      </c>
      <c r="CC207" s="14"/>
      <c r="CD207" s="56" t="s">
        <v>2629</v>
      </c>
      <c r="CE207" s="56" t="s">
        <v>2881</v>
      </c>
      <c r="CF207" s="56" t="s">
        <v>2948</v>
      </c>
      <c r="CG207" s="56" t="s">
        <v>2948</v>
      </c>
      <c r="CH207" s="56" t="s">
        <v>145</v>
      </c>
      <c r="CI207" s="56" t="s">
        <v>688</v>
      </c>
      <c r="CJ207" s="14"/>
      <c r="CK207" s="14"/>
      <c r="CL207" s="56" t="s">
        <v>688</v>
      </c>
      <c r="CM207" s="14"/>
      <c r="CN207" s="56" t="s">
        <v>3016</v>
      </c>
      <c r="CO207" s="56" t="s">
        <v>1786</v>
      </c>
      <c r="CP207" s="14"/>
      <c r="CQ207" s="14"/>
      <c r="CR207" s="56" t="s">
        <v>3016</v>
      </c>
      <c r="CS207" s="56" t="s">
        <v>1762</v>
      </c>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56" t="s">
        <v>2882</v>
      </c>
      <c r="DY207" s="56" t="s">
        <v>145</v>
      </c>
      <c r="DZ207" s="14"/>
      <c r="EA207" s="14"/>
      <c r="EB207" s="14"/>
      <c r="EC207" s="14"/>
      <c r="ED207" s="14"/>
      <c r="EE207" s="14"/>
      <c r="EF207" s="14"/>
      <c r="EG207" s="14">
        <v>2</v>
      </c>
      <c r="EH207" s="56" t="s">
        <v>2783</v>
      </c>
      <c r="EI207" s="56" t="s">
        <v>2884</v>
      </c>
      <c r="EJ207" s="56" t="s">
        <v>2783</v>
      </c>
      <c r="EK207" s="70">
        <v>0.5</v>
      </c>
      <c r="EL207" s="56" t="s">
        <v>2784</v>
      </c>
      <c r="EM207" s="56" t="s">
        <v>2885</v>
      </c>
      <c r="EN207" s="56" t="s">
        <v>2784</v>
      </c>
      <c r="EO207" s="70">
        <v>0.5</v>
      </c>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56" t="s">
        <v>2883</v>
      </c>
      <c r="FO207" s="14"/>
      <c r="FP207" s="14"/>
      <c r="FQ207" s="14"/>
    </row>
    <row r="208" spans="1:173" ht="15.75" customHeight="1">
      <c r="A208" s="11" t="s">
        <v>1320</v>
      </c>
      <c r="B208" s="11"/>
      <c r="C208" s="11" t="s">
        <v>1321</v>
      </c>
      <c r="D208" s="11" t="s">
        <v>1311</v>
      </c>
      <c r="E208" s="11" t="s">
        <v>1322</v>
      </c>
      <c r="F208" s="11" t="s">
        <v>1323</v>
      </c>
      <c r="G208" s="11">
        <v>1982</v>
      </c>
      <c r="H208" s="11" t="s">
        <v>1324</v>
      </c>
      <c r="I208" s="51" t="s">
        <v>142</v>
      </c>
      <c r="J208" s="51"/>
      <c r="K208" s="11"/>
      <c r="L208" s="11"/>
      <c r="M208" s="14"/>
      <c r="N208" s="14"/>
      <c r="P208" s="14"/>
      <c r="Q208" s="14"/>
      <c r="R208" s="14"/>
      <c r="S208" s="14"/>
      <c r="T208" s="14"/>
      <c r="U208" s="14"/>
      <c r="V208" s="14"/>
      <c r="W208" s="14"/>
      <c r="X208" s="14"/>
      <c r="Y208" s="14"/>
      <c r="Z208" s="14"/>
      <c r="AA208" s="14"/>
      <c r="AB208" s="14"/>
      <c r="AC208" s="14"/>
      <c r="AD208" s="14"/>
      <c r="AE208" s="14"/>
      <c r="AF208" s="14"/>
      <c r="AG208" s="52"/>
      <c r="AH208" s="52"/>
      <c r="AI208" s="52"/>
      <c r="AJ208" s="52"/>
      <c r="AK208" s="52"/>
      <c r="AL208" s="52"/>
      <c r="AM208" s="52"/>
      <c r="AN208" s="52"/>
      <c r="AO208" s="52"/>
      <c r="AP208" s="52"/>
      <c r="AQ208" s="52"/>
      <c r="AR208" s="52"/>
      <c r="AS208" s="52"/>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row>
    <row r="209" spans="1:173" ht="15.75" customHeight="1">
      <c r="A209" s="11" t="s">
        <v>1325</v>
      </c>
      <c r="B209" s="56" t="s">
        <v>2763</v>
      </c>
      <c r="C209" s="11" t="s">
        <v>1326</v>
      </c>
      <c r="D209" s="11" t="s">
        <v>1327</v>
      </c>
      <c r="E209" s="11" t="s">
        <v>1328</v>
      </c>
      <c r="F209" s="11" t="s">
        <v>1329</v>
      </c>
      <c r="G209" s="11">
        <v>2022</v>
      </c>
      <c r="H209" s="11" t="s">
        <v>1330</v>
      </c>
      <c r="I209" s="51" t="s">
        <v>142</v>
      </c>
      <c r="J209" s="51" t="s">
        <v>143</v>
      </c>
      <c r="K209" s="11" t="s">
        <v>145</v>
      </c>
      <c r="L209" s="11" t="s">
        <v>145</v>
      </c>
      <c r="M209" s="14" t="s">
        <v>145</v>
      </c>
      <c r="N209" s="56" t="s">
        <v>143</v>
      </c>
      <c r="O209" s="56" t="s">
        <v>2886</v>
      </c>
      <c r="P209" s="14"/>
      <c r="Q209" s="14">
        <v>109</v>
      </c>
      <c r="R209" s="14"/>
      <c r="S209" s="14"/>
      <c r="T209" s="14">
        <v>109</v>
      </c>
      <c r="U209" s="56" t="s">
        <v>142</v>
      </c>
      <c r="V209" s="56" t="s">
        <v>142</v>
      </c>
      <c r="W209" s="14">
        <v>9</v>
      </c>
      <c r="X209" s="56" t="s">
        <v>2887</v>
      </c>
      <c r="Y209" s="14"/>
      <c r="Z209" s="14"/>
      <c r="AA209" s="14"/>
      <c r="AB209" s="14"/>
      <c r="AC209" s="56" t="s">
        <v>149</v>
      </c>
      <c r="AD209" s="14"/>
      <c r="AE209" s="56" t="s">
        <v>2888</v>
      </c>
      <c r="AF209" s="14" t="s">
        <v>2501</v>
      </c>
      <c r="AG209" s="52"/>
      <c r="AH209" s="52"/>
      <c r="AI209" s="52"/>
      <c r="AJ209" s="52"/>
      <c r="AK209" s="52"/>
      <c r="AL209" s="52"/>
      <c r="AM209" s="52"/>
      <c r="AN209" s="52"/>
      <c r="AO209" s="52"/>
      <c r="AP209" s="52"/>
      <c r="AQ209" s="52"/>
      <c r="AR209" s="52"/>
      <c r="AS209" s="52"/>
      <c r="AT209" s="14">
        <v>2</v>
      </c>
      <c r="AU209" s="56" t="s">
        <v>679</v>
      </c>
      <c r="AV209" s="56" t="s">
        <v>2245</v>
      </c>
      <c r="AW209" s="56" t="s">
        <v>189</v>
      </c>
      <c r="AX209" s="56" t="s">
        <v>1757</v>
      </c>
      <c r="AY209" s="56" t="s">
        <v>2889</v>
      </c>
      <c r="AZ209" s="56" t="s">
        <v>189</v>
      </c>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56" t="s">
        <v>1928</v>
      </c>
      <c r="BZ209" s="56" t="s">
        <v>2956</v>
      </c>
      <c r="CA209" s="56" t="s">
        <v>143</v>
      </c>
      <c r="CB209" s="56" t="s">
        <v>2945</v>
      </c>
      <c r="CC209" s="14"/>
      <c r="CD209" s="56" t="s">
        <v>191</v>
      </c>
      <c r="CE209" s="56" t="s">
        <v>2890</v>
      </c>
      <c r="CF209" s="56">
        <v>-1</v>
      </c>
      <c r="CG209" s="56">
        <v>-0.33</v>
      </c>
      <c r="CH209" s="56" t="s">
        <v>143</v>
      </c>
      <c r="CI209" s="56" t="s">
        <v>687</v>
      </c>
      <c r="CJ209" s="14"/>
      <c r="CK209" s="14"/>
      <c r="CL209" s="56" t="s">
        <v>687</v>
      </c>
      <c r="CM209" s="14"/>
      <c r="CN209" s="56" t="s">
        <v>1819</v>
      </c>
      <c r="CO209" s="56" t="s">
        <v>1764</v>
      </c>
      <c r="CP209" s="14"/>
      <c r="CQ209" s="14"/>
      <c r="CR209" s="56" t="s">
        <v>1819</v>
      </c>
      <c r="CS209" s="56" t="s">
        <v>1762</v>
      </c>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56" t="s">
        <v>145</v>
      </c>
      <c r="DZ209" s="14"/>
      <c r="EA209" s="14"/>
      <c r="EB209" s="14"/>
      <c r="EC209" s="14"/>
      <c r="ED209" s="14"/>
      <c r="EE209" s="14"/>
      <c r="EF209" s="14"/>
      <c r="EG209" s="14">
        <v>4</v>
      </c>
      <c r="EH209" s="56" t="s">
        <v>2893</v>
      </c>
      <c r="EI209" s="56" t="s">
        <v>2892</v>
      </c>
      <c r="EJ209" s="56" t="s">
        <v>196</v>
      </c>
      <c r="EK209" s="70">
        <v>0.1651</v>
      </c>
      <c r="EL209" s="56" t="s">
        <v>1931</v>
      </c>
      <c r="EM209" s="56" t="s">
        <v>2894</v>
      </c>
      <c r="EN209" s="56" t="s">
        <v>198</v>
      </c>
      <c r="EO209" s="71">
        <v>0.1376</v>
      </c>
      <c r="EP209" s="56" t="s">
        <v>1934</v>
      </c>
      <c r="EQ209" s="56" t="s">
        <v>2895</v>
      </c>
      <c r="ER209" s="56" t="s">
        <v>1934</v>
      </c>
      <c r="ES209" s="70">
        <v>0.1835</v>
      </c>
      <c r="ET209" s="56" t="s">
        <v>2896</v>
      </c>
      <c r="EU209" s="56" t="s">
        <v>2897</v>
      </c>
      <c r="EV209" s="56" t="s">
        <v>202</v>
      </c>
      <c r="EW209" s="70">
        <v>0.51380000000000003</v>
      </c>
      <c r="EX209" s="14"/>
      <c r="EY209" s="14"/>
      <c r="EZ209" s="14"/>
      <c r="FA209" s="14"/>
      <c r="FB209" s="14"/>
      <c r="FC209" s="14"/>
      <c r="FD209" s="14"/>
      <c r="FE209" s="14"/>
      <c r="FF209" s="14"/>
      <c r="FG209" s="14"/>
      <c r="FH209" s="14"/>
      <c r="FI209" s="14"/>
      <c r="FJ209" s="14"/>
      <c r="FK209" s="14"/>
      <c r="FL209" s="14"/>
      <c r="FM209" s="14"/>
      <c r="FN209" s="14"/>
      <c r="FO209" s="14"/>
      <c r="FP209" s="14"/>
      <c r="FQ209" s="14"/>
    </row>
    <row r="210" spans="1:173" ht="15.75" customHeight="1">
      <c r="A210" s="11" t="s">
        <v>1331</v>
      </c>
      <c r="B210" s="11"/>
      <c r="C210" s="11" t="s">
        <v>1332</v>
      </c>
      <c r="D210" s="11" t="s">
        <v>1075</v>
      </c>
      <c r="E210" s="11" t="s">
        <v>1333</v>
      </c>
      <c r="F210" s="11" t="s">
        <v>1334</v>
      </c>
      <c r="G210" s="11">
        <v>2001</v>
      </c>
      <c r="H210" s="11" t="s">
        <v>1335</v>
      </c>
      <c r="I210" s="51" t="s">
        <v>142</v>
      </c>
      <c r="J210" s="51" t="s">
        <v>143</v>
      </c>
      <c r="K210" s="11" t="s">
        <v>145</v>
      </c>
      <c r="L210" s="11" t="s">
        <v>145</v>
      </c>
      <c r="M210" s="14" t="s">
        <v>145</v>
      </c>
      <c r="N210" s="14"/>
      <c r="P210" s="14"/>
      <c r="Q210" s="14"/>
      <c r="R210" s="14"/>
      <c r="S210" s="14"/>
      <c r="T210" s="14"/>
      <c r="U210" s="14"/>
      <c r="V210" s="14"/>
      <c r="W210" s="14"/>
      <c r="X210" s="14"/>
      <c r="Y210" s="14"/>
      <c r="Z210" s="14"/>
      <c r="AA210" s="14"/>
      <c r="AB210" s="14"/>
      <c r="AC210" s="14"/>
      <c r="AD210" s="14"/>
      <c r="AE210" s="14"/>
      <c r="AF210" s="14"/>
      <c r="AG210" s="52"/>
      <c r="AH210" s="52"/>
      <c r="AI210" s="52"/>
      <c r="AJ210" s="52"/>
      <c r="AK210" s="52"/>
      <c r="AL210" s="52"/>
      <c r="AM210" s="52"/>
      <c r="AN210" s="52"/>
      <c r="AO210" s="52"/>
      <c r="AP210" s="52"/>
      <c r="AQ210" s="52"/>
      <c r="AR210" s="52"/>
      <c r="AS210" s="52"/>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row>
    <row r="211" spans="1:173" ht="15.75" customHeight="1">
      <c r="A211" s="11" t="s">
        <v>1336</v>
      </c>
      <c r="B211" s="56" t="s">
        <v>2764</v>
      </c>
      <c r="C211" s="11" t="s">
        <v>1337</v>
      </c>
      <c r="D211" s="11" t="s">
        <v>1327</v>
      </c>
      <c r="E211" s="11" t="s">
        <v>1338</v>
      </c>
      <c r="F211" s="11" t="s">
        <v>1339</v>
      </c>
      <c r="G211" s="11">
        <v>2022</v>
      </c>
      <c r="H211" s="11" t="s">
        <v>1340</v>
      </c>
      <c r="I211" s="51" t="s">
        <v>142</v>
      </c>
      <c r="J211" s="51" t="s">
        <v>143</v>
      </c>
      <c r="K211" s="11" t="s">
        <v>145</v>
      </c>
      <c r="L211" s="11" t="s">
        <v>145</v>
      </c>
      <c r="M211" s="14" t="s">
        <v>145</v>
      </c>
      <c r="N211" s="56" t="s">
        <v>143</v>
      </c>
      <c r="O211" s="56" t="s">
        <v>2898</v>
      </c>
      <c r="P211" s="14"/>
      <c r="Q211" s="14"/>
      <c r="R211" s="14"/>
      <c r="S211" s="14"/>
      <c r="T211" s="14">
        <v>218</v>
      </c>
      <c r="U211" s="56" t="s">
        <v>142</v>
      </c>
      <c r="V211" s="56" t="s">
        <v>142</v>
      </c>
      <c r="W211" s="14">
        <v>9.6999999999999993</v>
      </c>
      <c r="X211" s="56" t="s">
        <v>1831</v>
      </c>
      <c r="Y211" s="14">
        <v>9.6999999999999993</v>
      </c>
      <c r="Z211" s="56" t="s">
        <v>1831</v>
      </c>
      <c r="AA211" s="14"/>
      <c r="AB211" s="14"/>
      <c r="AC211" s="56" t="s">
        <v>149</v>
      </c>
      <c r="AD211" s="14"/>
      <c r="AE211" s="14"/>
      <c r="AF211" s="14" t="s">
        <v>2501</v>
      </c>
      <c r="AG211" s="52"/>
      <c r="AH211" s="52"/>
      <c r="AI211" s="52"/>
      <c r="AJ211" s="52"/>
      <c r="AK211" s="52"/>
      <c r="AL211" s="52"/>
      <c r="AM211" s="52"/>
      <c r="AN211" s="52"/>
      <c r="AO211" s="52"/>
      <c r="AP211" s="52"/>
      <c r="AQ211" s="52"/>
      <c r="AR211" s="52"/>
      <c r="AS211" s="52"/>
      <c r="AT211" s="14">
        <v>2</v>
      </c>
      <c r="AU211" s="56" t="s">
        <v>679</v>
      </c>
      <c r="AV211" s="56" t="s">
        <v>2245</v>
      </c>
      <c r="AW211" s="56" t="s">
        <v>189</v>
      </c>
      <c r="AX211" s="56" t="s">
        <v>2455</v>
      </c>
      <c r="AY211" s="56" t="s">
        <v>2899</v>
      </c>
      <c r="AZ211" s="56" t="s">
        <v>189</v>
      </c>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56" t="s">
        <v>2459</v>
      </c>
      <c r="BZ211" s="56" t="s">
        <v>2459</v>
      </c>
      <c r="CA211" s="56" t="s">
        <v>143</v>
      </c>
      <c r="CB211" s="56" t="s">
        <v>1789</v>
      </c>
      <c r="CC211" s="14"/>
      <c r="CD211" s="56" t="s">
        <v>2629</v>
      </c>
      <c r="CE211" s="56" t="s">
        <v>2900</v>
      </c>
      <c r="CF211" s="56">
        <v>-1</v>
      </c>
      <c r="CG211" s="56">
        <v>-0.33</v>
      </c>
      <c r="CH211" s="56" t="s">
        <v>143</v>
      </c>
      <c r="CI211" s="56" t="s">
        <v>688</v>
      </c>
      <c r="CJ211" s="56" t="s">
        <v>688</v>
      </c>
      <c r="CK211" s="14"/>
      <c r="CL211" s="56" t="s">
        <v>688</v>
      </c>
      <c r="CM211" s="14"/>
      <c r="CN211" s="56" t="s">
        <v>1819</v>
      </c>
      <c r="CO211" s="56" t="s">
        <v>1764</v>
      </c>
      <c r="CP211" s="14"/>
      <c r="CQ211" s="14"/>
      <c r="CR211" s="56" t="s">
        <v>1819</v>
      </c>
      <c r="CS211" s="56" t="s">
        <v>1764</v>
      </c>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56" t="s">
        <v>143</v>
      </c>
      <c r="DZ211" s="56" t="s">
        <v>2901</v>
      </c>
      <c r="EA211" s="14" t="s">
        <v>143</v>
      </c>
      <c r="EB211" s="70">
        <v>0.5333</v>
      </c>
      <c r="EC211" s="14"/>
      <c r="ED211" s="14"/>
      <c r="EE211" s="14"/>
      <c r="EF211" s="56" t="s">
        <v>2902</v>
      </c>
      <c r="EG211" s="14">
        <v>1</v>
      </c>
      <c r="EH211" s="56" t="s">
        <v>231</v>
      </c>
      <c r="EI211" s="56" t="s">
        <v>2903</v>
      </c>
      <c r="EJ211" s="56" t="s">
        <v>231</v>
      </c>
      <c r="EK211" s="70">
        <v>0.2064</v>
      </c>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56" t="s">
        <v>2905</v>
      </c>
      <c r="FO211" s="14"/>
      <c r="FP211" s="14"/>
      <c r="FQ211" s="14"/>
    </row>
    <row r="212" spans="1:173" ht="15.75" customHeight="1">
      <c r="A212" s="11" t="s">
        <v>1341</v>
      </c>
      <c r="B212" s="11"/>
      <c r="C212" s="11" t="s">
        <v>1342</v>
      </c>
      <c r="D212" s="11" t="s">
        <v>160</v>
      </c>
      <c r="E212" s="11" t="s">
        <v>1343</v>
      </c>
      <c r="F212" s="11" t="s">
        <v>1344</v>
      </c>
      <c r="G212" s="11">
        <v>1999</v>
      </c>
      <c r="H212" s="11" t="s">
        <v>1345</v>
      </c>
      <c r="I212" s="51" t="s">
        <v>142</v>
      </c>
      <c r="J212" s="51" t="s">
        <v>143</v>
      </c>
      <c r="K212" s="11" t="s">
        <v>145</v>
      </c>
      <c r="L212" s="11" t="s">
        <v>145</v>
      </c>
      <c r="M212" s="14" t="s">
        <v>145</v>
      </c>
      <c r="N212" s="14"/>
      <c r="P212" s="14"/>
      <c r="Q212" s="14"/>
      <c r="R212" s="14"/>
      <c r="S212" s="14"/>
      <c r="T212" s="14"/>
      <c r="U212" s="14"/>
      <c r="V212" s="14"/>
      <c r="W212" s="14"/>
      <c r="X212" s="14"/>
      <c r="Y212" s="14"/>
      <c r="Z212" s="14"/>
      <c r="AA212" s="14"/>
      <c r="AB212" s="14"/>
      <c r="AC212" s="14"/>
      <c r="AD212" s="14"/>
      <c r="AE212" s="14"/>
      <c r="AF212" s="14"/>
      <c r="AG212" s="52"/>
      <c r="AH212" s="52"/>
      <c r="AI212" s="52"/>
      <c r="AJ212" s="52"/>
      <c r="AK212" s="52"/>
      <c r="AL212" s="52"/>
      <c r="AM212" s="52"/>
      <c r="AN212" s="52"/>
      <c r="AO212" s="52"/>
      <c r="AP212" s="52"/>
      <c r="AQ212" s="52"/>
      <c r="AR212" s="52"/>
      <c r="AS212" s="52"/>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row>
    <row r="213" spans="1:173" ht="15.75" customHeight="1">
      <c r="A213" s="11" t="s">
        <v>1346</v>
      </c>
      <c r="B213" s="11"/>
      <c r="C213" s="11" t="s">
        <v>1347</v>
      </c>
      <c r="D213" s="11" t="s">
        <v>1348</v>
      </c>
      <c r="E213" s="11" t="s">
        <v>1033</v>
      </c>
      <c r="F213" s="11" t="s">
        <v>1349</v>
      </c>
      <c r="G213" s="11">
        <v>1989</v>
      </c>
      <c r="H213" s="11" t="s">
        <v>1350</v>
      </c>
      <c r="I213" s="51" t="s">
        <v>142</v>
      </c>
      <c r="J213" s="51"/>
      <c r="K213" s="11"/>
      <c r="L213" s="11"/>
      <c r="M213" s="14"/>
      <c r="N213" s="14"/>
      <c r="P213" s="14"/>
      <c r="Q213" s="14"/>
      <c r="R213" s="14"/>
      <c r="S213" s="14"/>
      <c r="T213" s="14"/>
      <c r="U213" s="14"/>
      <c r="V213" s="14"/>
      <c r="W213" s="14"/>
      <c r="X213" s="14"/>
      <c r="Y213" s="14"/>
      <c r="Z213" s="14"/>
      <c r="AA213" s="14"/>
      <c r="AB213" s="14"/>
      <c r="AC213" s="14"/>
      <c r="AD213" s="14"/>
      <c r="AE213" s="14"/>
      <c r="AF213" s="14"/>
      <c r="AG213" s="52"/>
      <c r="AH213" s="52"/>
      <c r="AI213" s="52"/>
      <c r="AJ213" s="52"/>
      <c r="AK213" s="52"/>
      <c r="AL213" s="52"/>
      <c r="AM213" s="52"/>
      <c r="AN213" s="52"/>
      <c r="AO213" s="52"/>
      <c r="AP213" s="52"/>
      <c r="AQ213" s="52"/>
      <c r="AR213" s="52"/>
      <c r="AS213" s="52"/>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row>
    <row r="214" spans="1:173" ht="15.75" customHeight="1">
      <c r="A214" s="11" t="s">
        <v>1351</v>
      </c>
      <c r="B214" s="11"/>
      <c r="C214" s="11" t="s">
        <v>1352</v>
      </c>
      <c r="D214" s="11" t="s">
        <v>946</v>
      </c>
      <c r="E214" s="11" t="s">
        <v>1353</v>
      </c>
      <c r="F214" s="11" t="s">
        <v>1354</v>
      </c>
      <c r="G214" s="11">
        <v>1989</v>
      </c>
      <c r="H214" s="11" t="s">
        <v>1355</v>
      </c>
      <c r="I214" s="51" t="s">
        <v>142</v>
      </c>
      <c r="J214" s="51" t="s">
        <v>143</v>
      </c>
      <c r="K214" s="11" t="s">
        <v>145</v>
      </c>
      <c r="L214" s="11" t="s">
        <v>145</v>
      </c>
      <c r="M214" s="14" t="s">
        <v>145</v>
      </c>
      <c r="N214" s="14"/>
      <c r="P214" s="14"/>
      <c r="Q214" s="14"/>
      <c r="R214" s="14"/>
      <c r="S214" s="14"/>
      <c r="T214" s="14"/>
      <c r="U214" s="14"/>
      <c r="V214" s="14"/>
      <c r="W214" s="14"/>
      <c r="X214" s="14"/>
      <c r="Y214" s="14"/>
      <c r="Z214" s="14"/>
      <c r="AA214" s="14"/>
      <c r="AB214" s="14"/>
      <c r="AC214" s="14"/>
      <c r="AD214" s="14"/>
      <c r="AE214" s="14"/>
      <c r="AF214" s="14"/>
      <c r="AG214" s="52"/>
      <c r="AH214" s="52"/>
      <c r="AI214" s="52"/>
      <c r="AJ214" s="52"/>
      <c r="AK214" s="52"/>
      <c r="AL214" s="52"/>
      <c r="AM214" s="52"/>
      <c r="AN214" s="52"/>
      <c r="AO214" s="52"/>
      <c r="AP214" s="52"/>
      <c r="AQ214" s="52"/>
      <c r="AR214" s="52"/>
      <c r="AS214" s="52"/>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row>
    <row r="215" spans="1:173" s="64" customFormat="1" ht="15.75" customHeight="1">
      <c r="A215" s="51" t="s">
        <v>1356</v>
      </c>
      <c r="B215" s="76" t="s">
        <v>2765</v>
      </c>
      <c r="C215" s="51" t="s">
        <v>1357</v>
      </c>
      <c r="D215" s="51" t="s">
        <v>1358</v>
      </c>
      <c r="E215" s="51" t="s">
        <v>1359</v>
      </c>
      <c r="F215" s="51" t="s">
        <v>1360</v>
      </c>
      <c r="G215" s="51">
        <v>2021</v>
      </c>
      <c r="H215" s="51" t="s">
        <v>1361</v>
      </c>
      <c r="I215" s="51" t="s">
        <v>142</v>
      </c>
      <c r="J215" s="76" t="s">
        <v>145</v>
      </c>
      <c r="K215" s="51" t="s">
        <v>145</v>
      </c>
      <c r="L215" s="51" t="s">
        <v>145</v>
      </c>
      <c r="M215" s="52" t="s">
        <v>145</v>
      </c>
      <c r="N215" s="52"/>
      <c r="O215" s="76"/>
      <c r="P215" s="77" t="s">
        <v>2814</v>
      </c>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52"/>
      <c r="DK215" s="52"/>
      <c r="DL215" s="52"/>
      <c r="DM215" s="52"/>
      <c r="DN215" s="52"/>
      <c r="DO215" s="52"/>
      <c r="DP215" s="52"/>
      <c r="DQ215" s="52"/>
      <c r="DR215" s="52"/>
      <c r="DS215" s="52"/>
      <c r="DT215" s="52"/>
      <c r="DU215" s="52"/>
      <c r="DV215" s="52"/>
      <c r="DW215" s="52"/>
      <c r="DX215" s="52"/>
      <c r="DY215" s="52"/>
      <c r="DZ215" s="52"/>
      <c r="EA215" s="52"/>
      <c r="EB215" s="52"/>
      <c r="EC215" s="52"/>
      <c r="ED215" s="52"/>
      <c r="EE215" s="52"/>
      <c r="EF215" s="52"/>
      <c r="EG215" s="52"/>
      <c r="EH215" s="52"/>
      <c r="EI215" s="52"/>
      <c r="EJ215" s="52"/>
      <c r="EK215" s="52"/>
      <c r="EL215" s="52"/>
      <c r="EM215" s="52"/>
      <c r="EN215" s="52"/>
      <c r="EO215" s="52"/>
      <c r="EP215" s="52"/>
      <c r="EQ215" s="52"/>
      <c r="ER215" s="52"/>
      <c r="ES215" s="52"/>
      <c r="ET215" s="52"/>
      <c r="EU215" s="52"/>
      <c r="EV215" s="52"/>
      <c r="EW215" s="52"/>
      <c r="EX215" s="52"/>
      <c r="EY215" s="52"/>
      <c r="EZ215" s="52"/>
      <c r="FA215" s="52"/>
      <c r="FB215" s="52"/>
      <c r="FC215" s="52"/>
      <c r="FD215" s="52"/>
      <c r="FE215" s="52"/>
      <c r="FF215" s="52"/>
      <c r="FG215" s="52"/>
      <c r="FH215" s="52"/>
      <c r="FI215" s="52"/>
      <c r="FJ215" s="52"/>
      <c r="FK215" s="52"/>
      <c r="FL215" s="52"/>
      <c r="FM215" s="52"/>
      <c r="FN215" s="52"/>
      <c r="FO215" s="52"/>
      <c r="FP215" s="52"/>
      <c r="FQ215" s="52"/>
    </row>
    <row r="216" spans="1:173" ht="15.75" customHeight="1">
      <c r="A216" s="11" t="s">
        <v>1362</v>
      </c>
      <c r="B216" s="11"/>
      <c r="C216" s="11" t="s">
        <v>1363</v>
      </c>
      <c r="D216" s="11" t="s">
        <v>298</v>
      </c>
      <c r="E216" s="11" t="s">
        <v>1364</v>
      </c>
      <c r="F216" s="11" t="s">
        <v>1365</v>
      </c>
      <c r="G216" s="11">
        <v>1982</v>
      </c>
      <c r="H216" s="11" t="s">
        <v>1366</v>
      </c>
      <c r="I216" s="51" t="s">
        <v>142</v>
      </c>
      <c r="J216" s="51" t="s">
        <v>143</v>
      </c>
      <c r="K216" s="11" t="s">
        <v>145</v>
      </c>
      <c r="L216" s="11" t="s">
        <v>145</v>
      </c>
      <c r="M216" s="14" t="s">
        <v>145</v>
      </c>
      <c r="N216" s="14"/>
      <c r="P216" s="14"/>
      <c r="Q216" s="14"/>
      <c r="R216" s="14"/>
      <c r="S216" s="14"/>
      <c r="T216" s="14"/>
      <c r="U216" s="14"/>
      <c r="V216" s="14"/>
      <c r="W216" s="14"/>
      <c r="X216" s="14"/>
      <c r="Y216" s="14"/>
      <c r="Z216" s="14"/>
      <c r="AA216" s="14"/>
      <c r="AB216" s="14"/>
      <c r="AC216" s="14"/>
      <c r="AD216" s="14"/>
      <c r="AE216" s="14"/>
      <c r="AF216" s="14"/>
      <c r="AG216" s="52"/>
      <c r="AH216" s="52"/>
      <c r="AI216" s="52"/>
      <c r="AJ216" s="52"/>
      <c r="AK216" s="52"/>
      <c r="AL216" s="52"/>
      <c r="AM216" s="52"/>
      <c r="AN216" s="52"/>
      <c r="AO216" s="52"/>
      <c r="AP216" s="52"/>
      <c r="AQ216" s="52"/>
      <c r="AR216" s="52"/>
      <c r="AS216" s="52"/>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row>
    <row r="217" spans="1:173" ht="15.75" customHeight="1">
      <c r="A217" s="11" t="s">
        <v>1367</v>
      </c>
      <c r="B217" s="11"/>
      <c r="C217" s="11" t="s">
        <v>1368</v>
      </c>
      <c r="D217" s="11" t="s">
        <v>1369</v>
      </c>
      <c r="E217" s="11" t="s">
        <v>1370</v>
      </c>
      <c r="F217" s="11" t="s">
        <v>1371</v>
      </c>
      <c r="G217" s="11">
        <v>1987</v>
      </c>
      <c r="H217" s="11" t="s">
        <v>1372</v>
      </c>
      <c r="I217" s="51" t="s">
        <v>142</v>
      </c>
      <c r="J217" s="51" t="s">
        <v>143</v>
      </c>
      <c r="K217" s="11" t="s">
        <v>145</v>
      </c>
      <c r="L217" s="11" t="s">
        <v>145</v>
      </c>
      <c r="M217" s="14" t="s">
        <v>145</v>
      </c>
      <c r="N217" s="14"/>
      <c r="P217" s="14"/>
      <c r="Q217" s="14"/>
      <c r="R217" s="14"/>
      <c r="S217" s="14"/>
      <c r="T217" s="14"/>
      <c r="U217" s="14"/>
      <c r="V217" s="14"/>
      <c r="W217" s="14"/>
      <c r="X217" s="14"/>
      <c r="Y217" s="14"/>
      <c r="Z217" s="14"/>
      <c r="AA217" s="14"/>
      <c r="AB217" s="14"/>
      <c r="AC217" s="14"/>
      <c r="AD217" s="14"/>
      <c r="AE217" s="14"/>
      <c r="AF217" s="14"/>
      <c r="AG217" s="52"/>
      <c r="AH217" s="52"/>
      <c r="AI217" s="52"/>
      <c r="AJ217" s="52"/>
      <c r="AK217" s="52"/>
      <c r="AL217" s="52"/>
      <c r="AM217" s="52"/>
      <c r="AN217" s="52"/>
      <c r="AO217" s="52"/>
      <c r="AP217" s="52"/>
      <c r="AQ217" s="52"/>
      <c r="AR217" s="52"/>
      <c r="AS217" s="52"/>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row>
    <row r="218" spans="1:173" ht="15.75" customHeight="1">
      <c r="A218" s="11" t="s">
        <v>1373</v>
      </c>
      <c r="B218" s="11"/>
      <c r="C218" s="11" t="s">
        <v>1374</v>
      </c>
      <c r="D218" s="11" t="s">
        <v>1032</v>
      </c>
      <c r="E218" s="11" t="s">
        <v>1375</v>
      </c>
      <c r="F218" s="11" t="s">
        <v>1376</v>
      </c>
      <c r="G218" s="11">
        <v>1995</v>
      </c>
      <c r="H218" s="11" t="s">
        <v>1377</v>
      </c>
      <c r="I218" s="51" t="s">
        <v>142</v>
      </c>
      <c r="J218" s="51"/>
      <c r="K218" s="11"/>
      <c r="L218" s="11"/>
      <c r="M218" s="14"/>
      <c r="N218" s="14"/>
      <c r="P218" s="14"/>
      <c r="Q218" s="14"/>
      <c r="R218" s="14"/>
      <c r="S218" s="14"/>
      <c r="T218" s="14"/>
      <c r="U218" s="14"/>
      <c r="V218" s="14"/>
      <c r="W218" s="14"/>
      <c r="X218" s="14"/>
      <c r="Y218" s="14"/>
      <c r="Z218" s="14"/>
      <c r="AA218" s="14"/>
      <c r="AB218" s="14"/>
      <c r="AC218" s="14"/>
      <c r="AD218" s="14"/>
      <c r="AE218" s="14"/>
      <c r="AF218" s="14"/>
      <c r="AG218" s="52"/>
      <c r="AH218" s="52"/>
      <c r="AI218" s="52"/>
      <c r="AJ218" s="52"/>
      <c r="AK218" s="52"/>
      <c r="AL218" s="52"/>
      <c r="AM218" s="52"/>
      <c r="AN218" s="52"/>
      <c r="AO218" s="52"/>
      <c r="AP218" s="52"/>
      <c r="AQ218" s="52"/>
      <c r="AR218" s="52"/>
      <c r="AS218" s="52"/>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row>
    <row r="219" spans="1:173" ht="15.75" customHeight="1">
      <c r="A219" s="11" t="s">
        <v>1378</v>
      </c>
      <c r="B219" s="11"/>
      <c r="C219" s="11" t="s">
        <v>1379</v>
      </c>
      <c r="D219" s="11" t="s">
        <v>876</v>
      </c>
      <c r="E219" s="11" t="s">
        <v>1380</v>
      </c>
      <c r="F219" s="11" t="s">
        <v>1381</v>
      </c>
      <c r="G219" s="11">
        <v>2006</v>
      </c>
      <c r="H219" s="11" t="s">
        <v>1382</v>
      </c>
      <c r="I219" s="51" t="s">
        <v>142</v>
      </c>
      <c r="J219" s="51" t="s">
        <v>143</v>
      </c>
      <c r="K219" s="11" t="s">
        <v>145</v>
      </c>
      <c r="L219" s="11" t="s">
        <v>145</v>
      </c>
      <c r="M219" s="14" t="s">
        <v>145</v>
      </c>
      <c r="N219" s="14"/>
      <c r="P219" s="14"/>
      <c r="Q219" s="14"/>
      <c r="R219" s="14"/>
      <c r="S219" s="14"/>
      <c r="T219" s="14"/>
      <c r="U219" s="14"/>
      <c r="V219" s="14"/>
      <c r="W219" s="14"/>
      <c r="X219" s="14"/>
      <c r="Y219" s="14"/>
      <c r="Z219" s="14"/>
      <c r="AA219" s="14"/>
      <c r="AB219" s="14"/>
      <c r="AC219" s="14"/>
      <c r="AD219" s="14"/>
      <c r="AE219" s="14"/>
      <c r="AF219" s="14"/>
      <c r="AG219" s="52"/>
      <c r="AH219" s="52"/>
      <c r="AI219" s="52"/>
      <c r="AJ219" s="52"/>
      <c r="AK219" s="52"/>
      <c r="AL219" s="52"/>
      <c r="AM219" s="52"/>
      <c r="AN219" s="52"/>
      <c r="AO219" s="52"/>
      <c r="AP219" s="52"/>
      <c r="AQ219" s="52"/>
      <c r="AR219" s="52"/>
      <c r="AS219" s="52"/>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row>
    <row r="220" spans="1:173" ht="15.75" customHeight="1">
      <c r="A220" s="11" t="s">
        <v>1383</v>
      </c>
      <c r="B220" s="56" t="s">
        <v>2766</v>
      </c>
      <c r="C220" s="11" t="s">
        <v>1384</v>
      </c>
      <c r="D220" s="11" t="s">
        <v>1385</v>
      </c>
      <c r="E220" s="11" t="s">
        <v>1386</v>
      </c>
      <c r="F220" s="11" t="s">
        <v>1387</v>
      </c>
      <c r="G220" s="11">
        <v>2015</v>
      </c>
      <c r="H220" s="11" t="s">
        <v>147</v>
      </c>
      <c r="I220" s="51" t="s">
        <v>142</v>
      </c>
      <c r="J220" s="51" t="s">
        <v>143</v>
      </c>
      <c r="K220" s="11" t="s">
        <v>145</v>
      </c>
      <c r="L220" s="11" t="s">
        <v>145</v>
      </c>
      <c r="M220" s="14" t="s">
        <v>145</v>
      </c>
      <c r="N220" s="56" t="s">
        <v>143</v>
      </c>
      <c r="O220" s="56" t="s">
        <v>2907</v>
      </c>
      <c r="P220" s="14"/>
      <c r="Q220" s="14"/>
      <c r="R220" s="14"/>
      <c r="S220" s="14"/>
      <c r="T220" s="14">
        <v>165</v>
      </c>
      <c r="U220" s="56" t="s">
        <v>142</v>
      </c>
      <c r="V220" s="56" t="s">
        <v>2906</v>
      </c>
      <c r="W220" s="14">
        <v>15</v>
      </c>
      <c r="X220" s="56" t="s">
        <v>2908</v>
      </c>
      <c r="Y220" s="14">
        <v>15</v>
      </c>
      <c r="Z220" s="56" t="s">
        <v>2908</v>
      </c>
      <c r="AA220" s="14"/>
      <c r="AB220" s="14"/>
      <c r="AC220" s="56" t="s">
        <v>1733</v>
      </c>
      <c r="AD220" s="14"/>
      <c r="AE220" s="14"/>
      <c r="AF220" s="14" t="s">
        <v>2501</v>
      </c>
      <c r="AG220" s="52"/>
      <c r="AH220" s="52"/>
      <c r="AI220" s="52"/>
      <c r="AJ220" s="52"/>
      <c r="AK220" s="52"/>
      <c r="AL220" s="52"/>
      <c r="AM220" s="52"/>
      <c r="AN220" s="52"/>
      <c r="AO220" s="52"/>
      <c r="AP220" s="52"/>
      <c r="AQ220" s="52"/>
      <c r="AR220" s="52"/>
      <c r="AS220" s="52"/>
      <c r="AT220" s="14">
        <v>2</v>
      </c>
      <c r="AU220" s="56" t="s">
        <v>2909</v>
      </c>
      <c r="AV220" s="56" t="s">
        <v>2910</v>
      </c>
      <c r="AW220" s="56" t="s">
        <v>189</v>
      </c>
      <c r="AX220" s="56" t="s">
        <v>220</v>
      </c>
      <c r="AY220" s="56" t="s">
        <v>2911</v>
      </c>
      <c r="AZ220" s="56" t="s">
        <v>189</v>
      </c>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56" t="s">
        <v>2459</v>
      </c>
      <c r="BZ220" s="56"/>
      <c r="CA220" s="56"/>
      <c r="CB220" s="56"/>
      <c r="CC220" s="14" t="s">
        <v>3063</v>
      </c>
      <c r="CD220" s="56" t="s">
        <v>2629</v>
      </c>
      <c r="CE220" s="56" t="s">
        <v>2914</v>
      </c>
      <c r="CF220" s="56" t="s">
        <v>2948</v>
      </c>
      <c r="CG220" s="56">
        <v>0</v>
      </c>
      <c r="CH220" s="56" t="s">
        <v>143</v>
      </c>
      <c r="CI220" s="56" t="s">
        <v>688</v>
      </c>
      <c r="CJ220" s="14"/>
      <c r="CK220" s="14"/>
      <c r="CL220" s="56" t="s">
        <v>688</v>
      </c>
      <c r="CM220" s="14"/>
      <c r="CN220" s="56" t="s">
        <v>1819</v>
      </c>
      <c r="CO220" s="56" t="s">
        <v>1764</v>
      </c>
      <c r="CP220" s="14"/>
      <c r="CQ220" s="14"/>
      <c r="CR220" s="56" t="s">
        <v>1819</v>
      </c>
      <c r="CS220" s="56" t="s">
        <v>1764</v>
      </c>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56" t="s">
        <v>145</v>
      </c>
      <c r="DZ220" s="14"/>
      <c r="EA220" s="14"/>
      <c r="EB220" s="14"/>
      <c r="EC220" s="14"/>
      <c r="ED220" s="14"/>
      <c r="EE220" s="14"/>
      <c r="EF220" s="14"/>
      <c r="EG220" s="14">
        <v>4</v>
      </c>
      <c r="EH220" s="56" t="s">
        <v>2912</v>
      </c>
      <c r="EI220" s="56" t="s">
        <v>2917</v>
      </c>
      <c r="EJ220" s="58" t="s">
        <v>202</v>
      </c>
      <c r="EK220" s="70">
        <v>5.79E-2</v>
      </c>
      <c r="EL220" s="56" t="s">
        <v>2913</v>
      </c>
      <c r="EM220" s="56" t="s">
        <v>2918</v>
      </c>
      <c r="EN220" s="56" t="s">
        <v>229</v>
      </c>
      <c r="EO220" s="73">
        <v>0</v>
      </c>
      <c r="EP220" s="56" t="s">
        <v>2915</v>
      </c>
      <c r="EQ220" s="56" t="s">
        <v>2919</v>
      </c>
      <c r="ER220" s="56" t="s">
        <v>3068</v>
      </c>
      <c r="ES220" s="70">
        <v>0.84509999999999996</v>
      </c>
      <c r="ET220" s="56" t="s">
        <v>2916</v>
      </c>
      <c r="EU220" s="56" t="s">
        <v>2920</v>
      </c>
      <c r="EV220" s="56" t="s">
        <v>3069</v>
      </c>
      <c r="EW220" s="70">
        <v>9.7000000000000003E-2</v>
      </c>
      <c r="EX220" s="14"/>
      <c r="EY220" s="14"/>
      <c r="EZ220" s="14"/>
      <c r="FA220" s="14"/>
      <c r="FB220" s="14"/>
      <c r="FC220" s="14"/>
      <c r="FD220" s="14"/>
      <c r="FE220" s="14"/>
      <c r="FF220" s="14"/>
      <c r="FG220" s="14"/>
      <c r="FH220" s="14"/>
      <c r="FI220" s="14"/>
      <c r="FJ220" s="14"/>
      <c r="FK220" s="14"/>
      <c r="FL220" s="14"/>
      <c r="FM220" s="14"/>
      <c r="FN220" s="56" t="s">
        <v>2921</v>
      </c>
      <c r="FO220" s="14"/>
      <c r="FP220" s="14"/>
      <c r="FQ220" s="14"/>
    </row>
    <row r="221" spans="1:173" ht="15.75" customHeight="1">
      <c r="A221" s="11" t="s">
        <v>1388</v>
      </c>
      <c r="B221" s="11"/>
      <c r="C221" s="11" t="s">
        <v>1389</v>
      </c>
      <c r="D221" s="11" t="s">
        <v>374</v>
      </c>
      <c r="E221" s="11" t="s">
        <v>1390</v>
      </c>
      <c r="F221" s="11" t="s">
        <v>1391</v>
      </c>
      <c r="G221" s="11">
        <v>1983</v>
      </c>
      <c r="H221" s="11" t="s">
        <v>1392</v>
      </c>
      <c r="I221" s="51" t="s">
        <v>142</v>
      </c>
      <c r="J221" s="51" t="s">
        <v>143</v>
      </c>
      <c r="K221" s="11" t="s">
        <v>145</v>
      </c>
      <c r="L221" s="11" t="s">
        <v>145</v>
      </c>
      <c r="M221" s="14" t="s">
        <v>145</v>
      </c>
      <c r="N221" s="14"/>
      <c r="P221" s="14"/>
      <c r="Q221" s="14"/>
      <c r="R221" s="14"/>
      <c r="S221" s="14"/>
      <c r="T221" s="14"/>
      <c r="U221" s="14"/>
      <c r="V221" s="14"/>
      <c r="W221" s="14"/>
      <c r="X221" s="14"/>
      <c r="Y221" s="14"/>
      <c r="Z221" s="14"/>
      <c r="AA221" s="14"/>
      <c r="AB221" s="14"/>
      <c r="AC221" s="14"/>
      <c r="AD221" s="14"/>
      <c r="AE221" s="14"/>
      <c r="AF221" s="14"/>
      <c r="AG221" s="52"/>
      <c r="AH221" s="52"/>
      <c r="AI221" s="52"/>
      <c r="AJ221" s="52"/>
      <c r="AK221" s="52"/>
      <c r="AL221" s="52"/>
      <c r="AM221" s="52"/>
      <c r="AN221" s="52"/>
      <c r="AO221" s="52"/>
      <c r="AP221" s="52"/>
      <c r="AQ221" s="52"/>
      <c r="AR221" s="52"/>
      <c r="AS221" s="52"/>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row>
    <row r="222" spans="1:173" ht="15.75" customHeight="1">
      <c r="A222" s="11" t="s">
        <v>1393</v>
      </c>
      <c r="B222" s="11"/>
      <c r="C222" s="11" t="s">
        <v>1394</v>
      </c>
      <c r="D222" s="11" t="s">
        <v>946</v>
      </c>
      <c r="E222" s="11" t="s">
        <v>1395</v>
      </c>
      <c r="F222" s="11" t="s">
        <v>1396</v>
      </c>
      <c r="G222" s="11">
        <v>1984</v>
      </c>
      <c r="H222" s="11" t="s">
        <v>1397</v>
      </c>
      <c r="I222" s="51" t="s">
        <v>142</v>
      </c>
      <c r="J222" s="51" t="s">
        <v>143</v>
      </c>
      <c r="K222" s="11" t="s">
        <v>145</v>
      </c>
      <c r="L222" s="11" t="s">
        <v>145</v>
      </c>
      <c r="M222" s="14" t="s">
        <v>145</v>
      </c>
      <c r="N222" s="14"/>
      <c r="P222" s="14"/>
      <c r="Q222" s="14"/>
      <c r="R222" s="14"/>
      <c r="S222" s="14"/>
      <c r="T222" s="14"/>
      <c r="U222" s="14"/>
      <c r="V222" s="14"/>
      <c r="W222" s="14"/>
      <c r="X222" s="14"/>
      <c r="Y222" s="14"/>
      <c r="Z222" s="14"/>
      <c r="AA222" s="14"/>
      <c r="AB222" s="14"/>
      <c r="AC222" s="14"/>
      <c r="AD222" s="14"/>
      <c r="AE222" s="14"/>
      <c r="AF222" s="14"/>
      <c r="AG222" s="52"/>
      <c r="AH222" s="52"/>
      <c r="AI222" s="52"/>
      <c r="AJ222" s="52"/>
      <c r="AK222" s="52"/>
      <c r="AL222" s="52"/>
      <c r="AM222" s="52"/>
      <c r="AN222" s="52"/>
      <c r="AO222" s="52"/>
      <c r="AP222" s="52"/>
      <c r="AQ222" s="52"/>
      <c r="AR222" s="52"/>
      <c r="AS222" s="52"/>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row>
    <row r="223" spans="1:173" ht="15.75" customHeight="1">
      <c r="A223" s="11" t="s">
        <v>1398</v>
      </c>
      <c r="B223" s="11"/>
      <c r="C223" s="11" t="s">
        <v>1399</v>
      </c>
      <c r="D223" s="11" t="s">
        <v>946</v>
      </c>
      <c r="E223" s="11" t="s">
        <v>1400</v>
      </c>
      <c r="F223" s="11" t="s">
        <v>1401</v>
      </c>
      <c r="G223" s="11">
        <v>1991</v>
      </c>
      <c r="H223" s="11" t="s">
        <v>1402</v>
      </c>
      <c r="I223" s="51" t="s">
        <v>142</v>
      </c>
      <c r="J223" s="51" t="s">
        <v>143</v>
      </c>
      <c r="K223" s="11" t="s">
        <v>145</v>
      </c>
      <c r="L223" s="11" t="s">
        <v>145</v>
      </c>
      <c r="M223" s="14" t="s">
        <v>145</v>
      </c>
      <c r="N223" s="14"/>
      <c r="P223" s="14"/>
      <c r="Q223" s="14"/>
      <c r="R223" s="14"/>
      <c r="S223" s="14"/>
      <c r="T223" s="14"/>
      <c r="U223" s="14"/>
      <c r="V223" s="14"/>
      <c r="W223" s="14"/>
      <c r="X223" s="14"/>
      <c r="Y223" s="14"/>
      <c r="Z223" s="14"/>
      <c r="AA223" s="14"/>
      <c r="AB223" s="14"/>
      <c r="AC223" s="14"/>
      <c r="AD223" s="14"/>
      <c r="AE223" s="14"/>
      <c r="AF223" s="14"/>
      <c r="AG223" s="52"/>
      <c r="AH223" s="52"/>
      <c r="AI223" s="52"/>
      <c r="AJ223" s="52"/>
      <c r="AK223" s="52"/>
      <c r="AL223" s="52"/>
      <c r="AM223" s="52"/>
      <c r="AN223" s="52"/>
      <c r="AO223" s="52"/>
      <c r="AP223" s="52"/>
      <c r="AQ223" s="52"/>
      <c r="AR223" s="52"/>
      <c r="AS223" s="52"/>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row>
    <row r="224" spans="1:173" ht="15.75" customHeight="1">
      <c r="A224" s="11" t="s">
        <v>1403</v>
      </c>
      <c r="B224" s="11"/>
      <c r="C224" s="11" t="s">
        <v>1404</v>
      </c>
      <c r="D224" s="11" t="s">
        <v>169</v>
      </c>
      <c r="E224" s="11" t="s">
        <v>1405</v>
      </c>
      <c r="F224" s="11" t="s">
        <v>1406</v>
      </c>
      <c r="G224" s="11">
        <v>1984</v>
      </c>
      <c r="H224" s="11" t="s">
        <v>1407</v>
      </c>
      <c r="I224" s="51" t="s">
        <v>142</v>
      </c>
      <c r="J224" s="51" t="s">
        <v>143</v>
      </c>
      <c r="K224" s="11" t="s">
        <v>145</v>
      </c>
      <c r="L224" s="11" t="s">
        <v>145</v>
      </c>
      <c r="M224" s="14" t="s">
        <v>145</v>
      </c>
      <c r="N224" s="14"/>
      <c r="P224" s="14"/>
      <c r="Q224" s="14"/>
      <c r="R224" s="14"/>
      <c r="S224" s="14"/>
      <c r="T224" s="14"/>
      <c r="U224" s="14"/>
      <c r="V224" s="14"/>
      <c r="W224" s="14"/>
      <c r="X224" s="14"/>
      <c r="Y224" s="14"/>
      <c r="Z224" s="14"/>
      <c r="AA224" s="14"/>
      <c r="AB224" s="14"/>
      <c r="AC224" s="14"/>
      <c r="AD224" s="14"/>
      <c r="AE224" s="14"/>
      <c r="AF224" s="14"/>
      <c r="AG224" s="52"/>
      <c r="AH224" s="52"/>
      <c r="AI224" s="52"/>
      <c r="AJ224" s="52"/>
      <c r="AK224" s="52"/>
      <c r="AL224" s="52"/>
      <c r="AM224" s="52"/>
      <c r="AN224" s="52"/>
      <c r="AO224" s="52"/>
      <c r="AP224" s="52"/>
      <c r="AQ224" s="52"/>
      <c r="AR224" s="52"/>
      <c r="AS224" s="52"/>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row>
    <row r="225" spans="1:173" ht="15.75" customHeight="1">
      <c r="A225" s="11" t="s">
        <v>1408</v>
      </c>
      <c r="B225" s="11"/>
      <c r="C225" s="11" t="s">
        <v>1409</v>
      </c>
      <c r="D225" s="11" t="s">
        <v>169</v>
      </c>
      <c r="E225" s="11" t="s">
        <v>1410</v>
      </c>
      <c r="F225" s="11" t="s">
        <v>1411</v>
      </c>
      <c r="G225" s="11">
        <v>1991</v>
      </c>
      <c r="H225" s="11" t="s">
        <v>1412</v>
      </c>
      <c r="I225" s="51" t="s">
        <v>142</v>
      </c>
      <c r="J225" s="51" t="s">
        <v>143</v>
      </c>
      <c r="K225" s="11" t="s">
        <v>145</v>
      </c>
      <c r="L225" s="11" t="s">
        <v>145</v>
      </c>
      <c r="M225" s="14" t="s">
        <v>145</v>
      </c>
      <c r="N225" s="14"/>
      <c r="P225" s="14"/>
      <c r="Q225" s="14"/>
      <c r="R225" s="14"/>
      <c r="S225" s="14"/>
      <c r="T225" s="14"/>
      <c r="U225" s="14"/>
      <c r="V225" s="14"/>
      <c r="W225" s="14"/>
      <c r="X225" s="14"/>
      <c r="Y225" s="14"/>
      <c r="Z225" s="14"/>
      <c r="AA225" s="14"/>
      <c r="AB225" s="14"/>
      <c r="AC225" s="14"/>
      <c r="AD225" s="14"/>
      <c r="AE225" s="14"/>
      <c r="AF225" s="14"/>
      <c r="AG225" s="52"/>
      <c r="AH225" s="52"/>
      <c r="AI225" s="52"/>
      <c r="AJ225" s="52"/>
      <c r="AK225" s="52"/>
      <c r="AL225" s="52"/>
      <c r="AM225" s="52"/>
      <c r="AN225" s="52"/>
      <c r="AO225" s="52"/>
      <c r="AP225" s="52"/>
      <c r="AQ225" s="52"/>
      <c r="AR225" s="52"/>
      <c r="AS225" s="52"/>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row>
    <row r="226" spans="1:173" ht="15.75" customHeight="1">
      <c r="A226" s="11" t="s">
        <v>1413</v>
      </c>
      <c r="B226" s="11"/>
      <c r="C226" s="11" t="s">
        <v>1414</v>
      </c>
      <c r="D226" s="11" t="s">
        <v>1415</v>
      </c>
      <c r="E226" s="11" t="s">
        <v>1416</v>
      </c>
      <c r="F226" s="11" t="s">
        <v>1417</v>
      </c>
      <c r="G226" s="11">
        <v>2006</v>
      </c>
      <c r="H226" s="11" t="s">
        <v>1418</v>
      </c>
      <c r="I226" s="51" t="s">
        <v>142</v>
      </c>
      <c r="J226" s="51" t="s">
        <v>143</v>
      </c>
      <c r="K226" s="11" t="s">
        <v>145</v>
      </c>
      <c r="L226" s="11" t="s">
        <v>145</v>
      </c>
      <c r="M226" s="14" t="s">
        <v>145</v>
      </c>
      <c r="N226" s="14"/>
      <c r="P226" s="14"/>
      <c r="Q226" s="14"/>
      <c r="R226" s="14"/>
      <c r="S226" s="14"/>
      <c r="T226" s="14"/>
      <c r="U226" s="14"/>
      <c r="V226" s="14"/>
      <c r="W226" s="14"/>
      <c r="X226" s="14"/>
      <c r="Y226" s="14"/>
      <c r="Z226" s="14"/>
      <c r="AA226" s="14"/>
      <c r="AB226" s="14"/>
      <c r="AC226" s="14"/>
      <c r="AD226" s="14"/>
      <c r="AE226" s="14"/>
      <c r="AF226" s="14"/>
      <c r="AG226" s="52"/>
      <c r="AH226" s="52"/>
      <c r="AI226" s="52"/>
      <c r="AJ226" s="52"/>
      <c r="AK226" s="52"/>
      <c r="AL226" s="52"/>
      <c r="AM226" s="52"/>
      <c r="AN226" s="52"/>
      <c r="AO226" s="52"/>
      <c r="AP226" s="52"/>
      <c r="AQ226" s="52"/>
      <c r="AR226" s="52"/>
      <c r="AS226" s="52"/>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row>
    <row r="227" spans="1:173" s="121" customFormat="1" ht="15.75" customHeight="1">
      <c r="A227" s="117" t="s">
        <v>1419</v>
      </c>
      <c r="B227" s="118" t="s">
        <v>2767</v>
      </c>
      <c r="C227" s="117" t="s">
        <v>1420</v>
      </c>
      <c r="D227" s="117" t="s">
        <v>1087</v>
      </c>
      <c r="E227" s="117" t="s">
        <v>1421</v>
      </c>
      <c r="F227" s="117" t="s">
        <v>1422</v>
      </c>
      <c r="G227" s="117">
        <v>2014</v>
      </c>
      <c r="H227" s="117" t="s">
        <v>1423</v>
      </c>
      <c r="I227" s="117" t="s">
        <v>142</v>
      </c>
      <c r="J227" s="117" t="s">
        <v>143</v>
      </c>
      <c r="K227" s="117" t="s">
        <v>145</v>
      </c>
      <c r="L227" s="117" t="s">
        <v>145</v>
      </c>
      <c r="M227" s="119" t="s">
        <v>145</v>
      </c>
      <c r="N227" s="118" t="s">
        <v>143</v>
      </c>
      <c r="O227" s="118" t="s">
        <v>2923</v>
      </c>
      <c r="P227" s="120" t="s">
        <v>2922</v>
      </c>
      <c r="Q227" s="119"/>
      <c r="R227" s="119"/>
      <c r="S227" s="119"/>
      <c r="T227" s="119"/>
      <c r="U227" s="119"/>
      <c r="V227" s="119"/>
      <c r="W227" s="119"/>
      <c r="X227" s="119"/>
      <c r="Y227" s="119"/>
      <c r="Z227" s="119"/>
      <c r="AA227" s="119"/>
      <c r="AB227" s="119"/>
      <c r="AC227" s="119"/>
      <c r="AD227" s="119"/>
      <c r="AE227" s="119"/>
      <c r="AF227" s="119"/>
      <c r="AG227" s="119"/>
      <c r="AH227" s="119"/>
      <c r="AI227" s="119"/>
      <c r="AJ227" s="119"/>
      <c r="AK227" s="119"/>
      <c r="AL227" s="119"/>
      <c r="AM227" s="119"/>
      <c r="AN227" s="119"/>
      <c r="AO227" s="119"/>
      <c r="AP227" s="119"/>
      <c r="AQ227" s="119"/>
      <c r="AR227" s="119"/>
      <c r="AS227" s="119"/>
      <c r="AT227" s="119"/>
      <c r="AU227" s="119"/>
      <c r="AV227" s="119"/>
      <c r="AW227" s="119"/>
      <c r="AX227" s="119"/>
      <c r="AY227" s="119"/>
      <c r="AZ227" s="119"/>
      <c r="BA227" s="119"/>
      <c r="BB227" s="119"/>
      <c r="BC227" s="119"/>
      <c r="BD227" s="119"/>
      <c r="BE227" s="119"/>
      <c r="BF227" s="119"/>
      <c r="BG227" s="119"/>
      <c r="BH227" s="119"/>
      <c r="BI227" s="119"/>
      <c r="BJ227" s="119"/>
      <c r="BK227" s="119"/>
      <c r="BL227" s="119"/>
      <c r="BM227" s="119"/>
      <c r="BN227" s="119"/>
      <c r="BO227" s="119"/>
      <c r="BP227" s="119"/>
      <c r="BQ227" s="119"/>
      <c r="BR227" s="119"/>
      <c r="BS227" s="119"/>
      <c r="BT227" s="119"/>
      <c r="BU227" s="119"/>
      <c r="BV227" s="119"/>
      <c r="BW227" s="119"/>
      <c r="BX227" s="119"/>
      <c r="BY227" s="119"/>
      <c r="BZ227" s="119"/>
      <c r="CA227" s="119"/>
      <c r="CB227" s="119"/>
      <c r="CC227" s="119"/>
      <c r="CD227" s="119"/>
      <c r="CE227" s="119"/>
      <c r="CF227" s="119"/>
      <c r="CG227" s="119"/>
      <c r="CH227" s="119"/>
      <c r="CI227" s="119"/>
      <c r="CJ227" s="119"/>
      <c r="CK227" s="119"/>
      <c r="CL227" s="119"/>
      <c r="CM227" s="119"/>
      <c r="CN227" s="119"/>
      <c r="CO227" s="119"/>
      <c r="CP227" s="119"/>
      <c r="CQ227" s="119"/>
      <c r="CR227" s="119"/>
      <c r="CS227" s="119"/>
      <c r="CT227" s="119"/>
      <c r="CU227" s="119"/>
      <c r="CV227" s="119"/>
      <c r="CW227" s="119"/>
      <c r="CX227" s="119"/>
      <c r="CY227" s="119"/>
      <c r="CZ227" s="119"/>
      <c r="DA227" s="119"/>
      <c r="DB227" s="119"/>
      <c r="DC227" s="119"/>
      <c r="DD227" s="119"/>
      <c r="DE227" s="119"/>
      <c r="DF227" s="119"/>
      <c r="DG227" s="119"/>
      <c r="DH227" s="119"/>
      <c r="DI227" s="119"/>
      <c r="DJ227" s="119"/>
      <c r="DK227" s="119"/>
      <c r="DL227" s="119"/>
      <c r="DM227" s="119"/>
      <c r="DN227" s="119"/>
      <c r="DO227" s="119"/>
      <c r="DP227" s="119"/>
      <c r="DQ227" s="119"/>
      <c r="DR227" s="119"/>
      <c r="DS227" s="119"/>
      <c r="DT227" s="119"/>
      <c r="DU227" s="119"/>
      <c r="DV227" s="119"/>
      <c r="DW227" s="119"/>
      <c r="DX227" s="119"/>
      <c r="DY227" s="119"/>
      <c r="DZ227" s="119"/>
      <c r="EA227" s="119"/>
      <c r="EB227" s="119"/>
      <c r="EC227" s="119"/>
      <c r="ED227" s="119"/>
      <c r="EE227" s="119"/>
      <c r="EF227" s="119"/>
      <c r="EG227" s="119"/>
      <c r="EH227" s="119"/>
      <c r="EI227" s="119"/>
      <c r="EJ227" s="119"/>
      <c r="EK227" s="119"/>
      <c r="EL227" s="119"/>
      <c r="EM227" s="119"/>
      <c r="EN227" s="119"/>
      <c r="EO227" s="119"/>
      <c r="EP227" s="119"/>
      <c r="EQ227" s="119"/>
      <c r="ER227" s="119"/>
      <c r="ES227" s="119"/>
      <c r="ET227" s="119"/>
      <c r="EU227" s="119"/>
      <c r="EV227" s="119"/>
      <c r="EW227" s="119"/>
      <c r="EX227" s="119"/>
      <c r="EY227" s="119"/>
      <c r="EZ227" s="119"/>
      <c r="FA227" s="119"/>
      <c r="FB227" s="119"/>
      <c r="FC227" s="119"/>
      <c r="FD227" s="119"/>
      <c r="FE227" s="119"/>
      <c r="FF227" s="119"/>
      <c r="FG227" s="119"/>
      <c r="FH227" s="119"/>
      <c r="FI227" s="119"/>
      <c r="FJ227" s="119"/>
      <c r="FK227" s="119"/>
      <c r="FL227" s="119"/>
      <c r="FM227" s="119"/>
      <c r="FN227" s="119"/>
      <c r="FO227" s="119"/>
      <c r="FP227" s="119"/>
      <c r="FQ227" s="119"/>
    </row>
    <row r="228" spans="1:173" ht="15.75" customHeight="1">
      <c r="A228" s="11" t="s">
        <v>1424</v>
      </c>
      <c r="B228" s="11"/>
      <c r="C228" s="11" t="s">
        <v>1425</v>
      </c>
      <c r="D228" s="11" t="s">
        <v>169</v>
      </c>
      <c r="E228" s="11" t="s">
        <v>1426</v>
      </c>
      <c r="F228" s="11" t="s">
        <v>1427</v>
      </c>
      <c r="G228" s="11">
        <v>1984</v>
      </c>
      <c r="H228" s="11" t="s">
        <v>1428</v>
      </c>
      <c r="I228" s="51" t="s">
        <v>142</v>
      </c>
      <c r="J228" s="51" t="s">
        <v>143</v>
      </c>
      <c r="K228" s="11" t="s">
        <v>145</v>
      </c>
      <c r="L228" s="11" t="s">
        <v>145</v>
      </c>
      <c r="M228" s="14" t="s">
        <v>145</v>
      </c>
      <c r="N228" s="14"/>
      <c r="P228" s="14"/>
      <c r="Q228" s="14"/>
      <c r="R228" s="14"/>
      <c r="S228" s="14"/>
      <c r="T228" s="14"/>
      <c r="U228" s="14"/>
      <c r="V228" s="14"/>
      <c r="W228" s="14"/>
      <c r="X228" s="14"/>
      <c r="Y228" s="14"/>
      <c r="Z228" s="14"/>
      <c r="AA228" s="14"/>
      <c r="AB228" s="14"/>
      <c r="AC228" s="14"/>
      <c r="AD228" s="14"/>
      <c r="AE228" s="14"/>
      <c r="AF228" s="14"/>
      <c r="AG228" s="52"/>
      <c r="AH228" s="52"/>
      <c r="AI228" s="52"/>
      <c r="AJ228" s="52"/>
      <c r="AK228" s="52"/>
      <c r="AL228" s="52"/>
      <c r="AM228" s="52"/>
      <c r="AN228" s="52"/>
      <c r="AO228" s="52"/>
      <c r="AP228" s="52"/>
      <c r="AQ228" s="52"/>
      <c r="AR228" s="52"/>
      <c r="AS228" s="52"/>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row>
    <row r="229" spans="1:173" ht="15.75" customHeight="1">
      <c r="A229" s="11" t="s">
        <v>1429</v>
      </c>
      <c r="B229" s="11"/>
      <c r="C229" s="11" t="s">
        <v>1430</v>
      </c>
      <c r="D229" s="11" t="s">
        <v>593</v>
      </c>
      <c r="E229" s="11" t="s">
        <v>1431</v>
      </c>
      <c r="F229" s="11" t="s">
        <v>1432</v>
      </c>
      <c r="G229" s="11">
        <v>1988</v>
      </c>
      <c r="H229" s="11" t="s">
        <v>1433</v>
      </c>
      <c r="I229" s="51" t="s">
        <v>142</v>
      </c>
      <c r="J229" s="51" t="s">
        <v>143</v>
      </c>
      <c r="K229" s="11" t="s">
        <v>145</v>
      </c>
      <c r="L229" s="11" t="s">
        <v>145</v>
      </c>
      <c r="M229" s="14" t="s">
        <v>145</v>
      </c>
      <c r="N229" s="14"/>
      <c r="P229" s="14"/>
      <c r="Q229" s="14"/>
      <c r="R229" s="14"/>
      <c r="S229" s="14"/>
      <c r="T229" s="14"/>
      <c r="U229" s="14"/>
      <c r="V229" s="14"/>
      <c r="W229" s="14"/>
      <c r="X229" s="14"/>
      <c r="Y229" s="14"/>
      <c r="Z229" s="14"/>
      <c r="AA229" s="14"/>
      <c r="AB229" s="14"/>
      <c r="AC229" s="14"/>
      <c r="AD229" s="14"/>
      <c r="AE229" s="14"/>
      <c r="AF229" s="14"/>
      <c r="AG229" s="52"/>
      <c r="AH229" s="52"/>
      <c r="AI229" s="52"/>
      <c r="AJ229" s="52"/>
      <c r="AK229" s="52"/>
      <c r="AL229" s="52"/>
      <c r="AM229" s="52"/>
      <c r="AN229" s="52"/>
      <c r="AO229" s="52"/>
      <c r="AP229" s="52"/>
      <c r="AQ229" s="52"/>
      <c r="AR229" s="52"/>
      <c r="AS229" s="52"/>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c r="FD229" s="14"/>
      <c r="FE229" s="14"/>
      <c r="FF229" s="14"/>
      <c r="FG229" s="14"/>
      <c r="FH229" s="14"/>
      <c r="FI229" s="14"/>
      <c r="FJ229" s="14"/>
      <c r="FK229" s="14"/>
      <c r="FL229" s="14"/>
      <c r="FM229" s="14"/>
      <c r="FN229" s="14"/>
      <c r="FO229" s="14"/>
      <c r="FP229" s="14"/>
      <c r="FQ229" s="14"/>
    </row>
    <row r="230" spans="1:173" ht="15.75" customHeight="1">
      <c r="A230" s="11" t="s">
        <v>1434</v>
      </c>
      <c r="B230" s="11"/>
      <c r="C230" s="11" t="s">
        <v>1435</v>
      </c>
      <c r="D230" s="11" t="s">
        <v>1436</v>
      </c>
      <c r="E230" s="11" t="s">
        <v>1437</v>
      </c>
      <c r="F230" s="11" t="s">
        <v>1438</v>
      </c>
      <c r="G230" s="11">
        <v>1982</v>
      </c>
      <c r="H230" s="11" t="s">
        <v>1439</v>
      </c>
      <c r="I230" s="51" t="s">
        <v>142</v>
      </c>
      <c r="J230" s="51" t="s">
        <v>143</v>
      </c>
      <c r="K230" s="11" t="s">
        <v>145</v>
      </c>
      <c r="L230" s="11" t="s">
        <v>145</v>
      </c>
      <c r="M230" s="14" t="s">
        <v>145</v>
      </c>
      <c r="N230" s="14"/>
      <c r="P230" s="14"/>
      <c r="Q230" s="14"/>
      <c r="R230" s="14"/>
      <c r="S230" s="14"/>
      <c r="T230" s="14"/>
      <c r="U230" s="14"/>
      <c r="V230" s="14"/>
      <c r="W230" s="14"/>
      <c r="X230" s="14"/>
      <c r="Y230" s="14"/>
      <c r="Z230" s="14"/>
      <c r="AA230" s="14"/>
      <c r="AB230" s="14"/>
      <c r="AC230" s="14"/>
      <c r="AD230" s="14"/>
      <c r="AE230" s="14"/>
      <c r="AF230" s="14"/>
      <c r="AG230" s="52"/>
      <c r="AH230" s="52"/>
      <c r="AI230" s="52"/>
      <c r="AJ230" s="52"/>
      <c r="AK230" s="52"/>
      <c r="AL230" s="52"/>
      <c r="AM230" s="52"/>
      <c r="AN230" s="52"/>
      <c r="AO230" s="52"/>
      <c r="AP230" s="52"/>
      <c r="AQ230" s="52"/>
      <c r="AR230" s="52"/>
      <c r="AS230" s="52"/>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row>
    <row r="231" spans="1:173" ht="15.75" customHeight="1">
      <c r="A231" s="11" t="s">
        <v>1440</v>
      </c>
      <c r="B231" s="11"/>
      <c r="C231" s="11" t="s">
        <v>1441</v>
      </c>
      <c r="D231" s="11" t="s">
        <v>1075</v>
      </c>
      <c r="E231" s="11" t="s">
        <v>1442</v>
      </c>
      <c r="F231" s="11" t="s">
        <v>1443</v>
      </c>
      <c r="G231" s="11">
        <v>2001</v>
      </c>
      <c r="H231" s="11" t="s">
        <v>1444</v>
      </c>
      <c r="I231" s="51" t="s">
        <v>142</v>
      </c>
      <c r="J231" s="51" t="s">
        <v>143</v>
      </c>
      <c r="K231" s="11" t="s">
        <v>145</v>
      </c>
      <c r="L231" s="11" t="s">
        <v>145</v>
      </c>
      <c r="M231" s="14" t="s">
        <v>145</v>
      </c>
      <c r="N231" s="14"/>
      <c r="P231" s="14"/>
      <c r="Q231" s="14"/>
      <c r="R231" s="14"/>
      <c r="S231" s="14"/>
      <c r="T231" s="14"/>
      <c r="U231" s="14"/>
      <c r="V231" s="14"/>
      <c r="W231" s="14"/>
      <c r="X231" s="14"/>
      <c r="Y231" s="14"/>
      <c r="Z231" s="14"/>
      <c r="AA231" s="14"/>
      <c r="AB231" s="14"/>
      <c r="AC231" s="14"/>
      <c r="AD231" s="14"/>
      <c r="AE231" s="14"/>
      <c r="AF231" s="14"/>
      <c r="AG231" s="52"/>
      <c r="AH231" s="52"/>
      <c r="AI231" s="52"/>
      <c r="AJ231" s="52"/>
      <c r="AK231" s="52"/>
      <c r="AL231" s="52"/>
      <c r="AM231" s="52"/>
      <c r="AN231" s="52"/>
      <c r="AO231" s="52"/>
      <c r="AP231" s="52"/>
      <c r="AQ231" s="52"/>
      <c r="AR231" s="52"/>
      <c r="AS231" s="52"/>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c r="FD231" s="14"/>
      <c r="FE231" s="14"/>
      <c r="FF231" s="14"/>
      <c r="FG231" s="14"/>
      <c r="FH231" s="14"/>
      <c r="FI231" s="14"/>
      <c r="FJ231" s="14"/>
      <c r="FK231" s="14"/>
      <c r="FL231" s="14"/>
      <c r="FM231" s="14"/>
      <c r="FN231" s="14"/>
      <c r="FO231" s="14"/>
      <c r="FP231" s="14"/>
      <c r="FQ231" s="14"/>
    </row>
    <row r="232" spans="1:173" ht="15.75" customHeight="1">
      <c r="A232" s="11" t="s">
        <v>1445</v>
      </c>
      <c r="B232" s="11"/>
      <c r="C232" s="11" t="s">
        <v>1446</v>
      </c>
      <c r="D232" s="11" t="s">
        <v>1447</v>
      </c>
      <c r="E232" s="11" t="s">
        <v>1448</v>
      </c>
      <c r="F232" s="11" t="s">
        <v>1449</v>
      </c>
      <c r="G232" s="11">
        <v>2003</v>
      </c>
      <c r="H232" s="11" t="s">
        <v>147</v>
      </c>
      <c r="I232" s="51" t="s">
        <v>142</v>
      </c>
      <c r="J232" s="51" t="s">
        <v>143</v>
      </c>
      <c r="K232" s="11" t="s">
        <v>145</v>
      </c>
      <c r="L232" s="11" t="s">
        <v>145</v>
      </c>
      <c r="M232" s="14" t="s">
        <v>145</v>
      </c>
      <c r="N232" s="14"/>
      <c r="P232" s="14"/>
      <c r="Q232" s="14"/>
      <c r="R232" s="14"/>
      <c r="S232" s="14"/>
      <c r="T232" s="14"/>
      <c r="U232" s="14"/>
      <c r="V232" s="14"/>
      <c r="W232" s="14"/>
      <c r="X232" s="14"/>
      <c r="Y232" s="14"/>
      <c r="Z232" s="14"/>
      <c r="AA232" s="14"/>
      <c r="AB232" s="14"/>
      <c r="AC232" s="14"/>
      <c r="AD232" s="14"/>
      <c r="AE232" s="14"/>
      <c r="AF232" s="14"/>
      <c r="AG232" s="52"/>
      <c r="AH232" s="52"/>
      <c r="AI232" s="52"/>
      <c r="AJ232" s="52"/>
      <c r="AK232" s="52"/>
      <c r="AL232" s="52"/>
      <c r="AM232" s="52"/>
      <c r="AN232" s="52"/>
      <c r="AO232" s="52"/>
      <c r="AP232" s="52"/>
      <c r="AQ232" s="52"/>
      <c r="AR232" s="52"/>
      <c r="AS232" s="52"/>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row>
    <row r="233" spans="1:173" ht="15.75" customHeight="1">
      <c r="A233" s="11" t="s">
        <v>1450</v>
      </c>
      <c r="B233" s="11"/>
      <c r="C233" s="11" t="s">
        <v>1451</v>
      </c>
      <c r="D233" s="11" t="s">
        <v>1174</v>
      </c>
      <c r="E233" s="11" t="s">
        <v>1452</v>
      </c>
      <c r="F233" s="11" t="s">
        <v>1453</v>
      </c>
      <c r="G233" s="11">
        <v>1994</v>
      </c>
      <c r="H233" s="11" t="s">
        <v>1454</v>
      </c>
      <c r="I233" s="51" t="s">
        <v>142</v>
      </c>
      <c r="J233" s="51" t="s">
        <v>143</v>
      </c>
      <c r="K233" s="11" t="s">
        <v>145</v>
      </c>
      <c r="L233" s="11" t="s">
        <v>145</v>
      </c>
      <c r="M233" s="14" t="s">
        <v>145</v>
      </c>
      <c r="N233" s="14"/>
      <c r="P233" s="14"/>
      <c r="Q233" s="14"/>
      <c r="R233" s="14"/>
      <c r="S233" s="14"/>
      <c r="T233" s="14"/>
      <c r="U233" s="14"/>
      <c r="V233" s="14"/>
      <c r="W233" s="14"/>
      <c r="X233" s="14"/>
      <c r="Y233" s="14"/>
      <c r="Z233" s="14"/>
      <c r="AA233" s="14"/>
      <c r="AB233" s="14"/>
      <c r="AC233" s="14"/>
      <c r="AD233" s="14"/>
      <c r="AE233" s="14"/>
      <c r="AF233" s="14"/>
      <c r="AG233" s="52"/>
      <c r="AH233" s="52"/>
      <c r="AI233" s="52"/>
      <c r="AJ233" s="52"/>
      <c r="AK233" s="52"/>
      <c r="AL233" s="52"/>
      <c r="AM233" s="52"/>
      <c r="AN233" s="52"/>
      <c r="AO233" s="52"/>
      <c r="AP233" s="52"/>
      <c r="AQ233" s="52"/>
      <c r="AR233" s="52"/>
      <c r="AS233" s="52"/>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row>
    <row r="234" spans="1:173" ht="15.75" customHeight="1">
      <c r="A234" s="11" t="s">
        <v>1455</v>
      </c>
      <c r="B234" s="11"/>
      <c r="C234" s="11" t="s">
        <v>1456</v>
      </c>
      <c r="D234" s="11" t="s">
        <v>1087</v>
      </c>
      <c r="E234" s="11" t="s">
        <v>1457</v>
      </c>
      <c r="F234" s="11" t="s">
        <v>1458</v>
      </c>
      <c r="G234" s="11">
        <v>2000</v>
      </c>
      <c r="H234" s="11" t="s">
        <v>1459</v>
      </c>
      <c r="I234" s="51" t="s">
        <v>142</v>
      </c>
      <c r="J234" s="51" t="s">
        <v>143</v>
      </c>
      <c r="K234" s="11" t="s">
        <v>145</v>
      </c>
      <c r="L234" s="11" t="s">
        <v>145</v>
      </c>
      <c r="M234" s="14" t="s">
        <v>145</v>
      </c>
      <c r="N234" s="14"/>
      <c r="P234" s="14"/>
      <c r="Q234" s="14"/>
      <c r="R234" s="14"/>
      <c r="S234" s="14"/>
      <c r="T234" s="14"/>
      <c r="U234" s="14"/>
      <c r="V234" s="14"/>
      <c r="W234" s="14"/>
      <c r="X234" s="14"/>
      <c r="Y234" s="14"/>
      <c r="Z234" s="14"/>
      <c r="AA234" s="14"/>
      <c r="AB234" s="14"/>
      <c r="AC234" s="14"/>
      <c r="AD234" s="14"/>
      <c r="AE234" s="14"/>
      <c r="AF234" s="14"/>
      <c r="AG234" s="52"/>
      <c r="AH234" s="52"/>
      <c r="AI234" s="52"/>
      <c r="AJ234" s="52"/>
      <c r="AK234" s="52"/>
      <c r="AL234" s="52"/>
      <c r="AM234" s="52"/>
      <c r="AN234" s="52"/>
      <c r="AO234" s="52"/>
      <c r="AP234" s="52"/>
      <c r="AQ234" s="52"/>
      <c r="AR234" s="52"/>
      <c r="AS234" s="52"/>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row>
    <row r="235" spans="1:173" ht="15.75" customHeight="1">
      <c r="A235" s="11" t="s">
        <v>1460</v>
      </c>
      <c r="B235" s="11"/>
      <c r="C235" s="11" t="s">
        <v>1461</v>
      </c>
      <c r="D235" s="11" t="s">
        <v>1462</v>
      </c>
      <c r="E235" s="11" t="s">
        <v>1463</v>
      </c>
      <c r="F235" s="11" t="s">
        <v>1464</v>
      </c>
      <c r="G235" s="11">
        <v>2009</v>
      </c>
      <c r="H235" s="11" t="s">
        <v>1465</v>
      </c>
      <c r="I235" s="51" t="s">
        <v>142</v>
      </c>
      <c r="J235" s="51" t="s">
        <v>143</v>
      </c>
      <c r="K235" s="11" t="s">
        <v>145</v>
      </c>
      <c r="L235" s="11" t="s">
        <v>145</v>
      </c>
      <c r="M235" s="14" t="s">
        <v>145</v>
      </c>
      <c r="N235" s="14"/>
      <c r="P235" s="14"/>
      <c r="Q235" s="14"/>
      <c r="R235" s="14"/>
      <c r="S235" s="14"/>
      <c r="T235" s="14"/>
      <c r="U235" s="14"/>
      <c r="V235" s="14"/>
      <c r="W235" s="14"/>
      <c r="X235" s="14"/>
      <c r="Y235" s="14"/>
      <c r="Z235" s="14"/>
      <c r="AA235" s="14"/>
      <c r="AB235" s="14"/>
      <c r="AC235" s="14"/>
      <c r="AD235" s="14"/>
      <c r="AE235" s="14"/>
      <c r="AF235" s="14"/>
      <c r="AG235" s="52"/>
      <c r="AH235" s="52"/>
      <c r="AI235" s="52"/>
      <c r="AJ235" s="52"/>
      <c r="AK235" s="52"/>
      <c r="AL235" s="52"/>
      <c r="AM235" s="52"/>
      <c r="AN235" s="52"/>
      <c r="AO235" s="52"/>
      <c r="AP235" s="52"/>
      <c r="AQ235" s="52"/>
      <c r="AR235" s="52"/>
      <c r="AS235" s="52"/>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row>
    <row r="236" spans="1:173" ht="15.75" customHeight="1">
      <c r="A236" s="11" t="s">
        <v>1466</v>
      </c>
      <c r="B236" s="11"/>
      <c r="C236" s="11" t="s">
        <v>1467</v>
      </c>
      <c r="D236" s="11" t="s">
        <v>1174</v>
      </c>
      <c r="E236" s="11" t="s">
        <v>1468</v>
      </c>
      <c r="F236" s="11" t="s">
        <v>1469</v>
      </c>
      <c r="G236" s="11">
        <v>2012</v>
      </c>
      <c r="H236" s="11" t="s">
        <v>1470</v>
      </c>
      <c r="I236" s="51" t="s">
        <v>142</v>
      </c>
      <c r="J236" s="51" t="s">
        <v>143</v>
      </c>
      <c r="K236" s="11" t="s">
        <v>145</v>
      </c>
      <c r="L236" s="11" t="s">
        <v>145</v>
      </c>
      <c r="M236" s="14" t="s">
        <v>145</v>
      </c>
      <c r="N236" s="14"/>
      <c r="P236" s="14"/>
      <c r="Q236" s="14"/>
      <c r="R236" s="14"/>
      <c r="S236" s="14"/>
      <c r="T236" s="14"/>
      <c r="U236" s="14"/>
      <c r="V236" s="14"/>
      <c r="W236" s="14"/>
      <c r="X236" s="14"/>
      <c r="Y236" s="14"/>
      <c r="Z236" s="14"/>
      <c r="AA236" s="14"/>
      <c r="AB236" s="14"/>
      <c r="AC236" s="14"/>
      <c r="AD236" s="14"/>
      <c r="AE236" s="14"/>
      <c r="AF236" s="14"/>
      <c r="AG236" s="52"/>
      <c r="AH236" s="52"/>
      <c r="AI236" s="52"/>
      <c r="AJ236" s="52"/>
      <c r="AK236" s="52"/>
      <c r="AL236" s="52"/>
      <c r="AM236" s="52"/>
      <c r="AN236" s="52"/>
      <c r="AO236" s="52"/>
      <c r="AP236" s="52"/>
      <c r="AQ236" s="52"/>
      <c r="AR236" s="52"/>
      <c r="AS236" s="52"/>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row>
    <row r="237" spans="1:173" ht="15.75" customHeight="1">
      <c r="A237" s="11" t="s">
        <v>1471</v>
      </c>
      <c r="B237" s="56" t="s">
        <v>2768</v>
      </c>
      <c r="C237" s="11" t="s">
        <v>1472</v>
      </c>
      <c r="D237" s="11" t="s">
        <v>1120</v>
      </c>
      <c r="E237" s="11" t="s">
        <v>1473</v>
      </c>
      <c r="F237" s="11" t="s">
        <v>1474</v>
      </c>
      <c r="G237" s="11">
        <v>2017</v>
      </c>
      <c r="H237" s="11" t="s">
        <v>1475</v>
      </c>
      <c r="I237" s="51" t="s">
        <v>142</v>
      </c>
      <c r="J237" s="51" t="s">
        <v>143</v>
      </c>
      <c r="K237" s="11" t="s">
        <v>145</v>
      </c>
      <c r="L237" s="11" t="s">
        <v>145</v>
      </c>
      <c r="M237" s="14" t="s">
        <v>145</v>
      </c>
      <c r="N237" s="56" t="s">
        <v>145</v>
      </c>
      <c r="O237" s="56" t="s">
        <v>2924</v>
      </c>
      <c r="P237" s="14"/>
      <c r="Q237" s="14">
        <v>76</v>
      </c>
      <c r="R237" s="14"/>
      <c r="S237" s="14"/>
      <c r="T237" s="14">
        <v>76</v>
      </c>
      <c r="U237" s="56" t="s">
        <v>182</v>
      </c>
      <c r="V237" s="56" t="s">
        <v>182</v>
      </c>
      <c r="W237" s="14"/>
      <c r="X237" s="14"/>
      <c r="Y237" s="14"/>
      <c r="Z237" s="14"/>
      <c r="AA237" s="14"/>
      <c r="AB237" s="14"/>
      <c r="AC237" s="56" t="s">
        <v>149</v>
      </c>
      <c r="AD237" s="56" t="s">
        <v>1749</v>
      </c>
      <c r="AE237" s="56" t="s">
        <v>145</v>
      </c>
      <c r="AF237" s="56" t="s">
        <v>2926</v>
      </c>
      <c r="AG237" s="52"/>
      <c r="AH237" s="52"/>
      <c r="AI237" s="52"/>
      <c r="AJ237" s="76" t="s">
        <v>2927</v>
      </c>
      <c r="AK237" s="52"/>
      <c r="AL237" s="52"/>
      <c r="AM237" s="52"/>
      <c r="AN237" s="52"/>
      <c r="AO237" s="52"/>
      <c r="AP237" s="52"/>
      <c r="AQ237" s="52"/>
      <c r="AR237" s="52"/>
      <c r="AS237" s="52"/>
      <c r="AT237" s="14">
        <v>2</v>
      </c>
      <c r="AU237" s="56" t="s">
        <v>2457</v>
      </c>
      <c r="AV237" s="56" t="s">
        <v>2928</v>
      </c>
      <c r="AW237" s="56" t="s">
        <v>189</v>
      </c>
      <c r="AX237" s="56" t="s">
        <v>2455</v>
      </c>
      <c r="AY237" s="56" t="s">
        <v>2929</v>
      </c>
      <c r="AZ237" s="56" t="s">
        <v>189</v>
      </c>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56" t="s">
        <v>2459</v>
      </c>
      <c r="BZ237" s="56" t="s">
        <v>2459</v>
      </c>
      <c r="CA237" s="56" t="s">
        <v>143</v>
      </c>
      <c r="CB237" s="56" t="s">
        <v>1789</v>
      </c>
      <c r="CC237" s="14"/>
      <c r="CD237" s="56" t="s">
        <v>191</v>
      </c>
      <c r="CE237" s="56" t="s">
        <v>2932</v>
      </c>
      <c r="CF237" s="56">
        <v>-1.35</v>
      </c>
      <c r="CG237" s="56"/>
      <c r="CH237" s="56" t="s">
        <v>143</v>
      </c>
      <c r="CI237" s="56" t="s">
        <v>688</v>
      </c>
      <c r="CJ237" s="14"/>
      <c r="CK237" s="14"/>
      <c r="CL237" s="56" t="s">
        <v>688</v>
      </c>
      <c r="CM237" s="14"/>
      <c r="CN237" s="56" t="s">
        <v>193</v>
      </c>
      <c r="CO237" s="56" t="s">
        <v>1786</v>
      </c>
      <c r="CP237" s="14"/>
      <c r="CQ237" s="14"/>
      <c r="CR237" s="56" t="s">
        <v>2930</v>
      </c>
      <c r="CS237" s="56" t="s">
        <v>1786</v>
      </c>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56" t="s">
        <v>145</v>
      </c>
      <c r="DZ237" s="14"/>
      <c r="EA237" s="14"/>
      <c r="EB237" s="14"/>
      <c r="EC237" s="14"/>
      <c r="ED237" s="14"/>
      <c r="EE237" s="14"/>
      <c r="EF237" s="14"/>
      <c r="EG237" s="14">
        <v>3</v>
      </c>
      <c r="EH237" s="56" t="s">
        <v>2931</v>
      </c>
      <c r="EI237" s="56" t="s">
        <v>2936</v>
      </c>
      <c r="EJ237" s="56" t="s">
        <v>229</v>
      </c>
      <c r="EK237" s="70">
        <v>0.32890000000000003</v>
      </c>
      <c r="EL237" s="56" t="s">
        <v>2933</v>
      </c>
      <c r="EM237" s="56" t="s">
        <v>2935</v>
      </c>
      <c r="EN237" s="56" t="s">
        <v>231</v>
      </c>
      <c r="EO237" s="73">
        <v>0.25</v>
      </c>
      <c r="EP237" s="56" t="s">
        <v>2934</v>
      </c>
      <c r="EQ237" s="56" t="s">
        <v>2937</v>
      </c>
      <c r="ER237" s="56" t="s">
        <v>2972</v>
      </c>
      <c r="ES237" s="70">
        <v>0.42109999999999997</v>
      </c>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row>
    <row r="238" spans="1:173" ht="15.75" customHeight="1">
      <c r="A238" s="11" t="s">
        <v>1476</v>
      </c>
      <c r="B238" s="11"/>
      <c r="C238" s="11" t="s">
        <v>1477</v>
      </c>
      <c r="D238" s="11" t="s">
        <v>946</v>
      </c>
      <c r="E238" s="11" t="s">
        <v>1426</v>
      </c>
      <c r="F238" s="11" t="s">
        <v>1478</v>
      </c>
      <c r="G238" s="11">
        <v>1986</v>
      </c>
      <c r="H238" s="11" t="s">
        <v>1479</v>
      </c>
      <c r="I238" s="51" t="s">
        <v>142</v>
      </c>
      <c r="J238" s="51" t="s">
        <v>143</v>
      </c>
      <c r="K238" s="11" t="s">
        <v>145</v>
      </c>
      <c r="L238" s="11" t="s">
        <v>145</v>
      </c>
      <c r="M238" s="14" t="s">
        <v>145</v>
      </c>
      <c r="N238" s="14"/>
      <c r="P238" s="14"/>
      <c r="Q238" s="14"/>
      <c r="R238" s="14"/>
      <c r="S238" s="14"/>
      <c r="T238" s="14"/>
      <c r="U238" s="14"/>
      <c r="V238" s="14"/>
      <c r="W238" s="14"/>
      <c r="X238" s="14"/>
      <c r="Y238" s="14"/>
      <c r="Z238" s="14"/>
      <c r="AA238" s="14"/>
      <c r="AB238" s="14"/>
      <c r="AC238" s="14"/>
      <c r="AD238" s="14"/>
      <c r="AE238" s="14"/>
      <c r="AF238" s="14"/>
      <c r="AG238" s="52"/>
      <c r="AH238" s="52"/>
      <c r="AI238" s="52"/>
      <c r="AJ238" s="52"/>
      <c r="AK238" s="52"/>
      <c r="AL238" s="52"/>
      <c r="AM238" s="52"/>
      <c r="AN238" s="52"/>
      <c r="AO238" s="52"/>
      <c r="AP238" s="52"/>
      <c r="AQ238" s="52"/>
      <c r="AR238" s="52"/>
      <c r="AS238" s="52"/>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row>
    <row r="239" spans="1:173" ht="15.75" customHeight="1">
      <c r="A239" s="11" t="s">
        <v>1480</v>
      </c>
      <c r="B239" s="11"/>
      <c r="C239" s="11" t="s">
        <v>1481</v>
      </c>
      <c r="D239" s="11" t="s">
        <v>1263</v>
      </c>
      <c r="E239" s="11" t="s">
        <v>1482</v>
      </c>
      <c r="F239" s="11" t="s">
        <v>1483</v>
      </c>
      <c r="G239" s="11">
        <v>1997</v>
      </c>
      <c r="H239" s="11" t="s">
        <v>1484</v>
      </c>
      <c r="I239" s="51" t="s">
        <v>142</v>
      </c>
      <c r="J239" s="51" t="s">
        <v>143</v>
      </c>
      <c r="K239" s="11" t="s">
        <v>145</v>
      </c>
      <c r="L239" s="11" t="s">
        <v>145</v>
      </c>
      <c r="M239" s="14" t="s">
        <v>145</v>
      </c>
      <c r="N239" s="14"/>
      <c r="P239" s="14"/>
      <c r="Q239" s="14"/>
      <c r="R239" s="14"/>
      <c r="S239" s="14"/>
      <c r="T239" s="14"/>
      <c r="U239" s="14"/>
      <c r="V239" s="14"/>
      <c r="W239" s="14"/>
      <c r="X239" s="14"/>
      <c r="Y239" s="14"/>
      <c r="Z239" s="14"/>
      <c r="AA239" s="14"/>
      <c r="AB239" s="14"/>
      <c r="AC239" s="14"/>
      <c r="AD239" s="14"/>
      <c r="AE239" s="14"/>
      <c r="AF239" s="14"/>
      <c r="AG239" s="52"/>
      <c r="AH239" s="52"/>
      <c r="AI239" s="52"/>
      <c r="AJ239" s="52"/>
      <c r="AK239" s="52"/>
      <c r="AL239" s="52"/>
      <c r="AM239" s="52"/>
      <c r="AN239" s="52"/>
      <c r="AO239" s="52"/>
      <c r="AP239" s="52"/>
      <c r="AQ239" s="52"/>
      <c r="AR239" s="52"/>
      <c r="AS239" s="52"/>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row>
    <row r="240" spans="1:173" ht="15.75" customHeight="1">
      <c r="A240" s="11" t="s">
        <v>1485</v>
      </c>
      <c r="B240" s="11"/>
      <c r="C240" s="11" t="s">
        <v>1486</v>
      </c>
      <c r="D240" s="11" t="s">
        <v>169</v>
      </c>
      <c r="E240" s="11" t="s">
        <v>1487</v>
      </c>
      <c r="F240" s="11" t="s">
        <v>1488</v>
      </c>
      <c r="G240" s="11">
        <v>1982</v>
      </c>
      <c r="H240" s="11" t="s">
        <v>1489</v>
      </c>
      <c r="I240" s="51" t="s">
        <v>142</v>
      </c>
      <c r="J240" s="51" t="s">
        <v>143</v>
      </c>
      <c r="K240" s="11" t="s">
        <v>145</v>
      </c>
      <c r="L240" s="11" t="s">
        <v>145</v>
      </c>
      <c r="M240" s="14" t="s">
        <v>145</v>
      </c>
      <c r="N240" s="14"/>
      <c r="P240" s="14"/>
      <c r="Q240" s="14"/>
      <c r="R240" s="14"/>
      <c r="S240" s="14"/>
      <c r="T240" s="14"/>
      <c r="U240" s="14"/>
      <c r="V240" s="14"/>
      <c r="W240" s="14"/>
      <c r="X240" s="14"/>
      <c r="Y240" s="14"/>
      <c r="Z240" s="14"/>
      <c r="AA240" s="14"/>
      <c r="AB240" s="14"/>
      <c r="AC240" s="14"/>
      <c r="AD240" s="14"/>
      <c r="AE240" s="14"/>
      <c r="AF240" s="14"/>
      <c r="AG240" s="52"/>
      <c r="AH240" s="52"/>
      <c r="AI240" s="52"/>
      <c r="AJ240" s="52"/>
      <c r="AK240" s="52"/>
      <c r="AL240" s="52"/>
      <c r="AM240" s="52"/>
      <c r="AN240" s="52"/>
      <c r="AO240" s="52"/>
      <c r="AP240" s="52"/>
      <c r="AQ240" s="52"/>
      <c r="AR240" s="52"/>
      <c r="AS240" s="52"/>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row>
    <row r="241" spans="1:173" s="64" customFormat="1" ht="15.4" customHeight="1">
      <c r="A241" s="51" t="s">
        <v>1490</v>
      </c>
      <c r="B241" s="76" t="s">
        <v>2792</v>
      </c>
      <c r="C241" s="51" t="s">
        <v>1491</v>
      </c>
      <c r="D241" s="51" t="s">
        <v>1358</v>
      </c>
      <c r="E241" s="51" t="s">
        <v>1492</v>
      </c>
      <c r="F241" s="51" t="s">
        <v>1493</v>
      </c>
      <c r="G241" s="51">
        <v>2018</v>
      </c>
      <c r="H241" s="51" t="s">
        <v>1494</v>
      </c>
      <c r="I241" s="51" t="s">
        <v>142</v>
      </c>
      <c r="J241" s="76" t="s">
        <v>145</v>
      </c>
      <c r="K241" s="51" t="s">
        <v>145</v>
      </c>
      <c r="L241" s="51" t="s">
        <v>145</v>
      </c>
      <c r="M241" s="52" t="s">
        <v>145</v>
      </c>
      <c r="N241" s="52"/>
      <c r="O241" s="76"/>
      <c r="P241" s="77" t="s">
        <v>2814</v>
      </c>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c r="BC241" s="52"/>
      <c r="BD241" s="52"/>
      <c r="BE241" s="52"/>
      <c r="BF241" s="52"/>
      <c r="BG241" s="52"/>
      <c r="BH241" s="52"/>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52"/>
      <c r="DK241" s="52"/>
      <c r="DL241" s="52"/>
      <c r="DM241" s="52"/>
      <c r="DN241" s="52"/>
      <c r="DO241" s="52"/>
      <c r="DP241" s="52"/>
      <c r="DQ241" s="52"/>
      <c r="DR241" s="52"/>
      <c r="DS241" s="52"/>
      <c r="DT241" s="52"/>
      <c r="DU241" s="52"/>
      <c r="DV241" s="52"/>
      <c r="DW241" s="52"/>
      <c r="DX241" s="52"/>
      <c r="DY241" s="52"/>
      <c r="DZ241" s="52"/>
      <c r="EA241" s="52"/>
      <c r="EB241" s="52"/>
      <c r="EC241" s="52"/>
      <c r="ED241" s="52"/>
      <c r="EE241" s="52"/>
      <c r="EF241" s="52"/>
      <c r="EG241" s="52"/>
      <c r="EH241" s="52"/>
      <c r="EI241" s="52"/>
      <c r="EJ241" s="52"/>
      <c r="EK241" s="52"/>
      <c r="EL241" s="52"/>
      <c r="EM241" s="52"/>
      <c r="EN241" s="52"/>
      <c r="EO241" s="52"/>
      <c r="EP241" s="52"/>
      <c r="EQ241" s="52"/>
      <c r="ER241" s="52"/>
      <c r="ES241" s="52"/>
      <c r="ET241" s="52"/>
      <c r="EU241" s="52"/>
      <c r="EV241" s="52"/>
      <c r="EW241" s="52"/>
      <c r="EX241" s="52"/>
      <c r="EY241" s="52"/>
      <c r="EZ241" s="52"/>
      <c r="FA241" s="52"/>
      <c r="FB241" s="52"/>
      <c r="FC241" s="52"/>
      <c r="FD241" s="52"/>
      <c r="FE241" s="52"/>
      <c r="FF241" s="52"/>
      <c r="FG241" s="52"/>
      <c r="FH241" s="52"/>
      <c r="FI241" s="52"/>
      <c r="FJ241" s="52"/>
      <c r="FK241" s="52"/>
      <c r="FL241" s="52"/>
      <c r="FM241" s="52"/>
      <c r="FN241" s="52"/>
      <c r="FO241" s="52"/>
      <c r="FP241" s="52"/>
      <c r="FQ241" s="52"/>
    </row>
    <row r="242" spans="1:173" ht="15.75" customHeight="1">
      <c r="A242" s="11" t="s">
        <v>1495</v>
      </c>
      <c r="B242" s="11"/>
      <c r="C242" s="11" t="s">
        <v>1496</v>
      </c>
      <c r="D242" s="11" t="s">
        <v>169</v>
      </c>
      <c r="E242" s="11" t="s">
        <v>1054</v>
      </c>
      <c r="F242" s="11" t="s">
        <v>1497</v>
      </c>
      <c r="G242" s="11">
        <v>1987</v>
      </c>
      <c r="H242" s="11" t="s">
        <v>1498</v>
      </c>
      <c r="I242" s="51" t="s">
        <v>142</v>
      </c>
      <c r="J242" s="51" t="s">
        <v>143</v>
      </c>
      <c r="K242" s="11" t="s">
        <v>145</v>
      </c>
      <c r="L242" s="11" t="s">
        <v>145</v>
      </c>
      <c r="M242" s="14" t="s">
        <v>145</v>
      </c>
      <c r="N242" s="14"/>
      <c r="P242" s="14"/>
      <c r="Q242" s="14"/>
      <c r="R242" s="14"/>
      <c r="S242" s="14"/>
      <c r="T242" s="14"/>
      <c r="U242" s="14"/>
      <c r="V242" s="14"/>
      <c r="W242" s="14"/>
      <c r="X242" s="14"/>
      <c r="Y242" s="14"/>
      <c r="Z242" s="14"/>
      <c r="AA242" s="14"/>
      <c r="AB242" s="14"/>
      <c r="AC242" s="14"/>
      <c r="AD242" s="14"/>
      <c r="AE242" s="14"/>
      <c r="AF242" s="14"/>
      <c r="AG242" s="52"/>
      <c r="AH242" s="52"/>
      <c r="AI242" s="52"/>
      <c r="AJ242" s="52"/>
      <c r="AK242" s="52"/>
      <c r="AL242" s="52"/>
      <c r="AM242" s="52"/>
      <c r="AN242" s="52"/>
      <c r="AO242" s="52"/>
      <c r="AP242" s="52"/>
      <c r="AQ242" s="52"/>
      <c r="AR242" s="52"/>
      <c r="AS242" s="52"/>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row>
    <row r="243" spans="1:173" ht="15.75" customHeight="1">
      <c r="A243" s="11" t="s">
        <v>1499</v>
      </c>
      <c r="B243" s="11"/>
      <c r="C243" s="11" t="s">
        <v>1500</v>
      </c>
      <c r="D243" s="11" t="s">
        <v>1501</v>
      </c>
      <c r="E243" s="11" t="s">
        <v>1502</v>
      </c>
      <c r="F243" s="11" t="s">
        <v>1503</v>
      </c>
      <c r="G243" s="11">
        <v>1987</v>
      </c>
      <c r="H243" s="11" t="s">
        <v>1504</v>
      </c>
      <c r="I243" s="51" t="s">
        <v>142</v>
      </c>
      <c r="J243" s="51"/>
      <c r="K243" s="11"/>
      <c r="L243" s="11"/>
      <c r="M243" s="14"/>
      <c r="N243" s="14"/>
      <c r="P243" s="14"/>
      <c r="Q243" s="14"/>
      <c r="R243" s="14"/>
      <c r="S243" s="14"/>
      <c r="T243" s="14"/>
      <c r="U243" s="14"/>
      <c r="V243" s="14"/>
      <c r="W243" s="14"/>
      <c r="X243" s="14"/>
      <c r="Y243" s="14"/>
      <c r="Z243" s="14"/>
      <c r="AA243" s="14"/>
      <c r="AB243" s="14"/>
      <c r="AC243" s="14"/>
      <c r="AD243" s="14"/>
      <c r="AE243" s="14"/>
      <c r="AF243" s="14"/>
      <c r="AG243" s="52"/>
      <c r="AH243" s="52"/>
      <c r="AI243" s="52"/>
      <c r="AJ243" s="52"/>
      <c r="AK243" s="52"/>
      <c r="AL243" s="52"/>
      <c r="AM243" s="52"/>
      <c r="AN243" s="52"/>
      <c r="AO243" s="52"/>
      <c r="AP243" s="52"/>
      <c r="AQ243" s="52"/>
      <c r="AR243" s="52"/>
      <c r="AS243" s="52"/>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row>
    <row r="244" spans="1:173" ht="15.75" customHeight="1">
      <c r="A244" s="11" t="s">
        <v>1505</v>
      </c>
      <c r="B244" s="11"/>
      <c r="C244" s="11" t="s">
        <v>1506</v>
      </c>
      <c r="D244" s="11" t="s">
        <v>1507</v>
      </c>
      <c r="E244" s="11" t="s">
        <v>1508</v>
      </c>
      <c r="F244" s="11" t="s">
        <v>1509</v>
      </c>
      <c r="G244" s="11">
        <v>1996</v>
      </c>
      <c r="H244" s="11" t="s">
        <v>1510</v>
      </c>
      <c r="I244" s="51" t="s">
        <v>650</v>
      </c>
      <c r="J244" s="51"/>
      <c r="K244" s="11"/>
      <c r="L244" s="11"/>
      <c r="M244" s="14"/>
      <c r="N244" s="14"/>
      <c r="P244" s="14"/>
      <c r="Q244" s="14"/>
      <c r="R244" s="14"/>
      <c r="S244" s="14"/>
      <c r="T244" s="14"/>
      <c r="U244" s="14"/>
      <c r="V244" s="14"/>
      <c r="W244" s="14"/>
      <c r="X244" s="14"/>
      <c r="Y244" s="14"/>
      <c r="Z244" s="14"/>
      <c r="AA244" s="14"/>
      <c r="AB244" s="14"/>
      <c r="AC244" s="14"/>
      <c r="AD244" s="14"/>
      <c r="AE244" s="14"/>
      <c r="AF244" s="14"/>
      <c r="AG244" s="52"/>
      <c r="AH244" s="52"/>
      <c r="AI244" s="52"/>
      <c r="AJ244" s="52"/>
      <c r="AK244" s="52"/>
      <c r="AL244" s="52"/>
      <c r="AM244" s="52"/>
      <c r="AN244" s="52"/>
      <c r="AO244" s="52"/>
      <c r="AP244" s="52"/>
      <c r="AQ244" s="52"/>
      <c r="AR244" s="52"/>
      <c r="AS244" s="52"/>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row>
    <row r="245" spans="1:173" ht="15.75" customHeight="1">
      <c r="A245" s="11" t="s">
        <v>1511</v>
      </c>
      <c r="B245" s="11"/>
      <c r="C245" s="11" t="s">
        <v>1512</v>
      </c>
      <c r="D245" s="11" t="s">
        <v>1075</v>
      </c>
      <c r="E245" s="11" t="s">
        <v>1513</v>
      </c>
      <c r="F245" s="11" t="s">
        <v>1514</v>
      </c>
      <c r="G245" s="11">
        <v>1992</v>
      </c>
      <c r="H245" s="11" t="s">
        <v>1515</v>
      </c>
      <c r="I245" s="51" t="s">
        <v>142</v>
      </c>
      <c r="J245" s="51" t="s">
        <v>143</v>
      </c>
      <c r="K245" s="11" t="s">
        <v>145</v>
      </c>
      <c r="L245" s="11" t="s">
        <v>145</v>
      </c>
      <c r="M245" s="14" t="s">
        <v>145</v>
      </c>
      <c r="N245" s="14"/>
      <c r="P245" s="14"/>
      <c r="Q245" s="14"/>
      <c r="R245" s="14"/>
      <c r="S245" s="14"/>
      <c r="T245" s="14"/>
      <c r="U245" s="14"/>
      <c r="V245" s="14"/>
      <c r="W245" s="14"/>
      <c r="X245" s="14"/>
      <c r="Y245" s="14"/>
      <c r="Z245" s="14"/>
      <c r="AA245" s="14"/>
      <c r="AB245" s="14"/>
      <c r="AC245" s="14"/>
      <c r="AD245" s="14"/>
      <c r="AE245" s="14"/>
      <c r="AF245" s="14"/>
      <c r="AG245" s="52"/>
      <c r="AH245" s="52"/>
      <c r="AI245" s="52"/>
      <c r="AJ245" s="52"/>
      <c r="AK245" s="52"/>
      <c r="AL245" s="52"/>
      <c r="AM245" s="52"/>
      <c r="AN245" s="52"/>
      <c r="AO245" s="52"/>
      <c r="AP245" s="52"/>
      <c r="AQ245" s="52"/>
      <c r="AR245" s="52"/>
      <c r="AS245" s="52"/>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row>
    <row r="246" spans="1:173" ht="15.75" customHeight="1">
      <c r="A246" s="11" t="s">
        <v>1516</v>
      </c>
      <c r="B246" s="11"/>
      <c r="C246" s="11" t="s">
        <v>1517</v>
      </c>
      <c r="D246" s="11" t="s">
        <v>1518</v>
      </c>
      <c r="E246" s="11" t="s">
        <v>1519</v>
      </c>
      <c r="F246" s="11" t="s">
        <v>1520</v>
      </c>
      <c r="G246" s="11">
        <v>1998</v>
      </c>
      <c r="H246" s="11" t="s">
        <v>1521</v>
      </c>
      <c r="I246" s="51" t="s">
        <v>142</v>
      </c>
      <c r="J246" s="51" t="s">
        <v>143</v>
      </c>
      <c r="K246" s="11" t="s">
        <v>145</v>
      </c>
      <c r="L246" s="11" t="s">
        <v>145</v>
      </c>
      <c r="M246" s="14" t="s">
        <v>145</v>
      </c>
      <c r="N246" s="14"/>
      <c r="P246" s="14"/>
      <c r="Q246" s="14"/>
      <c r="R246" s="14"/>
      <c r="S246" s="14"/>
      <c r="T246" s="14"/>
      <c r="U246" s="14"/>
      <c r="V246" s="14"/>
      <c r="W246" s="14"/>
      <c r="X246" s="14"/>
      <c r="Y246" s="14"/>
      <c r="Z246" s="14"/>
      <c r="AA246" s="14"/>
      <c r="AB246" s="14"/>
      <c r="AC246" s="14"/>
      <c r="AD246" s="14"/>
      <c r="AE246" s="14"/>
      <c r="AF246" s="14"/>
      <c r="AG246" s="52"/>
      <c r="AH246" s="52"/>
      <c r="AI246" s="52"/>
      <c r="AJ246" s="52"/>
      <c r="AK246" s="52"/>
      <c r="AL246" s="52"/>
      <c r="AM246" s="52"/>
      <c r="AN246" s="52"/>
      <c r="AO246" s="52"/>
      <c r="AP246" s="52"/>
      <c r="AQ246" s="52"/>
      <c r="AR246" s="52"/>
      <c r="AS246" s="52"/>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row>
    <row r="247" spans="1:173" ht="15.75" customHeight="1">
      <c r="A247" s="11" t="s">
        <v>1522</v>
      </c>
      <c r="B247" s="11"/>
      <c r="C247" s="11" t="s">
        <v>1523</v>
      </c>
      <c r="D247" s="11" t="s">
        <v>1524</v>
      </c>
      <c r="E247" s="11" t="s">
        <v>1525</v>
      </c>
      <c r="F247" s="11" t="s">
        <v>1526</v>
      </c>
      <c r="G247" s="11">
        <v>1974</v>
      </c>
      <c r="H247" s="11" t="s">
        <v>1527</v>
      </c>
      <c r="I247" s="51" t="s">
        <v>142</v>
      </c>
      <c r="J247" s="51" t="s">
        <v>143</v>
      </c>
      <c r="K247" s="11" t="s">
        <v>145</v>
      </c>
      <c r="L247" s="11" t="s">
        <v>145</v>
      </c>
      <c r="M247" s="14" t="s">
        <v>145</v>
      </c>
      <c r="N247" s="14"/>
      <c r="P247" s="14"/>
      <c r="Q247" s="14"/>
      <c r="R247" s="14"/>
      <c r="S247" s="14"/>
      <c r="T247" s="14"/>
      <c r="U247" s="14"/>
      <c r="V247" s="14"/>
      <c r="W247" s="14"/>
      <c r="X247" s="14"/>
      <c r="Y247" s="14"/>
      <c r="Z247" s="14"/>
      <c r="AA247" s="14"/>
      <c r="AB247" s="14"/>
      <c r="AC247" s="14"/>
      <c r="AD247" s="14"/>
      <c r="AE247" s="14"/>
      <c r="AF247" s="14"/>
      <c r="AG247" s="52"/>
      <c r="AH247" s="52"/>
      <c r="AI247" s="52"/>
      <c r="AJ247" s="52"/>
      <c r="AK247" s="52"/>
      <c r="AL247" s="52"/>
      <c r="AM247" s="52"/>
      <c r="AN247" s="52"/>
      <c r="AO247" s="52"/>
      <c r="AP247" s="52"/>
      <c r="AQ247" s="52"/>
      <c r="AR247" s="52"/>
      <c r="AS247" s="52"/>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row>
    <row r="248" spans="1:173" ht="15.75" customHeight="1">
      <c r="A248" s="11" t="s">
        <v>1528</v>
      </c>
      <c r="B248" s="56" t="s">
        <v>2793</v>
      </c>
      <c r="C248" s="11" t="s">
        <v>1529</v>
      </c>
      <c r="D248" s="11" t="s">
        <v>1087</v>
      </c>
      <c r="E248" s="11" t="s">
        <v>1530</v>
      </c>
      <c r="F248" s="11" t="s">
        <v>1531</v>
      </c>
      <c r="G248" s="11">
        <v>2020</v>
      </c>
      <c r="H248" s="11" t="s">
        <v>1532</v>
      </c>
      <c r="I248" s="51" t="s">
        <v>142</v>
      </c>
      <c r="J248" s="51" t="s">
        <v>143</v>
      </c>
      <c r="K248" s="11" t="s">
        <v>145</v>
      </c>
      <c r="L248" s="11" t="s">
        <v>145</v>
      </c>
      <c r="M248" s="14" t="s">
        <v>145</v>
      </c>
      <c r="N248" s="14" t="s">
        <v>145</v>
      </c>
      <c r="O248" s="56" t="s">
        <v>3010</v>
      </c>
      <c r="P248" s="14"/>
      <c r="Q248" s="14">
        <v>130</v>
      </c>
      <c r="R248" s="14">
        <v>73</v>
      </c>
      <c r="S248" s="14"/>
      <c r="T248" s="14">
        <v>203</v>
      </c>
      <c r="U248" s="14" t="s">
        <v>667</v>
      </c>
      <c r="V248" s="14" t="s">
        <v>667</v>
      </c>
      <c r="W248" s="14">
        <v>9.5</v>
      </c>
      <c r="X248" s="14"/>
      <c r="Y248" s="14">
        <v>9.5</v>
      </c>
      <c r="Z248" s="14"/>
      <c r="AA248" s="14"/>
      <c r="AB248" s="14"/>
      <c r="AC248" s="14" t="s">
        <v>149</v>
      </c>
      <c r="AD248" s="14" t="s">
        <v>262</v>
      </c>
      <c r="AE248" s="14" t="s">
        <v>2643</v>
      </c>
      <c r="AF248" s="14"/>
      <c r="AG248" s="52"/>
      <c r="AH248" s="52"/>
      <c r="AI248" s="52"/>
      <c r="AJ248" s="52" t="s">
        <v>3011</v>
      </c>
      <c r="AK248" s="52"/>
      <c r="AL248" s="52"/>
      <c r="AM248" s="52"/>
      <c r="AN248" s="52"/>
      <c r="AO248" s="52"/>
      <c r="AP248" s="52"/>
      <c r="AQ248" s="52"/>
      <c r="AR248" s="52"/>
      <c r="AS248" s="52"/>
      <c r="AT248" s="14">
        <v>2</v>
      </c>
      <c r="AU248" s="14" t="s">
        <v>3012</v>
      </c>
      <c r="AV248" s="14" t="s">
        <v>3013</v>
      </c>
      <c r="AW248" s="14" t="s">
        <v>189</v>
      </c>
      <c r="AX248" s="14" t="s">
        <v>2432</v>
      </c>
      <c r="AY248" s="14" t="s">
        <v>3014</v>
      </c>
      <c r="AZ248" s="14" t="s">
        <v>189</v>
      </c>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t="s">
        <v>3015</v>
      </c>
      <c r="BZ248" s="14"/>
      <c r="CA248" s="14" t="s">
        <v>145</v>
      </c>
      <c r="CB248" s="14"/>
      <c r="CC248" s="14"/>
      <c r="CD248" s="56" t="s">
        <v>191</v>
      </c>
      <c r="CE248" s="56" t="s">
        <v>3024</v>
      </c>
      <c r="CF248" s="14">
        <v>-0.84</v>
      </c>
      <c r="CG248" s="14">
        <v>-0.67500000000000004</v>
      </c>
      <c r="CH248" s="14" t="s">
        <v>143</v>
      </c>
      <c r="CI248" s="14" t="s">
        <v>688</v>
      </c>
      <c r="CJ248" s="14" t="s">
        <v>688</v>
      </c>
      <c r="CK248" s="14"/>
      <c r="CL248" s="14" t="s">
        <v>688</v>
      </c>
      <c r="CM248" s="14"/>
      <c r="CN248" s="56" t="s">
        <v>3016</v>
      </c>
      <c r="CO248" s="14" t="s">
        <v>1786</v>
      </c>
      <c r="CP248" s="14"/>
      <c r="CQ248" s="14"/>
      <c r="CR248" s="56" t="s">
        <v>1819</v>
      </c>
      <c r="CS248" s="14" t="s">
        <v>2662</v>
      </c>
      <c r="CT248" s="14"/>
      <c r="CU248" s="14"/>
      <c r="CV248" s="56"/>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t="s">
        <v>143</v>
      </c>
      <c r="DZ248" s="14" t="s">
        <v>3017</v>
      </c>
      <c r="EA248" s="14" t="s">
        <v>143</v>
      </c>
      <c r="EB248" s="73">
        <v>0.66</v>
      </c>
      <c r="EC248" s="14"/>
      <c r="ED248" s="14"/>
      <c r="EE248" s="14"/>
      <c r="EF248" s="14"/>
      <c r="EG248" s="14">
        <v>4</v>
      </c>
      <c r="EH248" s="14" t="s">
        <v>3018</v>
      </c>
      <c r="EI248" s="14" t="s">
        <v>3021</v>
      </c>
      <c r="EJ248" s="14" t="s">
        <v>3025</v>
      </c>
      <c r="EK248" s="70">
        <v>0.1527</v>
      </c>
      <c r="EL248" s="14" t="s">
        <v>3019</v>
      </c>
      <c r="EM248" s="14" t="s">
        <v>3022</v>
      </c>
      <c r="EN248" s="14" t="s">
        <v>2975</v>
      </c>
      <c r="EO248" s="70">
        <v>0.23150000000000001</v>
      </c>
      <c r="EP248" s="14" t="s">
        <v>3020</v>
      </c>
      <c r="EQ248" s="14" t="s">
        <v>3023</v>
      </c>
      <c r="ER248" s="14" t="s">
        <v>3026</v>
      </c>
      <c r="ES248" s="70">
        <v>0.25619999999999998</v>
      </c>
      <c r="ET248" s="14" t="s">
        <v>2896</v>
      </c>
      <c r="EU248" s="14" t="s">
        <v>3027</v>
      </c>
      <c r="EV248" s="14" t="s">
        <v>202</v>
      </c>
      <c r="EW248" s="70">
        <v>0.35959999999999998</v>
      </c>
      <c r="EX248" s="14"/>
      <c r="EY248" s="14"/>
      <c r="EZ248" s="14"/>
      <c r="FA248" s="14"/>
      <c r="FB248" s="14"/>
      <c r="FC248" s="14"/>
      <c r="FD248" s="14"/>
      <c r="FE248" s="14"/>
      <c r="FF248" s="14"/>
      <c r="FG248" s="14"/>
      <c r="FH248" s="14"/>
      <c r="FI248" s="14"/>
      <c r="FJ248" s="14"/>
      <c r="FK248" s="14"/>
      <c r="FL248" s="14"/>
      <c r="FM248" s="14"/>
      <c r="FN248" s="14"/>
      <c r="FO248" s="14"/>
      <c r="FP248" s="14"/>
      <c r="FQ248" s="14"/>
    </row>
    <row r="249" spans="1:173" ht="15.75" customHeight="1">
      <c r="A249" s="11" t="s">
        <v>1533</v>
      </c>
      <c r="B249" s="56" t="s">
        <v>2794</v>
      </c>
      <c r="C249" s="11" t="s">
        <v>1534</v>
      </c>
      <c r="D249" s="11" t="s">
        <v>1327</v>
      </c>
      <c r="E249" s="11" t="s">
        <v>1535</v>
      </c>
      <c r="F249" s="11" t="s">
        <v>1536</v>
      </c>
      <c r="G249" s="11">
        <v>2021</v>
      </c>
      <c r="H249" s="11" t="s">
        <v>1537</v>
      </c>
      <c r="I249" s="51" t="s">
        <v>142</v>
      </c>
      <c r="J249" s="51" t="s">
        <v>143</v>
      </c>
      <c r="K249" s="11" t="s">
        <v>145</v>
      </c>
      <c r="L249" s="11" t="s">
        <v>145</v>
      </c>
      <c r="M249" s="14" t="s">
        <v>145</v>
      </c>
      <c r="N249" s="14" t="s">
        <v>143</v>
      </c>
      <c r="O249" s="56" t="s">
        <v>3028</v>
      </c>
      <c r="P249" s="14"/>
      <c r="Q249" s="14"/>
      <c r="R249" s="14"/>
      <c r="S249" s="14"/>
      <c r="T249" s="14">
        <v>240</v>
      </c>
      <c r="U249" s="14" t="s">
        <v>2925</v>
      </c>
      <c r="V249" s="14" t="s">
        <v>2925</v>
      </c>
      <c r="W249" s="14"/>
      <c r="X249" s="14" t="s">
        <v>3029</v>
      </c>
      <c r="Y249" s="14"/>
      <c r="Z249" s="14" t="s">
        <v>3029</v>
      </c>
      <c r="AA249" s="14"/>
      <c r="AB249" s="14"/>
      <c r="AC249" s="14" t="s">
        <v>149</v>
      </c>
      <c r="AD249" s="14"/>
      <c r="AE249" s="14" t="s">
        <v>3032</v>
      </c>
      <c r="AF249" s="14" t="s">
        <v>3031</v>
      </c>
      <c r="AG249" s="52"/>
      <c r="AH249" s="52"/>
      <c r="AI249" s="52"/>
      <c r="AJ249" s="52"/>
      <c r="AK249" s="52"/>
      <c r="AL249" s="52"/>
      <c r="AM249" s="52"/>
      <c r="AN249" s="52"/>
      <c r="AO249" s="52"/>
      <c r="AP249" s="52"/>
      <c r="AQ249" s="52"/>
      <c r="AR249" s="52"/>
      <c r="AS249" s="52"/>
      <c r="AT249" s="14">
        <v>3</v>
      </c>
      <c r="AU249" s="14" t="s">
        <v>2457</v>
      </c>
      <c r="AV249" s="14" t="s">
        <v>3033</v>
      </c>
      <c r="AW249" s="14" t="s">
        <v>189</v>
      </c>
      <c r="AX249" s="14" t="s">
        <v>3012</v>
      </c>
      <c r="AY249" s="14" t="s">
        <v>3034</v>
      </c>
      <c r="AZ249" s="14" t="s">
        <v>189</v>
      </c>
      <c r="BA249" s="14" t="s">
        <v>220</v>
      </c>
      <c r="BB249" s="14" t="s">
        <v>3035</v>
      </c>
      <c r="BC249" s="14" t="s">
        <v>189</v>
      </c>
      <c r="BD249" s="14"/>
      <c r="BE249" s="14"/>
      <c r="BF249" s="14"/>
      <c r="BG249" s="14"/>
      <c r="BH249" s="14"/>
      <c r="BI249" s="14"/>
      <c r="BJ249" s="14"/>
      <c r="BK249" s="14"/>
      <c r="BL249" s="14"/>
      <c r="BM249" s="14"/>
      <c r="BN249" s="14"/>
      <c r="BO249" s="14"/>
      <c r="BP249" s="14"/>
      <c r="BQ249" s="14"/>
      <c r="BR249" s="14"/>
      <c r="BS249" s="14"/>
      <c r="BT249" s="14"/>
      <c r="BU249" s="14"/>
      <c r="BV249" s="14"/>
      <c r="BW249" s="14" t="s">
        <v>2243</v>
      </c>
      <c r="BX249" s="14" t="s">
        <v>2243</v>
      </c>
      <c r="BY249" s="56" t="s">
        <v>2459</v>
      </c>
      <c r="BZ249" s="14"/>
      <c r="CA249" s="14"/>
      <c r="CC249" s="14" t="s">
        <v>3055</v>
      </c>
      <c r="CD249" s="14" t="s">
        <v>224</v>
      </c>
      <c r="CE249" s="14"/>
      <c r="CF249" s="14"/>
      <c r="CG249" s="14"/>
      <c r="CH249" s="14" t="s">
        <v>143</v>
      </c>
      <c r="CI249" s="14" t="s">
        <v>688</v>
      </c>
      <c r="CJ249" s="14" t="s">
        <v>688</v>
      </c>
      <c r="CK249" s="14"/>
      <c r="CL249" s="14" t="s">
        <v>688</v>
      </c>
      <c r="CM249" s="14"/>
      <c r="CN249" s="56" t="s">
        <v>1819</v>
      </c>
      <c r="CO249" s="14" t="s">
        <v>1786</v>
      </c>
      <c r="CP249" s="14"/>
      <c r="CQ249" s="14"/>
      <c r="CR249" s="56" t="s">
        <v>1819</v>
      </c>
      <c r="CS249" s="14" t="s">
        <v>1786</v>
      </c>
      <c r="CT249" s="14"/>
      <c r="CU249" s="14"/>
      <c r="CV249" s="56" t="s">
        <v>1819</v>
      </c>
      <c r="CW249" s="14" t="s">
        <v>1786</v>
      </c>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t="s">
        <v>143</v>
      </c>
      <c r="DZ249" s="14" t="s">
        <v>3036</v>
      </c>
      <c r="EA249" s="14" t="s">
        <v>143</v>
      </c>
      <c r="EB249" s="14"/>
      <c r="EC249" s="14"/>
      <c r="ED249" s="14"/>
      <c r="EE249" s="14"/>
      <c r="EF249" s="14"/>
      <c r="EG249" s="14">
        <v>3</v>
      </c>
      <c r="EH249" s="14" t="s">
        <v>3037</v>
      </c>
      <c r="EI249" s="14" t="s">
        <v>3038</v>
      </c>
      <c r="EJ249" s="14" t="s">
        <v>3041</v>
      </c>
      <c r="EK249" s="70">
        <v>0.1167</v>
      </c>
      <c r="EL249" s="14" t="s">
        <v>3039</v>
      </c>
      <c r="EM249" s="14" t="s">
        <v>3040</v>
      </c>
      <c r="EN249" s="14" t="s">
        <v>3045</v>
      </c>
      <c r="EO249" s="70">
        <v>0.26250000000000001</v>
      </c>
      <c r="EP249" s="14" t="s">
        <v>3042</v>
      </c>
      <c r="EQ249" s="14" t="s">
        <v>3043</v>
      </c>
      <c r="ER249" s="14" t="s">
        <v>202</v>
      </c>
      <c r="ES249" s="70">
        <v>0.62080000000000002</v>
      </c>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row>
    <row r="250" spans="1:173" ht="15.75" customHeight="1">
      <c r="A250" s="11" t="s">
        <v>1533</v>
      </c>
      <c r="B250" s="56" t="s">
        <v>2813</v>
      </c>
      <c r="C250" s="11" t="s">
        <v>1534</v>
      </c>
      <c r="D250" s="11" t="s">
        <v>1327</v>
      </c>
      <c r="E250" s="11" t="s">
        <v>1535</v>
      </c>
      <c r="F250" s="11" t="s">
        <v>1536</v>
      </c>
      <c r="G250" s="11">
        <v>2021</v>
      </c>
      <c r="H250" s="11" t="s">
        <v>1537</v>
      </c>
      <c r="I250" s="51" t="s">
        <v>142</v>
      </c>
      <c r="J250" s="51" t="s">
        <v>143</v>
      </c>
      <c r="K250" s="11" t="s">
        <v>145</v>
      </c>
      <c r="L250" s="11" t="s">
        <v>145</v>
      </c>
      <c r="M250" s="14" t="s">
        <v>145</v>
      </c>
      <c r="N250" s="14" t="s">
        <v>143</v>
      </c>
      <c r="O250" s="56" t="s">
        <v>3028</v>
      </c>
      <c r="P250" s="14"/>
      <c r="Q250" s="14"/>
      <c r="R250" s="14"/>
      <c r="S250" s="14"/>
      <c r="T250" s="14">
        <v>154</v>
      </c>
      <c r="U250" s="14" t="s">
        <v>2925</v>
      </c>
      <c r="V250" s="14" t="s">
        <v>2925</v>
      </c>
      <c r="W250" s="14"/>
      <c r="X250" s="14" t="s">
        <v>3029</v>
      </c>
      <c r="Y250" s="14"/>
      <c r="Z250" s="14" t="s">
        <v>3029</v>
      </c>
      <c r="AA250" s="14"/>
      <c r="AB250" s="14"/>
      <c r="AC250" s="14" t="s">
        <v>149</v>
      </c>
      <c r="AD250" s="14"/>
      <c r="AE250" s="14" t="s">
        <v>3032</v>
      </c>
      <c r="AF250" s="14" t="s">
        <v>3030</v>
      </c>
      <c r="AG250" s="52"/>
      <c r="AH250" s="52"/>
      <c r="AI250" s="52"/>
      <c r="AJ250" s="52"/>
      <c r="AK250" s="52"/>
      <c r="AL250" s="52"/>
      <c r="AM250" s="52"/>
      <c r="AN250" s="52"/>
      <c r="AO250" s="52"/>
      <c r="AP250" s="52"/>
      <c r="AQ250" s="52"/>
      <c r="AR250" s="52"/>
      <c r="AS250" s="52"/>
      <c r="AT250" s="14">
        <v>3</v>
      </c>
      <c r="AU250" s="14" t="s">
        <v>2457</v>
      </c>
      <c r="AV250" s="14" t="s">
        <v>3033</v>
      </c>
      <c r="AW250" s="14" t="s">
        <v>189</v>
      </c>
      <c r="AX250" s="14" t="s">
        <v>3012</v>
      </c>
      <c r="AY250" s="14" t="s">
        <v>3034</v>
      </c>
      <c r="AZ250" s="14" t="s">
        <v>189</v>
      </c>
      <c r="BA250" s="14" t="s">
        <v>220</v>
      </c>
      <c r="BB250" s="14" t="s">
        <v>3035</v>
      </c>
      <c r="BC250" s="14" t="s">
        <v>189</v>
      </c>
      <c r="BD250" s="14"/>
      <c r="BE250" s="14"/>
      <c r="BF250" s="14"/>
      <c r="BG250" s="14"/>
      <c r="BH250" s="14"/>
      <c r="BI250" s="14"/>
      <c r="BJ250" s="14"/>
      <c r="BK250" s="14"/>
      <c r="BL250" s="14"/>
      <c r="BM250" s="14"/>
      <c r="BN250" s="14"/>
      <c r="BO250" s="14"/>
      <c r="BP250" s="14"/>
      <c r="BQ250" s="14"/>
      <c r="BR250" s="14"/>
      <c r="BS250" s="14"/>
      <c r="BT250" s="14"/>
      <c r="BU250" s="14"/>
      <c r="BV250" s="14"/>
      <c r="BW250" s="14" t="s">
        <v>2243</v>
      </c>
      <c r="BX250" s="14" t="s">
        <v>2243</v>
      </c>
      <c r="BY250" s="56" t="s">
        <v>2459</v>
      </c>
      <c r="BZ250" s="14"/>
      <c r="CA250" s="14"/>
      <c r="CC250" s="14" t="s">
        <v>3055</v>
      </c>
      <c r="CD250" s="14" t="s">
        <v>224</v>
      </c>
      <c r="CE250" s="14"/>
      <c r="CF250" s="14"/>
      <c r="CG250" s="14"/>
      <c r="CH250" s="14" t="s">
        <v>143</v>
      </c>
      <c r="CI250" s="14" t="s">
        <v>688</v>
      </c>
      <c r="CJ250" s="14" t="s">
        <v>688</v>
      </c>
      <c r="CK250" s="14"/>
      <c r="CL250" s="14" t="s">
        <v>688</v>
      </c>
      <c r="CM250" s="14"/>
      <c r="CN250" s="56" t="s">
        <v>1819</v>
      </c>
      <c r="CO250" s="14" t="s">
        <v>1786</v>
      </c>
      <c r="CP250" s="14"/>
      <c r="CQ250" s="14"/>
      <c r="CR250" s="56" t="s">
        <v>1819</v>
      </c>
      <c r="CS250" s="14" t="s">
        <v>1786</v>
      </c>
      <c r="CT250" s="14"/>
      <c r="CU250" s="14"/>
      <c r="CV250" s="56" t="s">
        <v>1819</v>
      </c>
      <c r="CW250" s="14" t="s">
        <v>1786</v>
      </c>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t="s">
        <v>143</v>
      </c>
      <c r="DZ250" s="14" t="s">
        <v>3036</v>
      </c>
      <c r="EA250" s="14" t="s">
        <v>143</v>
      </c>
      <c r="EB250" s="14"/>
      <c r="EC250" s="14"/>
      <c r="ED250" s="14"/>
      <c r="EE250" s="14"/>
      <c r="EF250" s="14"/>
      <c r="EG250" s="14">
        <v>4</v>
      </c>
      <c r="EH250" s="14" t="s">
        <v>3044</v>
      </c>
      <c r="EI250" s="14" t="s">
        <v>3048</v>
      </c>
      <c r="EJ250" s="14" t="s">
        <v>3046</v>
      </c>
      <c r="EK250" s="70">
        <v>5.8400000000000001E-2</v>
      </c>
      <c r="EL250" s="14" t="s">
        <v>3047</v>
      </c>
      <c r="EM250" s="14" t="s">
        <v>3049</v>
      </c>
      <c r="EN250" s="14" t="s">
        <v>3050</v>
      </c>
      <c r="EO250" s="70">
        <v>7.1400000000000005E-2</v>
      </c>
      <c r="EP250" s="14" t="s">
        <v>3051</v>
      </c>
      <c r="EQ250" s="14" t="s">
        <v>3052</v>
      </c>
      <c r="ER250" s="14" t="s">
        <v>3053</v>
      </c>
      <c r="ES250" s="70">
        <v>0.35709999999999997</v>
      </c>
      <c r="ET250" s="14" t="s">
        <v>3042</v>
      </c>
      <c r="EU250" s="14" t="s">
        <v>3054</v>
      </c>
      <c r="EV250" s="14" t="s">
        <v>202</v>
      </c>
      <c r="EW250" s="70">
        <v>0.51300000000000001</v>
      </c>
      <c r="EX250" s="14"/>
      <c r="EY250" s="14"/>
      <c r="EZ250" s="14"/>
      <c r="FA250" s="14"/>
      <c r="FB250" s="14"/>
      <c r="FC250" s="14"/>
      <c r="FD250" s="14"/>
      <c r="FE250" s="14"/>
      <c r="FF250" s="14"/>
      <c r="FG250" s="14"/>
      <c r="FH250" s="14"/>
      <c r="FI250" s="14"/>
      <c r="FJ250" s="14"/>
      <c r="FK250" s="14"/>
      <c r="FL250" s="14"/>
      <c r="FM250" s="14"/>
      <c r="FN250" s="14"/>
      <c r="FO250" s="14"/>
      <c r="FP250" s="14"/>
      <c r="FQ250" s="14"/>
    </row>
    <row r="251" spans="1:173" s="64" customFormat="1" ht="15.75" customHeight="1">
      <c r="A251" s="51" t="s">
        <v>1538</v>
      </c>
      <c r="B251" s="56" t="s">
        <v>2795</v>
      </c>
      <c r="C251" s="51" t="s">
        <v>1539</v>
      </c>
      <c r="D251" s="51" t="s">
        <v>1540</v>
      </c>
      <c r="E251" s="51" t="s">
        <v>1541</v>
      </c>
      <c r="F251" s="51" t="s">
        <v>1542</v>
      </c>
      <c r="G251" s="51">
        <v>2015</v>
      </c>
      <c r="H251" s="51" t="s">
        <v>1543</v>
      </c>
      <c r="I251" s="51" t="s">
        <v>650</v>
      </c>
      <c r="J251" s="51" t="s">
        <v>143</v>
      </c>
      <c r="K251" s="51" t="s">
        <v>145</v>
      </c>
      <c r="L251" s="51" t="s">
        <v>145</v>
      </c>
      <c r="M251" s="52" t="s">
        <v>145</v>
      </c>
      <c r="N251" s="52"/>
      <c r="O251" s="76"/>
      <c r="P251" s="76" t="s">
        <v>2769</v>
      </c>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c r="AP251" s="52"/>
      <c r="AQ251" s="52"/>
      <c r="AR251" s="52"/>
      <c r="AS251" s="52"/>
      <c r="AT251" s="52"/>
      <c r="AU251" s="52"/>
      <c r="AV251" s="52"/>
      <c r="AW251" s="52"/>
      <c r="AX251" s="52"/>
      <c r="AY251" s="52"/>
      <c r="AZ251" s="52"/>
      <c r="BA251" s="52"/>
      <c r="BB251" s="52"/>
      <c r="BC251" s="52"/>
      <c r="BD251" s="52"/>
      <c r="BE251" s="52"/>
      <c r="BF251" s="52"/>
      <c r="BG251" s="52"/>
      <c r="BH251" s="52"/>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52"/>
      <c r="DK251" s="52"/>
      <c r="DL251" s="52"/>
      <c r="DM251" s="52"/>
      <c r="DN251" s="52"/>
      <c r="DO251" s="52"/>
      <c r="DP251" s="52"/>
      <c r="DQ251" s="52"/>
      <c r="DR251" s="52"/>
      <c r="DS251" s="52"/>
      <c r="DT251" s="52"/>
      <c r="DU251" s="52"/>
      <c r="DV251" s="52"/>
      <c r="DW251" s="52"/>
      <c r="DX251" s="52"/>
      <c r="DY251" s="52"/>
      <c r="DZ251" s="52"/>
      <c r="EA251" s="52"/>
      <c r="EB251" s="52"/>
      <c r="EC251" s="52"/>
      <c r="ED251" s="52"/>
      <c r="EE251" s="52"/>
      <c r="EF251" s="52"/>
      <c r="EG251" s="52"/>
      <c r="EH251" s="52"/>
      <c r="EI251" s="52"/>
      <c r="EJ251" s="52"/>
      <c r="EK251" s="52"/>
      <c r="EL251" s="52"/>
      <c r="EM251" s="52"/>
      <c r="EN251" s="52"/>
      <c r="EO251" s="52"/>
      <c r="EP251" s="52"/>
      <c r="EQ251" s="52"/>
      <c r="ER251" s="52"/>
      <c r="ES251" s="52"/>
      <c r="ET251" s="52"/>
      <c r="EU251" s="52"/>
      <c r="EV251" s="52"/>
      <c r="EW251" s="52"/>
      <c r="EX251" s="52"/>
      <c r="EY251" s="52"/>
      <c r="EZ251" s="52"/>
      <c r="FA251" s="52"/>
      <c r="FB251" s="52"/>
      <c r="FC251" s="52"/>
      <c r="FD251" s="52"/>
      <c r="FE251" s="52"/>
      <c r="FF251" s="52"/>
      <c r="FG251" s="52"/>
      <c r="FH251" s="52"/>
      <c r="FI251" s="52"/>
      <c r="FJ251" s="52"/>
      <c r="FK251" s="52"/>
      <c r="FL251" s="52"/>
      <c r="FM251" s="52"/>
      <c r="FN251" s="52"/>
      <c r="FO251" s="52"/>
      <c r="FP251" s="52"/>
      <c r="FQ251" s="52"/>
    </row>
    <row r="252" spans="1:173" ht="15.75" customHeight="1">
      <c r="A252" s="11" t="s">
        <v>1544</v>
      </c>
      <c r="B252" s="11"/>
      <c r="C252" s="11" t="s">
        <v>1545</v>
      </c>
      <c r="D252" s="11" t="s">
        <v>1546</v>
      </c>
      <c r="E252" s="11" t="s">
        <v>1547</v>
      </c>
      <c r="F252" s="11" t="s">
        <v>1548</v>
      </c>
      <c r="G252" s="11">
        <v>1996</v>
      </c>
      <c r="H252" s="11" t="s">
        <v>1549</v>
      </c>
      <c r="I252" s="51" t="s">
        <v>142</v>
      </c>
      <c r="J252" s="51"/>
      <c r="K252" s="11"/>
      <c r="L252" s="11"/>
      <c r="M252" s="14"/>
      <c r="N252" s="14"/>
      <c r="P252" s="14"/>
      <c r="Q252" s="14"/>
      <c r="R252" s="14"/>
      <c r="S252" s="14"/>
      <c r="T252" s="14"/>
      <c r="U252" s="14"/>
      <c r="V252" s="14"/>
      <c r="W252" s="14"/>
      <c r="X252" s="14"/>
      <c r="Y252" s="14"/>
      <c r="Z252" s="14"/>
      <c r="AA252" s="14"/>
      <c r="AB252" s="14"/>
      <c r="AC252" s="14"/>
      <c r="AD252" s="14"/>
      <c r="AE252" s="14"/>
      <c r="AF252" s="14"/>
      <c r="AG252" s="52"/>
      <c r="AH252" s="52"/>
      <c r="AI252" s="52"/>
      <c r="AJ252" s="52"/>
      <c r="AK252" s="52"/>
      <c r="AL252" s="52"/>
      <c r="AM252" s="52"/>
      <c r="AN252" s="52"/>
      <c r="AO252" s="52"/>
      <c r="AP252" s="52"/>
      <c r="AQ252" s="52"/>
      <c r="AR252" s="52"/>
      <c r="AS252" s="52"/>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row>
    <row r="253" spans="1:173" ht="15.75" customHeight="1">
      <c r="A253" s="11" t="s">
        <v>1550</v>
      </c>
      <c r="B253" s="11"/>
      <c r="C253" s="11" t="s">
        <v>1551</v>
      </c>
      <c r="D253" s="11" t="s">
        <v>1075</v>
      </c>
      <c r="E253" s="11" t="s">
        <v>1552</v>
      </c>
      <c r="F253" s="11" t="s">
        <v>1553</v>
      </c>
      <c r="G253" s="11">
        <v>1989</v>
      </c>
      <c r="H253" s="11" t="s">
        <v>1554</v>
      </c>
      <c r="I253" s="51" t="s">
        <v>142</v>
      </c>
      <c r="J253" s="51" t="s">
        <v>143</v>
      </c>
      <c r="K253" s="11" t="s">
        <v>145</v>
      </c>
      <c r="L253" s="11" t="s">
        <v>145</v>
      </c>
      <c r="M253" s="14" t="s">
        <v>145</v>
      </c>
      <c r="N253" s="14"/>
      <c r="P253" s="14"/>
      <c r="Q253" s="14"/>
      <c r="R253" s="14"/>
      <c r="S253" s="14"/>
      <c r="T253" s="14"/>
      <c r="U253" s="14"/>
      <c r="V253" s="14"/>
      <c r="W253" s="14"/>
      <c r="X253" s="14"/>
      <c r="Y253" s="14"/>
      <c r="Z253" s="14"/>
      <c r="AA253" s="14"/>
      <c r="AB253" s="14"/>
      <c r="AC253" s="14"/>
      <c r="AD253" s="14"/>
      <c r="AE253" s="14"/>
      <c r="AF253" s="14"/>
      <c r="AG253" s="52"/>
      <c r="AH253" s="52"/>
      <c r="AI253" s="52"/>
      <c r="AJ253" s="52"/>
      <c r="AK253" s="52"/>
      <c r="AL253" s="52"/>
      <c r="AM253" s="52"/>
      <c r="AN253" s="52"/>
      <c r="AO253" s="52"/>
      <c r="AP253" s="52"/>
      <c r="AQ253" s="52"/>
      <c r="AR253" s="52"/>
      <c r="AS253" s="52"/>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row>
    <row r="254" spans="1:173" ht="15.75" customHeight="1">
      <c r="A254" s="11" t="s">
        <v>1555</v>
      </c>
      <c r="B254" s="11"/>
      <c r="C254" s="11" t="s">
        <v>1556</v>
      </c>
      <c r="D254" s="11" t="s">
        <v>160</v>
      </c>
      <c r="E254" s="11" t="s">
        <v>1557</v>
      </c>
      <c r="F254" s="11" t="s">
        <v>1558</v>
      </c>
      <c r="G254" s="11">
        <v>1999</v>
      </c>
      <c r="H254" s="11" t="s">
        <v>1559</v>
      </c>
      <c r="I254" s="51" t="s">
        <v>142</v>
      </c>
      <c r="J254" s="51" t="s">
        <v>143</v>
      </c>
      <c r="K254" s="11" t="s">
        <v>145</v>
      </c>
      <c r="L254" s="11" t="s">
        <v>145</v>
      </c>
      <c r="M254" s="14" t="s">
        <v>145</v>
      </c>
      <c r="N254" s="14"/>
      <c r="P254" s="14"/>
      <c r="Q254" s="14"/>
      <c r="R254" s="14"/>
      <c r="S254" s="14"/>
      <c r="T254" s="14"/>
      <c r="U254" s="14"/>
      <c r="V254" s="14"/>
      <c r="W254" s="14"/>
      <c r="X254" s="14"/>
      <c r="Y254" s="14"/>
      <c r="Z254" s="14"/>
      <c r="AA254" s="14"/>
      <c r="AB254" s="14"/>
      <c r="AC254" s="14"/>
      <c r="AD254" s="14"/>
      <c r="AE254" s="14"/>
      <c r="AF254" s="14"/>
      <c r="AG254" s="52"/>
      <c r="AH254" s="52"/>
      <c r="AI254" s="52"/>
      <c r="AJ254" s="52"/>
      <c r="AK254" s="52"/>
      <c r="AL254" s="52"/>
      <c r="AM254" s="52"/>
      <c r="AN254" s="52"/>
      <c r="AO254" s="52"/>
      <c r="AP254" s="52"/>
      <c r="AQ254" s="52"/>
      <c r="AR254" s="52"/>
      <c r="AS254" s="52"/>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row>
    <row r="255" spans="1:173" ht="15.75" customHeight="1">
      <c r="A255" s="11" t="s">
        <v>1560</v>
      </c>
      <c r="B255" s="11"/>
      <c r="C255" s="11" t="s">
        <v>1561</v>
      </c>
      <c r="D255" s="11" t="s">
        <v>1436</v>
      </c>
      <c r="E255" s="11" t="s">
        <v>1562</v>
      </c>
      <c r="F255" s="11" t="s">
        <v>1563</v>
      </c>
      <c r="G255" s="11">
        <v>1983</v>
      </c>
      <c r="H255" s="11" t="s">
        <v>1564</v>
      </c>
      <c r="I255" s="51" t="s">
        <v>142</v>
      </c>
      <c r="J255" s="51" t="s">
        <v>143</v>
      </c>
      <c r="K255" s="11" t="s">
        <v>145</v>
      </c>
      <c r="L255" s="11" t="s">
        <v>145</v>
      </c>
      <c r="M255" s="14" t="s">
        <v>145</v>
      </c>
      <c r="N255" s="14"/>
      <c r="P255" s="14"/>
      <c r="Q255" s="14"/>
      <c r="R255" s="14"/>
      <c r="S255" s="14"/>
      <c r="T255" s="14"/>
      <c r="U255" s="14"/>
      <c r="V255" s="14"/>
      <c r="W255" s="14"/>
      <c r="X255" s="14"/>
      <c r="Y255" s="14"/>
      <c r="Z255" s="14"/>
      <c r="AA255" s="14"/>
      <c r="AB255" s="14"/>
      <c r="AC255" s="14"/>
      <c r="AD255" s="14"/>
      <c r="AE255" s="14"/>
      <c r="AF255" s="14"/>
      <c r="AG255" s="52"/>
      <c r="AH255" s="52"/>
      <c r="AI255" s="52"/>
      <c r="AJ255" s="52"/>
      <c r="AK255" s="52"/>
      <c r="AL255" s="52"/>
      <c r="AM255" s="52"/>
      <c r="AN255" s="52"/>
      <c r="AO255" s="52"/>
      <c r="AP255" s="52"/>
      <c r="AQ255" s="52"/>
      <c r="AR255" s="52"/>
      <c r="AS255" s="52"/>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row>
    <row r="256" spans="1:173" ht="15.75" customHeight="1">
      <c r="A256" s="11" t="s">
        <v>1565</v>
      </c>
      <c r="B256" s="11"/>
      <c r="C256" s="11" t="s">
        <v>1566</v>
      </c>
      <c r="D256" s="11" t="s">
        <v>1075</v>
      </c>
      <c r="E256" s="11" t="s">
        <v>1567</v>
      </c>
      <c r="F256" s="11" t="s">
        <v>1568</v>
      </c>
      <c r="G256" s="11">
        <v>2002</v>
      </c>
      <c r="H256" s="11" t="s">
        <v>1569</v>
      </c>
      <c r="I256" s="51" t="s">
        <v>142</v>
      </c>
      <c r="J256" s="51" t="s">
        <v>143</v>
      </c>
      <c r="K256" s="11" t="s">
        <v>145</v>
      </c>
      <c r="L256" s="11" t="s">
        <v>145</v>
      </c>
      <c r="M256" s="14" t="s">
        <v>145</v>
      </c>
      <c r="N256" s="14"/>
      <c r="P256" s="14"/>
      <c r="Q256" s="14"/>
      <c r="R256" s="14"/>
      <c r="S256" s="14"/>
      <c r="T256" s="14"/>
      <c r="U256" s="14"/>
      <c r="V256" s="14"/>
      <c r="W256" s="14"/>
      <c r="X256" s="14"/>
      <c r="Y256" s="14"/>
      <c r="Z256" s="14"/>
      <c r="AA256" s="14"/>
      <c r="AB256" s="14"/>
      <c r="AC256" s="14"/>
      <c r="AD256" s="14"/>
      <c r="AE256" s="14"/>
      <c r="AF256" s="14"/>
      <c r="AG256" s="52"/>
      <c r="AH256" s="52"/>
      <c r="AI256" s="52"/>
      <c r="AJ256" s="52"/>
      <c r="AK256" s="52"/>
      <c r="AL256" s="52"/>
      <c r="AM256" s="52"/>
      <c r="AN256" s="52"/>
      <c r="AO256" s="52"/>
      <c r="AP256" s="52"/>
      <c r="AQ256" s="52"/>
      <c r="AR256" s="52"/>
      <c r="AS256" s="52"/>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row>
    <row r="257" spans="1:173" ht="15.75" customHeight="1">
      <c r="A257" s="11" t="s">
        <v>1570</v>
      </c>
      <c r="B257" s="11"/>
      <c r="C257" s="11" t="s">
        <v>1571</v>
      </c>
      <c r="D257" s="11" t="s">
        <v>1369</v>
      </c>
      <c r="E257" s="11" t="s">
        <v>1557</v>
      </c>
      <c r="F257" s="11" t="s">
        <v>1572</v>
      </c>
      <c r="G257" s="11">
        <v>1982</v>
      </c>
      <c r="H257" s="11" t="s">
        <v>1573</v>
      </c>
      <c r="I257" s="51" t="s">
        <v>142</v>
      </c>
      <c r="J257" s="51" t="s">
        <v>143</v>
      </c>
      <c r="K257" s="11" t="s">
        <v>145</v>
      </c>
      <c r="L257" s="11" t="s">
        <v>145</v>
      </c>
      <c r="M257" s="14" t="s">
        <v>145</v>
      </c>
      <c r="N257" s="14"/>
      <c r="P257" s="14"/>
      <c r="Q257" s="14"/>
      <c r="R257" s="14"/>
      <c r="S257" s="14"/>
      <c r="T257" s="14"/>
      <c r="U257" s="14"/>
      <c r="V257" s="14"/>
      <c r="W257" s="14"/>
      <c r="X257" s="14"/>
      <c r="Y257" s="14"/>
      <c r="Z257" s="14"/>
      <c r="AA257" s="14"/>
      <c r="AB257" s="14"/>
      <c r="AC257" s="14"/>
      <c r="AD257" s="14"/>
      <c r="AE257" s="14"/>
      <c r="AF257" s="14"/>
      <c r="AG257" s="52"/>
      <c r="AH257" s="52"/>
      <c r="AI257" s="52"/>
      <c r="AJ257" s="52"/>
      <c r="AK257" s="52"/>
      <c r="AL257" s="52"/>
      <c r="AM257" s="52"/>
      <c r="AN257" s="52"/>
      <c r="AO257" s="52"/>
      <c r="AP257" s="52"/>
      <c r="AQ257" s="52"/>
      <c r="AR257" s="52"/>
      <c r="AS257" s="52"/>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row>
    <row r="258" spans="1:173" ht="15.75" customHeight="1">
      <c r="A258" s="11" t="s">
        <v>1574</v>
      </c>
      <c r="B258" s="11"/>
      <c r="C258" s="11" t="s">
        <v>1575</v>
      </c>
      <c r="D258" s="11" t="s">
        <v>346</v>
      </c>
      <c r="E258" s="11" t="s">
        <v>969</v>
      </c>
      <c r="F258" s="11" t="s">
        <v>1576</v>
      </c>
      <c r="G258" s="11">
        <v>1999</v>
      </c>
      <c r="H258" s="11" t="s">
        <v>1577</v>
      </c>
      <c r="I258" s="51" t="s">
        <v>142</v>
      </c>
      <c r="J258" s="51" t="s">
        <v>143</v>
      </c>
      <c r="K258" s="11" t="s">
        <v>145</v>
      </c>
      <c r="L258" s="11" t="s">
        <v>145</v>
      </c>
      <c r="M258" s="14" t="s">
        <v>145</v>
      </c>
      <c r="N258" s="14"/>
      <c r="P258" s="14"/>
      <c r="Q258" s="14"/>
      <c r="R258" s="14"/>
      <c r="S258" s="14"/>
      <c r="T258" s="14"/>
      <c r="U258" s="14"/>
      <c r="V258" s="14"/>
      <c r="W258" s="14"/>
      <c r="X258" s="14"/>
      <c r="Y258" s="14"/>
      <c r="Z258" s="14"/>
      <c r="AA258" s="14"/>
      <c r="AB258" s="14"/>
      <c r="AC258" s="14"/>
      <c r="AD258" s="14"/>
      <c r="AE258" s="14"/>
      <c r="AF258" s="14"/>
      <c r="AG258" s="52"/>
      <c r="AH258" s="52"/>
      <c r="AI258" s="52"/>
      <c r="AJ258" s="52"/>
      <c r="AK258" s="52"/>
      <c r="AL258" s="52"/>
      <c r="AM258" s="52"/>
      <c r="AN258" s="52"/>
      <c r="AO258" s="52"/>
      <c r="AP258" s="52"/>
      <c r="AQ258" s="52"/>
      <c r="AR258" s="52"/>
      <c r="AS258" s="52"/>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row>
    <row r="259" spans="1:173" ht="15.75" customHeight="1">
      <c r="A259" s="11" t="s">
        <v>1578</v>
      </c>
      <c r="B259" s="11"/>
      <c r="C259" s="11" t="s">
        <v>1579</v>
      </c>
      <c r="D259" s="11" t="s">
        <v>1501</v>
      </c>
      <c r="E259" s="11" t="s">
        <v>1580</v>
      </c>
      <c r="F259" s="11" t="s">
        <v>1581</v>
      </c>
      <c r="G259" s="11">
        <v>1988</v>
      </c>
      <c r="H259" s="11" t="s">
        <v>1582</v>
      </c>
      <c r="I259" s="51" t="s">
        <v>142</v>
      </c>
      <c r="J259" s="51"/>
      <c r="K259" s="11"/>
      <c r="L259" s="11"/>
      <c r="M259" s="14"/>
      <c r="N259" s="14"/>
      <c r="P259" s="14"/>
      <c r="Q259" s="14"/>
      <c r="R259" s="14"/>
      <c r="S259" s="14"/>
      <c r="T259" s="14"/>
      <c r="U259" s="14"/>
      <c r="V259" s="14"/>
      <c r="W259" s="14"/>
      <c r="X259" s="14"/>
      <c r="Y259" s="14"/>
      <c r="Z259" s="14"/>
      <c r="AA259" s="14"/>
      <c r="AB259" s="14"/>
      <c r="AC259" s="14"/>
      <c r="AD259" s="14"/>
      <c r="AE259" s="14"/>
      <c r="AF259" s="14"/>
      <c r="AG259" s="52"/>
      <c r="AH259" s="52"/>
      <c r="AI259" s="52"/>
      <c r="AJ259" s="52"/>
      <c r="AK259" s="52"/>
      <c r="AL259" s="52"/>
      <c r="AM259" s="52"/>
      <c r="AN259" s="52"/>
      <c r="AO259" s="52"/>
      <c r="AP259" s="52"/>
      <c r="AQ259" s="52"/>
      <c r="AR259" s="52"/>
      <c r="AS259" s="52"/>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c r="CU259" s="14"/>
      <c r="CV259" s="14"/>
      <c r="CW259" s="14"/>
      <c r="CX259" s="14"/>
      <c r="CY259" s="14"/>
      <c r="CZ259" s="14"/>
      <c r="DA259" s="14"/>
      <c r="DB259" s="14"/>
      <c r="DC259" s="14"/>
      <c r="DD259" s="14"/>
      <c r="DE259" s="14"/>
      <c r="DF259" s="14"/>
      <c r="DG259" s="14"/>
      <c r="DH259" s="14"/>
      <c r="DI259" s="14"/>
      <c r="DJ259" s="14"/>
      <c r="DK259" s="14"/>
      <c r="DL259" s="14"/>
      <c r="DM259" s="14"/>
      <c r="DN259" s="14"/>
      <c r="DO259" s="14"/>
      <c r="DP259" s="14"/>
      <c r="DQ259" s="14"/>
      <c r="DR259" s="14"/>
      <c r="DS259" s="14"/>
      <c r="DT259" s="14"/>
      <c r="DU259" s="14"/>
      <c r="DV259" s="14"/>
      <c r="DW259" s="14"/>
      <c r="DX259" s="14"/>
      <c r="DY259" s="14"/>
      <c r="DZ259" s="14"/>
      <c r="EA259" s="14"/>
      <c r="EB259" s="14"/>
      <c r="EC259" s="14"/>
      <c r="ED259" s="14"/>
      <c r="EE259" s="14"/>
      <c r="EF259" s="14"/>
      <c r="EG259" s="14"/>
      <c r="EH259" s="14"/>
      <c r="EI259" s="14"/>
      <c r="EJ259" s="14"/>
      <c r="EK259" s="14"/>
      <c r="EL259" s="14"/>
      <c r="EM259" s="14"/>
      <c r="EN259" s="14"/>
      <c r="EO259" s="14"/>
      <c r="EP259" s="14"/>
      <c r="EQ259" s="14"/>
      <c r="ER259" s="14"/>
      <c r="ES259" s="14"/>
      <c r="ET259" s="14"/>
      <c r="EU259" s="14"/>
      <c r="EV259" s="14"/>
      <c r="EW259" s="14"/>
      <c r="EX259" s="14"/>
      <c r="EY259" s="14"/>
      <c r="EZ259" s="14"/>
      <c r="FA259" s="14"/>
      <c r="FB259" s="14"/>
      <c r="FC259" s="14"/>
      <c r="FD259" s="14"/>
      <c r="FE259" s="14"/>
      <c r="FF259" s="14"/>
      <c r="FG259" s="14"/>
      <c r="FH259" s="14"/>
      <c r="FI259" s="14"/>
      <c r="FJ259" s="14"/>
      <c r="FK259" s="14"/>
      <c r="FL259" s="14"/>
      <c r="FM259" s="14"/>
      <c r="FN259" s="14"/>
      <c r="FO259" s="14"/>
      <c r="FP259" s="14"/>
      <c r="FQ259" s="14"/>
    </row>
    <row r="260" spans="1:173" ht="15.75" customHeight="1">
      <c r="A260" s="11" t="s">
        <v>1583</v>
      </c>
      <c r="B260" s="56" t="s">
        <v>2796</v>
      </c>
      <c r="C260" s="11" t="s">
        <v>1584</v>
      </c>
      <c r="D260" s="11" t="s">
        <v>1075</v>
      </c>
      <c r="E260" s="11" t="s">
        <v>1585</v>
      </c>
      <c r="F260" s="11" t="s">
        <v>1586</v>
      </c>
      <c r="G260" s="11">
        <v>2022</v>
      </c>
      <c r="H260" s="11" t="s">
        <v>1587</v>
      </c>
      <c r="I260" s="51" t="s">
        <v>142</v>
      </c>
      <c r="J260" s="51" t="s">
        <v>143</v>
      </c>
      <c r="K260" s="11" t="s">
        <v>145</v>
      </c>
      <c r="L260" s="11" t="s">
        <v>145</v>
      </c>
      <c r="M260" s="14" t="s">
        <v>145</v>
      </c>
      <c r="N260" s="14" t="s">
        <v>145</v>
      </c>
      <c r="O260" s="56" t="s">
        <v>3056</v>
      </c>
      <c r="P260" s="14"/>
      <c r="Q260" s="14"/>
      <c r="R260" s="14"/>
      <c r="S260" s="14"/>
      <c r="T260" s="14">
        <v>85</v>
      </c>
      <c r="U260" s="14" t="s">
        <v>1672</v>
      </c>
      <c r="V260" s="14" t="s">
        <v>1672</v>
      </c>
      <c r="W260" s="14">
        <v>6.6</v>
      </c>
      <c r="X260" s="14"/>
      <c r="Y260" s="14">
        <v>6.6</v>
      </c>
      <c r="Z260" s="14"/>
      <c r="AA260" s="14"/>
      <c r="AB260" s="14"/>
      <c r="AC260" s="14" t="s">
        <v>149</v>
      </c>
      <c r="AD260" s="14" t="s">
        <v>184</v>
      </c>
      <c r="AE260" s="14" t="s">
        <v>3061</v>
      </c>
      <c r="AF260" s="14"/>
      <c r="AG260" s="52"/>
      <c r="AH260" s="52"/>
      <c r="AI260" s="52"/>
      <c r="AJ260" s="52" t="s">
        <v>3057</v>
      </c>
      <c r="AK260" s="52"/>
      <c r="AL260" s="52"/>
      <c r="AM260" s="52"/>
      <c r="AN260" s="52"/>
      <c r="AO260" s="52"/>
      <c r="AP260" s="52"/>
      <c r="AQ260" s="52"/>
      <c r="AR260" s="52"/>
      <c r="AS260" s="52"/>
      <c r="AT260" s="14">
        <v>2</v>
      </c>
      <c r="AU260" s="14" t="s">
        <v>2457</v>
      </c>
      <c r="AV260" s="14" t="s">
        <v>3058</v>
      </c>
      <c r="AW260" s="14" t="s">
        <v>189</v>
      </c>
      <c r="AX260" s="14" t="s">
        <v>220</v>
      </c>
      <c r="AY260" s="14" t="s">
        <v>3059</v>
      </c>
      <c r="AZ260" s="14" t="s">
        <v>189</v>
      </c>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56" t="s">
        <v>2459</v>
      </c>
      <c r="BZ260" s="56"/>
      <c r="CA260" s="14"/>
      <c r="CB260" s="14"/>
      <c r="CC260" s="14" t="s">
        <v>3063</v>
      </c>
      <c r="CD260" s="56" t="s">
        <v>191</v>
      </c>
      <c r="CE260" s="56" t="s">
        <v>3060</v>
      </c>
      <c r="CF260" s="14">
        <v>-1.5</v>
      </c>
      <c r="CG260" s="14"/>
      <c r="CH260" s="14" t="s">
        <v>143</v>
      </c>
      <c r="CI260" s="14" t="s">
        <v>688</v>
      </c>
      <c r="CJ260" s="14"/>
      <c r="CK260" s="14"/>
      <c r="CL260" s="14" t="s">
        <v>688</v>
      </c>
      <c r="CM260" s="14"/>
      <c r="CN260" s="14" t="s">
        <v>193</v>
      </c>
      <c r="CO260" s="14" t="s">
        <v>1741</v>
      </c>
      <c r="CP260" s="14"/>
      <c r="CQ260" s="14"/>
      <c r="CR260" s="14" t="s">
        <v>193</v>
      </c>
      <c r="CS260" s="14" t="s">
        <v>1764</v>
      </c>
      <c r="CT260" s="14"/>
      <c r="CU260" s="14"/>
      <c r="CV260" s="14"/>
      <c r="CW260" s="14"/>
      <c r="CX260" s="14"/>
      <c r="CY260" s="14"/>
      <c r="CZ260" s="14"/>
      <c r="DA260" s="14"/>
      <c r="DB260" s="14"/>
      <c r="DC260" s="14"/>
      <c r="DD260" s="14"/>
      <c r="DE260" s="14"/>
      <c r="DF260" s="14"/>
      <c r="DG260" s="14"/>
      <c r="DH260" s="14"/>
      <c r="DI260" s="14"/>
      <c r="DJ260" s="14"/>
      <c r="DK260" s="14"/>
      <c r="DL260" s="14"/>
      <c r="DM260" s="14"/>
      <c r="DN260" s="14"/>
      <c r="DO260" s="14"/>
      <c r="DP260" s="14"/>
      <c r="DQ260" s="14"/>
      <c r="DR260" s="14"/>
      <c r="DS260" s="14"/>
      <c r="DT260" s="14"/>
      <c r="DU260" s="14"/>
      <c r="DV260" s="14"/>
      <c r="DW260" s="14"/>
      <c r="DX260" s="14"/>
      <c r="DY260" s="14" t="s">
        <v>145</v>
      </c>
      <c r="DZ260" s="14"/>
      <c r="EA260" s="14"/>
      <c r="EB260" s="14"/>
      <c r="EC260" s="14"/>
      <c r="ED260" s="14"/>
      <c r="EE260" s="14"/>
      <c r="EF260" s="14"/>
      <c r="EG260" s="14">
        <v>3</v>
      </c>
      <c r="EH260" s="14" t="s">
        <v>3062</v>
      </c>
      <c r="EI260" s="14" t="s">
        <v>3065</v>
      </c>
      <c r="EJ260" s="14" t="s">
        <v>229</v>
      </c>
      <c r="EK260" s="70">
        <v>0.4118</v>
      </c>
      <c r="EL260" s="14" t="s">
        <v>3096</v>
      </c>
      <c r="EM260" s="14" t="s">
        <v>3066</v>
      </c>
      <c r="EN260" s="14" t="s">
        <v>3068</v>
      </c>
      <c r="EO260" s="70">
        <v>0.23519999999999999</v>
      </c>
      <c r="EP260" s="14" t="s">
        <v>3064</v>
      </c>
      <c r="EQ260" s="14" t="s">
        <v>3067</v>
      </c>
      <c r="ER260" s="14" t="s">
        <v>202</v>
      </c>
      <c r="ES260" s="70">
        <v>0.35289999999999999</v>
      </c>
      <c r="ET260" s="14"/>
      <c r="EU260" s="14"/>
      <c r="EV260" s="14"/>
      <c r="EW260" s="14"/>
      <c r="EX260" s="14"/>
      <c r="EY260" s="14"/>
      <c r="EZ260" s="14"/>
      <c r="FA260" s="14"/>
      <c r="FB260" s="14"/>
      <c r="FC260" s="14"/>
      <c r="FD260" s="14"/>
      <c r="FE260" s="14"/>
      <c r="FF260" s="14"/>
      <c r="FG260" s="14"/>
      <c r="FH260" s="14"/>
      <c r="FI260" s="14"/>
      <c r="FJ260" s="14"/>
      <c r="FK260" s="14"/>
      <c r="FL260" s="14"/>
      <c r="FM260" s="14"/>
      <c r="FN260" s="14"/>
      <c r="FO260" s="14"/>
      <c r="FP260" s="14"/>
      <c r="FQ260" s="14"/>
    </row>
    <row r="261" spans="1:173" ht="15.75" customHeight="1">
      <c r="A261" s="11" t="s">
        <v>1588</v>
      </c>
      <c r="B261" s="11"/>
      <c r="C261" s="11" t="s">
        <v>1589</v>
      </c>
      <c r="D261" s="11" t="s">
        <v>1447</v>
      </c>
      <c r="E261" s="11" t="s">
        <v>1590</v>
      </c>
      <c r="F261" s="11" t="s">
        <v>1591</v>
      </c>
      <c r="G261" s="11">
        <v>2003</v>
      </c>
      <c r="H261" s="11" t="s">
        <v>147</v>
      </c>
      <c r="I261" s="51" t="s">
        <v>142</v>
      </c>
      <c r="J261" s="51" t="s">
        <v>143</v>
      </c>
      <c r="K261" s="11" t="s">
        <v>145</v>
      </c>
      <c r="L261" s="11" t="s">
        <v>145</v>
      </c>
      <c r="M261" s="14" t="s">
        <v>145</v>
      </c>
      <c r="N261" s="14"/>
      <c r="P261" s="14"/>
      <c r="Q261" s="14"/>
      <c r="R261" s="14"/>
      <c r="S261" s="14"/>
      <c r="T261" s="14"/>
      <c r="U261" s="14"/>
      <c r="V261" s="14"/>
      <c r="W261" s="14"/>
      <c r="X261" s="14"/>
      <c r="Y261" s="14"/>
      <c r="Z261" s="14"/>
      <c r="AA261" s="14"/>
      <c r="AB261" s="14"/>
      <c r="AC261" s="14"/>
      <c r="AD261" s="14"/>
      <c r="AE261" s="14"/>
      <c r="AF261" s="14"/>
      <c r="AG261" s="52"/>
      <c r="AH261" s="52"/>
      <c r="AI261" s="52"/>
      <c r="AJ261" s="52"/>
      <c r="AK261" s="52"/>
      <c r="AL261" s="52"/>
      <c r="AM261" s="52"/>
      <c r="AN261" s="52"/>
      <c r="AO261" s="52"/>
      <c r="AP261" s="52"/>
      <c r="AQ261" s="52"/>
      <c r="AR261" s="52"/>
      <c r="AS261" s="52"/>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c r="CU261" s="14"/>
      <c r="CV261" s="14"/>
      <c r="CW261" s="14"/>
      <c r="CX261" s="14"/>
      <c r="CY261" s="14"/>
      <c r="CZ261" s="14"/>
      <c r="DA261" s="14"/>
      <c r="DB261" s="14"/>
      <c r="DC261" s="14"/>
      <c r="DD261" s="14"/>
      <c r="DE261" s="14"/>
      <c r="DF261" s="14"/>
      <c r="DG261" s="14"/>
      <c r="DH261" s="14"/>
      <c r="DI261" s="14"/>
      <c r="DJ261" s="14"/>
      <c r="DK261" s="14"/>
      <c r="DL261" s="14"/>
      <c r="DM261" s="14"/>
      <c r="DN261" s="14"/>
      <c r="DO261" s="14"/>
      <c r="DP261" s="14"/>
      <c r="DQ261" s="14"/>
      <c r="DR261" s="14"/>
      <c r="DS261" s="14"/>
      <c r="DT261" s="14"/>
      <c r="DU261" s="14"/>
      <c r="DV261" s="14"/>
      <c r="DW261" s="14"/>
      <c r="DX261" s="14"/>
      <c r="DY261" s="14"/>
      <c r="DZ261" s="14"/>
      <c r="EA261" s="14"/>
      <c r="EB261" s="14"/>
      <c r="EC261" s="14"/>
      <c r="ED261" s="14"/>
      <c r="EE261" s="14"/>
      <c r="EF261" s="14"/>
      <c r="EG261" s="14"/>
      <c r="EH261" s="14"/>
      <c r="EI261" s="14"/>
      <c r="EJ261" s="14"/>
      <c r="EK261" s="14"/>
      <c r="EL261" s="14"/>
      <c r="EM261" s="14"/>
      <c r="EN261" s="14"/>
      <c r="EO261" s="14"/>
      <c r="EP261" s="14"/>
      <c r="EQ261" s="14"/>
      <c r="ER261" s="14"/>
      <c r="ES261" s="14"/>
      <c r="ET261" s="14"/>
      <c r="EU261" s="14"/>
      <c r="EV261" s="14"/>
      <c r="EW261" s="14"/>
      <c r="EX261" s="14"/>
      <c r="EY261" s="14"/>
      <c r="EZ261" s="14"/>
      <c r="FA261" s="14"/>
      <c r="FB261" s="14"/>
      <c r="FC261" s="14"/>
      <c r="FD261" s="14"/>
      <c r="FE261" s="14"/>
      <c r="FF261" s="14"/>
      <c r="FG261" s="14"/>
      <c r="FH261" s="14"/>
      <c r="FI261" s="14"/>
      <c r="FJ261" s="14"/>
      <c r="FK261" s="14"/>
      <c r="FL261" s="14"/>
      <c r="FM261" s="14"/>
      <c r="FN261" s="14"/>
      <c r="FO261" s="14"/>
      <c r="FP261" s="14"/>
      <c r="FQ261" s="14"/>
    </row>
    <row r="262" spans="1:173" ht="15.75" customHeight="1">
      <c r="A262" s="11" t="s">
        <v>1592</v>
      </c>
      <c r="B262" s="11"/>
      <c r="C262" s="11" t="s">
        <v>1593</v>
      </c>
      <c r="D262" s="11" t="s">
        <v>1594</v>
      </c>
      <c r="E262" s="11" t="s">
        <v>1595</v>
      </c>
      <c r="F262" s="11" t="s">
        <v>1596</v>
      </c>
      <c r="G262" s="11">
        <v>2008</v>
      </c>
      <c r="H262" s="11" t="s">
        <v>1597</v>
      </c>
      <c r="I262" s="51" t="s">
        <v>147</v>
      </c>
      <c r="J262" s="51"/>
      <c r="K262" s="11"/>
      <c r="L262" s="11"/>
      <c r="M262" s="14"/>
      <c r="N262" s="14"/>
      <c r="P262" s="14"/>
      <c r="Q262" s="14"/>
      <c r="R262" s="14"/>
      <c r="S262" s="14"/>
      <c r="T262" s="14"/>
      <c r="U262" s="14"/>
      <c r="V262" s="14"/>
      <c r="W262" s="14"/>
      <c r="X262" s="14"/>
      <c r="Y262" s="14"/>
      <c r="Z262" s="14"/>
      <c r="AA262" s="14"/>
      <c r="AB262" s="14"/>
      <c r="AC262" s="14"/>
      <c r="AD262" s="14"/>
      <c r="AE262" s="14"/>
      <c r="AF262" s="14"/>
      <c r="AG262" s="52"/>
      <c r="AH262" s="52"/>
      <c r="AI262" s="52"/>
      <c r="AJ262" s="52"/>
      <c r="AK262" s="52"/>
      <c r="AL262" s="52"/>
      <c r="AM262" s="52"/>
      <c r="AN262" s="52"/>
      <c r="AO262" s="52"/>
      <c r="AP262" s="52"/>
      <c r="AQ262" s="52"/>
      <c r="AR262" s="52"/>
      <c r="AS262" s="52"/>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c r="CU262" s="14"/>
      <c r="CV262" s="14"/>
      <c r="CW262" s="14"/>
      <c r="CX262" s="14"/>
      <c r="CY262" s="14"/>
      <c r="CZ262" s="14"/>
      <c r="DA262" s="14"/>
      <c r="DB262" s="14"/>
      <c r="DC262" s="14"/>
      <c r="DD262" s="14"/>
      <c r="DE262" s="14"/>
      <c r="DF262" s="14"/>
      <c r="DG262" s="14"/>
      <c r="DH262" s="14"/>
      <c r="DI262" s="14"/>
      <c r="DJ262" s="14"/>
      <c r="DK262" s="14"/>
      <c r="DL262" s="14"/>
      <c r="DM262" s="14"/>
      <c r="DN262" s="14"/>
      <c r="DO262" s="14"/>
      <c r="DP262" s="14"/>
      <c r="DQ262" s="14"/>
      <c r="DR262" s="14"/>
      <c r="DS262" s="14"/>
      <c r="DT262" s="14"/>
      <c r="DU262" s="14"/>
      <c r="DV262" s="14"/>
      <c r="DW262" s="14"/>
      <c r="DX262" s="14"/>
      <c r="DY262" s="14"/>
      <c r="DZ262" s="14"/>
      <c r="EA262" s="14"/>
      <c r="EB262" s="14"/>
      <c r="EC262" s="14"/>
      <c r="ED262" s="14"/>
      <c r="EE262" s="14"/>
      <c r="EF262" s="14"/>
      <c r="EG262" s="14"/>
      <c r="EH262" s="14"/>
      <c r="EI262" s="14"/>
      <c r="EJ262" s="14"/>
      <c r="EK262" s="14"/>
      <c r="EL262" s="14"/>
      <c r="EM262" s="14"/>
      <c r="EN262" s="14"/>
      <c r="EO262" s="14"/>
      <c r="EP262" s="14"/>
      <c r="EQ262" s="14"/>
      <c r="ER262" s="14"/>
      <c r="ES262" s="14"/>
      <c r="ET262" s="14"/>
      <c r="EU262" s="14"/>
      <c r="EV262" s="14"/>
      <c r="EW262" s="14"/>
      <c r="EX262" s="14"/>
      <c r="EY262" s="14"/>
      <c r="EZ262" s="14"/>
      <c r="FA262" s="14"/>
      <c r="FB262" s="14"/>
      <c r="FC262" s="14"/>
      <c r="FD262" s="14"/>
      <c r="FE262" s="14"/>
      <c r="FF262" s="14"/>
      <c r="FG262" s="14"/>
      <c r="FH262" s="14"/>
      <c r="FI262" s="14"/>
      <c r="FJ262" s="14"/>
      <c r="FK262" s="14"/>
      <c r="FL262" s="14"/>
      <c r="FM262" s="14"/>
      <c r="FN262" s="14"/>
      <c r="FO262" s="14"/>
      <c r="FP262" s="14"/>
      <c r="FQ262" s="14"/>
    </row>
    <row r="263" spans="1:173" s="109" customFormat="1" ht="15.75" customHeight="1">
      <c r="A263" s="106" t="s">
        <v>1598</v>
      </c>
      <c r="B263" s="107" t="s">
        <v>2797</v>
      </c>
      <c r="C263" s="106" t="s">
        <v>1599</v>
      </c>
      <c r="D263" s="106" t="s">
        <v>1600</v>
      </c>
      <c r="E263" s="106" t="s">
        <v>1601</v>
      </c>
      <c r="F263" s="106" t="s">
        <v>1602</v>
      </c>
      <c r="G263" s="106">
        <v>2022</v>
      </c>
      <c r="H263" s="106" t="s">
        <v>1603</v>
      </c>
      <c r="I263" s="51" t="s">
        <v>142</v>
      </c>
      <c r="J263" s="76" t="s">
        <v>145</v>
      </c>
      <c r="K263" s="106" t="s">
        <v>145</v>
      </c>
      <c r="L263" s="106" t="s">
        <v>145</v>
      </c>
      <c r="M263" s="108" t="s">
        <v>145</v>
      </c>
      <c r="N263" s="108" t="s">
        <v>145</v>
      </c>
      <c r="O263" s="107" t="s">
        <v>3070</v>
      </c>
      <c r="P263" s="107"/>
      <c r="Q263" s="108"/>
      <c r="R263" s="108"/>
      <c r="S263" s="108"/>
      <c r="T263" s="108">
        <v>88</v>
      </c>
      <c r="U263" s="108" t="s">
        <v>142</v>
      </c>
      <c r="V263" s="108" t="s">
        <v>142</v>
      </c>
      <c r="W263" s="108">
        <v>13.26</v>
      </c>
      <c r="X263" s="108"/>
      <c r="Y263" s="108"/>
      <c r="Z263" s="108"/>
      <c r="AA263" s="108"/>
      <c r="AB263" s="108"/>
      <c r="AC263" s="108" t="s">
        <v>1733</v>
      </c>
      <c r="AD263" s="108"/>
      <c r="AE263" s="108" t="s">
        <v>3071</v>
      </c>
      <c r="AF263" s="108" t="s">
        <v>3072</v>
      </c>
      <c r="AG263" s="108"/>
      <c r="AH263" s="108"/>
      <c r="AI263" s="108"/>
      <c r="AJ263" s="108"/>
      <c r="AK263" s="108"/>
      <c r="AL263" s="108"/>
      <c r="AM263" s="108"/>
      <c r="AN263" s="108"/>
      <c r="AO263" s="108"/>
      <c r="AP263" s="108"/>
      <c r="AQ263" s="108"/>
      <c r="AR263" s="108"/>
      <c r="AS263" s="108"/>
      <c r="AT263" s="108">
        <v>2</v>
      </c>
      <c r="AU263" s="108" t="s">
        <v>2909</v>
      </c>
      <c r="AV263" s="108" t="s">
        <v>3073</v>
      </c>
      <c r="AW263" s="108" t="s">
        <v>189</v>
      </c>
      <c r="AX263" s="108" t="s">
        <v>2455</v>
      </c>
      <c r="AY263" s="108" t="s">
        <v>3074</v>
      </c>
      <c r="AZ263" s="108" t="s">
        <v>189</v>
      </c>
      <c r="BA263" s="108"/>
      <c r="BB263" s="108"/>
      <c r="BC263" s="108"/>
      <c r="BD263" s="108"/>
      <c r="BE263" s="108"/>
      <c r="BF263" s="108"/>
      <c r="BG263" s="108"/>
      <c r="BH263" s="108"/>
      <c r="BI263" s="108"/>
      <c r="BJ263" s="108"/>
      <c r="BK263" s="108"/>
      <c r="BL263" s="108"/>
      <c r="BM263" s="108"/>
      <c r="BN263" s="108"/>
      <c r="BO263" s="108"/>
      <c r="BP263" s="108"/>
      <c r="BQ263" s="108"/>
      <c r="BR263" s="108"/>
      <c r="BS263" s="108"/>
      <c r="BT263" s="108"/>
      <c r="BU263" s="108"/>
      <c r="BV263" s="108"/>
      <c r="BW263" s="108"/>
      <c r="BX263" s="108"/>
      <c r="BY263" s="56" t="s">
        <v>2459</v>
      </c>
      <c r="BZ263" s="56" t="s">
        <v>2459</v>
      </c>
      <c r="CA263" s="56" t="s">
        <v>143</v>
      </c>
      <c r="CB263" s="56" t="s">
        <v>1789</v>
      </c>
      <c r="CC263" s="108"/>
      <c r="CD263" s="56" t="s">
        <v>191</v>
      </c>
      <c r="CE263" s="56" t="s">
        <v>3075</v>
      </c>
      <c r="CF263" s="108">
        <v>-1</v>
      </c>
      <c r="CG263" s="108">
        <v>-0.93</v>
      </c>
      <c r="CH263" s="108" t="s">
        <v>143</v>
      </c>
      <c r="CI263" s="108" t="s">
        <v>688</v>
      </c>
      <c r="CJ263" s="108"/>
      <c r="CK263" s="108"/>
      <c r="CL263" s="108" t="s">
        <v>688</v>
      </c>
      <c r="CM263" s="108"/>
      <c r="CN263" s="56" t="s">
        <v>3016</v>
      </c>
      <c r="CO263" s="108" t="s">
        <v>2439</v>
      </c>
      <c r="CP263" s="108"/>
      <c r="CQ263" s="108"/>
      <c r="CR263" s="56" t="s">
        <v>3016</v>
      </c>
      <c r="CS263" s="108" t="s">
        <v>1764</v>
      </c>
      <c r="CT263" s="108"/>
      <c r="CU263" s="108"/>
      <c r="CV263" s="108"/>
      <c r="CW263" s="108"/>
      <c r="CX263" s="108"/>
      <c r="CY263" s="108"/>
      <c r="CZ263" s="108"/>
      <c r="DA263" s="108"/>
      <c r="DB263" s="108"/>
      <c r="DC263" s="108"/>
      <c r="DD263" s="108"/>
      <c r="DE263" s="108"/>
      <c r="DF263" s="108"/>
      <c r="DG263" s="108"/>
      <c r="DH263" s="108"/>
      <c r="DI263" s="108"/>
      <c r="DJ263" s="108"/>
      <c r="DK263" s="108"/>
      <c r="DL263" s="108"/>
      <c r="DM263" s="108"/>
      <c r="DN263" s="108"/>
      <c r="DO263" s="108"/>
      <c r="DP263" s="108"/>
      <c r="DQ263" s="108"/>
      <c r="DR263" s="108"/>
      <c r="DS263" s="108"/>
      <c r="DT263" s="108"/>
      <c r="DU263" s="108"/>
      <c r="DV263" s="108"/>
      <c r="DW263" s="108"/>
      <c r="DX263" s="108"/>
      <c r="DY263" s="108" t="s">
        <v>145</v>
      </c>
      <c r="DZ263" s="108"/>
      <c r="EA263" s="108"/>
      <c r="EB263" s="108"/>
      <c r="EC263" s="108"/>
      <c r="ED263" s="108"/>
      <c r="EE263" s="108"/>
      <c r="EF263" s="108"/>
      <c r="EG263" s="108">
        <v>4</v>
      </c>
      <c r="EH263" s="108" t="s">
        <v>3076</v>
      </c>
      <c r="EI263" s="108" t="s">
        <v>3077</v>
      </c>
      <c r="EJ263" s="108" t="s">
        <v>229</v>
      </c>
      <c r="EK263" s="127">
        <v>0.25</v>
      </c>
      <c r="EL263" s="108" t="s">
        <v>3078</v>
      </c>
      <c r="EM263" s="108" t="s">
        <v>3079</v>
      </c>
      <c r="EN263" s="108" t="s">
        <v>231</v>
      </c>
      <c r="EO263" s="128">
        <v>0.1023</v>
      </c>
      <c r="EP263" s="108" t="s">
        <v>3080</v>
      </c>
      <c r="EQ263" s="108" t="s">
        <v>3081</v>
      </c>
      <c r="ER263" s="108" t="s">
        <v>2972</v>
      </c>
      <c r="ES263" s="128">
        <v>0.17050000000000001</v>
      </c>
      <c r="ET263" s="108" t="s">
        <v>3082</v>
      </c>
      <c r="EU263" s="108" t="s">
        <v>3083</v>
      </c>
      <c r="EV263" s="108" t="s">
        <v>202</v>
      </c>
      <c r="EW263" s="128">
        <v>0.4773</v>
      </c>
      <c r="EX263" s="108"/>
      <c r="EY263" s="108"/>
      <c r="EZ263" s="108"/>
      <c r="FA263" s="108"/>
      <c r="FB263" s="108"/>
      <c r="FC263" s="108"/>
      <c r="FD263" s="108"/>
      <c r="FE263" s="108"/>
      <c r="FF263" s="108"/>
      <c r="FG263" s="108"/>
      <c r="FH263" s="108"/>
      <c r="FI263" s="108"/>
      <c r="FJ263" s="108"/>
      <c r="FK263" s="108"/>
      <c r="FL263" s="108"/>
      <c r="FM263" s="108"/>
      <c r="FN263" s="108"/>
      <c r="FO263" s="108"/>
      <c r="FP263" s="108"/>
      <c r="FQ263" s="108"/>
    </row>
    <row r="264" spans="1:173" ht="15.75" customHeight="1">
      <c r="A264" s="11" t="s">
        <v>1604</v>
      </c>
      <c r="B264" s="56" t="s">
        <v>2798</v>
      </c>
      <c r="C264" s="11" t="s">
        <v>1605</v>
      </c>
      <c r="D264" s="11" t="s">
        <v>1126</v>
      </c>
      <c r="E264" s="11" t="s">
        <v>1606</v>
      </c>
      <c r="F264" s="11" t="s">
        <v>1607</v>
      </c>
      <c r="G264" s="11">
        <v>2014</v>
      </c>
      <c r="H264" s="11" t="s">
        <v>1608</v>
      </c>
      <c r="I264" s="51" t="s">
        <v>142</v>
      </c>
      <c r="J264" s="51" t="s">
        <v>143</v>
      </c>
      <c r="K264" s="11" t="s">
        <v>145</v>
      </c>
      <c r="L264" s="11" t="s">
        <v>145</v>
      </c>
      <c r="M264" s="14" t="s">
        <v>145</v>
      </c>
      <c r="N264" s="14" t="s">
        <v>145</v>
      </c>
      <c r="O264" s="56" t="s">
        <v>3085</v>
      </c>
      <c r="P264" s="14"/>
      <c r="Q264" s="14">
        <v>33</v>
      </c>
      <c r="R264" s="14">
        <v>33</v>
      </c>
      <c r="S264" s="14"/>
      <c r="T264" s="14">
        <v>66</v>
      </c>
      <c r="U264" s="14" t="s">
        <v>3084</v>
      </c>
      <c r="V264" s="14" t="s">
        <v>3084</v>
      </c>
      <c r="W264" s="14">
        <v>10.199999999999999</v>
      </c>
      <c r="X264" s="14" t="s">
        <v>2715</v>
      </c>
      <c r="Y264" s="14">
        <v>10.199999999999999</v>
      </c>
      <c r="Z264" s="14" t="s">
        <v>2715</v>
      </c>
      <c r="AA264" s="14"/>
      <c r="AB264" s="14"/>
      <c r="AC264" s="14" t="s">
        <v>149</v>
      </c>
      <c r="AD264" s="14" t="s">
        <v>184</v>
      </c>
      <c r="AE264" s="14"/>
      <c r="AF264" s="14"/>
      <c r="AG264" s="52"/>
      <c r="AH264" s="52"/>
      <c r="AI264" s="52"/>
      <c r="AJ264" s="52" t="s">
        <v>3086</v>
      </c>
      <c r="AK264" s="52"/>
      <c r="AL264" s="52"/>
      <c r="AM264" s="52"/>
      <c r="AN264" s="52"/>
      <c r="AO264" s="52"/>
      <c r="AP264" s="52"/>
      <c r="AQ264" s="52"/>
      <c r="AR264" s="52"/>
      <c r="AS264" s="52"/>
      <c r="AT264" s="14">
        <v>2</v>
      </c>
      <c r="AU264" s="14" t="s">
        <v>2866</v>
      </c>
      <c r="AV264" s="14" t="s">
        <v>3088</v>
      </c>
      <c r="AW264" s="14" t="s">
        <v>189</v>
      </c>
      <c r="AX264" s="14" t="s">
        <v>3087</v>
      </c>
      <c r="AY264" s="14" t="s">
        <v>3089</v>
      </c>
      <c r="AZ264" s="14" t="s">
        <v>189</v>
      </c>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56" t="s">
        <v>3090</v>
      </c>
      <c r="BZ264" s="56" t="s">
        <v>3090</v>
      </c>
      <c r="CA264" s="14" t="s">
        <v>145</v>
      </c>
      <c r="CB264" s="14"/>
      <c r="CC264" s="14"/>
      <c r="CD264" s="56" t="s">
        <v>191</v>
      </c>
      <c r="CE264" s="56" t="s">
        <v>3091</v>
      </c>
      <c r="CF264" s="14">
        <v>-1.28</v>
      </c>
      <c r="CG264" s="14"/>
      <c r="CH264" s="14" t="s">
        <v>143</v>
      </c>
      <c r="CI264" s="14" t="s">
        <v>688</v>
      </c>
      <c r="CJ264" s="14"/>
      <c r="CK264" s="14"/>
      <c r="CL264" s="14" t="s">
        <v>688</v>
      </c>
      <c r="CM264" s="14"/>
      <c r="CN264" s="14" t="s">
        <v>3092</v>
      </c>
      <c r="CO264" s="14" t="s">
        <v>1764</v>
      </c>
      <c r="CP264" s="14"/>
      <c r="CQ264" s="14"/>
      <c r="CR264" s="14" t="s">
        <v>3092</v>
      </c>
      <c r="CS264" s="14" t="s">
        <v>3093</v>
      </c>
      <c r="CT264" s="14"/>
      <c r="CU264" s="14"/>
      <c r="CV264" s="14"/>
      <c r="CW264" s="14"/>
      <c r="CX264" s="14"/>
      <c r="CY264" s="14"/>
      <c r="CZ264" s="14"/>
      <c r="DA264" s="14"/>
      <c r="DB264" s="14"/>
      <c r="DC264" s="14"/>
      <c r="DD264" s="14"/>
      <c r="DE264" s="14"/>
      <c r="DF264" s="14"/>
      <c r="DG264" s="14"/>
      <c r="DH264" s="14"/>
      <c r="DI264" s="14"/>
      <c r="DJ264" s="14"/>
      <c r="DK264" s="14"/>
      <c r="DL264" s="14"/>
      <c r="DM264" s="14"/>
      <c r="DN264" s="14"/>
      <c r="DO264" s="14"/>
      <c r="DP264" s="14"/>
      <c r="DQ264" s="14"/>
      <c r="DR264" s="14"/>
      <c r="DS264" s="14"/>
      <c r="DT264" s="14"/>
      <c r="DU264" s="14"/>
      <c r="DV264" s="14"/>
      <c r="DW264" s="14"/>
      <c r="DX264" s="14"/>
      <c r="DY264" s="14" t="s">
        <v>145</v>
      </c>
      <c r="DZ264" s="14"/>
      <c r="EA264" s="14"/>
      <c r="EB264" s="14"/>
      <c r="EC264" s="14"/>
      <c r="ED264" s="14"/>
      <c r="EE264" s="14"/>
      <c r="EF264" s="14"/>
      <c r="EG264" s="14">
        <v>4</v>
      </c>
      <c r="EH264" s="14" t="s">
        <v>3094</v>
      </c>
      <c r="EI264" s="14" t="s">
        <v>3095</v>
      </c>
      <c r="EJ264" s="14" t="s">
        <v>3097</v>
      </c>
      <c r="EK264" s="70">
        <v>0.1515</v>
      </c>
      <c r="EL264" s="14" t="s">
        <v>3101</v>
      </c>
      <c r="EM264" s="14" t="s">
        <v>3102</v>
      </c>
      <c r="EN264" s="14" t="s">
        <v>2992</v>
      </c>
      <c r="EO264" s="70">
        <v>0.39389999999999997</v>
      </c>
      <c r="EP264" s="14" t="s">
        <v>3100</v>
      </c>
      <c r="EQ264" s="14" t="s">
        <v>3103</v>
      </c>
      <c r="ER264" s="14" t="s">
        <v>3098</v>
      </c>
      <c r="ES264" s="70">
        <v>0.33329999999999999</v>
      </c>
      <c r="ET264" s="14" t="s">
        <v>3099</v>
      </c>
      <c r="EU264" s="14" t="s">
        <v>3104</v>
      </c>
      <c r="EV264" s="14" t="s">
        <v>202</v>
      </c>
      <c r="EW264" s="70">
        <v>0.1212</v>
      </c>
      <c r="EX264" s="14"/>
      <c r="EY264" s="14"/>
      <c r="EZ264" s="14"/>
      <c r="FA264" s="14"/>
      <c r="FB264" s="14"/>
      <c r="FC264" s="14"/>
      <c r="FD264" s="14"/>
      <c r="FE264" s="14"/>
      <c r="FF264" s="14"/>
      <c r="FG264" s="14"/>
      <c r="FH264" s="14"/>
      <c r="FI264" s="14"/>
      <c r="FJ264" s="14"/>
      <c r="FK264" s="14"/>
      <c r="FL264" s="14"/>
      <c r="FM264" s="14"/>
      <c r="FN264" s="14"/>
      <c r="FO264" s="14"/>
      <c r="FP264" s="14"/>
      <c r="FQ264" s="14"/>
    </row>
    <row r="265" spans="1:173" ht="15.75" customHeight="1">
      <c r="A265" s="11" t="s">
        <v>1609</v>
      </c>
      <c r="B265" s="11"/>
      <c r="C265" s="11" t="s">
        <v>1610</v>
      </c>
      <c r="D265" s="11" t="s">
        <v>1075</v>
      </c>
      <c r="E265" s="11" t="s">
        <v>1611</v>
      </c>
      <c r="F265" s="11" t="s">
        <v>1612</v>
      </c>
      <c r="G265" s="11">
        <v>2002</v>
      </c>
      <c r="H265" s="11" t="s">
        <v>1613</v>
      </c>
      <c r="I265" s="51" t="s">
        <v>142</v>
      </c>
      <c r="J265" s="51" t="s">
        <v>143</v>
      </c>
      <c r="K265" s="11" t="s">
        <v>145</v>
      </c>
      <c r="L265" s="11" t="s">
        <v>145</v>
      </c>
      <c r="M265" s="14" t="s">
        <v>145</v>
      </c>
      <c r="N265" s="14"/>
      <c r="P265" s="14"/>
      <c r="Q265" s="14"/>
      <c r="R265" s="14"/>
      <c r="S265" s="14"/>
      <c r="T265" s="14"/>
      <c r="U265" s="14"/>
      <c r="V265" s="14"/>
      <c r="W265" s="14"/>
      <c r="X265" s="14"/>
      <c r="Y265" s="14"/>
      <c r="Z265" s="14"/>
      <c r="AA265" s="14"/>
      <c r="AB265" s="14"/>
      <c r="AC265" s="14"/>
      <c r="AD265" s="14"/>
      <c r="AE265" s="14"/>
      <c r="AF265" s="14"/>
      <c r="AG265" s="52"/>
      <c r="AH265" s="52"/>
      <c r="AI265" s="52"/>
      <c r="AJ265" s="52"/>
      <c r="AK265" s="52"/>
      <c r="AL265" s="52"/>
      <c r="AM265" s="52"/>
      <c r="AN265" s="52"/>
      <c r="AO265" s="52"/>
      <c r="AP265" s="52"/>
      <c r="AQ265" s="52"/>
      <c r="AR265" s="52"/>
      <c r="AS265" s="52"/>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c r="CU265" s="14"/>
      <c r="CV265" s="14"/>
      <c r="CW265" s="14"/>
      <c r="CX265" s="14"/>
      <c r="CY265" s="14"/>
      <c r="CZ265" s="14"/>
      <c r="DA265" s="14"/>
      <c r="DB265" s="14"/>
      <c r="DC265" s="14"/>
      <c r="DD265" s="14"/>
      <c r="DE265" s="14"/>
      <c r="DF265" s="14"/>
      <c r="DG265" s="14"/>
      <c r="DH265" s="14"/>
      <c r="DI265" s="14"/>
      <c r="DJ265" s="14"/>
      <c r="DK265" s="14"/>
      <c r="DL265" s="14"/>
      <c r="DM265" s="14"/>
      <c r="DN265" s="14"/>
      <c r="DO265" s="14"/>
      <c r="DP265" s="14"/>
      <c r="DQ265" s="14"/>
      <c r="DR265" s="14"/>
      <c r="DS265" s="14"/>
      <c r="DT265" s="14"/>
      <c r="DU265" s="14"/>
      <c r="DV265" s="14"/>
      <c r="DW265" s="14"/>
      <c r="DX265" s="14"/>
      <c r="DY265" s="14"/>
      <c r="DZ265" s="14"/>
      <c r="EA265" s="14"/>
      <c r="EB265" s="14"/>
      <c r="EC265" s="14"/>
      <c r="ED265" s="14"/>
      <c r="EE265" s="14"/>
      <c r="EF265" s="14"/>
      <c r="EG265" s="14"/>
      <c r="EH265" s="14"/>
      <c r="EI265" s="14"/>
      <c r="EJ265" s="14"/>
      <c r="EK265" s="14"/>
      <c r="EL265" s="14"/>
      <c r="EM265" s="14"/>
      <c r="EN265" s="14"/>
      <c r="EO265" s="14"/>
      <c r="EP265" s="14"/>
      <c r="EQ265" s="14"/>
      <c r="ER265" s="14"/>
      <c r="ES265" s="14"/>
      <c r="ET265" s="14"/>
      <c r="EU265" s="14"/>
      <c r="EV265" s="14"/>
      <c r="EW265" s="14"/>
      <c r="EX265" s="14"/>
      <c r="EY265" s="14"/>
      <c r="EZ265" s="14"/>
      <c r="FA265" s="14"/>
      <c r="FB265" s="14"/>
      <c r="FC265" s="14"/>
      <c r="FD265" s="14"/>
      <c r="FE265" s="14"/>
      <c r="FF265" s="14"/>
      <c r="FG265" s="14"/>
      <c r="FH265" s="14"/>
      <c r="FI265" s="14"/>
      <c r="FJ265" s="14"/>
      <c r="FK265" s="14"/>
      <c r="FL265" s="14"/>
      <c r="FM265" s="14"/>
      <c r="FN265" s="14"/>
      <c r="FO265" s="14"/>
      <c r="FP265" s="14"/>
      <c r="FQ265" s="14"/>
    </row>
    <row r="266" spans="1:173" ht="15.75" customHeight="1">
      <c r="A266" s="11" t="s">
        <v>1614</v>
      </c>
      <c r="B266" s="11"/>
      <c r="C266" s="11" t="s">
        <v>1615</v>
      </c>
      <c r="D266" s="11" t="s">
        <v>1616</v>
      </c>
      <c r="E266" s="11" t="s">
        <v>1617</v>
      </c>
      <c r="F266" s="11" t="s">
        <v>1618</v>
      </c>
      <c r="G266" s="11">
        <v>1982</v>
      </c>
      <c r="H266" s="11" t="s">
        <v>1619</v>
      </c>
      <c r="I266" s="51" t="s">
        <v>142</v>
      </c>
      <c r="J266" s="51" t="s">
        <v>143</v>
      </c>
      <c r="K266" s="11" t="s">
        <v>145</v>
      </c>
      <c r="L266" s="11" t="s">
        <v>145</v>
      </c>
      <c r="M266" s="14" t="s">
        <v>145</v>
      </c>
      <c r="N266" s="14"/>
      <c r="P266" s="14"/>
      <c r="Q266" s="14"/>
      <c r="R266" s="14"/>
      <c r="S266" s="14"/>
      <c r="T266" s="14"/>
      <c r="U266" s="14"/>
      <c r="V266" s="14"/>
      <c r="W266" s="14"/>
      <c r="X266" s="14"/>
      <c r="Y266" s="14"/>
      <c r="Z266" s="14"/>
      <c r="AA266" s="14"/>
      <c r="AB266" s="14"/>
      <c r="AC266" s="14"/>
      <c r="AD266" s="14"/>
      <c r="AE266" s="14"/>
      <c r="AF266" s="14"/>
      <c r="AG266" s="52"/>
      <c r="AH266" s="52"/>
      <c r="AI266" s="52"/>
      <c r="AJ266" s="52"/>
      <c r="AK266" s="52"/>
      <c r="AL266" s="52"/>
      <c r="AM266" s="52"/>
      <c r="AN266" s="52"/>
      <c r="AO266" s="52"/>
      <c r="AP266" s="52"/>
      <c r="AQ266" s="52"/>
      <c r="AR266" s="52"/>
      <c r="AS266" s="52"/>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c r="CU266" s="14"/>
      <c r="CV266" s="14"/>
      <c r="CW266" s="14"/>
      <c r="CX266" s="14"/>
      <c r="CY266" s="14"/>
      <c r="CZ266" s="14"/>
      <c r="DA266" s="14"/>
      <c r="DB266" s="14"/>
      <c r="DC266" s="14"/>
      <c r="DD266" s="14"/>
      <c r="DE266" s="14"/>
      <c r="DF266" s="14"/>
      <c r="DG266" s="14"/>
      <c r="DH266" s="14"/>
      <c r="DI266" s="14"/>
      <c r="DJ266" s="14"/>
      <c r="DK266" s="14"/>
      <c r="DL266" s="14"/>
      <c r="DM266" s="14"/>
      <c r="DN266" s="14"/>
      <c r="DO266" s="14"/>
      <c r="DP266" s="14"/>
      <c r="DQ266" s="14"/>
      <c r="DR266" s="14"/>
      <c r="DS266" s="14"/>
      <c r="DT266" s="14"/>
      <c r="DU266" s="14"/>
      <c r="DV266" s="14"/>
      <c r="DW266" s="14"/>
      <c r="DX266" s="14"/>
      <c r="DY266" s="14"/>
      <c r="DZ266" s="14"/>
      <c r="EA266" s="14"/>
      <c r="EB266" s="14"/>
      <c r="EC266" s="14"/>
      <c r="ED266" s="14"/>
      <c r="EE266" s="14"/>
      <c r="EF266" s="14"/>
      <c r="EG266" s="14"/>
      <c r="EH266" s="14"/>
      <c r="EI266" s="14"/>
      <c r="EJ266" s="14"/>
      <c r="EK266" s="14"/>
      <c r="EL266" s="14"/>
      <c r="EM266" s="14"/>
      <c r="EN266" s="14"/>
      <c r="EO266" s="14"/>
      <c r="EP266" s="14"/>
      <c r="EQ266" s="14"/>
      <c r="ER266" s="14"/>
      <c r="ES266" s="14"/>
      <c r="ET266" s="14"/>
      <c r="EU266" s="14"/>
      <c r="EV266" s="14"/>
      <c r="EW266" s="14"/>
      <c r="EX266" s="14"/>
      <c r="EY266" s="14"/>
      <c r="EZ266" s="14"/>
      <c r="FA266" s="14"/>
      <c r="FB266" s="14"/>
      <c r="FC266" s="14"/>
      <c r="FD266" s="14"/>
      <c r="FE266" s="14"/>
      <c r="FF266" s="14"/>
      <c r="FG266" s="14"/>
      <c r="FH266" s="14"/>
      <c r="FI266" s="14"/>
      <c r="FJ266" s="14"/>
      <c r="FK266" s="14"/>
      <c r="FL266" s="14"/>
      <c r="FM266" s="14"/>
      <c r="FN266" s="14"/>
      <c r="FO266" s="14"/>
      <c r="FP266" s="14"/>
      <c r="FQ266" s="14"/>
    </row>
    <row r="267" spans="1:173" ht="15.75" customHeight="1">
      <c r="A267" s="11" t="s">
        <v>1620</v>
      </c>
      <c r="B267" s="11"/>
      <c r="C267" s="11" t="s">
        <v>1621</v>
      </c>
      <c r="D267" s="11" t="s">
        <v>1216</v>
      </c>
      <c r="E267" s="11" t="s">
        <v>1622</v>
      </c>
      <c r="F267" s="11" t="s">
        <v>1623</v>
      </c>
      <c r="G267" s="11">
        <v>1986</v>
      </c>
      <c r="H267" s="11" t="s">
        <v>1624</v>
      </c>
      <c r="I267" s="51" t="s">
        <v>142</v>
      </c>
      <c r="J267" s="51" t="s">
        <v>143</v>
      </c>
      <c r="K267" s="11" t="s">
        <v>145</v>
      </c>
      <c r="L267" s="11" t="s">
        <v>145</v>
      </c>
      <c r="M267" s="14" t="s">
        <v>145</v>
      </c>
      <c r="N267" s="14"/>
      <c r="P267" s="14"/>
      <c r="Q267" s="14"/>
      <c r="R267" s="14"/>
      <c r="S267" s="14"/>
      <c r="T267" s="14"/>
      <c r="U267" s="14"/>
      <c r="V267" s="14"/>
      <c r="W267" s="14"/>
      <c r="X267" s="14"/>
      <c r="Y267" s="14"/>
      <c r="Z267" s="14"/>
      <c r="AA267" s="14"/>
      <c r="AB267" s="14"/>
      <c r="AC267" s="14"/>
      <c r="AD267" s="14"/>
      <c r="AE267" s="14"/>
      <c r="AF267" s="14"/>
      <c r="AG267" s="52"/>
      <c r="AH267" s="52"/>
      <c r="AI267" s="52"/>
      <c r="AJ267" s="52"/>
      <c r="AK267" s="52"/>
      <c r="AL267" s="52"/>
      <c r="AM267" s="52"/>
      <c r="AN267" s="52"/>
      <c r="AO267" s="52"/>
      <c r="AP267" s="52"/>
      <c r="AQ267" s="52"/>
      <c r="AR267" s="52"/>
      <c r="AS267" s="52"/>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c r="CU267" s="14"/>
      <c r="CV267" s="14"/>
      <c r="CW267" s="14"/>
      <c r="CX267" s="14"/>
      <c r="CY267" s="14"/>
      <c r="CZ267" s="14"/>
      <c r="DA267" s="14"/>
      <c r="DB267" s="14"/>
      <c r="DC267" s="14"/>
      <c r="DD267" s="14"/>
      <c r="DE267" s="14"/>
      <c r="DF267" s="14"/>
      <c r="DG267" s="14"/>
      <c r="DH267" s="14"/>
      <c r="DI267" s="14"/>
      <c r="DJ267" s="14"/>
      <c r="DK267" s="14"/>
      <c r="DL267" s="14"/>
      <c r="DM267" s="14"/>
      <c r="DN267" s="14"/>
      <c r="DO267" s="14"/>
      <c r="DP267" s="14"/>
      <c r="DQ267" s="14"/>
      <c r="DR267" s="14"/>
      <c r="DS267" s="14"/>
      <c r="DT267" s="14"/>
      <c r="DU267" s="14"/>
      <c r="DV267" s="14"/>
      <c r="DW267" s="14"/>
      <c r="DX267" s="14"/>
      <c r="DY267" s="14"/>
      <c r="DZ267" s="14"/>
      <c r="EA267" s="14"/>
      <c r="EB267" s="14"/>
      <c r="EC267" s="14"/>
      <c r="ED267" s="14"/>
      <c r="EE267" s="14"/>
      <c r="EF267" s="14"/>
      <c r="EG267" s="14"/>
      <c r="EH267" s="14"/>
      <c r="EI267" s="14"/>
      <c r="EJ267" s="14"/>
      <c r="EK267" s="14"/>
      <c r="EL267" s="14"/>
      <c r="EM267" s="14"/>
      <c r="EN267" s="14"/>
      <c r="EO267" s="14"/>
      <c r="EP267" s="14"/>
      <c r="EQ267" s="14"/>
      <c r="ER267" s="14"/>
      <c r="ES267" s="14"/>
      <c r="ET267" s="14"/>
      <c r="EU267" s="14"/>
      <c r="EV267" s="14"/>
      <c r="EW267" s="14"/>
      <c r="EX267" s="14"/>
      <c r="EY267" s="14"/>
      <c r="EZ267" s="14"/>
      <c r="FA267" s="14"/>
      <c r="FB267" s="14"/>
      <c r="FC267" s="14"/>
      <c r="FD267" s="14"/>
      <c r="FE267" s="14"/>
      <c r="FF267" s="14"/>
      <c r="FG267" s="14"/>
      <c r="FH267" s="14"/>
      <c r="FI267" s="14"/>
      <c r="FJ267" s="14"/>
      <c r="FK267" s="14"/>
      <c r="FL267" s="14"/>
      <c r="FM267" s="14"/>
      <c r="FN267" s="14"/>
      <c r="FO267" s="14"/>
      <c r="FP267" s="14"/>
      <c r="FQ267" s="14"/>
    </row>
    <row r="268" spans="1:173" ht="15.75" customHeight="1">
      <c r="A268" s="11" t="s">
        <v>1625</v>
      </c>
      <c r="B268" s="56" t="s">
        <v>2799</v>
      </c>
      <c r="C268" s="11" t="s">
        <v>1626</v>
      </c>
      <c r="D268" s="11" t="s">
        <v>1126</v>
      </c>
      <c r="E268" s="11" t="s">
        <v>1627</v>
      </c>
      <c r="F268" s="11" t="s">
        <v>1628</v>
      </c>
      <c r="G268" s="11">
        <v>2020</v>
      </c>
      <c r="H268" s="11" t="s">
        <v>1629</v>
      </c>
      <c r="I268" s="51" t="s">
        <v>142</v>
      </c>
      <c r="J268" s="51" t="s">
        <v>143</v>
      </c>
      <c r="K268" s="11" t="s">
        <v>145</v>
      </c>
      <c r="L268" s="11" t="s">
        <v>295</v>
      </c>
      <c r="M268" s="14" t="s">
        <v>145</v>
      </c>
      <c r="N268" s="14" t="s">
        <v>143</v>
      </c>
      <c r="O268" s="56" t="s">
        <v>3106</v>
      </c>
      <c r="P268" s="14"/>
      <c r="Q268" s="14">
        <v>223</v>
      </c>
      <c r="R268" s="14">
        <v>241</v>
      </c>
      <c r="S268" s="14"/>
      <c r="T268" s="14">
        <v>464</v>
      </c>
      <c r="U268" s="14" t="s">
        <v>1672</v>
      </c>
      <c r="V268" s="14" t="s">
        <v>1672</v>
      </c>
      <c r="W268" s="14">
        <v>10.8</v>
      </c>
      <c r="X268" s="14" t="s">
        <v>3107</v>
      </c>
      <c r="Y268" s="14">
        <v>10.4</v>
      </c>
      <c r="Z268" s="14" t="s">
        <v>3107</v>
      </c>
      <c r="AA268" s="14"/>
      <c r="AB268" s="14"/>
      <c r="AC268" s="14" t="s">
        <v>149</v>
      </c>
      <c r="AD268" s="14" t="s">
        <v>184</v>
      </c>
      <c r="AE268" s="14" t="s">
        <v>2643</v>
      </c>
      <c r="AF268" s="14"/>
      <c r="AG268" s="52"/>
      <c r="AH268" s="52"/>
      <c r="AI268" s="52"/>
      <c r="AJ268" s="52" t="s">
        <v>3108</v>
      </c>
      <c r="AK268" s="52"/>
      <c r="AL268" s="52"/>
      <c r="AM268" s="52"/>
      <c r="AN268" s="52"/>
      <c r="AO268" s="52"/>
      <c r="AP268" s="52"/>
      <c r="AQ268" s="52"/>
      <c r="AR268" s="52"/>
      <c r="AS268" s="52"/>
      <c r="AT268" s="14">
        <v>3</v>
      </c>
      <c r="AU268" s="14" t="s">
        <v>1861</v>
      </c>
      <c r="AV268" s="14" t="s">
        <v>3109</v>
      </c>
      <c r="AW268" s="14" t="s">
        <v>189</v>
      </c>
      <c r="AX268" s="14" t="s">
        <v>2834</v>
      </c>
      <c r="AY268" s="14" t="s">
        <v>3110</v>
      </c>
      <c r="AZ268" s="14" t="s">
        <v>189</v>
      </c>
      <c r="BA268" s="14" t="s">
        <v>3111</v>
      </c>
      <c r="BB268" s="14" t="s">
        <v>3112</v>
      </c>
      <c r="BC268" s="14" t="s">
        <v>189</v>
      </c>
      <c r="BD268" s="14"/>
      <c r="BE268" s="14"/>
      <c r="BF268" s="14"/>
      <c r="BG268" s="14"/>
      <c r="BH268" s="14"/>
      <c r="BI268" s="14"/>
      <c r="BJ268" s="14"/>
      <c r="BK268" s="14"/>
      <c r="BL268" s="14"/>
      <c r="BM268" s="14"/>
      <c r="BN268" s="14"/>
      <c r="BO268" s="14"/>
      <c r="BP268" s="14"/>
      <c r="BQ268" s="14"/>
      <c r="BR268" s="14"/>
      <c r="BS268" s="14"/>
      <c r="BT268" s="14"/>
      <c r="BU268" s="14"/>
      <c r="BV268" s="14"/>
      <c r="BW268" s="14" t="s">
        <v>3113</v>
      </c>
      <c r="BX268" s="14" t="s">
        <v>3113</v>
      </c>
      <c r="BY268" s="14" t="s">
        <v>2840</v>
      </c>
      <c r="BZ268" s="14" t="s">
        <v>2840</v>
      </c>
      <c r="CA268" s="14" t="s">
        <v>145</v>
      </c>
      <c r="CB268" s="14"/>
      <c r="CC268" s="14"/>
      <c r="CD268" s="14" t="s">
        <v>685</v>
      </c>
      <c r="CE268" s="14" t="s">
        <v>3114</v>
      </c>
      <c r="CF268" s="14">
        <v>-1.5</v>
      </c>
      <c r="CG268" s="14"/>
      <c r="CH268" s="14" t="s">
        <v>143</v>
      </c>
      <c r="CI268" s="14" t="s">
        <v>687</v>
      </c>
      <c r="CJ268" s="14" t="s">
        <v>687</v>
      </c>
      <c r="CK268" s="14"/>
      <c r="CL268" s="14" t="s">
        <v>688</v>
      </c>
      <c r="CM268" s="14"/>
      <c r="CN268" s="56" t="s">
        <v>1819</v>
      </c>
      <c r="CO268" s="14" t="s">
        <v>1764</v>
      </c>
      <c r="CP268" s="14"/>
      <c r="CQ268" s="14"/>
      <c r="CR268" s="56" t="s">
        <v>1819</v>
      </c>
      <c r="CS268" s="14" t="s">
        <v>1762</v>
      </c>
      <c r="CT268" s="14"/>
      <c r="CU268" s="14"/>
      <c r="CV268" s="56" t="s">
        <v>1819</v>
      </c>
      <c r="CW268" s="14" t="s">
        <v>1764</v>
      </c>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c r="DT268" s="14"/>
      <c r="DU268" s="14"/>
      <c r="DV268" s="14"/>
      <c r="DW268" s="14"/>
      <c r="DX268" s="14"/>
      <c r="DY268" s="14" t="s">
        <v>143</v>
      </c>
      <c r="DZ268" s="14" t="s">
        <v>696</v>
      </c>
      <c r="EA268" s="14" t="s">
        <v>143</v>
      </c>
      <c r="EB268" s="70">
        <v>0.96399999999999997</v>
      </c>
      <c r="EC268" s="14"/>
      <c r="ED268" s="14"/>
      <c r="EE268" s="14"/>
      <c r="EF268" s="14"/>
      <c r="EG268" s="14">
        <v>4</v>
      </c>
      <c r="EH268" s="14" t="s">
        <v>3115</v>
      </c>
      <c r="EI268" s="14" t="s">
        <v>3118</v>
      </c>
      <c r="EJ268" s="14" t="s">
        <v>3116</v>
      </c>
      <c r="EK268" s="70">
        <v>0.2152</v>
      </c>
      <c r="EL268" s="14" t="s">
        <v>3117</v>
      </c>
      <c r="EM268" s="14" t="s">
        <v>3119</v>
      </c>
      <c r="EN268" s="14" t="s">
        <v>3120</v>
      </c>
      <c r="EO268" s="70">
        <v>0.30940000000000001</v>
      </c>
      <c r="EP268" s="14" t="s">
        <v>3121</v>
      </c>
      <c r="EQ268" s="14" t="s">
        <v>3122</v>
      </c>
      <c r="ER268" s="14" t="s">
        <v>3123</v>
      </c>
      <c r="ES268" s="70">
        <v>0.157</v>
      </c>
      <c r="ET268" s="14" t="s">
        <v>3124</v>
      </c>
      <c r="EU268" s="14" t="s">
        <v>3125</v>
      </c>
      <c r="EV268" s="14" t="s">
        <v>3126</v>
      </c>
      <c r="EW268" s="70">
        <v>0.31840000000000002</v>
      </c>
      <c r="EX268" s="14"/>
      <c r="EY268" s="14"/>
      <c r="EZ268" s="14"/>
      <c r="FA268" s="14"/>
      <c r="FB268" s="14"/>
      <c r="FC268" s="14"/>
      <c r="FD268" s="14"/>
      <c r="FE268" s="14"/>
      <c r="FF268" s="14"/>
      <c r="FG268" s="14"/>
      <c r="FH268" s="14"/>
      <c r="FI268" s="14"/>
      <c r="FJ268" s="14"/>
      <c r="FK268" s="14"/>
      <c r="FL268" s="14"/>
      <c r="FM268" s="14"/>
      <c r="FN268" s="14"/>
      <c r="FO268" s="56" t="s">
        <v>1825</v>
      </c>
      <c r="FP268" s="56" t="s">
        <v>1826</v>
      </c>
      <c r="FQ268" s="14"/>
    </row>
    <row r="269" spans="1:173" ht="15.75" customHeight="1">
      <c r="A269" s="11" t="s">
        <v>1630</v>
      </c>
      <c r="B269" s="11"/>
      <c r="C269" s="11" t="s">
        <v>1631</v>
      </c>
      <c r="D269" s="11" t="s">
        <v>1194</v>
      </c>
      <c r="E269" s="11" t="s">
        <v>1632</v>
      </c>
      <c r="F269" s="11" t="s">
        <v>1633</v>
      </c>
      <c r="G269" s="11">
        <v>1993</v>
      </c>
      <c r="H269" s="11" t="s">
        <v>1634</v>
      </c>
      <c r="I269" s="51" t="s">
        <v>142</v>
      </c>
      <c r="J269" s="51" t="s">
        <v>143</v>
      </c>
      <c r="K269" s="11" t="s">
        <v>145</v>
      </c>
      <c r="L269" s="11" t="s">
        <v>145</v>
      </c>
      <c r="M269" s="14" t="s">
        <v>145</v>
      </c>
      <c r="N269" s="14"/>
      <c r="P269" s="14"/>
      <c r="Q269" s="14"/>
      <c r="R269" s="14"/>
      <c r="S269" s="14"/>
      <c r="T269" s="14"/>
      <c r="U269" s="14"/>
      <c r="V269" s="14"/>
      <c r="W269" s="14"/>
      <c r="X269" s="14"/>
      <c r="Y269" s="14"/>
      <c r="Z269" s="14"/>
      <c r="AA269" s="14"/>
      <c r="AB269" s="14"/>
      <c r="AC269" s="14"/>
      <c r="AD269" s="14"/>
      <c r="AE269" s="14"/>
      <c r="AF269" s="14"/>
      <c r="AG269" s="52"/>
      <c r="AH269" s="52"/>
      <c r="AI269" s="52"/>
      <c r="AJ269" s="52"/>
      <c r="AK269" s="52"/>
      <c r="AL269" s="52"/>
      <c r="AM269" s="52"/>
      <c r="AN269" s="52"/>
      <c r="AO269" s="52"/>
      <c r="AP269" s="52"/>
      <c r="AQ269" s="52"/>
      <c r="AR269" s="52"/>
      <c r="AS269" s="52"/>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c r="DT269" s="14"/>
      <c r="DU269" s="14"/>
      <c r="DV269" s="14"/>
      <c r="DW269" s="14"/>
      <c r="DX269" s="14"/>
      <c r="DY269" s="14"/>
      <c r="DZ269" s="14"/>
      <c r="EA269" s="14"/>
      <c r="EB269" s="14"/>
      <c r="EC269" s="14"/>
      <c r="ED269" s="14"/>
      <c r="EE269" s="14"/>
      <c r="EF269" s="14"/>
      <c r="EG269" s="14"/>
      <c r="EH269" s="14"/>
      <c r="EI269" s="14"/>
      <c r="EJ269" s="14"/>
      <c r="EK269" s="14"/>
      <c r="EL269" s="14"/>
      <c r="EM269" s="14"/>
      <c r="EN269" s="14"/>
      <c r="EO269" s="14"/>
      <c r="EP269" s="14"/>
      <c r="EQ269" s="14"/>
      <c r="ER269" s="14"/>
      <c r="ES269" s="14"/>
      <c r="ET269" s="14"/>
      <c r="EU269" s="14"/>
      <c r="EV269" s="14"/>
      <c r="EW269" s="14"/>
      <c r="EX269" s="14"/>
      <c r="EY269" s="14"/>
      <c r="EZ269" s="14"/>
      <c r="FA269" s="14"/>
      <c r="FB269" s="14"/>
      <c r="FC269" s="14"/>
      <c r="FD269" s="14"/>
      <c r="FE269" s="14"/>
      <c r="FF269" s="14"/>
      <c r="FG269" s="14"/>
      <c r="FH269" s="14"/>
      <c r="FI269" s="14"/>
      <c r="FJ269" s="14"/>
      <c r="FK269" s="14"/>
      <c r="FL269" s="14"/>
      <c r="FM269" s="14"/>
      <c r="FN269" s="14"/>
      <c r="FO269" s="14"/>
      <c r="FP269" s="14"/>
      <c r="FQ269" s="14"/>
    </row>
    <row r="270" spans="1:173" ht="15.75" customHeight="1">
      <c r="A270" s="11" t="s">
        <v>1635</v>
      </c>
      <c r="B270" s="11"/>
      <c r="C270" s="11" t="s">
        <v>1636</v>
      </c>
      <c r="D270" s="11" t="s">
        <v>1462</v>
      </c>
      <c r="E270" s="11" t="s">
        <v>1637</v>
      </c>
      <c r="F270" s="11" t="s">
        <v>1638</v>
      </c>
      <c r="G270" s="11">
        <v>1991</v>
      </c>
      <c r="H270" s="11" t="s">
        <v>1639</v>
      </c>
      <c r="I270" s="51" t="s">
        <v>142</v>
      </c>
      <c r="J270" s="51" t="s">
        <v>143</v>
      </c>
      <c r="K270" s="11" t="s">
        <v>145</v>
      </c>
      <c r="L270" s="11" t="s">
        <v>145</v>
      </c>
      <c r="M270" s="14" t="s">
        <v>145</v>
      </c>
      <c r="N270" s="14"/>
      <c r="P270" s="14"/>
      <c r="Q270" s="14"/>
      <c r="R270" s="14"/>
      <c r="S270" s="14"/>
      <c r="T270" s="14"/>
      <c r="U270" s="14"/>
      <c r="V270" s="14"/>
      <c r="W270" s="14"/>
      <c r="X270" s="14"/>
      <c r="Y270" s="14"/>
      <c r="Z270" s="14"/>
      <c r="AA270" s="14"/>
      <c r="AB270" s="14"/>
      <c r="AC270" s="14"/>
      <c r="AD270" s="14"/>
      <c r="AE270" s="14"/>
      <c r="AF270" s="14"/>
      <c r="AG270" s="52"/>
      <c r="AH270" s="52"/>
      <c r="AI270" s="52"/>
      <c r="AJ270" s="52"/>
      <c r="AK270" s="52"/>
      <c r="AL270" s="52"/>
      <c r="AM270" s="52"/>
      <c r="AN270" s="52"/>
      <c r="AO270" s="52"/>
      <c r="AP270" s="52"/>
      <c r="AQ270" s="52"/>
      <c r="AR270" s="52"/>
      <c r="AS270" s="52"/>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c r="DT270" s="14"/>
      <c r="DU270" s="14"/>
      <c r="DV270" s="14"/>
      <c r="DW270" s="14"/>
      <c r="DX270" s="14"/>
      <c r="DY270" s="14"/>
      <c r="DZ270" s="14"/>
      <c r="EA270" s="14"/>
      <c r="EB270" s="14"/>
      <c r="EC270" s="14"/>
      <c r="ED270" s="14"/>
      <c r="EE270" s="14"/>
      <c r="EF270" s="14"/>
      <c r="EG270" s="14"/>
      <c r="EH270" s="14"/>
      <c r="EI270" s="14"/>
      <c r="EJ270" s="14"/>
      <c r="EK270" s="14"/>
      <c r="EL270" s="14"/>
      <c r="EM270" s="14"/>
      <c r="EN270" s="14"/>
      <c r="EO270" s="14"/>
      <c r="EP270" s="14"/>
      <c r="EQ270" s="14"/>
      <c r="ER270" s="14"/>
      <c r="ES270" s="14"/>
      <c r="ET270" s="14"/>
      <c r="EU270" s="14"/>
      <c r="EV270" s="14"/>
      <c r="EW270" s="14"/>
      <c r="EX270" s="14"/>
      <c r="EY270" s="14"/>
      <c r="EZ270" s="14"/>
      <c r="FA270" s="14"/>
      <c r="FB270" s="14"/>
      <c r="FC270" s="14"/>
      <c r="FD270" s="14"/>
      <c r="FE270" s="14"/>
      <c r="FF270" s="14"/>
      <c r="FG270" s="14"/>
      <c r="FH270" s="14"/>
      <c r="FI270" s="14"/>
      <c r="FJ270" s="14"/>
      <c r="FK270" s="14"/>
      <c r="FL270" s="14"/>
      <c r="FM270" s="14"/>
      <c r="FN270" s="14"/>
      <c r="FO270" s="14"/>
      <c r="FP270" s="14"/>
      <c r="FQ270" s="14"/>
    </row>
    <row r="271" spans="1:173" ht="15.75" customHeight="1">
      <c r="A271" s="11" t="s">
        <v>1640</v>
      </c>
      <c r="B271" s="11"/>
      <c r="C271" s="11" t="s">
        <v>1641</v>
      </c>
      <c r="D271" s="11" t="s">
        <v>1075</v>
      </c>
      <c r="E271" s="11" t="s">
        <v>1642</v>
      </c>
      <c r="F271" s="11" t="s">
        <v>1643</v>
      </c>
      <c r="G271" s="11">
        <v>1993</v>
      </c>
      <c r="H271" s="11" t="s">
        <v>1644</v>
      </c>
      <c r="I271" s="51" t="s">
        <v>142</v>
      </c>
      <c r="J271" s="51" t="s">
        <v>143</v>
      </c>
      <c r="K271" s="11" t="s">
        <v>145</v>
      </c>
      <c r="L271" s="11" t="s">
        <v>145</v>
      </c>
      <c r="M271" s="14" t="s">
        <v>145</v>
      </c>
      <c r="N271" s="14"/>
      <c r="P271" s="14"/>
      <c r="Q271" s="14"/>
      <c r="R271" s="14"/>
      <c r="S271" s="14"/>
      <c r="T271" s="14"/>
      <c r="U271" s="14"/>
      <c r="V271" s="14"/>
      <c r="W271" s="14"/>
      <c r="X271" s="14"/>
      <c r="Y271" s="14"/>
      <c r="Z271" s="14"/>
      <c r="AA271" s="14"/>
      <c r="AB271" s="14"/>
      <c r="AC271" s="14"/>
      <c r="AD271" s="14"/>
      <c r="AE271" s="14"/>
      <c r="AF271" s="14"/>
      <c r="AG271" s="52"/>
      <c r="AH271" s="52"/>
      <c r="AI271" s="52"/>
      <c r="AJ271" s="52"/>
      <c r="AK271" s="52"/>
      <c r="AL271" s="52"/>
      <c r="AM271" s="52"/>
      <c r="AN271" s="52"/>
      <c r="AO271" s="52"/>
      <c r="AP271" s="52"/>
      <c r="AQ271" s="52"/>
      <c r="AR271" s="52"/>
      <c r="AS271" s="52"/>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c r="DT271" s="14"/>
      <c r="DU271" s="14"/>
      <c r="DV271" s="14"/>
      <c r="DW271" s="14"/>
      <c r="DX271" s="14"/>
      <c r="DY271" s="14"/>
      <c r="DZ271" s="14"/>
      <c r="EA271" s="14"/>
      <c r="EB271" s="14"/>
      <c r="EC271" s="14"/>
      <c r="ED271" s="14"/>
      <c r="EE271" s="14"/>
      <c r="EF271" s="14"/>
      <c r="EG271" s="14"/>
      <c r="EH271" s="14"/>
      <c r="EI271" s="14"/>
      <c r="EJ271" s="14"/>
      <c r="EK271" s="14"/>
      <c r="EL271" s="14"/>
      <c r="EM271" s="14"/>
      <c r="EN271" s="14"/>
      <c r="EO271" s="14"/>
      <c r="EP271" s="14"/>
      <c r="EQ271" s="14"/>
      <c r="ER271" s="14"/>
      <c r="ES271" s="14"/>
      <c r="ET271" s="14"/>
      <c r="EU271" s="14"/>
      <c r="EV271" s="14"/>
      <c r="EW271" s="14"/>
      <c r="EX271" s="14"/>
      <c r="EY271" s="14"/>
      <c r="EZ271" s="14"/>
      <c r="FA271" s="14"/>
      <c r="FB271" s="14"/>
      <c r="FC271" s="14"/>
      <c r="FD271" s="14"/>
      <c r="FE271" s="14"/>
      <c r="FF271" s="14"/>
      <c r="FG271" s="14"/>
      <c r="FH271" s="14"/>
      <c r="FI271" s="14"/>
      <c r="FJ271" s="14"/>
      <c r="FK271" s="14"/>
      <c r="FL271" s="14"/>
      <c r="FM271" s="14"/>
      <c r="FN271" s="14"/>
      <c r="FO271" s="14"/>
      <c r="FP271" s="14"/>
      <c r="FQ271" s="14"/>
    </row>
    <row r="272" spans="1:173" ht="15.75" customHeight="1">
      <c r="A272" s="11" t="s">
        <v>1645</v>
      </c>
      <c r="B272" s="11"/>
      <c r="C272" s="11" t="s">
        <v>1646</v>
      </c>
      <c r="D272" s="11" t="s">
        <v>1647</v>
      </c>
      <c r="E272" s="11" t="s">
        <v>1648</v>
      </c>
      <c r="F272" s="11" t="s">
        <v>1649</v>
      </c>
      <c r="G272" s="11">
        <v>2008</v>
      </c>
      <c r="H272" s="11" t="s">
        <v>147</v>
      </c>
      <c r="I272" s="51" t="s">
        <v>142</v>
      </c>
      <c r="J272" s="51"/>
      <c r="K272" s="11"/>
      <c r="L272" s="11"/>
      <c r="M272" s="14"/>
      <c r="N272" s="14"/>
      <c r="P272" s="14"/>
      <c r="Q272" s="14"/>
      <c r="R272" s="14"/>
      <c r="S272" s="14"/>
      <c r="T272" s="14"/>
      <c r="U272" s="14"/>
      <c r="V272" s="14"/>
      <c r="W272" s="14"/>
      <c r="X272" s="14"/>
      <c r="Y272" s="14"/>
      <c r="Z272" s="14"/>
      <c r="AA272" s="14"/>
      <c r="AB272" s="14"/>
      <c r="AC272" s="14"/>
      <c r="AD272" s="14"/>
      <c r="AE272" s="14"/>
      <c r="AF272" s="14"/>
      <c r="AG272" s="52"/>
      <c r="AH272" s="52"/>
      <c r="AI272" s="52"/>
      <c r="AJ272" s="52"/>
      <c r="AK272" s="52"/>
      <c r="AL272" s="52"/>
      <c r="AM272" s="52"/>
      <c r="AN272" s="52"/>
      <c r="AO272" s="52"/>
      <c r="AP272" s="52"/>
      <c r="AQ272" s="52"/>
      <c r="AR272" s="52"/>
      <c r="AS272" s="52"/>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c r="DT272" s="14"/>
      <c r="DU272" s="14"/>
      <c r="DV272" s="14"/>
      <c r="DW272" s="14"/>
      <c r="DX272" s="14"/>
      <c r="DY272" s="14"/>
      <c r="DZ272" s="14"/>
      <c r="EA272" s="14"/>
      <c r="EB272" s="14"/>
      <c r="EC272" s="14"/>
      <c r="ED272" s="14"/>
      <c r="EE272" s="14"/>
      <c r="EF272" s="14"/>
      <c r="EG272" s="14"/>
      <c r="EH272" s="14"/>
      <c r="EI272" s="14"/>
      <c r="EJ272" s="14"/>
      <c r="EK272" s="14"/>
      <c r="EL272" s="14"/>
      <c r="EM272" s="14"/>
      <c r="EN272" s="14"/>
      <c r="EO272" s="14"/>
      <c r="EP272" s="14"/>
      <c r="EQ272" s="14"/>
      <c r="ER272" s="14"/>
      <c r="ES272" s="14"/>
      <c r="ET272" s="14"/>
      <c r="EU272" s="14"/>
      <c r="EV272" s="14"/>
      <c r="EW272" s="14"/>
      <c r="EX272" s="14"/>
      <c r="EY272" s="14"/>
      <c r="EZ272" s="14"/>
      <c r="FA272" s="14"/>
      <c r="FB272" s="14"/>
      <c r="FC272" s="14"/>
      <c r="FD272" s="14"/>
      <c r="FE272" s="14"/>
      <c r="FF272" s="14"/>
      <c r="FG272" s="14"/>
      <c r="FH272" s="14"/>
      <c r="FI272" s="14"/>
      <c r="FJ272" s="14"/>
      <c r="FK272" s="14"/>
      <c r="FL272" s="14"/>
      <c r="FM272" s="14"/>
      <c r="FN272" s="14"/>
      <c r="FO272" s="14"/>
      <c r="FP272" s="14"/>
      <c r="FQ272" s="14"/>
    </row>
    <row r="273" spans="1:173" s="64" customFormat="1" ht="15.75" customHeight="1">
      <c r="A273" s="51" t="s">
        <v>1650</v>
      </c>
      <c r="B273" s="76" t="s">
        <v>2800</v>
      </c>
      <c r="C273" s="51" t="s">
        <v>390</v>
      </c>
      <c r="D273" s="51" t="s">
        <v>374</v>
      </c>
      <c r="E273" s="51" t="s">
        <v>1651</v>
      </c>
      <c r="F273" s="51" t="s">
        <v>1652</v>
      </c>
      <c r="G273" s="51">
        <v>2018</v>
      </c>
      <c r="H273" s="51" t="s">
        <v>393</v>
      </c>
      <c r="I273" s="51" t="s">
        <v>142</v>
      </c>
      <c r="J273" s="51" t="s">
        <v>143</v>
      </c>
      <c r="K273" s="110" t="s">
        <v>394</v>
      </c>
      <c r="L273" s="110" t="s">
        <v>394</v>
      </c>
      <c r="M273" s="52" t="s">
        <v>145</v>
      </c>
      <c r="N273" s="52"/>
      <c r="O273" s="76"/>
      <c r="P273" s="76" t="s">
        <v>2772</v>
      </c>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c r="AP273" s="52"/>
      <c r="AQ273" s="52"/>
      <c r="AR273" s="52"/>
      <c r="AS273" s="52"/>
      <c r="AT273" s="52"/>
      <c r="AU273" s="52"/>
      <c r="AV273" s="52"/>
      <c r="AW273" s="52"/>
      <c r="AX273" s="52"/>
      <c r="AY273" s="52"/>
      <c r="AZ273" s="52"/>
      <c r="BA273" s="52"/>
      <c r="BB273" s="52"/>
      <c r="BC273" s="52"/>
      <c r="BD273" s="52"/>
      <c r="BE273" s="52"/>
      <c r="BF273" s="52"/>
      <c r="BG273" s="52"/>
      <c r="BH273" s="52"/>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52"/>
      <c r="DK273" s="52"/>
      <c r="DL273" s="52"/>
      <c r="DM273" s="52"/>
      <c r="DN273" s="52"/>
      <c r="DO273" s="52"/>
      <c r="DP273" s="52"/>
      <c r="DQ273" s="52"/>
      <c r="DR273" s="52"/>
      <c r="DS273" s="52"/>
      <c r="DT273" s="52"/>
      <c r="DU273" s="52"/>
      <c r="DV273" s="52"/>
      <c r="DW273" s="52"/>
      <c r="DX273" s="52"/>
      <c r="DY273" s="52"/>
      <c r="DZ273" s="52"/>
      <c r="EA273" s="52"/>
      <c r="EB273" s="52"/>
      <c r="EC273" s="52"/>
      <c r="ED273" s="52"/>
      <c r="EE273" s="52"/>
      <c r="EF273" s="52"/>
      <c r="EG273" s="52"/>
      <c r="EH273" s="52"/>
      <c r="EI273" s="52"/>
      <c r="EJ273" s="52"/>
      <c r="EK273" s="52"/>
      <c r="EL273" s="52"/>
      <c r="EM273" s="52"/>
      <c r="EN273" s="52"/>
      <c r="EO273" s="52"/>
      <c r="EP273" s="52"/>
      <c r="EQ273" s="52"/>
      <c r="ER273" s="52"/>
      <c r="ES273" s="52"/>
      <c r="ET273" s="52"/>
      <c r="EU273" s="52"/>
      <c r="EV273" s="52"/>
      <c r="EW273" s="52"/>
      <c r="EX273" s="52"/>
      <c r="EY273" s="52"/>
      <c r="EZ273" s="52"/>
      <c r="FA273" s="52"/>
      <c r="FB273" s="52"/>
      <c r="FC273" s="52"/>
      <c r="FD273" s="52"/>
      <c r="FE273" s="52"/>
      <c r="FF273" s="52"/>
      <c r="FG273" s="52"/>
      <c r="FH273" s="52"/>
      <c r="FI273" s="52"/>
      <c r="FJ273" s="52"/>
      <c r="FK273" s="52"/>
      <c r="FL273" s="52"/>
      <c r="FM273" s="52"/>
      <c r="FN273" s="52"/>
      <c r="FO273" s="52"/>
      <c r="FP273" s="52"/>
      <c r="FQ273" s="52"/>
    </row>
  </sheetData>
  <autoFilter ref="A3:FQ273"/>
  <mergeCells count="18">
    <mergeCell ref="DY2:EF2"/>
    <mergeCell ref="K2:M2"/>
    <mergeCell ref="N2:O2"/>
    <mergeCell ref="AG2:AR2"/>
    <mergeCell ref="AT2:BV2"/>
    <mergeCell ref="FQ1:FQ3"/>
    <mergeCell ref="A2:J2"/>
    <mergeCell ref="FO2:FP2"/>
    <mergeCell ref="EG2:FN2"/>
    <mergeCell ref="A1:J1"/>
    <mergeCell ref="Q1:AF2"/>
    <mergeCell ref="AG1:BV1"/>
    <mergeCell ref="BW1:EF1"/>
    <mergeCell ref="EG1:FP1"/>
    <mergeCell ref="BW2:BX2"/>
    <mergeCell ref="BY2:CC2"/>
    <mergeCell ref="CD2:CM2"/>
    <mergeCell ref="CN2:DX2"/>
  </mergeCells>
  <phoneticPr fontId="28" type="noConversion"/>
  <hyperlinks>
    <hyperlink ref="L4" r:id="rId1"/>
    <hyperlink ref="K38" r:id="rId2"/>
    <hyperlink ref="L38" r:id="rId3"/>
    <hyperlink ref="L42" r:id="rId4"/>
    <hyperlink ref="L46" r:id="rId5"/>
    <hyperlink ref="K273" r:id="rId6"/>
    <hyperlink ref="L273" r:id="rId7"/>
  </hyperlinks>
  <pageMargins left="0.7" right="0.7" top="0.75" bottom="0.75" header="0" footer="0"/>
  <pageSetup paperSize="9" orientation="portrait"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FQ273"/>
  <sheetViews>
    <sheetView workbookViewId="0">
      <pane xSplit="10" ySplit="3" topLeftCell="AG4" activePane="bottomRight" state="frozen"/>
      <selection pane="topRight" activeCell="K1" sqref="K1"/>
      <selection pane="bottomLeft" activeCell="A4" sqref="A4"/>
      <selection pane="bottomRight" activeCell="AG1" sqref="AG1:BV1"/>
    </sheetView>
  </sheetViews>
  <sheetFormatPr defaultColWidth="14.42578125" defaultRowHeight="15" customHeight="1"/>
  <cols>
    <col min="1" max="1" width="7" customWidth="1"/>
    <col min="2" max="2" width="14.140625" customWidth="1"/>
    <col min="3" max="3" width="8.5703125" customWidth="1"/>
    <col min="4" max="4" width="10.28515625" customWidth="1"/>
    <col min="5" max="5" width="13.5703125" customWidth="1"/>
    <col min="6" max="8" width="9.140625" customWidth="1"/>
    <col min="9" max="10" width="9.140625" style="64" customWidth="1"/>
    <col min="11" max="11" width="12.28515625" customWidth="1"/>
    <col min="12" max="12" width="14.42578125" customWidth="1"/>
    <col min="13" max="13" width="9.140625" customWidth="1"/>
    <col min="14" max="14" width="15.42578125" customWidth="1"/>
    <col min="15" max="15" width="26.42578125" style="56" customWidth="1"/>
    <col min="16" max="16" width="12.7109375" customWidth="1"/>
    <col min="17" max="28" width="9.140625" customWidth="1"/>
    <col min="29" max="30" width="15.7109375" customWidth="1"/>
    <col min="31" max="31" width="15.28515625" customWidth="1"/>
    <col min="32" max="32" width="9.140625" customWidth="1"/>
    <col min="33" max="33" width="11.7109375" style="64" customWidth="1"/>
    <col min="34" max="45" width="9.140625" style="64" customWidth="1"/>
    <col min="46" max="80" width="9.140625" customWidth="1"/>
    <col min="81" max="81" width="39.28515625" customWidth="1"/>
    <col min="82" max="82" width="9.140625" customWidth="1"/>
    <col min="83" max="83" width="11.28515625" customWidth="1"/>
    <col min="84" max="172" width="9.140625" customWidth="1"/>
    <col min="173" max="173" width="19.28515625" customWidth="1"/>
  </cols>
  <sheetData>
    <row r="1" spans="1:173">
      <c r="A1" s="153" t="s">
        <v>0</v>
      </c>
      <c r="B1" s="152"/>
      <c r="C1" s="152"/>
      <c r="D1" s="152"/>
      <c r="E1" s="152"/>
      <c r="F1" s="152"/>
      <c r="G1" s="152"/>
      <c r="H1" s="152"/>
      <c r="I1" s="152"/>
      <c r="J1" s="152"/>
      <c r="K1" s="1"/>
      <c r="L1" s="1"/>
      <c r="M1" s="1"/>
      <c r="N1" s="1"/>
      <c r="O1" s="65"/>
      <c r="P1" s="2"/>
      <c r="Q1" s="154" t="s">
        <v>1</v>
      </c>
      <c r="R1" s="155"/>
      <c r="S1" s="155"/>
      <c r="T1" s="155"/>
      <c r="U1" s="155"/>
      <c r="V1" s="155"/>
      <c r="W1" s="155"/>
      <c r="X1" s="155"/>
      <c r="Y1" s="155"/>
      <c r="Z1" s="155"/>
      <c r="AA1" s="155"/>
      <c r="AB1" s="155"/>
      <c r="AC1" s="155"/>
      <c r="AD1" s="155"/>
      <c r="AE1" s="155"/>
      <c r="AF1" s="156"/>
      <c r="AG1" s="160" t="s">
        <v>2</v>
      </c>
      <c r="AH1" s="152"/>
      <c r="AI1" s="152"/>
      <c r="AJ1" s="152"/>
      <c r="AK1" s="152"/>
      <c r="AL1" s="152"/>
      <c r="AM1" s="152"/>
      <c r="AN1" s="152"/>
      <c r="AO1" s="152"/>
      <c r="AP1" s="152"/>
      <c r="AQ1" s="152"/>
      <c r="AR1" s="152"/>
      <c r="AS1" s="152"/>
      <c r="AT1" s="152"/>
      <c r="AU1" s="152"/>
      <c r="AV1" s="152"/>
      <c r="AW1" s="152"/>
      <c r="AX1" s="152"/>
      <c r="AY1" s="152"/>
      <c r="AZ1" s="152"/>
      <c r="BA1" s="152"/>
      <c r="BB1" s="152"/>
      <c r="BC1" s="152"/>
      <c r="BD1" s="152"/>
      <c r="BE1" s="152"/>
      <c r="BF1" s="152"/>
      <c r="BG1" s="152"/>
      <c r="BH1" s="152"/>
      <c r="BI1" s="152"/>
      <c r="BJ1" s="152"/>
      <c r="BK1" s="152"/>
      <c r="BL1" s="152"/>
      <c r="BM1" s="152"/>
      <c r="BN1" s="152"/>
      <c r="BO1" s="152"/>
      <c r="BP1" s="152"/>
      <c r="BQ1" s="152"/>
      <c r="BR1" s="152"/>
      <c r="BS1" s="152"/>
      <c r="BT1" s="152"/>
      <c r="BU1" s="152"/>
      <c r="BV1" s="150"/>
      <c r="BW1" s="161" t="s">
        <v>3</v>
      </c>
      <c r="BX1" s="152"/>
      <c r="BY1" s="152"/>
      <c r="BZ1" s="152"/>
      <c r="CA1" s="152"/>
      <c r="CB1" s="152"/>
      <c r="CC1" s="152"/>
      <c r="CD1" s="152"/>
      <c r="CE1" s="152"/>
      <c r="CF1" s="152"/>
      <c r="CG1" s="152"/>
      <c r="CH1" s="152"/>
      <c r="CI1" s="152"/>
      <c r="CJ1" s="152"/>
      <c r="CK1" s="152"/>
      <c r="CL1" s="152"/>
      <c r="CM1" s="152"/>
      <c r="CN1" s="152"/>
      <c r="CO1" s="152"/>
      <c r="CP1" s="152"/>
      <c r="CQ1" s="152"/>
      <c r="CR1" s="152"/>
      <c r="CS1" s="152"/>
      <c r="CT1" s="152"/>
      <c r="CU1" s="152"/>
      <c r="CV1" s="152"/>
      <c r="CW1" s="152"/>
      <c r="CX1" s="152"/>
      <c r="CY1" s="152"/>
      <c r="CZ1" s="152"/>
      <c r="DA1" s="152"/>
      <c r="DB1" s="152"/>
      <c r="DC1" s="152"/>
      <c r="DD1" s="152"/>
      <c r="DE1" s="152"/>
      <c r="DF1" s="152"/>
      <c r="DG1" s="152"/>
      <c r="DH1" s="152"/>
      <c r="DI1" s="152"/>
      <c r="DJ1" s="152"/>
      <c r="DK1" s="152"/>
      <c r="DL1" s="152"/>
      <c r="DM1" s="152"/>
      <c r="DN1" s="152"/>
      <c r="DO1" s="152"/>
      <c r="DP1" s="152"/>
      <c r="DQ1" s="152"/>
      <c r="DR1" s="152"/>
      <c r="DS1" s="152"/>
      <c r="DT1" s="152"/>
      <c r="DU1" s="152"/>
      <c r="DV1" s="152"/>
      <c r="DW1" s="152"/>
      <c r="DX1" s="152"/>
      <c r="DY1" s="152"/>
      <c r="DZ1" s="152"/>
      <c r="EA1" s="152"/>
      <c r="EB1" s="152"/>
      <c r="EC1" s="152"/>
      <c r="ED1" s="152"/>
      <c r="EE1" s="152"/>
      <c r="EF1" s="150"/>
      <c r="EG1" s="162" t="s">
        <v>4</v>
      </c>
      <c r="EH1" s="152"/>
      <c r="EI1" s="152"/>
      <c r="EJ1" s="152"/>
      <c r="EK1" s="152"/>
      <c r="EL1" s="152"/>
      <c r="EM1" s="152"/>
      <c r="EN1" s="152"/>
      <c r="EO1" s="152"/>
      <c r="EP1" s="152"/>
      <c r="EQ1" s="152"/>
      <c r="ER1" s="152"/>
      <c r="ES1" s="152"/>
      <c r="ET1" s="152"/>
      <c r="EU1" s="152"/>
      <c r="EV1" s="152"/>
      <c r="EW1" s="152"/>
      <c r="EX1" s="152"/>
      <c r="EY1" s="152"/>
      <c r="EZ1" s="152"/>
      <c r="FA1" s="152"/>
      <c r="FB1" s="152"/>
      <c r="FC1" s="152"/>
      <c r="FD1" s="152"/>
      <c r="FE1" s="152"/>
      <c r="FF1" s="152"/>
      <c r="FG1" s="152"/>
      <c r="FH1" s="152"/>
      <c r="FI1" s="152"/>
      <c r="FJ1" s="152"/>
      <c r="FK1" s="152"/>
      <c r="FL1" s="152"/>
      <c r="FM1" s="152"/>
      <c r="FN1" s="152"/>
      <c r="FO1" s="152"/>
      <c r="FP1" s="150"/>
      <c r="FQ1" s="146" t="s">
        <v>5</v>
      </c>
    </row>
    <row r="2" spans="1:173">
      <c r="A2" s="139" t="s">
        <v>6</v>
      </c>
      <c r="B2" s="145"/>
      <c r="C2" s="145"/>
      <c r="D2" s="145"/>
      <c r="E2" s="145"/>
      <c r="F2" s="145"/>
      <c r="G2" s="145"/>
      <c r="H2" s="145"/>
      <c r="I2" s="145"/>
      <c r="J2" s="140"/>
      <c r="K2" s="139" t="s">
        <v>7</v>
      </c>
      <c r="L2" s="145"/>
      <c r="M2" s="140"/>
      <c r="N2" s="139" t="s">
        <v>8</v>
      </c>
      <c r="O2" s="140"/>
      <c r="P2" s="3"/>
      <c r="Q2" s="157"/>
      <c r="R2" s="158"/>
      <c r="S2" s="158"/>
      <c r="T2" s="158"/>
      <c r="U2" s="158"/>
      <c r="V2" s="158"/>
      <c r="W2" s="158"/>
      <c r="X2" s="158"/>
      <c r="Y2" s="158"/>
      <c r="Z2" s="158"/>
      <c r="AA2" s="158"/>
      <c r="AB2" s="158"/>
      <c r="AC2" s="158"/>
      <c r="AD2" s="158"/>
      <c r="AE2" s="158"/>
      <c r="AF2" s="159"/>
      <c r="AG2" s="141" t="s">
        <v>9</v>
      </c>
      <c r="AH2" s="142"/>
      <c r="AI2" s="142"/>
      <c r="AJ2" s="142"/>
      <c r="AK2" s="142"/>
      <c r="AL2" s="142"/>
      <c r="AM2" s="142"/>
      <c r="AN2" s="142"/>
      <c r="AO2" s="142"/>
      <c r="AP2" s="142"/>
      <c r="AQ2" s="142"/>
      <c r="AR2" s="143"/>
      <c r="AS2" s="83"/>
      <c r="AT2" s="144" t="s">
        <v>10</v>
      </c>
      <c r="AU2" s="145"/>
      <c r="AV2" s="145"/>
      <c r="AW2" s="145"/>
      <c r="AX2" s="145"/>
      <c r="AY2" s="145"/>
      <c r="AZ2" s="145"/>
      <c r="BA2" s="145"/>
      <c r="BB2" s="145"/>
      <c r="BC2" s="145"/>
      <c r="BD2" s="145"/>
      <c r="BE2" s="145"/>
      <c r="BF2" s="145"/>
      <c r="BG2" s="145"/>
      <c r="BH2" s="145"/>
      <c r="BI2" s="145"/>
      <c r="BJ2" s="145"/>
      <c r="BK2" s="145"/>
      <c r="BL2" s="145"/>
      <c r="BM2" s="145"/>
      <c r="BN2" s="145"/>
      <c r="BO2" s="145"/>
      <c r="BP2" s="145"/>
      <c r="BQ2" s="145"/>
      <c r="BR2" s="145"/>
      <c r="BS2" s="145"/>
      <c r="BT2" s="145"/>
      <c r="BU2" s="145"/>
      <c r="BV2" s="140"/>
      <c r="BW2" s="163" t="s">
        <v>11</v>
      </c>
      <c r="BX2" s="140"/>
      <c r="BY2" s="164" t="s">
        <v>12</v>
      </c>
      <c r="BZ2" s="152"/>
      <c r="CA2" s="152"/>
      <c r="CB2" s="152"/>
      <c r="CC2" s="150"/>
      <c r="CD2" s="164" t="s">
        <v>13</v>
      </c>
      <c r="CE2" s="152"/>
      <c r="CF2" s="152"/>
      <c r="CG2" s="152"/>
      <c r="CH2" s="152"/>
      <c r="CI2" s="152"/>
      <c r="CJ2" s="152"/>
      <c r="CK2" s="152"/>
      <c r="CL2" s="152"/>
      <c r="CM2" s="150"/>
      <c r="CN2" s="163" t="s">
        <v>1742</v>
      </c>
      <c r="CO2" s="145"/>
      <c r="CP2" s="145"/>
      <c r="CQ2" s="145"/>
      <c r="CR2" s="145"/>
      <c r="CS2" s="145"/>
      <c r="CT2" s="145"/>
      <c r="CU2" s="145"/>
      <c r="CV2" s="145"/>
      <c r="CW2" s="145"/>
      <c r="CX2" s="145"/>
      <c r="CY2" s="145"/>
      <c r="CZ2" s="145"/>
      <c r="DA2" s="145"/>
      <c r="DB2" s="145"/>
      <c r="DC2" s="145"/>
      <c r="DD2" s="145"/>
      <c r="DE2" s="145"/>
      <c r="DF2" s="145"/>
      <c r="DG2" s="145"/>
      <c r="DH2" s="145"/>
      <c r="DI2" s="145"/>
      <c r="DJ2" s="145"/>
      <c r="DK2" s="145"/>
      <c r="DL2" s="145"/>
      <c r="DM2" s="145"/>
      <c r="DN2" s="145"/>
      <c r="DO2" s="145"/>
      <c r="DP2" s="145"/>
      <c r="DQ2" s="145"/>
      <c r="DR2" s="145"/>
      <c r="DS2" s="145"/>
      <c r="DT2" s="145"/>
      <c r="DU2" s="145"/>
      <c r="DV2" s="145"/>
      <c r="DW2" s="145"/>
      <c r="DX2" s="140"/>
      <c r="DY2" s="163" t="s">
        <v>15</v>
      </c>
      <c r="DZ2" s="145"/>
      <c r="EA2" s="145"/>
      <c r="EB2" s="145"/>
      <c r="EC2" s="145"/>
      <c r="ED2" s="145"/>
      <c r="EE2" s="145"/>
      <c r="EF2" s="140"/>
      <c r="EG2" s="151" t="s">
        <v>16</v>
      </c>
      <c r="EH2" s="152"/>
      <c r="EI2" s="152"/>
      <c r="EJ2" s="152"/>
      <c r="EK2" s="152"/>
      <c r="EL2" s="152"/>
      <c r="EM2" s="152"/>
      <c r="EN2" s="152"/>
      <c r="EO2" s="152"/>
      <c r="EP2" s="152"/>
      <c r="EQ2" s="152"/>
      <c r="ER2" s="152"/>
      <c r="ES2" s="152"/>
      <c r="ET2" s="152"/>
      <c r="EU2" s="152"/>
      <c r="EV2" s="152"/>
      <c r="EW2" s="152"/>
      <c r="EX2" s="152"/>
      <c r="EY2" s="152"/>
      <c r="EZ2" s="152"/>
      <c r="FA2" s="152"/>
      <c r="FB2" s="152"/>
      <c r="FC2" s="152"/>
      <c r="FD2" s="152"/>
      <c r="FE2" s="152"/>
      <c r="FF2" s="152"/>
      <c r="FG2" s="152"/>
      <c r="FH2" s="152"/>
      <c r="FI2" s="152"/>
      <c r="FJ2" s="152"/>
      <c r="FK2" s="152"/>
      <c r="FL2" s="152"/>
      <c r="FM2" s="152"/>
      <c r="FN2" s="150"/>
      <c r="FO2" s="149" t="s">
        <v>17</v>
      </c>
      <c r="FP2" s="150"/>
      <c r="FQ2" s="147"/>
    </row>
    <row r="3" spans="1:173">
      <c r="A3" s="4" t="s">
        <v>18</v>
      </c>
      <c r="B3" s="4" t="s">
        <v>19</v>
      </c>
      <c r="C3" s="4" t="s">
        <v>20</v>
      </c>
      <c r="D3" s="4" t="s">
        <v>21</v>
      </c>
      <c r="E3" s="4" t="s">
        <v>22</v>
      </c>
      <c r="F3" s="4" t="s">
        <v>23</v>
      </c>
      <c r="G3" s="4" t="s">
        <v>24</v>
      </c>
      <c r="H3" s="4" t="s">
        <v>25</v>
      </c>
      <c r="I3" s="87" t="s">
        <v>26</v>
      </c>
      <c r="J3" s="105" t="s">
        <v>27</v>
      </c>
      <c r="K3" s="5" t="s">
        <v>28</v>
      </c>
      <c r="L3" s="5" t="s">
        <v>29</v>
      </c>
      <c r="M3" s="5" t="s">
        <v>30</v>
      </c>
      <c r="N3" s="57" t="s">
        <v>1737</v>
      </c>
      <c r="O3" s="57" t="s">
        <v>32</v>
      </c>
      <c r="P3" s="5" t="s">
        <v>33</v>
      </c>
      <c r="Q3" s="6" t="s">
        <v>34</v>
      </c>
      <c r="R3" s="6" t="s">
        <v>35</v>
      </c>
      <c r="S3" s="6" t="s">
        <v>36</v>
      </c>
      <c r="T3" s="6" t="s">
        <v>37</v>
      </c>
      <c r="U3" s="6" t="s">
        <v>38</v>
      </c>
      <c r="V3" s="6" t="s">
        <v>39</v>
      </c>
      <c r="W3" s="6" t="s">
        <v>40</v>
      </c>
      <c r="X3" s="7" t="s">
        <v>41</v>
      </c>
      <c r="Y3" s="6" t="s">
        <v>42</v>
      </c>
      <c r="Z3" s="7" t="s">
        <v>43</v>
      </c>
      <c r="AA3" s="6" t="s">
        <v>44</v>
      </c>
      <c r="AB3" s="6" t="s">
        <v>45</v>
      </c>
      <c r="AC3" s="6" t="s">
        <v>46</v>
      </c>
      <c r="AD3" s="6" t="s">
        <v>47</v>
      </c>
      <c r="AE3" s="6" t="s">
        <v>48</v>
      </c>
      <c r="AF3" s="6" t="s">
        <v>49</v>
      </c>
      <c r="AG3" s="84" t="s">
        <v>50</v>
      </c>
      <c r="AH3" s="84" t="s">
        <v>51</v>
      </c>
      <c r="AI3" s="84" t="s">
        <v>52</v>
      </c>
      <c r="AJ3" s="84" t="s">
        <v>53</v>
      </c>
      <c r="AK3" s="84" t="s">
        <v>54</v>
      </c>
      <c r="AL3" s="84" t="s">
        <v>55</v>
      </c>
      <c r="AM3" s="84" t="s">
        <v>56</v>
      </c>
      <c r="AN3" s="84" t="s">
        <v>57</v>
      </c>
      <c r="AO3" s="84" t="s">
        <v>58</v>
      </c>
      <c r="AP3" s="84" t="s">
        <v>59</v>
      </c>
      <c r="AQ3" s="84" t="s">
        <v>60</v>
      </c>
      <c r="AR3" s="84" t="s">
        <v>61</v>
      </c>
      <c r="AS3" s="104" t="s">
        <v>132</v>
      </c>
      <c r="AT3" s="8" t="s">
        <v>62</v>
      </c>
      <c r="AU3" s="8" t="s">
        <v>63</v>
      </c>
      <c r="AV3" s="8" t="s">
        <v>64</v>
      </c>
      <c r="AW3" s="8" t="s">
        <v>65</v>
      </c>
      <c r="AX3" s="8" t="s">
        <v>66</v>
      </c>
      <c r="AY3" s="8" t="s">
        <v>67</v>
      </c>
      <c r="AZ3" s="8" t="s">
        <v>68</v>
      </c>
      <c r="BA3" s="68" t="s">
        <v>69</v>
      </c>
      <c r="BB3" s="8" t="s">
        <v>70</v>
      </c>
      <c r="BC3" s="8" t="s">
        <v>71</v>
      </c>
      <c r="BD3" s="8" t="s">
        <v>72</v>
      </c>
      <c r="BE3" s="8" t="s">
        <v>73</v>
      </c>
      <c r="BF3" s="8" t="s">
        <v>74</v>
      </c>
      <c r="BG3" s="8" t="s">
        <v>75</v>
      </c>
      <c r="BH3" s="8" t="s">
        <v>76</v>
      </c>
      <c r="BI3" s="8" t="s">
        <v>77</v>
      </c>
      <c r="BJ3" s="68" t="s">
        <v>2227</v>
      </c>
      <c r="BK3" s="68" t="s">
        <v>2228</v>
      </c>
      <c r="BL3" s="68" t="s">
        <v>2229</v>
      </c>
      <c r="BM3" s="68" t="s">
        <v>2230</v>
      </c>
      <c r="BN3" s="68" t="s">
        <v>2231</v>
      </c>
      <c r="BO3" s="68" t="s">
        <v>2232</v>
      </c>
      <c r="BP3" s="68" t="s">
        <v>2233</v>
      </c>
      <c r="BQ3" s="68" t="s">
        <v>2234</v>
      </c>
      <c r="BR3" s="68" t="s">
        <v>2235</v>
      </c>
      <c r="BS3" s="68" t="s">
        <v>2236</v>
      </c>
      <c r="BT3" s="68" t="s">
        <v>2237</v>
      </c>
      <c r="BU3" s="68" t="s">
        <v>2238</v>
      </c>
      <c r="BV3" s="8" t="s">
        <v>78</v>
      </c>
      <c r="BW3" s="9" t="s">
        <v>79</v>
      </c>
      <c r="BX3" s="9" t="s">
        <v>80</v>
      </c>
      <c r="BY3" s="9" t="s">
        <v>81</v>
      </c>
      <c r="BZ3" s="9" t="s">
        <v>82</v>
      </c>
      <c r="CA3" s="9" t="s">
        <v>83</v>
      </c>
      <c r="CB3" s="9" t="s">
        <v>84</v>
      </c>
      <c r="CC3" s="9" t="s">
        <v>85</v>
      </c>
      <c r="CD3" s="9" t="s">
        <v>86</v>
      </c>
      <c r="CE3" s="9" t="s">
        <v>87</v>
      </c>
      <c r="CF3" s="59" t="s">
        <v>2946</v>
      </c>
      <c r="CG3" s="59" t="s">
        <v>2947</v>
      </c>
      <c r="CH3" s="9" t="s">
        <v>88</v>
      </c>
      <c r="CI3" s="9" t="s">
        <v>89</v>
      </c>
      <c r="CJ3" s="59" t="s">
        <v>1923</v>
      </c>
      <c r="CK3" s="59" t="s">
        <v>1924</v>
      </c>
      <c r="CL3" s="9" t="s">
        <v>91</v>
      </c>
      <c r="CM3" s="9" t="s">
        <v>92</v>
      </c>
      <c r="CN3" s="9" t="s">
        <v>93</v>
      </c>
      <c r="CO3" s="59" t="s">
        <v>94</v>
      </c>
      <c r="CP3" s="9" t="s">
        <v>95</v>
      </c>
      <c r="CQ3" s="9" t="s">
        <v>96</v>
      </c>
      <c r="CR3" s="9" t="s">
        <v>97</v>
      </c>
      <c r="CS3" s="9" t="s">
        <v>98</v>
      </c>
      <c r="CT3" s="9" t="s">
        <v>99</v>
      </c>
      <c r="CU3" s="9" t="s">
        <v>100</v>
      </c>
      <c r="CV3" s="9" t="s">
        <v>101</v>
      </c>
      <c r="CW3" s="9" t="s">
        <v>102</v>
      </c>
      <c r="CX3" s="9" t="s">
        <v>103</v>
      </c>
      <c r="CY3" s="9" t="s">
        <v>104</v>
      </c>
      <c r="CZ3" s="9" t="s">
        <v>105</v>
      </c>
      <c r="DA3" s="9" t="s">
        <v>106</v>
      </c>
      <c r="DB3" s="9" t="s">
        <v>107</v>
      </c>
      <c r="DC3" s="9" t="s">
        <v>108</v>
      </c>
      <c r="DD3" s="9" t="s">
        <v>109</v>
      </c>
      <c r="DE3" s="9" t="s">
        <v>110</v>
      </c>
      <c r="DF3" s="9" t="s">
        <v>111</v>
      </c>
      <c r="DG3" s="9" t="s">
        <v>112</v>
      </c>
      <c r="DH3" s="59" t="s">
        <v>2251</v>
      </c>
      <c r="DI3" s="59" t="s">
        <v>2252</v>
      </c>
      <c r="DJ3" s="59" t="s">
        <v>2253</v>
      </c>
      <c r="DK3" s="59" t="s">
        <v>2254</v>
      </c>
      <c r="DL3" s="59" t="s">
        <v>2255</v>
      </c>
      <c r="DM3" s="59" t="s">
        <v>2256</v>
      </c>
      <c r="DN3" s="59" t="s">
        <v>2257</v>
      </c>
      <c r="DO3" s="59" t="s">
        <v>2258</v>
      </c>
      <c r="DP3" s="59" t="s">
        <v>2259</v>
      </c>
      <c r="DQ3" s="59" t="s">
        <v>2260</v>
      </c>
      <c r="DR3" s="59" t="s">
        <v>2261</v>
      </c>
      <c r="DS3" s="59" t="s">
        <v>2262</v>
      </c>
      <c r="DT3" s="59" t="s">
        <v>2263</v>
      </c>
      <c r="DU3" s="59" t="s">
        <v>2264</v>
      </c>
      <c r="DV3" s="59" t="s">
        <v>2265</v>
      </c>
      <c r="DW3" s="59" t="s">
        <v>2266</v>
      </c>
      <c r="DX3" s="9" t="s">
        <v>113</v>
      </c>
      <c r="DY3" s="9" t="s">
        <v>114</v>
      </c>
      <c r="DZ3" s="9" t="s">
        <v>1917</v>
      </c>
      <c r="EA3" s="9" t="s">
        <v>1918</v>
      </c>
      <c r="EB3" s="9" t="s">
        <v>1919</v>
      </c>
      <c r="EC3" s="9" t="s">
        <v>1920</v>
      </c>
      <c r="ED3" s="9" t="s">
        <v>1921</v>
      </c>
      <c r="EE3" s="9" t="s">
        <v>1922</v>
      </c>
      <c r="EF3" s="9" t="s">
        <v>118</v>
      </c>
      <c r="EG3" s="10" t="s">
        <v>119</v>
      </c>
      <c r="EH3" s="10" t="s">
        <v>120</v>
      </c>
      <c r="EI3" s="10" t="s">
        <v>121</v>
      </c>
      <c r="EJ3" s="81" t="s">
        <v>2957</v>
      </c>
      <c r="EK3" s="10" t="s">
        <v>122</v>
      </c>
      <c r="EL3" s="10" t="s">
        <v>123</v>
      </c>
      <c r="EM3" s="10" t="s">
        <v>124</v>
      </c>
      <c r="EN3" s="81" t="s">
        <v>2958</v>
      </c>
      <c r="EO3" s="10" t="s">
        <v>125</v>
      </c>
      <c r="EP3" s="10" t="s">
        <v>126</v>
      </c>
      <c r="EQ3" s="10" t="s">
        <v>127</v>
      </c>
      <c r="ER3" s="81" t="s">
        <v>2959</v>
      </c>
      <c r="ES3" s="10" t="s">
        <v>128</v>
      </c>
      <c r="ET3" s="10" t="s">
        <v>129</v>
      </c>
      <c r="EU3" s="10" t="s">
        <v>130</v>
      </c>
      <c r="EV3" s="81" t="s">
        <v>2960</v>
      </c>
      <c r="EW3" s="10" t="s">
        <v>131</v>
      </c>
      <c r="EX3" s="81" t="s">
        <v>1874</v>
      </c>
      <c r="EY3" s="81" t="s">
        <v>1875</v>
      </c>
      <c r="EZ3" s="81" t="s">
        <v>2961</v>
      </c>
      <c r="FA3" s="81" t="s">
        <v>1876</v>
      </c>
      <c r="FB3" s="81" t="s">
        <v>1878</v>
      </c>
      <c r="FC3" s="81" t="s">
        <v>1879</v>
      </c>
      <c r="FD3" s="81" t="s">
        <v>2962</v>
      </c>
      <c r="FE3" s="81" t="s">
        <v>1880</v>
      </c>
      <c r="FF3" s="81" t="s">
        <v>1886</v>
      </c>
      <c r="FG3" s="81" t="s">
        <v>1887</v>
      </c>
      <c r="FH3" s="81" t="s">
        <v>2963</v>
      </c>
      <c r="FI3" s="81" t="s">
        <v>1888</v>
      </c>
      <c r="FJ3" s="81" t="s">
        <v>1889</v>
      </c>
      <c r="FK3" s="81" t="s">
        <v>1890</v>
      </c>
      <c r="FL3" s="81" t="s">
        <v>2964</v>
      </c>
      <c r="FM3" s="81" t="s">
        <v>1891</v>
      </c>
      <c r="FN3" s="10" t="s">
        <v>132</v>
      </c>
      <c r="FO3" s="10" t="s">
        <v>133</v>
      </c>
      <c r="FP3" s="10" t="s">
        <v>134</v>
      </c>
      <c r="FQ3" s="148"/>
    </row>
    <row r="4" spans="1:173" s="64" customFormat="1">
      <c r="A4" s="51" t="s">
        <v>135</v>
      </c>
      <c r="B4" s="51" t="s">
        <v>136</v>
      </c>
      <c r="C4" s="51" t="s">
        <v>137</v>
      </c>
      <c r="D4" s="51" t="s">
        <v>138</v>
      </c>
      <c r="E4" s="51" t="s">
        <v>139</v>
      </c>
      <c r="F4" s="51" t="s">
        <v>140</v>
      </c>
      <c r="G4" s="51">
        <v>2023</v>
      </c>
      <c r="H4" s="51" t="s">
        <v>141</v>
      </c>
      <c r="I4" s="51" t="s">
        <v>142</v>
      </c>
      <c r="J4" s="51" t="s">
        <v>143</v>
      </c>
      <c r="K4" s="51"/>
      <c r="L4" s="55" t="s">
        <v>144</v>
      </c>
      <c r="M4" s="51" t="s">
        <v>145</v>
      </c>
      <c r="N4" s="51"/>
      <c r="O4" s="76"/>
      <c r="P4" s="51" t="s">
        <v>146</v>
      </c>
      <c r="Q4" s="62"/>
      <c r="R4" s="51"/>
      <c r="S4" s="51"/>
      <c r="T4" s="62"/>
      <c r="U4" s="51"/>
      <c r="V4" s="51"/>
      <c r="W4" s="62"/>
      <c r="X4" s="63"/>
      <c r="Y4" s="51"/>
      <c r="Z4" s="63"/>
      <c r="AA4" s="51"/>
      <c r="AB4" s="51"/>
      <c r="AC4" s="51"/>
      <c r="AD4" s="51"/>
      <c r="AE4" s="51"/>
      <c r="AF4" s="51"/>
      <c r="AG4" s="51"/>
      <c r="AH4" s="51"/>
      <c r="AI4" s="51"/>
      <c r="AJ4" s="51"/>
      <c r="AK4" s="51"/>
      <c r="AL4" s="51"/>
      <c r="AM4" s="51"/>
      <c r="AN4" s="51"/>
      <c r="AO4" s="51"/>
      <c r="AP4" s="51"/>
      <c r="AQ4" s="51"/>
      <c r="AR4" s="51"/>
      <c r="AS4" s="51"/>
      <c r="AT4" s="51"/>
      <c r="AU4" s="51"/>
      <c r="AV4" s="51"/>
      <c r="AW4" s="51"/>
      <c r="AX4" s="52"/>
      <c r="AY4" s="51"/>
      <c r="AZ4" s="51"/>
      <c r="BA4" s="51"/>
      <c r="BB4" s="52"/>
      <c r="BC4" s="52"/>
      <c r="BD4" s="52"/>
      <c r="BE4" s="52"/>
      <c r="BF4" s="52"/>
      <c r="BG4" s="52"/>
      <c r="BH4" s="52"/>
      <c r="BI4" s="52"/>
      <c r="BJ4" s="52"/>
      <c r="BK4" s="52"/>
      <c r="BL4" s="52"/>
      <c r="BM4" s="52"/>
      <c r="BN4" s="52"/>
      <c r="BO4" s="52"/>
      <c r="BP4" s="52"/>
      <c r="BQ4" s="52"/>
      <c r="BR4" s="52"/>
      <c r="BS4" s="52"/>
      <c r="BT4" s="52"/>
      <c r="BU4" s="52"/>
      <c r="BV4" s="52"/>
      <c r="BW4" s="51"/>
      <c r="BX4" s="51"/>
      <c r="BY4" s="51"/>
      <c r="BZ4" s="51"/>
      <c r="CA4" s="51"/>
      <c r="CB4" s="51"/>
      <c r="CC4" s="51"/>
      <c r="CD4" s="51"/>
      <c r="CE4" s="51"/>
      <c r="CF4" s="51"/>
      <c r="CG4" s="51"/>
      <c r="CH4" s="51"/>
      <c r="CI4" s="52"/>
      <c r="CJ4" s="52"/>
      <c r="CK4" s="52"/>
      <c r="CL4" s="52"/>
      <c r="CM4" s="52"/>
      <c r="CN4" s="51"/>
      <c r="CO4" s="51"/>
      <c r="CP4" s="51"/>
      <c r="CQ4" s="51"/>
      <c r="CR4" s="51"/>
      <c r="CS4" s="51"/>
      <c r="CT4" s="51"/>
      <c r="CU4" s="51"/>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c r="FB4" s="51"/>
      <c r="FC4" s="51"/>
      <c r="FD4" s="51"/>
      <c r="FE4" s="51"/>
      <c r="FF4" s="51"/>
      <c r="FG4" s="51"/>
      <c r="FH4" s="51"/>
      <c r="FI4" s="51"/>
      <c r="FJ4" s="51"/>
      <c r="FK4" s="51"/>
      <c r="FL4" s="51"/>
      <c r="FM4" s="51"/>
      <c r="FN4" s="51"/>
      <c r="FO4" s="52"/>
      <c r="FP4" s="52"/>
      <c r="FQ4" s="51"/>
    </row>
    <row r="5" spans="1:173" s="64" customFormat="1">
      <c r="A5" s="51" t="s">
        <v>150</v>
      </c>
      <c r="B5" s="51" t="s">
        <v>151</v>
      </c>
      <c r="C5" s="51" t="s">
        <v>152</v>
      </c>
      <c r="D5" s="51" t="s">
        <v>153</v>
      </c>
      <c r="E5" s="51" t="s">
        <v>154</v>
      </c>
      <c r="F5" s="51" t="s">
        <v>155</v>
      </c>
      <c r="G5" s="51">
        <v>2023</v>
      </c>
      <c r="H5" s="51" t="s">
        <v>156</v>
      </c>
      <c r="I5" s="51" t="s">
        <v>142</v>
      </c>
      <c r="J5" s="53" t="s">
        <v>145</v>
      </c>
      <c r="K5" s="53"/>
      <c r="L5" s="53"/>
      <c r="M5" s="53"/>
      <c r="N5" s="53"/>
      <c r="O5" s="77"/>
      <c r="P5" s="54" t="s">
        <v>1736</v>
      </c>
      <c r="Q5" s="51"/>
      <c r="R5" s="51"/>
      <c r="S5" s="51"/>
      <c r="T5" s="51"/>
      <c r="U5" s="51"/>
      <c r="V5" s="51"/>
      <c r="W5" s="51"/>
      <c r="X5" s="51"/>
      <c r="Y5" s="51"/>
      <c r="Z5" s="63"/>
      <c r="AA5" s="51"/>
      <c r="AB5" s="51"/>
      <c r="AC5" s="51"/>
      <c r="AD5" s="51"/>
      <c r="AE5" s="51"/>
      <c r="AF5" s="51"/>
      <c r="AG5" s="51"/>
      <c r="AH5" s="51"/>
      <c r="AI5" s="51"/>
      <c r="AJ5" s="51"/>
      <c r="AK5" s="51"/>
      <c r="AL5" s="51"/>
      <c r="AM5" s="51"/>
      <c r="AN5" s="51"/>
      <c r="AO5" s="51"/>
      <c r="AP5" s="51"/>
      <c r="AQ5" s="51"/>
      <c r="AR5" s="51"/>
      <c r="AS5" s="51"/>
      <c r="AT5" s="51"/>
      <c r="AU5" s="51"/>
      <c r="AV5" s="51"/>
      <c r="AW5" s="51"/>
      <c r="AX5" s="52"/>
      <c r="AY5" s="51"/>
      <c r="AZ5" s="51"/>
      <c r="BA5" s="51"/>
      <c r="BB5" s="52"/>
      <c r="BC5" s="52"/>
      <c r="BD5" s="52"/>
      <c r="BE5" s="52"/>
      <c r="BF5" s="52"/>
      <c r="BG5" s="52"/>
      <c r="BH5" s="52"/>
      <c r="BI5" s="52"/>
      <c r="BJ5" s="52"/>
      <c r="BK5" s="52"/>
      <c r="BL5" s="52"/>
      <c r="BM5" s="52"/>
      <c r="BN5" s="52"/>
      <c r="BO5" s="52"/>
      <c r="BP5" s="52"/>
      <c r="BQ5" s="52"/>
      <c r="BR5" s="52"/>
      <c r="BS5" s="52"/>
      <c r="BT5" s="52"/>
      <c r="BU5" s="52"/>
      <c r="BV5" s="52"/>
      <c r="BW5" s="51"/>
      <c r="BX5" s="51"/>
      <c r="BY5" s="51"/>
      <c r="BZ5" s="51"/>
      <c r="CA5" s="51"/>
      <c r="CB5" s="51"/>
      <c r="CC5" s="51"/>
      <c r="CD5" s="51"/>
      <c r="CE5" s="51"/>
      <c r="CF5" s="51"/>
      <c r="CG5" s="51"/>
      <c r="CH5" s="51"/>
      <c r="CI5" s="52"/>
      <c r="CJ5" s="52"/>
      <c r="CK5" s="52"/>
      <c r="CL5" s="52"/>
      <c r="CM5" s="52"/>
      <c r="CN5" s="51"/>
      <c r="CO5" s="51"/>
      <c r="CP5" s="51"/>
      <c r="CQ5" s="51"/>
      <c r="CR5" s="51"/>
      <c r="CS5" s="51"/>
      <c r="CT5" s="51"/>
      <c r="CU5" s="51"/>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2"/>
      <c r="FP5" s="52"/>
      <c r="FQ5" s="51"/>
    </row>
    <row r="6" spans="1:173" s="64" customFormat="1">
      <c r="A6" s="51" t="s">
        <v>157</v>
      </c>
      <c r="B6" s="51" t="s">
        <v>158</v>
      </c>
      <c r="C6" s="51" t="s">
        <v>159</v>
      </c>
      <c r="D6" s="51" t="s">
        <v>160</v>
      </c>
      <c r="E6" s="51" t="s">
        <v>161</v>
      </c>
      <c r="F6" s="51" t="s">
        <v>162</v>
      </c>
      <c r="G6" s="51">
        <v>2023</v>
      </c>
      <c r="H6" s="51" t="s">
        <v>163</v>
      </c>
      <c r="I6" s="76" t="s">
        <v>142</v>
      </c>
      <c r="J6" s="51" t="s">
        <v>143</v>
      </c>
      <c r="K6" s="51"/>
      <c r="L6" s="51"/>
      <c r="M6" s="51"/>
      <c r="N6" s="51"/>
      <c r="O6" s="76"/>
      <c r="P6" s="51" t="s">
        <v>164</v>
      </c>
      <c r="Q6" s="62"/>
      <c r="R6" s="62"/>
      <c r="S6" s="51"/>
      <c r="T6" s="62"/>
      <c r="U6" s="51"/>
      <c r="V6" s="51"/>
      <c r="W6" s="62"/>
      <c r="X6" s="63"/>
      <c r="Y6" s="62"/>
      <c r="Z6" s="63"/>
      <c r="AA6" s="51"/>
      <c r="AB6" s="51"/>
      <c r="AC6" s="51"/>
      <c r="AD6" s="51"/>
      <c r="AE6" s="51"/>
      <c r="AF6" s="51"/>
      <c r="AG6" s="51"/>
      <c r="AH6" s="51"/>
      <c r="AI6" s="51"/>
      <c r="AJ6" s="51"/>
      <c r="AK6" s="51"/>
      <c r="AL6" s="51"/>
      <c r="AM6" s="51"/>
      <c r="AN6" s="51"/>
      <c r="AO6" s="51"/>
      <c r="AP6" s="51"/>
      <c r="AQ6" s="51"/>
      <c r="AR6" s="51"/>
      <c r="AS6" s="51"/>
      <c r="AT6" s="51"/>
      <c r="AU6" s="51"/>
      <c r="AV6" s="51"/>
      <c r="AW6" s="51"/>
      <c r="AX6" s="52"/>
      <c r="AY6" s="51"/>
      <c r="AZ6" s="51"/>
      <c r="BA6" s="51"/>
      <c r="BB6" s="52"/>
      <c r="BC6" s="52"/>
      <c r="BD6" s="52"/>
      <c r="BE6" s="52"/>
      <c r="BF6" s="52"/>
      <c r="BG6" s="52"/>
      <c r="BH6" s="52"/>
      <c r="BI6" s="52"/>
      <c r="BJ6" s="52"/>
      <c r="BK6" s="52"/>
      <c r="BL6" s="52"/>
      <c r="BM6" s="52"/>
      <c r="BN6" s="52"/>
      <c r="BO6" s="52"/>
      <c r="BP6" s="52"/>
      <c r="BQ6" s="52"/>
      <c r="BR6" s="52"/>
      <c r="BS6" s="52"/>
      <c r="BT6" s="52"/>
      <c r="BU6" s="52"/>
      <c r="BV6" s="52"/>
      <c r="BW6" s="51"/>
      <c r="BX6" s="51"/>
      <c r="BY6" s="51"/>
      <c r="BZ6" s="51"/>
      <c r="CA6" s="51"/>
      <c r="CB6" s="51"/>
      <c r="CC6" s="51"/>
      <c r="CD6" s="51"/>
      <c r="CE6" s="51"/>
      <c r="CF6" s="51"/>
      <c r="CG6" s="51"/>
      <c r="CH6" s="51"/>
      <c r="CI6" s="52"/>
      <c r="CJ6" s="52"/>
      <c r="CK6" s="52"/>
      <c r="CL6" s="52"/>
      <c r="CM6" s="52"/>
      <c r="CN6" s="51"/>
      <c r="CO6" s="51"/>
      <c r="CP6" s="51"/>
      <c r="CQ6" s="51"/>
      <c r="CR6" s="51"/>
      <c r="CS6" s="51"/>
      <c r="CT6" s="51"/>
      <c r="CU6" s="51"/>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2"/>
      <c r="FP6" s="52"/>
      <c r="FQ6" s="51"/>
    </row>
    <row r="7" spans="1:173" s="64" customFormat="1">
      <c r="A7" s="51" t="s">
        <v>166</v>
      </c>
      <c r="B7" s="51" t="s">
        <v>167</v>
      </c>
      <c r="C7" s="51" t="s">
        <v>168</v>
      </c>
      <c r="D7" s="51" t="s">
        <v>169</v>
      </c>
      <c r="E7" s="51" t="s">
        <v>170</v>
      </c>
      <c r="F7" s="51" t="s">
        <v>171</v>
      </c>
      <c r="G7" s="51">
        <v>2023</v>
      </c>
      <c r="H7" s="51" t="s">
        <v>172</v>
      </c>
      <c r="I7" s="76" t="s">
        <v>142</v>
      </c>
      <c r="J7" s="51" t="s">
        <v>143</v>
      </c>
      <c r="K7" s="51"/>
      <c r="L7" s="51"/>
      <c r="M7" s="51"/>
      <c r="N7" s="51"/>
      <c r="O7" s="76"/>
      <c r="P7" s="51" t="s">
        <v>173</v>
      </c>
      <c r="Q7" s="51"/>
      <c r="R7" s="51"/>
      <c r="S7" s="51"/>
      <c r="T7" s="51"/>
      <c r="U7" s="51"/>
      <c r="V7" s="51"/>
      <c r="W7" s="51"/>
      <c r="X7" s="63"/>
      <c r="Y7" s="51"/>
      <c r="Z7" s="63"/>
      <c r="AA7" s="51"/>
      <c r="AB7" s="51"/>
      <c r="AC7" s="51"/>
      <c r="AD7" s="51"/>
      <c r="AE7" s="51"/>
      <c r="AF7" s="51"/>
      <c r="AG7" s="51"/>
      <c r="AH7" s="51"/>
      <c r="AI7" s="51"/>
      <c r="AJ7" s="51"/>
      <c r="AK7" s="51"/>
      <c r="AL7" s="51"/>
      <c r="AM7" s="51"/>
      <c r="AN7" s="51"/>
      <c r="AO7" s="51"/>
      <c r="AP7" s="51"/>
      <c r="AQ7" s="51"/>
      <c r="AR7" s="51"/>
      <c r="AS7" s="51"/>
      <c r="AT7" s="51"/>
      <c r="AU7" s="51"/>
      <c r="AV7" s="51"/>
      <c r="AW7" s="51"/>
      <c r="AX7" s="52"/>
      <c r="AY7" s="51"/>
      <c r="AZ7" s="51"/>
      <c r="BA7" s="51"/>
      <c r="BB7" s="52"/>
      <c r="BC7" s="52"/>
      <c r="BD7" s="52"/>
      <c r="BE7" s="52"/>
      <c r="BF7" s="52"/>
      <c r="BG7" s="52"/>
      <c r="BH7" s="52"/>
      <c r="BI7" s="52"/>
      <c r="BJ7" s="52"/>
      <c r="BK7" s="52"/>
      <c r="BL7" s="52"/>
      <c r="BM7" s="52"/>
      <c r="BN7" s="52"/>
      <c r="BO7" s="52"/>
      <c r="BP7" s="52"/>
      <c r="BQ7" s="52"/>
      <c r="BR7" s="52"/>
      <c r="BS7" s="52"/>
      <c r="BT7" s="52"/>
      <c r="BU7" s="52"/>
      <c r="BV7" s="52"/>
      <c r="BW7" s="51"/>
      <c r="BX7" s="51"/>
      <c r="BY7" s="51"/>
      <c r="BZ7" s="51"/>
      <c r="CA7" s="51"/>
      <c r="CB7" s="51"/>
      <c r="CC7" s="51"/>
      <c r="CD7" s="51"/>
      <c r="CE7" s="51"/>
      <c r="CF7" s="51"/>
      <c r="CG7" s="51"/>
      <c r="CH7" s="51"/>
      <c r="CI7" s="52"/>
      <c r="CJ7" s="52"/>
      <c r="CK7" s="52"/>
      <c r="CL7" s="52"/>
      <c r="CM7" s="52"/>
      <c r="CN7" s="51"/>
      <c r="CO7" s="51"/>
      <c r="CP7" s="51"/>
      <c r="CQ7" s="51"/>
      <c r="CR7" s="51"/>
      <c r="CS7" s="51"/>
      <c r="CT7" s="51"/>
      <c r="CU7" s="51"/>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2"/>
      <c r="FP7" s="52"/>
      <c r="FQ7" s="51"/>
    </row>
    <row r="8" spans="1:173">
      <c r="A8" s="11" t="s">
        <v>174</v>
      </c>
      <c r="B8" s="11" t="s">
        <v>175</v>
      </c>
      <c r="C8" s="11" t="s">
        <v>176</v>
      </c>
      <c r="D8" s="11" t="s">
        <v>169</v>
      </c>
      <c r="E8" s="11" t="s">
        <v>177</v>
      </c>
      <c r="F8" s="11" t="s">
        <v>178</v>
      </c>
      <c r="G8" s="11">
        <v>2023</v>
      </c>
      <c r="H8" s="11" t="s">
        <v>179</v>
      </c>
      <c r="I8" s="51" t="s">
        <v>142</v>
      </c>
      <c r="J8" s="51" t="s">
        <v>143</v>
      </c>
      <c r="K8" s="56" t="s">
        <v>145</v>
      </c>
      <c r="L8" s="11" t="s">
        <v>145</v>
      </c>
      <c r="M8" s="11" t="s">
        <v>145</v>
      </c>
      <c r="N8" s="11" t="s">
        <v>143</v>
      </c>
      <c r="O8" s="56" t="s">
        <v>180</v>
      </c>
      <c r="P8" s="11"/>
      <c r="Q8" s="12">
        <v>18</v>
      </c>
      <c r="R8" s="12">
        <v>20</v>
      </c>
      <c r="S8" s="15" t="s">
        <v>181</v>
      </c>
      <c r="T8" s="12">
        <v>38</v>
      </c>
      <c r="U8" s="11" t="s">
        <v>182</v>
      </c>
      <c r="V8" s="11" t="s">
        <v>182</v>
      </c>
      <c r="W8" s="11"/>
      <c r="X8" s="58" t="s">
        <v>1744</v>
      </c>
      <c r="Y8" s="11"/>
      <c r="Z8" s="58" t="s">
        <v>1744</v>
      </c>
      <c r="AA8" s="11"/>
      <c r="AB8" s="66" t="s">
        <v>1747</v>
      </c>
      <c r="AC8" s="11" t="s">
        <v>183</v>
      </c>
      <c r="AD8" s="13" t="s">
        <v>184</v>
      </c>
      <c r="AE8" s="11" t="s">
        <v>145</v>
      </c>
      <c r="AF8" s="11"/>
      <c r="AG8" s="63" t="s">
        <v>185</v>
      </c>
      <c r="AH8" s="51"/>
      <c r="AI8" s="63"/>
      <c r="AJ8" s="51"/>
      <c r="AK8" s="63" t="s">
        <v>186</v>
      </c>
      <c r="AL8" s="51"/>
      <c r="AM8" s="63"/>
      <c r="AN8" s="51"/>
      <c r="AO8" s="63"/>
      <c r="AP8" s="51"/>
      <c r="AQ8" s="63"/>
      <c r="AR8" s="51"/>
      <c r="AS8" s="51"/>
      <c r="AT8" s="12">
        <v>1</v>
      </c>
      <c r="AU8" s="11" t="s">
        <v>187</v>
      </c>
      <c r="AV8" s="11" t="s">
        <v>188</v>
      </c>
      <c r="AW8" s="11" t="s">
        <v>189</v>
      </c>
      <c r="AX8" s="14"/>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t="s">
        <v>190</v>
      </c>
      <c r="BZ8" s="56" t="s">
        <v>2956</v>
      </c>
      <c r="CA8" s="11" t="s">
        <v>143</v>
      </c>
      <c r="CB8" s="56" t="s">
        <v>2945</v>
      </c>
      <c r="CC8" s="11"/>
      <c r="CD8" s="11" t="s">
        <v>191</v>
      </c>
      <c r="CE8" s="11" t="s">
        <v>192</v>
      </c>
      <c r="CF8" s="56">
        <v>-1</v>
      </c>
      <c r="CG8" s="108"/>
      <c r="CH8" s="11" t="s">
        <v>143</v>
      </c>
      <c r="CI8" s="56" t="s">
        <v>688</v>
      </c>
      <c r="CJ8" s="56"/>
      <c r="CK8" s="56"/>
      <c r="CL8" s="56" t="s">
        <v>688</v>
      </c>
      <c r="CM8" s="14"/>
      <c r="CN8" s="11" t="s">
        <v>193</v>
      </c>
      <c r="CO8" s="56" t="s">
        <v>194</v>
      </c>
      <c r="CP8" s="56"/>
      <c r="CQ8" s="56"/>
      <c r="CR8" s="56"/>
      <c r="CS8" s="56"/>
      <c r="CT8" s="56"/>
      <c r="CU8" s="11"/>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1" t="s">
        <v>195</v>
      </c>
      <c r="DY8" s="11" t="s">
        <v>145</v>
      </c>
      <c r="DZ8" s="11"/>
      <c r="EA8" s="11"/>
      <c r="EB8" s="11"/>
      <c r="EC8" s="11"/>
      <c r="ED8" s="11"/>
      <c r="EE8" s="11"/>
      <c r="EF8" s="11"/>
      <c r="EG8" s="12">
        <v>4</v>
      </c>
      <c r="EH8" s="11" t="s">
        <v>196</v>
      </c>
      <c r="EI8" s="11" t="s">
        <v>197</v>
      </c>
      <c r="EJ8" s="56" t="s">
        <v>196</v>
      </c>
      <c r="EK8" s="16">
        <v>0.11</v>
      </c>
      <c r="EL8" s="11" t="s">
        <v>198</v>
      </c>
      <c r="EM8" s="11" t="s">
        <v>199</v>
      </c>
      <c r="EN8" s="56" t="s">
        <v>198</v>
      </c>
      <c r="EO8" s="17">
        <v>5.5E-2</v>
      </c>
      <c r="EP8" s="11" t="s">
        <v>200</v>
      </c>
      <c r="EQ8" s="11" t="s">
        <v>201</v>
      </c>
      <c r="ER8" s="56" t="s">
        <v>1934</v>
      </c>
      <c r="ES8" s="16">
        <v>1</v>
      </c>
      <c r="ET8" s="11" t="s">
        <v>202</v>
      </c>
      <c r="EU8" s="11" t="s">
        <v>203</v>
      </c>
      <c r="EV8" s="56" t="s">
        <v>202</v>
      </c>
      <c r="EW8" s="16">
        <v>0</v>
      </c>
      <c r="EX8" s="16"/>
      <c r="EY8" s="16"/>
      <c r="EZ8" s="16"/>
      <c r="FA8" s="16"/>
      <c r="FB8" s="16"/>
      <c r="FC8" s="16"/>
      <c r="FD8" s="16"/>
      <c r="FE8" s="16"/>
      <c r="FF8" s="16"/>
      <c r="FG8" s="16"/>
      <c r="FH8" s="16"/>
      <c r="FI8" s="16"/>
      <c r="FJ8" s="16"/>
      <c r="FK8" s="16"/>
      <c r="FL8" s="16"/>
      <c r="FM8" s="16"/>
      <c r="FN8" s="11" t="s">
        <v>204</v>
      </c>
      <c r="FO8" s="14"/>
      <c r="FP8" s="14"/>
      <c r="FQ8" s="11"/>
    </row>
    <row r="9" spans="1:173">
      <c r="A9" s="11" t="s">
        <v>174</v>
      </c>
      <c r="B9" s="11" t="s">
        <v>205</v>
      </c>
      <c r="C9" s="11" t="s">
        <v>176</v>
      </c>
      <c r="D9" s="11" t="s">
        <v>169</v>
      </c>
      <c r="E9" s="11" t="s">
        <v>177</v>
      </c>
      <c r="F9" s="11" t="s">
        <v>178</v>
      </c>
      <c r="G9" s="11">
        <v>2023</v>
      </c>
      <c r="H9" s="11" t="s">
        <v>179</v>
      </c>
      <c r="I9" s="51" t="s">
        <v>142</v>
      </c>
      <c r="J9" s="51" t="s">
        <v>143</v>
      </c>
      <c r="K9" s="56" t="s">
        <v>145</v>
      </c>
      <c r="L9" s="11" t="s">
        <v>145</v>
      </c>
      <c r="M9" s="11" t="s">
        <v>145</v>
      </c>
      <c r="N9" s="11" t="s">
        <v>143</v>
      </c>
      <c r="O9" s="56" t="s">
        <v>180</v>
      </c>
      <c r="P9" s="11"/>
      <c r="Q9" s="12">
        <v>18</v>
      </c>
      <c r="R9" s="12">
        <v>20</v>
      </c>
      <c r="S9" s="11"/>
      <c r="T9" s="12">
        <v>38</v>
      </c>
      <c r="U9" s="11" t="s">
        <v>182</v>
      </c>
      <c r="V9" s="11" t="s">
        <v>182</v>
      </c>
      <c r="W9" s="11"/>
      <c r="X9" s="58" t="s">
        <v>1744</v>
      </c>
      <c r="Y9" s="11"/>
      <c r="Z9" s="58" t="s">
        <v>1744</v>
      </c>
      <c r="AA9" s="11"/>
      <c r="AB9" s="13"/>
      <c r="AC9" s="11" t="s">
        <v>183</v>
      </c>
      <c r="AD9" s="13" t="s">
        <v>184</v>
      </c>
      <c r="AE9" s="11" t="s">
        <v>145</v>
      </c>
      <c r="AF9" s="11"/>
      <c r="AG9" s="63" t="s">
        <v>185</v>
      </c>
      <c r="AH9" s="51"/>
      <c r="AI9" s="63"/>
      <c r="AJ9" s="51"/>
      <c r="AK9" s="63" t="s">
        <v>186</v>
      </c>
      <c r="AL9" s="51"/>
      <c r="AM9" s="63"/>
      <c r="AN9" s="51"/>
      <c r="AO9" s="63"/>
      <c r="AP9" s="51"/>
      <c r="AQ9" s="63"/>
      <c r="AR9" s="51"/>
      <c r="AS9" s="51"/>
      <c r="AT9" s="12">
        <v>1</v>
      </c>
      <c r="AU9" s="11" t="s">
        <v>187</v>
      </c>
      <c r="AV9" s="11" t="s">
        <v>188</v>
      </c>
      <c r="AW9" s="11" t="s">
        <v>189</v>
      </c>
      <c r="AX9" s="14"/>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t="s">
        <v>190</v>
      </c>
      <c r="BZ9" s="56" t="s">
        <v>2956</v>
      </c>
      <c r="CA9" s="11" t="s">
        <v>143</v>
      </c>
      <c r="CB9" s="56" t="s">
        <v>2945</v>
      </c>
      <c r="CC9" s="11"/>
      <c r="CD9" s="11" t="s">
        <v>191</v>
      </c>
      <c r="CE9" s="11" t="s">
        <v>192</v>
      </c>
      <c r="CF9" s="56">
        <v>-1</v>
      </c>
      <c r="CG9" s="108"/>
      <c r="CH9" s="11" t="s">
        <v>143</v>
      </c>
      <c r="CI9" s="56" t="s">
        <v>688</v>
      </c>
      <c r="CJ9" s="56"/>
      <c r="CK9" s="56"/>
      <c r="CL9" s="56" t="s">
        <v>688</v>
      </c>
      <c r="CM9" s="14"/>
      <c r="CN9" s="11" t="s">
        <v>193</v>
      </c>
      <c r="CO9" s="56" t="s">
        <v>1741</v>
      </c>
      <c r="CP9" s="56"/>
      <c r="CQ9" s="56"/>
      <c r="CR9" s="56"/>
      <c r="CS9" s="56"/>
      <c r="CT9" s="56"/>
      <c r="CU9" s="11"/>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1" t="s">
        <v>195</v>
      </c>
      <c r="DY9" s="11" t="s">
        <v>145</v>
      </c>
      <c r="DZ9" s="11"/>
      <c r="EA9" s="11"/>
      <c r="EB9" s="11"/>
      <c r="EC9" s="11"/>
      <c r="ED9" s="11"/>
      <c r="EE9" s="11"/>
      <c r="EF9" s="11"/>
      <c r="EG9" s="12">
        <v>4</v>
      </c>
      <c r="EH9" s="11" t="s">
        <v>196</v>
      </c>
      <c r="EI9" s="11" t="s">
        <v>197</v>
      </c>
      <c r="EJ9" s="56" t="s">
        <v>196</v>
      </c>
      <c r="EK9" s="16">
        <v>0.11</v>
      </c>
      <c r="EL9" s="11" t="s">
        <v>198</v>
      </c>
      <c r="EM9" s="11" t="s">
        <v>199</v>
      </c>
      <c r="EN9" s="56" t="s">
        <v>198</v>
      </c>
      <c r="EO9" s="71">
        <v>5.5E-2</v>
      </c>
      <c r="EP9" s="11" t="s">
        <v>200</v>
      </c>
      <c r="EQ9" s="11" t="s">
        <v>201</v>
      </c>
      <c r="ER9" s="56" t="s">
        <v>1934</v>
      </c>
      <c r="ES9" s="16">
        <v>0.78</v>
      </c>
      <c r="ET9" s="11" t="s">
        <v>202</v>
      </c>
      <c r="EU9" s="11" t="s">
        <v>203</v>
      </c>
      <c r="EV9" s="56" t="s">
        <v>202</v>
      </c>
      <c r="EW9" s="75">
        <v>5.5E-2</v>
      </c>
      <c r="EX9" s="75"/>
      <c r="EY9" s="75"/>
      <c r="EZ9" s="75"/>
      <c r="FA9" s="75"/>
      <c r="FB9" s="75"/>
      <c r="FC9" s="75"/>
      <c r="FD9" s="75"/>
      <c r="FE9" s="75"/>
      <c r="FF9" s="75"/>
      <c r="FG9" s="75"/>
      <c r="FH9" s="75"/>
      <c r="FI9" s="75"/>
      <c r="FJ9" s="75"/>
      <c r="FK9" s="75"/>
      <c r="FL9" s="75"/>
      <c r="FM9" s="75"/>
      <c r="FN9" s="11"/>
      <c r="FO9" s="14"/>
      <c r="FP9" s="14"/>
      <c r="FQ9" s="11"/>
    </row>
    <row r="10" spans="1:173">
      <c r="A10" s="11" t="s">
        <v>174</v>
      </c>
      <c r="B10" s="11" t="s">
        <v>207</v>
      </c>
      <c r="C10" s="11" t="s">
        <v>176</v>
      </c>
      <c r="D10" s="11" t="s">
        <v>169</v>
      </c>
      <c r="E10" s="11" t="s">
        <v>177</v>
      </c>
      <c r="F10" s="11" t="s">
        <v>178</v>
      </c>
      <c r="G10" s="11">
        <v>2023</v>
      </c>
      <c r="H10" s="11" t="s">
        <v>179</v>
      </c>
      <c r="I10" s="51" t="s">
        <v>142</v>
      </c>
      <c r="J10" s="51" t="s">
        <v>143</v>
      </c>
      <c r="K10" s="56" t="s">
        <v>145</v>
      </c>
      <c r="L10" s="11" t="s">
        <v>145</v>
      </c>
      <c r="M10" s="11" t="s">
        <v>145</v>
      </c>
      <c r="N10" s="11" t="s">
        <v>143</v>
      </c>
      <c r="O10" s="56" t="s">
        <v>180</v>
      </c>
      <c r="P10" s="11"/>
      <c r="Q10" s="12">
        <v>18</v>
      </c>
      <c r="R10" s="12">
        <v>20</v>
      </c>
      <c r="S10" s="11"/>
      <c r="T10" s="12">
        <v>38</v>
      </c>
      <c r="U10" s="11" t="s">
        <v>182</v>
      </c>
      <c r="V10" s="11" t="s">
        <v>182</v>
      </c>
      <c r="W10" s="11"/>
      <c r="X10" s="58" t="s">
        <v>1744</v>
      </c>
      <c r="Y10" s="11"/>
      <c r="Z10" s="58" t="s">
        <v>1744</v>
      </c>
      <c r="AA10" s="11"/>
      <c r="AB10" s="13"/>
      <c r="AC10" s="11" t="s">
        <v>183</v>
      </c>
      <c r="AD10" s="13" t="s">
        <v>184</v>
      </c>
      <c r="AE10" s="11" t="s">
        <v>145</v>
      </c>
      <c r="AF10" s="11"/>
      <c r="AG10" s="63" t="s">
        <v>185</v>
      </c>
      <c r="AH10" s="51"/>
      <c r="AI10" s="63"/>
      <c r="AJ10" s="51"/>
      <c r="AK10" s="63" t="s">
        <v>186</v>
      </c>
      <c r="AL10" s="51"/>
      <c r="AM10" s="63"/>
      <c r="AN10" s="51"/>
      <c r="AO10" s="63"/>
      <c r="AP10" s="51"/>
      <c r="AQ10" s="63"/>
      <c r="AR10" s="51"/>
      <c r="AS10" s="51"/>
      <c r="AT10" s="12">
        <v>1</v>
      </c>
      <c r="AU10" s="11" t="s">
        <v>187</v>
      </c>
      <c r="AV10" s="11" t="s">
        <v>188</v>
      </c>
      <c r="AW10" s="11" t="s">
        <v>189</v>
      </c>
      <c r="AX10" s="14"/>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t="s">
        <v>190</v>
      </c>
      <c r="BZ10" s="56" t="s">
        <v>2956</v>
      </c>
      <c r="CA10" s="11" t="s">
        <v>143</v>
      </c>
      <c r="CB10" s="56" t="s">
        <v>2945</v>
      </c>
      <c r="CC10" s="11"/>
      <c r="CD10" s="11" t="s">
        <v>191</v>
      </c>
      <c r="CE10" s="11" t="s">
        <v>192</v>
      </c>
      <c r="CF10" s="56">
        <v>-1</v>
      </c>
      <c r="CG10" s="108"/>
      <c r="CH10" s="11" t="s">
        <v>143</v>
      </c>
      <c r="CI10" s="56" t="s">
        <v>688</v>
      </c>
      <c r="CJ10" s="56"/>
      <c r="CK10" s="56"/>
      <c r="CL10" s="56" t="s">
        <v>688</v>
      </c>
      <c r="CM10" s="14"/>
      <c r="CN10" s="11" t="s">
        <v>193</v>
      </c>
      <c r="CO10" s="56" t="s">
        <v>1666</v>
      </c>
      <c r="CP10" s="56"/>
      <c r="CQ10" s="56"/>
      <c r="CR10" s="56"/>
      <c r="CS10" s="56"/>
      <c r="CT10" s="56"/>
      <c r="CU10" s="11"/>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1" t="s">
        <v>195</v>
      </c>
      <c r="DY10" s="11" t="s">
        <v>145</v>
      </c>
      <c r="DZ10" s="11"/>
      <c r="EA10" s="11"/>
      <c r="EB10" s="11"/>
      <c r="EC10" s="11"/>
      <c r="ED10" s="11"/>
      <c r="EE10" s="11"/>
      <c r="EF10" s="11"/>
      <c r="EG10" s="12">
        <v>4</v>
      </c>
      <c r="EH10" s="11" t="s">
        <v>196</v>
      </c>
      <c r="EI10" s="11" t="s">
        <v>197</v>
      </c>
      <c r="EJ10" s="56" t="s">
        <v>196</v>
      </c>
      <c r="EK10" s="16">
        <v>0</v>
      </c>
      <c r="EL10" s="11" t="s">
        <v>198</v>
      </c>
      <c r="EM10" s="11" t="s">
        <v>199</v>
      </c>
      <c r="EN10" s="56" t="s">
        <v>198</v>
      </c>
      <c r="EO10" s="16">
        <v>0.17</v>
      </c>
      <c r="EP10" s="11" t="s">
        <v>200</v>
      </c>
      <c r="EQ10" s="11" t="s">
        <v>201</v>
      </c>
      <c r="ER10" s="56" t="s">
        <v>1934</v>
      </c>
      <c r="ES10" s="16">
        <v>0.89</v>
      </c>
      <c r="ET10" s="11" t="s">
        <v>202</v>
      </c>
      <c r="EU10" s="11" t="s">
        <v>203</v>
      </c>
      <c r="EV10" s="56" t="s">
        <v>202</v>
      </c>
      <c r="EW10" s="16">
        <v>0.17</v>
      </c>
      <c r="EX10" s="16"/>
      <c r="EY10" s="16"/>
      <c r="EZ10" s="16"/>
      <c r="FA10" s="16"/>
      <c r="FB10" s="16"/>
      <c r="FC10" s="16"/>
      <c r="FD10" s="16"/>
      <c r="FE10" s="16"/>
      <c r="FF10" s="16"/>
      <c r="FG10" s="16"/>
      <c r="FH10" s="16"/>
      <c r="FI10" s="16"/>
      <c r="FJ10" s="16"/>
      <c r="FK10" s="16"/>
      <c r="FL10" s="16"/>
      <c r="FM10" s="16"/>
      <c r="FN10" s="11"/>
      <c r="FO10" s="14"/>
      <c r="FP10" s="14"/>
      <c r="FQ10" s="11"/>
    </row>
    <row r="11" spans="1:173">
      <c r="A11" s="11" t="s">
        <v>208</v>
      </c>
      <c r="B11" s="11" t="s">
        <v>209</v>
      </c>
      <c r="C11" s="11" t="s">
        <v>210</v>
      </c>
      <c r="D11" s="11" t="s">
        <v>169</v>
      </c>
      <c r="E11" s="11" t="s">
        <v>211</v>
      </c>
      <c r="F11" s="11" t="s">
        <v>212</v>
      </c>
      <c r="G11" s="11">
        <v>2023</v>
      </c>
      <c r="H11" s="11" t="s">
        <v>213</v>
      </c>
      <c r="I11" s="51" t="s">
        <v>142</v>
      </c>
      <c r="J11" s="51" t="s">
        <v>143</v>
      </c>
      <c r="K11" s="56" t="s">
        <v>145</v>
      </c>
      <c r="L11" s="11" t="s">
        <v>145</v>
      </c>
      <c r="M11" s="11" t="s">
        <v>145</v>
      </c>
      <c r="N11" s="11" t="s">
        <v>145</v>
      </c>
      <c r="O11" s="56" t="s">
        <v>214</v>
      </c>
      <c r="P11" s="11"/>
      <c r="Q11" s="11"/>
      <c r="R11" s="11"/>
      <c r="S11" s="11"/>
      <c r="T11" s="12">
        <v>248</v>
      </c>
      <c r="U11" s="11" t="s">
        <v>215</v>
      </c>
      <c r="V11" s="11" t="s">
        <v>216</v>
      </c>
      <c r="W11" s="11">
        <v>13</v>
      </c>
      <c r="Y11" s="56">
        <v>13</v>
      </c>
      <c r="AC11" s="11" t="s">
        <v>149</v>
      </c>
      <c r="AD11" s="13"/>
      <c r="AE11" s="13"/>
      <c r="AF11" s="13" t="s">
        <v>217</v>
      </c>
      <c r="AG11" s="63"/>
      <c r="AH11" s="51"/>
      <c r="AI11" s="63"/>
      <c r="AJ11" s="51"/>
      <c r="AK11" s="63"/>
      <c r="AL11" s="63"/>
      <c r="AM11" s="63"/>
      <c r="AN11" s="63"/>
      <c r="AO11" s="63"/>
      <c r="AP11" s="63"/>
      <c r="AQ11" s="63"/>
      <c r="AR11" s="63"/>
      <c r="AS11" s="63"/>
      <c r="AT11" s="12">
        <v>2</v>
      </c>
      <c r="AU11" s="13" t="s">
        <v>218</v>
      </c>
      <c r="AV11" s="13" t="s">
        <v>219</v>
      </c>
      <c r="AW11" s="13" t="s">
        <v>189</v>
      </c>
      <c r="AX11" s="11" t="s">
        <v>220</v>
      </c>
      <c r="AY11" s="13" t="s">
        <v>221</v>
      </c>
      <c r="AZ11" s="13" t="s">
        <v>189</v>
      </c>
      <c r="BB11" s="11"/>
      <c r="BC11" s="11"/>
      <c r="BD11" s="11"/>
      <c r="BE11" s="11"/>
      <c r="BF11" s="11"/>
      <c r="BG11" s="11"/>
      <c r="BH11" s="11"/>
      <c r="BI11" s="11"/>
      <c r="BJ11" s="11"/>
      <c r="BK11" s="11"/>
      <c r="BL11" s="11"/>
      <c r="BM11" s="11"/>
      <c r="BN11" s="11"/>
      <c r="BO11" s="11"/>
      <c r="BP11" s="11"/>
      <c r="BQ11" s="11"/>
      <c r="BR11" s="11"/>
      <c r="BS11" s="11"/>
      <c r="BT11" s="11"/>
      <c r="BU11" s="11"/>
      <c r="BV11" s="11"/>
      <c r="BW11" s="56" t="s">
        <v>1817</v>
      </c>
      <c r="BX11" s="11"/>
      <c r="BY11" s="13" t="s">
        <v>222</v>
      </c>
      <c r="BZ11" s="13" t="s">
        <v>222</v>
      </c>
      <c r="CA11" s="13" t="s">
        <v>143</v>
      </c>
      <c r="CB11" s="58" t="s">
        <v>1738</v>
      </c>
      <c r="CC11" s="13" t="s">
        <v>223</v>
      </c>
      <c r="CD11" s="13" t="s">
        <v>224</v>
      </c>
      <c r="CE11" s="13" t="s">
        <v>225</v>
      </c>
      <c r="CF11" s="13"/>
      <c r="CG11" s="13"/>
      <c r="CH11" s="11" t="s">
        <v>143</v>
      </c>
      <c r="CI11" s="56" t="s">
        <v>687</v>
      </c>
      <c r="CJ11" s="56"/>
      <c r="CK11" s="56"/>
      <c r="CL11" s="56" t="s">
        <v>687</v>
      </c>
      <c r="CM11" s="14"/>
      <c r="CN11" s="11" t="s">
        <v>193</v>
      </c>
      <c r="CO11" s="58" t="s">
        <v>1741</v>
      </c>
      <c r="CP11" s="58"/>
      <c r="CQ11" s="58" t="s">
        <v>226</v>
      </c>
      <c r="CR11" s="58" t="s">
        <v>193</v>
      </c>
      <c r="CS11" s="58" t="s">
        <v>1741</v>
      </c>
      <c r="CT11" s="58"/>
      <c r="CU11" s="13" t="s">
        <v>226</v>
      </c>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1"/>
      <c r="DY11" s="13" t="s">
        <v>145</v>
      </c>
      <c r="DZ11" s="13"/>
      <c r="EA11" s="13"/>
      <c r="EB11" s="13"/>
      <c r="EC11" s="13"/>
      <c r="ED11" s="13"/>
      <c r="EE11" s="13"/>
      <c r="EF11" s="11"/>
      <c r="EG11" s="12">
        <v>3</v>
      </c>
      <c r="EH11" s="13" t="s">
        <v>227</v>
      </c>
      <c r="EI11" s="13" t="s">
        <v>228</v>
      </c>
      <c r="EJ11" s="58" t="s">
        <v>202</v>
      </c>
      <c r="EK11" s="16">
        <v>0.5</v>
      </c>
      <c r="EL11" s="11" t="s">
        <v>229</v>
      </c>
      <c r="EM11" s="11" t="s">
        <v>230</v>
      </c>
      <c r="EN11" s="56" t="s">
        <v>229</v>
      </c>
      <c r="EO11" s="16">
        <v>0.3</v>
      </c>
      <c r="EP11" s="11" t="s">
        <v>231</v>
      </c>
      <c r="EQ11" s="11" t="s">
        <v>232</v>
      </c>
      <c r="ER11" s="56" t="s">
        <v>231</v>
      </c>
      <c r="ES11" s="16">
        <v>0.2</v>
      </c>
      <c r="ET11" s="11"/>
      <c r="EU11" s="11"/>
      <c r="EV11" s="11"/>
      <c r="EW11" s="11"/>
      <c r="EX11" s="11"/>
      <c r="EY11" s="11"/>
      <c r="EZ11" s="11"/>
      <c r="FA11" s="11"/>
      <c r="FB11" s="11"/>
      <c r="FC11" s="11"/>
      <c r="FD11" s="11"/>
      <c r="FE11" s="11"/>
      <c r="FF11" s="11"/>
      <c r="FG11" s="11"/>
      <c r="FH11" s="11"/>
      <c r="FI11" s="11"/>
      <c r="FJ11" s="11"/>
      <c r="FK11" s="11"/>
      <c r="FL11" s="11"/>
      <c r="FM11" s="11"/>
      <c r="FN11" s="11" t="s">
        <v>233</v>
      </c>
      <c r="FO11" s="14"/>
      <c r="FP11" s="14"/>
      <c r="FQ11" s="11"/>
    </row>
    <row r="12" spans="1:173">
      <c r="A12" s="11" t="s">
        <v>234</v>
      </c>
      <c r="B12" s="11" t="s">
        <v>235</v>
      </c>
      <c r="C12" s="11" t="s">
        <v>236</v>
      </c>
      <c r="D12" s="11" t="s">
        <v>160</v>
      </c>
      <c r="E12" s="11" t="s">
        <v>237</v>
      </c>
      <c r="F12" s="11" t="s">
        <v>238</v>
      </c>
      <c r="G12" s="11">
        <v>2022</v>
      </c>
      <c r="H12" s="11" t="s">
        <v>239</v>
      </c>
      <c r="I12" s="51" t="s">
        <v>142</v>
      </c>
      <c r="J12" s="51" t="s">
        <v>143</v>
      </c>
      <c r="K12" s="56" t="s">
        <v>145</v>
      </c>
      <c r="L12" s="11" t="s">
        <v>145</v>
      </c>
      <c r="M12" s="11" t="s">
        <v>145</v>
      </c>
      <c r="N12" s="11" t="s">
        <v>143</v>
      </c>
      <c r="O12" s="56" t="s">
        <v>240</v>
      </c>
      <c r="P12" s="11"/>
      <c r="Q12" s="12">
        <v>58</v>
      </c>
      <c r="R12" s="12">
        <v>39</v>
      </c>
      <c r="S12" s="11"/>
      <c r="T12" s="12">
        <f>58+39</f>
        <v>97</v>
      </c>
      <c r="U12" s="11" t="s">
        <v>241</v>
      </c>
      <c r="V12" s="11" t="s">
        <v>241</v>
      </c>
      <c r="W12" s="79">
        <v>26.085999999999999</v>
      </c>
      <c r="X12" s="58" t="s">
        <v>1745</v>
      </c>
      <c r="Y12" s="79">
        <v>24.640999999999998</v>
      </c>
      <c r="Z12" s="58" t="s">
        <v>1745</v>
      </c>
      <c r="AA12" s="11"/>
      <c r="AB12" s="11"/>
      <c r="AC12" s="11" t="s">
        <v>165</v>
      </c>
      <c r="AD12" s="11"/>
      <c r="AE12" s="11" t="s">
        <v>145</v>
      </c>
      <c r="AF12" s="11" t="s">
        <v>242</v>
      </c>
      <c r="AG12" s="51" t="s">
        <v>243</v>
      </c>
      <c r="AH12" s="51"/>
      <c r="AI12" s="51"/>
      <c r="AJ12" s="51"/>
      <c r="AK12" s="51"/>
      <c r="AL12" s="51"/>
      <c r="AM12" s="51"/>
      <c r="AN12" s="51"/>
      <c r="AO12" s="51"/>
      <c r="AP12" s="51"/>
      <c r="AQ12" s="51"/>
      <c r="AR12" s="51"/>
      <c r="AS12" s="51"/>
      <c r="AT12" s="12">
        <v>1</v>
      </c>
      <c r="AU12" s="11" t="s">
        <v>244</v>
      </c>
      <c r="AV12" s="11" t="s">
        <v>245</v>
      </c>
      <c r="AW12" s="11" t="s">
        <v>189</v>
      </c>
      <c r="AX12" s="14"/>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t="s">
        <v>246</v>
      </c>
      <c r="CD12" s="11" t="s">
        <v>247</v>
      </c>
      <c r="CE12" s="11" t="s">
        <v>248</v>
      </c>
      <c r="CF12" s="11"/>
      <c r="CG12" s="11"/>
      <c r="CH12" s="11" t="s">
        <v>143</v>
      </c>
      <c r="CI12" s="56" t="s">
        <v>688</v>
      </c>
      <c r="CJ12" s="56"/>
      <c r="CK12" s="56"/>
      <c r="CL12" s="56" t="s">
        <v>687</v>
      </c>
      <c r="CM12" s="14"/>
      <c r="CN12" s="11" t="s">
        <v>193</v>
      </c>
      <c r="CO12" s="56" t="s">
        <v>1762</v>
      </c>
      <c r="CP12" s="56" t="s">
        <v>1740</v>
      </c>
      <c r="CQ12" s="56" t="s">
        <v>249</v>
      </c>
      <c r="CR12" s="56"/>
      <c r="CS12" s="56"/>
      <c r="CT12" s="56"/>
      <c r="CU12" s="11"/>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1"/>
      <c r="DY12" s="11" t="s">
        <v>145</v>
      </c>
      <c r="DZ12" s="11"/>
      <c r="EA12" s="11"/>
      <c r="EB12" s="11"/>
      <c r="EC12" s="11"/>
      <c r="ED12" s="11"/>
      <c r="EE12" s="11"/>
      <c r="EF12" s="11"/>
      <c r="EG12" s="12">
        <v>4</v>
      </c>
      <c r="EH12" s="14" t="s">
        <v>1960</v>
      </c>
      <c r="EI12" s="11" t="s">
        <v>250</v>
      </c>
      <c r="EJ12" s="56" t="s">
        <v>1960</v>
      </c>
      <c r="EK12" s="80">
        <v>0.2</v>
      </c>
      <c r="EL12" s="56" t="s">
        <v>1960</v>
      </c>
      <c r="EM12" s="56" t="s">
        <v>251</v>
      </c>
      <c r="EN12" s="56" t="s">
        <v>1960</v>
      </c>
      <c r="EO12" s="80">
        <v>0.16</v>
      </c>
      <c r="EP12" s="56" t="s">
        <v>1960</v>
      </c>
      <c r="EQ12" s="56" t="s">
        <v>252</v>
      </c>
      <c r="ER12" s="56" t="s">
        <v>1960</v>
      </c>
      <c r="ES12" s="80">
        <v>0.14000000000000001</v>
      </c>
      <c r="ET12" s="56" t="s">
        <v>1960</v>
      </c>
      <c r="EU12" s="56" t="s">
        <v>253</v>
      </c>
      <c r="EV12" s="56" t="s">
        <v>1960</v>
      </c>
      <c r="EW12" s="80">
        <v>0.28999999999999998</v>
      </c>
      <c r="EX12" s="60"/>
      <c r="EY12" s="60"/>
      <c r="EZ12" s="60"/>
      <c r="FA12" s="60"/>
      <c r="FB12" s="60"/>
      <c r="FC12" s="60"/>
      <c r="FD12" s="60"/>
      <c r="FE12" s="60"/>
      <c r="FF12" s="60"/>
      <c r="FG12" s="60"/>
      <c r="FH12" s="60"/>
      <c r="FI12" s="60"/>
      <c r="FJ12" s="60"/>
      <c r="FK12" s="60"/>
      <c r="FL12" s="60"/>
      <c r="FM12" s="60"/>
      <c r="FN12" s="56" t="s">
        <v>1993</v>
      </c>
      <c r="FO12" s="14"/>
      <c r="FP12" s="14"/>
      <c r="FQ12" s="11" t="s">
        <v>254</v>
      </c>
    </row>
    <row r="13" spans="1:173">
      <c r="A13" s="11" t="s">
        <v>255</v>
      </c>
      <c r="B13" s="11" t="s">
        <v>256</v>
      </c>
      <c r="C13" s="11" t="s">
        <v>257</v>
      </c>
      <c r="D13" s="11" t="s">
        <v>153</v>
      </c>
      <c r="E13" s="11" t="s">
        <v>258</v>
      </c>
      <c r="F13" s="11" t="s">
        <v>259</v>
      </c>
      <c r="G13" s="11">
        <v>2021</v>
      </c>
      <c r="H13" s="11" t="s">
        <v>260</v>
      </c>
      <c r="I13" s="51" t="s">
        <v>142</v>
      </c>
      <c r="J13" s="51" t="s">
        <v>143</v>
      </c>
      <c r="K13" s="56" t="s">
        <v>145</v>
      </c>
      <c r="L13" s="11" t="s">
        <v>145</v>
      </c>
      <c r="M13" s="11" t="s">
        <v>145</v>
      </c>
      <c r="N13" s="11" t="s">
        <v>145</v>
      </c>
      <c r="O13" s="56" t="s">
        <v>261</v>
      </c>
      <c r="P13" s="11"/>
      <c r="Q13" s="11">
        <v>98</v>
      </c>
      <c r="R13" s="12">
        <v>74</v>
      </c>
      <c r="S13" s="11"/>
      <c r="T13" s="12">
        <v>172</v>
      </c>
      <c r="U13" s="11" t="s">
        <v>142</v>
      </c>
      <c r="V13" s="11" t="s">
        <v>142</v>
      </c>
      <c r="W13" s="12">
        <v>9.34</v>
      </c>
      <c r="X13" s="58" t="s">
        <v>1746</v>
      </c>
      <c r="Y13" s="12">
        <v>9.7200000000000006</v>
      </c>
      <c r="Z13" s="58" t="s">
        <v>1746</v>
      </c>
      <c r="AA13" s="11"/>
      <c r="AB13" s="11"/>
      <c r="AC13" s="11" t="s">
        <v>149</v>
      </c>
      <c r="AD13" s="11" t="s">
        <v>262</v>
      </c>
      <c r="AE13" s="56" t="s">
        <v>1809</v>
      </c>
      <c r="AF13" s="11"/>
      <c r="AG13" s="51"/>
      <c r="AH13" s="51"/>
      <c r="AI13" s="51"/>
      <c r="AJ13" s="51"/>
      <c r="AK13" s="51" t="s">
        <v>263</v>
      </c>
      <c r="AL13" s="51"/>
      <c r="AM13" s="51"/>
      <c r="AN13" s="51"/>
      <c r="AO13" s="51"/>
      <c r="AP13" s="51"/>
      <c r="AQ13" s="51"/>
      <c r="AR13" s="51"/>
      <c r="AS13" s="51"/>
      <c r="AT13" s="12">
        <v>1</v>
      </c>
      <c r="AU13" s="11" t="s">
        <v>264</v>
      </c>
      <c r="AV13" s="11" t="s">
        <v>265</v>
      </c>
      <c r="AW13" s="11" t="s">
        <v>189</v>
      </c>
      <c r="AX13" s="14"/>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4" t="s">
        <v>2840</v>
      </c>
      <c r="BZ13" s="14" t="s">
        <v>2840</v>
      </c>
      <c r="CA13" s="11" t="s">
        <v>145</v>
      </c>
      <c r="CB13" s="56" t="s">
        <v>1739</v>
      </c>
      <c r="CC13" s="11"/>
      <c r="CD13" s="11" t="s">
        <v>191</v>
      </c>
      <c r="CE13" s="11" t="s">
        <v>267</v>
      </c>
      <c r="CF13" s="56" t="s">
        <v>2948</v>
      </c>
      <c r="CG13" s="11"/>
      <c r="CH13" s="11" t="s">
        <v>143</v>
      </c>
      <c r="CI13" s="56" t="s">
        <v>688</v>
      </c>
      <c r="CJ13" s="56"/>
      <c r="CK13" s="56"/>
      <c r="CL13" s="56" t="s">
        <v>687</v>
      </c>
      <c r="CM13" s="14"/>
      <c r="CN13" s="56" t="s">
        <v>1819</v>
      </c>
      <c r="CO13" s="56" t="s">
        <v>1741</v>
      </c>
      <c r="CP13" s="56" t="s">
        <v>1740</v>
      </c>
      <c r="CQ13" s="56" t="s">
        <v>249</v>
      </c>
      <c r="CR13" s="56"/>
      <c r="CS13" s="56"/>
      <c r="CT13" s="56"/>
      <c r="CU13" s="11"/>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1"/>
      <c r="DY13" s="11" t="s">
        <v>145</v>
      </c>
      <c r="DZ13" s="11"/>
      <c r="EA13" s="11"/>
      <c r="EB13" s="11"/>
      <c r="EC13" s="11"/>
      <c r="ED13" s="11"/>
      <c r="EE13" s="11"/>
      <c r="EF13" s="11"/>
      <c r="EG13" s="12">
        <v>3</v>
      </c>
      <c r="EH13" s="11" t="s">
        <v>268</v>
      </c>
      <c r="EI13" s="11" t="s">
        <v>269</v>
      </c>
      <c r="EJ13" s="58" t="s">
        <v>202</v>
      </c>
      <c r="EK13" s="71">
        <v>0.32700000000000001</v>
      </c>
      <c r="EL13" s="56" t="s">
        <v>270</v>
      </c>
      <c r="EM13" s="56" t="s">
        <v>271</v>
      </c>
      <c r="EN13" s="56" t="s">
        <v>2977</v>
      </c>
      <c r="EO13" s="71">
        <v>0.53100000000000003</v>
      </c>
      <c r="EP13" s="56" t="s">
        <v>272</v>
      </c>
      <c r="EQ13" s="56" t="s">
        <v>273</v>
      </c>
      <c r="ER13" s="56" t="s">
        <v>2978</v>
      </c>
      <c r="ES13" s="71">
        <v>0.14299999999999999</v>
      </c>
      <c r="ET13" s="11"/>
      <c r="EU13" s="11"/>
      <c r="EV13" s="11"/>
      <c r="EW13" s="11"/>
      <c r="EX13" s="11"/>
      <c r="EY13" s="11"/>
      <c r="EZ13" s="11"/>
      <c r="FA13" s="11"/>
      <c r="FB13" s="11"/>
      <c r="FC13" s="11"/>
      <c r="FD13" s="11"/>
      <c r="FE13" s="11"/>
      <c r="FF13" s="11"/>
      <c r="FG13" s="11"/>
      <c r="FH13" s="11"/>
      <c r="FI13" s="11"/>
      <c r="FJ13" s="11"/>
      <c r="FK13" s="11"/>
      <c r="FL13" s="11"/>
      <c r="FM13" s="11"/>
      <c r="FN13" s="56" t="s">
        <v>1994</v>
      </c>
      <c r="FO13" s="14"/>
      <c r="FP13" s="14"/>
      <c r="FQ13" s="11"/>
    </row>
    <row r="14" spans="1:173" s="64" customFormat="1">
      <c r="A14" s="51" t="s">
        <v>274</v>
      </c>
      <c r="B14" s="51" t="s">
        <v>275</v>
      </c>
      <c r="C14" s="51" t="s">
        <v>276</v>
      </c>
      <c r="D14" s="51" t="s">
        <v>160</v>
      </c>
      <c r="E14" s="51" t="s">
        <v>277</v>
      </c>
      <c r="F14" s="51" t="s">
        <v>278</v>
      </c>
      <c r="G14" s="51">
        <v>2021</v>
      </c>
      <c r="H14" s="51" t="s">
        <v>279</v>
      </c>
      <c r="I14" s="51" t="s">
        <v>142</v>
      </c>
      <c r="J14" s="51" t="s">
        <v>143</v>
      </c>
      <c r="K14" s="51"/>
      <c r="L14" s="51"/>
      <c r="M14" s="52"/>
      <c r="N14" s="52"/>
      <c r="O14" s="76"/>
      <c r="P14" s="51" t="s">
        <v>280</v>
      </c>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1"/>
      <c r="BX14" s="51"/>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2"/>
      <c r="FP14" s="52"/>
      <c r="FQ14" s="51"/>
    </row>
    <row r="15" spans="1:173">
      <c r="A15" s="11" t="s">
        <v>281</v>
      </c>
      <c r="B15" s="11" t="s">
        <v>282</v>
      </c>
      <c r="C15" s="11" t="s">
        <v>283</v>
      </c>
      <c r="D15" s="11" t="s">
        <v>160</v>
      </c>
      <c r="E15" s="11" t="s">
        <v>284</v>
      </c>
      <c r="F15" s="11" t="s">
        <v>285</v>
      </c>
      <c r="G15" s="11">
        <v>2019</v>
      </c>
      <c r="H15" s="11" t="s">
        <v>286</v>
      </c>
      <c r="I15" s="76" t="s">
        <v>142</v>
      </c>
      <c r="J15" s="51" t="s">
        <v>143</v>
      </c>
      <c r="K15" s="56" t="s">
        <v>145</v>
      </c>
      <c r="L15" s="56" t="s">
        <v>145</v>
      </c>
      <c r="M15" s="56" t="s">
        <v>145</v>
      </c>
      <c r="N15" s="56" t="s">
        <v>143</v>
      </c>
      <c r="O15" s="56" t="s">
        <v>1743</v>
      </c>
      <c r="P15" s="14"/>
      <c r="Q15" s="14">
        <v>154</v>
      </c>
      <c r="R15" s="14"/>
      <c r="S15" s="14"/>
      <c r="T15" s="14">
        <v>154</v>
      </c>
      <c r="U15" s="56" t="s">
        <v>142</v>
      </c>
      <c r="V15" s="56" t="s">
        <v>142</v>
      </c>
      <c r="W15" s="14">
        <v>12.3</v>
      </c>
      <c r="X15" s="67" t="s">
        <v>1748</v>
      </c>
      <c r="Y15" s="14"/>
      <c r="Z15" s="14"/>
      <c r="AA15" s="14"/>
      <c r="AB15" s="14"/>
      <c r="AC15" s="56" t="s">
        <v>183</v>
      </c>
      <c r="AD15" s="56" t="s">
        <v>1749</v>
      </c>
      <c r="AE15" s="14" t="s">
        <v>145</v>
      </c>
      <c r="AF15" s="14" t="s">
        <v>287</v>
      </c>
      <c r="AG15" s="52" t="s">
        <v>288</v>
      </c>
      <c r="AH15" s="52" t="s">
        <v>289</v>
      </c>
      <c r="AI15" s="52">
        <f>(81.76-100)/15</f>
        <v>-1.2159999999999997</v>
      </c>
      <c r="AJ15" s="76" t="s">
        <v>1754</v>
      </c>
      <c r="AK15" s="76" t="s">
        <v>1750</v>
      </c>
      <c r="AL15" s="52"/>
      <c r="AM15" s="52"/>
      <c r="AN15" s="52"/>
      <c r="AO15" s="52"/>
      <c r="AP15" s="52"/>
      <c r="AQ15" s="52"/>
      <c r="AR15" s="52"/>
      <c r="AS15" s="76" t="s">
        <v>1751</v>
      </c>
      <c r="AT15" s="14">
        <v>2</v>
      </c>
      <c r="AU15" s="56" t="s">
        <v>679</v>
      </c>
      <c r="AV15" s="56" t="s">
        <v>1756</v>
      </c>
      <c r="AW15" s="56" t="s">
        <v>189</v>
      </c>
      <c r="AX15" s="56" t="s">
        <v>1757</v>
      </c>
      <c r="AY15" s="56" t="s">
        <v>1758</v>
      </c>
      <c r="AZ15" s="13" t="s">
        <v>189</v>
      </c>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56" t="s">
        <v>190</v>
      </c>
      <c r="BZ15" s="56" t="s">
        <v>2956</v>
      </c>
      <c r="CA15" s="56" t="s">
        <v>143</v>
      </c>
      <c r="CB15" s="56" t="s">
        <v>2945</v>
      </c>
      <c r="CC15" s="14"/>
      <c r="CD15" s="56" t="s">
        <v>1759</v>
      </c>
      <c r="CE15" s="56" t="s">
        <v>1760</v>
      </c>
      <c r="CF15" s="56"/>
      <c r="CG15" s="56"/>
      <c r="CH15" s="56" t="s">
        <v>143</v>
      </c>
      <c r="CI15" s="56" t="s">
        <v>687</v>
      </c>
      <c r="CJ15" s="56"/>
      <c r="CK15" s="56"/>
      <c r="CL15" s="56" t="s">
        <v>687</v>
      </c>
      <c r="CM15" s="14"/>
      <c r="CN15" s="56" t="s">
        <v>1761</v>
      </c>
      <c r="CO15" s="56" t="s">
        <v>1764</v>
      </c>
      <c r="CP15" s="14"/>
      <c r="CQ15" s="14"/>
      <c r="CR15" s="56" t="s">
        <v>1819</v>
      </c>
      <c r="CS15" s="56" t="s">
        <v>1666</v>
      </c>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56" t="s">
        <v>145</v>
      </c>
      <c r="DZ15" s="14"/>
      <c r="EA15" s="14"/>
      <c r="EB15" s="14"/>
      <c r="EC15" s="14"/>
      <c r="ED15" s="14"/>
      <c r="EE15" s="14"/>
      <c r="EF15" s="14"/>
      <c r="EG15" s="14">
        <v>4</v>
      </c>
      <c r="EH15" s="56" t="s">
        <v>1771</v>
      </c>
      <c r="EI15" s="56" t="s">
        <v>1768</v>
      </c>
      <c r="EJ15" s="56" t="s">
        <v>196</v>
      </c>
      <c r="EK15" s="72">
        <v>0.14899999999999999</v>
      </c>
      <c r="EL15" s="56" t="s">
        <v>1769</v>
      </c>
      <c r="EM15" s="56" t="s">
        <v>1770</v>
      </c>
      <c r="EN15" s="56" t="s">
        <v>198</v>
      </c>
      <c r="EO15" s="74">
        <v>0.312</v>
      </c>
      <c r="EP15" s="56" t="s">
        <v>1772</v>
      </c>
      <c r="EQ15" s="56" t="s">
        <v>1773</v>
      </c>
      <c r="ER15" s="56" t="s">
        <v>1934</v>
      </c>
      <c r="ES15" s="72">
        <v>0.26600000000000001</v>
      </c>
      <c r="ET15" s="56" t="s">
        <v>202</v>
      </c>
      <c r="EU15" s="56" t="s">
        <v>202</v>
      </c>
      <c r="EV15" s="56" t="s">
        <v>202</v>
      </c>
      <c r="EW15" s="72">
        <v>0.27300000000000002</v>
      </c>
      <c r="EX15" s="72"/>
      <c r="EY15" s="72"/>
      <c r="EZ15" s="72"/>
      <c r="FA15" s="72"/>
      <c r="FB15" s="72"/>
      <c r="FC15" s="72"/>
      <c r="FD15" s="72"/>
      <c r="FE15" s="72"/>
      <c r="FF15" s="72"/>
      <c r="FG15" s="72"/>
      <c r="FH15" s="72"/>
      <c r="FI15" s="72"/>
      <c r="FJ15" s="72"/>
      <c r="FK15" s="72"/>
      <c r="FL15" s="72"/>
      <c r="FM15" s="72"/>
      <c r="FN15" s="14"/>
      <c r="FO15" s="14"/>
      <c r="FP15" s="14"/>
      <c r="FQ15" s="14"/>
    </row>
    <row r="16" spans="1:173">
      <c r="A16" s="11" t="s">
        <v>281</v>
      </c>
      <c r="B16" s="56" t="s">
        <v>1752</v>
      </c>
      <c r="C16" s="11" t="s">
        <v>283</v>
      </c>
      <c r="D16" s="11" t="s">
        <v>160</v>
      </c>
      <c r="E16" s="11" t="s">
        <v>284</v>
      </c>
      <c r="F16" s="11" t="s">
        <v>285</v>
      </c>
      <c r="G16" s="11">
        <v>2019</v>
      </c>
      <c r="H16" s="11" t="s">
        <v>286</v>
      </c>
      <c r="I16" s="76" t="s">
        <v>142</v>
      </c>
      <c r="J16" s="51" t="s">
        <v>143</v>
      </c>
      <c r="K16" s="56" t="s">
        <v>145</v>
      </c>
      <c r="L16" s="56" t="s">
        <v>145</v>
      </c>
      <c r="M16" s="56" t="s">
        <v>145</v>
      </c>
      <c r="N16" s="56" t="s">
        <v>143</v>
      </c>
      <c r="O16" s="56" t="s">
        <v>1743</v>
      </c>
      <c r="P16" s="14"/>
      <c r="Q16" s="14">
        <v>154</v>
      </c>
      <c r="R16" s="14"/>
      <c r="S16" s="14"/>
      <c r="T16" s="14">
        <v>154</v>
      </c>
      <c r="U16" s="56" t="s">
        <v>142</v>
      </c>
      <c r="V16" s="56" t="s">
        <v>142</v>
      </c>
      <c r="W16" s="14">
        <v>12.3</v>
      </c>
      <c r="X16" s="67" t="s">
        <v>1748</v>
      </c>
      <c r="Y16" s="14"/>
      <c r="Z16" s="14"/>
      <c r="AA16" s="14"/>
      <c r="AB16" s="14"/>
      <c r="AC16" s="56" t="s">
        <v>183</v>
      </c>
      <c r="AD16" s="56" t="s">
        <v>262</v>
      </c>
      <c r="AE16" s="14" t="s">
        <v>145</v>
      </c>
      <c r="AF16" s="14" t="s">
        <v>287</v>
      </c>
      <c r="AG16" s="52" t="s">
        <v>288</v>
      </c>
      <c r="AH16" s="52" t="s">
        <v>289</v>
      </c>
      <c r="AI16" s="52">
        <f>(81.76-100)/15</f>
        <v>-1.2159999999999997</v>
      </c>
      <c r="AJ16" s="76" t="s">
        <v>1755</v>
      </c>
      <c r="AK16" s="76" t="s">
        <v>1750</v>
      </c>
      <c r="AL16" s="52"/>
      <c r="AM16" s="52"/>
      <c r="AN16" s="52"/>
      <c r="AO16" s="52"/>
      <c r="AP16" s="52"/>
      <c r="AQ16" s="52"/>
      <c r="AR16" s="52"/>
      <c r="AS16" s="76" t="s">
        <v>1751</v>
      </c>
      <c r="AT16" s="14">
        <v>2</v>
      </c>
      <c r="AU16" s="56" t="s">
        <v>679</v>
      </c>
      <c r="AV16" s="56" t="s">
        <v>1756</v>
      </c>
      <c r="AW16" s="56" t="s">
        <v>189</v>
      </c>
      <c r="AX16" s="56" t="s">
        <v>1757</v>
      </c>
      <c r="AY16" s="56" t="s">
        <v>1758</v>
      </c>
      <c r="AZ16" s="13" t="s">
        <v>189</v>
      </c>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56" t="s">
        <v>190</v>
      </c>
      <c r="BZ16" s="56" t="s">
        <v>2956</v>
      </c>
      <c r="CA16" s="56" t="s">
        <v>143</v>
      </c>
      <c r="CB16" s="56" t="s">
        <v>2945</v>
      </c>
      <c r="CC16" s="14"/>
      <c r="CD16" s="56" t="s">
        <v>1759</v>
      </c>
      <c r="CE16" s="56" t="s">
        <v>1760</v>
      </c>
      <c r="CF16" s="56"/>
      <c r="CG16" s="56"/>
      <c r="CH16" s="56" t="s">
        <v>143</v>
      </c>
      <c r="CI16" s="56" t="s">
        <v>687</v>
      </c>
      <c r="CJ16" s="56"/>
      <c r="CK16" s="56"/>
      <c r="CL16" s="56" t="s">
        <v>687</v>
      </c>
      <c r="CM16" s="14"/>
      <c r="CN16" s="56" t="s">
        <v>1761</v>
      </c>
      <c r="CO16" s="56" t="s">
        <v>1764</v>
      </c>
      <c r="CP16" s="14"/>
      <c r="CQ16" s="14"/>
      <c r="CR16" s="56" t="s">
        <v>1819</v>
      </c>
      <c r="CS16" s="56" t="s">
        <v>1666</v>
      </c>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56" t="s">
        <v>145</v>
      </c>
      <c r="DZ16" s="14"/>
      <c r="EA16" s="14"/>
      <c r="EB16" s="14"/>
      <c r="EC16" s="14"/>
      <c r="ED16" s="14"/>
      <c r="EE16" s="14"/>
      <c r="EF16" s="14"/>
      <c r="EG16" s="14">
        <v>4</v>
      </c>
      <c r="EH16" s="56" t="s">
        <v>1771</v>
      </c>
      <c r="EI16" s="56" t="s">
        <v>1768</v>
      </c>
      <c r="EJ16" s="56" t="s">
        <v>196</v>
      </c>
      <c r="EK16" s="72">
        <v>0.156</v>
      </c>
      <c r="EL16" s="56" t="s">
        <v>1769</v>
      </c>
      <c r="EM16" s="56" t="s">
        <v>1770</v>
      </c>
      <c r="EN16" s="56" t="s">
        <v>198</v>
      </c>
      <c r="EO16" s="74">
        <v>0.30499999999999999</v>
      </c>
      <c r="EP16" s="56" t="s">
        <v>1772</v>
      </c>
      <c r="EQ16" s="56" t="s">
        <v>1773</v>
      </c>
      <c r="ER16" s="56" t="s">
        <v>1934</v>
      </c>
      <c r="ES16" s="72">
        <v>0.39</v>
      </c>
      <c r="ET16" s="56" t="s">
        <v>202</v>
      </c>
      <c r="EU16" s="56" t="s">
        <v>202</v>
      </c>
      <c r="EV16" s="56" t="s">
        <v>202</v>
      </c>
      <c r="EW16" s="72">
        <v>0.14899999999999999</v>
      </c>
      <c r="EX16" s="72"/>
      <c r="EY16" s="72"/>
      <c r="EZ16" s="72"/>
      <c r="FA16" s="72"/>
      <c r="FB16" s="72"/>
      <c r="FC16" s="72"/>
      <c r="FD16" s="72"/>
      <c r="FE16" s="72"/>
      <c r="FF16" s="72"/>
      <c r="FG16" s="72"/>
      <c r="FH16" s="72"/>
      <c r="FI16" s="72"/>
      <c r="FJ16" s="72"/>
      <c r="FK16" s="72"/>
      <c r="FL16" s="72"/>
      <c r="FM16" s="72"/>
      <c r="FN16" s="14"/>
      <c r="FO16" s="14"/>
      <c r="FP16" s="14"/>
      <c r="FQ16" s="14"/>
    </row>
    <row r="17" spans="1:173" s="64" customFormat="1">
      <c r="A17" s="51" t="s">
        <v>290</v>
      </c>
      <c r="B17" s="76" t="s">
        <v>1774</v>
      </c>
      <c r="C17" s="51" t="s">
        <v>291</v>
      </c>
      <c r="D17" s="51" t="s">
        <v>138</v>
      </c>
      <c r="E17" s="51" t="s">
        <v>292</v>
      </c>
      <c r="F17" s="51" t="s">
        <v>293</v>
      </c>
      <c r="G17" s="51">
        <v>2022</v>
      </c>
      <c r="H17" s="51" t="s">
        <v>294</v>
      </c>
      <c r="I17" s="51" t="s">
        <v>142</v>
      </c>
      <c r="J17" s="51" t="s">
        <v>143</v>
      </c>
      <c r="K17" s="51" t="s">
        <v>145</v>
      </c>
      <c r="L17" s="51" t="s">
        <v>295</v>
      </c>
      <c r="M17" s="52" t="s">
        <v>145</v>
      </c>
      <c r="N17" s="76" t="s">
        <v>143</v>
      </c>
      <c r="O17" s="76" t="s">
        <v>1779</v>
      </c>
      <c r="P17" s="51" t="s">
        <v>164</v>
      </c>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78"/>
      <c r="ER17" s="78"/>
      <c r="ES17" s="52"/>
      <c r="ET17" s="52"/>
      <c r="EU17" s="52"/>
      <c r="EV17" s="52"/>
      <c r="EW17" s="78"/>
      <c r="EX17" s="78"/>
      <c r="EY17" s="78"/>
      <c r="EZ17" s="78"/>
      <c r="FA17" s="78"/>
      <c r="FB17" s="78"/>
      <c r="FC17" s="78"/>
      <c r="FD17" s="78"/>
      <c r="FE17" s="78"/>
      <c r="FF17" s="78"/>
      <c r="FG17" s="78"/>
      <c r="FH17" s="78"/>
      <c r="FI17" s="78"/>
      <c r="FJ17" s="78"/>
      <c r="FK17" s="78"/>
      <c r="FL17" s="78"/>
      <c r="FM17" s="78"/>
      <c r="FN17" s="52"/>
      <c r="FO17" s="52"/>
      <c r="FP17" s="52"/>
      <c r="FQ17" s="52"/>
    </row>
    <row r="18" spans="1:173" s="64" customFormat="1">
      <c r="A18" s="51" t="s">
        <v>296</v>
      </c>
      <c r="B18" s="76" t="s">
        <v>1775</v>
      </c>
      <c r="C18" s="51" t="s">
        <v>297</v>
      </c>
      <c r="D18" s="51" t="s">
        <v>298</v>
      </c>
      <c r="E18" s="51" t="s">
        <v>299</v>
      </c>
      <c r="F18" s="51" t="s">
        <v>300</v>
      </c>
      <c r="G18" s="51">
        <v>2022</v>
      </c>
      <c r="H18" s="51" t="s">
        <v>301</v>
      </c>
      <c r="I18" s="51" t="s">
        <v>142</v>
      </c>
      <c r="J18" s="51" t="s">
        <v>143</v>
      </c>
      <c r="K18" s="51" t="s">
        <v>145</v>
      </c>
      <c r="L18" s="51" t="s">
        <v>145</v>
      </c>
      <c r="M18" s="52" t="s">
        <v>145</v>
      </c>
      <c r="N18" s="52"/>
      <c r="O18" s="76"/>
      <c r="P18" s="76" t="s">
        <v>1780</v>
      </c>
      <c r="Q18" s="52"/>
      <c r="R18" s="52"/>
      <c r="S18" s="52"/>
      <c r="T18" s="52"/>
      <c r="U18" s="52"/>
      <c r="V18" s="52"/>
      <c r="W18" s="52"/>
      <c r="X18" s="52"/>
      <c r="Y18" s="52"/>
      <c r="Z18" s="52"/>
      <c r="AA18" s="52"/>
      <c r="AB18" s="52"/>
      <c r="AC18" s="52"/>
      <c r="AD18" s="52"/>
      <c r="AE18" s="52"/>
      <c r="AF18" s="51"/>
      <c r="AG18" s="51"/>
      <c r="AH18" s="51"/>
      <c r="AI18" s="51"/>
      <c r="AJ18" s="51"/>
      <c r="AK18" s="51"/>
      <c r="AL18" s="51"/>
      <c r="AM18" s="51"/>
      <c r="AN18" s="51"/>
      <c r="AO18" s="51"/>
      <c r="AP18" s="51"/>
      <c r="AQ18" s="51"/>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78"/>
      <c r="ER18" s="78"/>
      <c r="ES18" s="52"/>
      <c r="ET18" s="52"/>
      <c r="EU18" s="52"/>
      <c r="EV18" s="52"/>
      <c r="EW18" s="78"/>
      <c r="EX18" s="78"/>
      <c r="EY18" s="78"/>
      <c r="EZ18" s="78"/>
      <c r="FA18" s="78"/>
      <c r="FB18" s="78"/>
      <c r="FC18" s="78"/>
      <c r="FD18" s="78"/>
      <c r="FE18" s="78"/>
      <c r="FF18" s="78"/>
      <c r="FG18" s="78"/>
      <c r="FH18" s="78"/>
      <c r="FI18" s="78"/>
      <c r="FJ18" s="78"/>
      <c r="FK18" s="78"/>
      <c r="FL18" s="78"/>
      <c r="FM18" s="78"/>
      <c r="FN18" s="52"/>
      <c r="FO18" s="52"/>
      <c r="FP18" s="52"/>
      <c r="FQ18" s="52"/>
    </row>
    <row r="19" spans="1:173">
      <c r="A19" s="11" t="s">
        <v>302</v>
      </c>
      <c r="B19" s="56" t="s">
        <v>1776</v>
      </c>
      <c r="C19" s="11" t="s">
        <v>303</v>
      </c>
      <c r="D19" s="11" t="s">
        <v>160</v>
      </c>
      <c r="E19" s="11" t="s">
        <v>304</v>
      </c>
      <c r="F19" s="11" t="s">
        <v>305</v>
      </c>
      <c r="G19" s="11">
        <v>2022</v>
      </c>
      <c r="H19" s="11" t="s">
        <v>306</v>
      </c>
      <c r="I19" s="51" t="s">
        <v>142</v>
      </c>
      <c r="J19" s="51" t="s">
        <v>143</v>
      </c>
      <c r="K19" s="11" t="s">
        <v>145</v>
      </c>
      <c r="L19" s="11" t="s">
        <v>295</v>
      </c>
      <c r="M19" s="14" t="s">
        <v>145</v>
      </c>
      <c r="N19" s="56" t="s">
        <v>143</v>
      </c>
      <c r="O19" s="56" t="s">
        <v>1781</v>
      </c>
      <c r="P19" s="14"/>
      <c r="Q19" s="14">
        <v>209</v>
      </c>
      <c r="R19" s="14"/>
      <c r="S19" s="14"/>
      <c r="T19" s="14">
        <v>209</v>
      </c>
      <c r="U19" s="56" t="s">
        <v>142</v>
      </c>
      <c r="V19" s="56" t="s">
        <v>142</v>
      </c>
      <c r="W19" s="14">
        <v>9.6999999999999993</v>
      </c>
      <c r="X19" s="56" t="s">
        <v>1782</v>
      </c>
      <c r="Y19" s="14"/>
      <c r="Z19" s="56"/>
      <c r="AA19" s="14"/>
      <c r="AB19" s="14"/>
      <c r="AC19" s="56" t="s">
        <v>149</v>
      </c>
      <c r="AD19" s="14"/>
      <c r="AE19" s="14"/>
      <c r="AF19" s="58" t="s">
        <v>1783</v>
      </c>
      <c r="AG19" s="51"/>
      <c r="AH19" s="51"/>
      <c r="AI19" s="51"/>
      <c r="AJ19" s="51"/>
      <c r="AK19" s="51"/>
      <c r="AL19" s="51"/>
      <c r="AM19" s="51"/>
      <c r="AN19" s="51"/>
      <c r="AO19" s="51"/>
      <c r="AP19" s="51"/>
      <c r="AQ19" s="51"/>
      <c r="AR19" s="52"/>
      <c r="AS19" s="52"/>
      <c r="AT19" s="14">
        <v>2</v>
      </c>
      <c r="AU19" s="56" t="s">
        <v>1784</v>
      </c>
      <c r="AV19" s="56" t="s">
        <v>1791</v>
      </c>
      <c r="AW19" s="56" t="s">
        <v>189</v>
      </c>
      <c r="AX19" s="56" t="s">
        <v>1785</v>
      </c>
      <c r="AY19" s="56" t="s">
        <v>1792</v>
      </c>
      <c r="AZ19" s="56" t="s">
        <v>189</v>
      </c>
      <c r="BA19" s="56"/>
      <c r="BB19" s="56"/>
      <c r="BC19" s="56"/>
      <c r="BD19" s="56"/>
      <c r="BE19" s="56"/>
      <c r="BF19" s="56"/>
      <c r="BG19" s="14"/>
      <c r="BH19" s="14"/>
      <c r="BI19" s="14"/>
      <c r="BJ19" s="14"/>
      <c r="BK19" s="14"/>
      <c r="BL19" s="14"/>
      <c r="BM19" s="14"/>
      <c r="BN19" s="14"/>
      <c r="BO19" s="14"/>
      <c r="BP19" s="14"/>
      <c r="BQ19" s="14"/>
      <c r="BR19" s="14"/>
      <c r="BS19" s="14"/>
      <c r="BT19" s="14"/>
      <c r="BU19" s="14"/>
      <c r="BV19" s="56" t="s">
        <v>1793</v>
      </c>
      <c r="BW19" s="56" t="s">
        <v>1787</v>
      </c>
      <c r="BX19" s="56" t="s">
        <v>1787</v>
      </c>
      <c r="BY19" s="56" t="s">
        <v>1788</v>
      </c>
      <c r="BZ19" s="56" t="s">
        <v>1788</v>
      </c>
      <c r="CA19" s="56" t="s">
        <v>143</v>
      </c>
      <c r="CB19" s="56" t="s">
        <v>1789</v>
      </c>
      <c r="CC19" s="14"/>
      <c r="CD19" s="11" t="s">
        <v>191</v>
      </c>
      <c r="CE19" s="56" t="s">
        <v>1790</v>
      </c>
      <c r="CF19" s="56">
        <v>-1</v>
      </c>
      <c r="CG19" s="108">
        <v>-0.93</v>
      </c>
      <c r="CH19" s="56" t="s">
        <v>143</v>
      </c>
      <c r="CI19" s="56" t="s">
        <v>688</v>
      </c>
      <c r="CJ19" s="56" t="s">
        <v>687</v>
      </c>
      <c r="CK19" s="56"/>
      <c r="CL19" s="56" t="s">
        <v>687</v>
      </c>
      <c r="CM19" s="14"/>
      <c r="CN19" s="56" t="s">
        <v>1761</v>
      </c>
      <c r="CO19" s="56" t="s">
        <v>1786</v>
      </c>
      <c r="CP19" s="14"/>
      <c r="CQ19" s="14"/>
      <c r="CR19" s="56" t="s">
        <v>1761</v>
      </c>
      <c r="CS19" s="56" t="s">
        <v>1786</v>
      </c>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56" t="s">
        <v>143</v>
      </c>
      <c r="DZ19" s="56" t="s">
        <v>1794</v>
      </c>
      <c r="EA19" s="56" t="s">
        <v>143</v>
      </c>
      <c r="EB19" s="72">
        <v>0.65600000000000003</v>
      </c>
      <c r="EC19" s="72"/>
      <c r="ED19" s="72"/>
      <c r="EE19" s="72"/>
      <c r="EF19" s="14"/>
      <c r="EG19" s="14">
        <v>4</v>
      </c>
      <c r="EH19" s="56" t="s">
        <v>1797</v>
      </c>
      <c r="EI19" s="56" t="s">
        <v>1800</v>
      </c>
      <c r="EJ19" s="56" t="s">
        <v>2972</v>
      </c>
      <c r="EK19" s="73">
        <v>0.23</v>
      </c>
      <c r="EL19" s="56" t="s">
        <v>1795</v>
      </c>
      <c r="EM19" s="56" t="s">
        <v>1798</v>
      </c>
      <c r="EN19" s="56" t="s">
        <v>229</v>
      </c>
      <c r="EO19" s="73">
        <v>0.22</v>
      </c>
      <c r="EP19" s="56" t="s">
        <v>1799</v>
      </c>
      <c r="EQ19" s="56" t="s">
        <v>1796</v>
      </c>
      <c r="ER19" s="56" t="s">
        <v>231</v>
      </c>
      <c r="ES19" s="72">
        <v>0.24</v>
      </c>
      <c r="ET19" s="56" t="s">
        <v>1801</v>
      </c>
      <c r="EU19" s="56" t="s">
        <v>1802</v>
      </c>
      <c r="EV19" s="56" t="s">
        <v>202</v>
      </c>
      <c r="EW19" s="72">
        <v>0.31</v>
      </c>
      <c r="EX19" s="72"/>
      <c r="EY19" s="72"/>
      <c r="EZ19" s="72"/>
      <c r="FA19" s="72"/>
      <c r="FB19" s="72"/>
      <c r="FC19" s="72"/>
      <c r="FD19" s="72"/>
      <c r="FE19" s="72"/>
      <c r="FF19" s="72"/>
      <c r="FG19" s="72"/>
      <c r="FH19" s="72"/>
      <c r="FI19" s="72"/>
      <c r="FJ19" s="72"/>
      <c r="FK19" s="72"/>
      <c r="FL19" s="72"/>
      <c r="FM19" s="72"/>
      <c r="FN19" s="14"/>
      <c r="FO19" s="14"/>
      <c r="FP19" s="14"/>
      <c r="FQ19" s="14"/>
    </row>
    <row r="20" spans="1:173">
      <c r="A20" s="11" t="s">
        <v>302</v>
      </c>
      <c r="B20" s="56" t="s">
        <v>1753</v>
      </c>
      <c r="C20" s="11" t="s">
        <v>303</v>
      </c>
      <c r="D20" s="11" t="s">
        <v>160</v>
      </c>
      <c r="E20" s="11" t="s">
        <v>304</v>
      </c>
      <c r="F20" s="11" t="s">
        <v>305</v>
      </c>
      <c r="G20" s="11">
        <v>2022</v>
      </c>
      <c r="H20" s="11" t="s">
        <v>306</v>
      </c>
      <c r="I20" s="51" t="s">
        <v>142</v>
      </c>
      <c r="J20" s="51" t="s">
        <v>143</v>
      </c>
      <c r="K20" s="11" t="s">
        <v>145</v>
      </c>
      <c r="L20" s="11" t="s">
        <v>295</v>
      </c>
      <c r="M20" s="14" t="s">
        <v>145</v>
      </c>
      <c r="N20" s="56" t="s">
        <v>143</v>
      </c>
      <c r="O20" s="56" t="s">
        <v>1781</v>
      </c>
      <c r="P20" s="14"/>
      <c r="Q20" s="14">
        <v>209</v>
      </c>
      <c r="R20" s="14"/>
      <c r="S20" s="14"/>
      <c r="T20" s="14">
        <v>209</v>
      </c>
      <c r="U20" s="56" t="s">
        <v>142</v>
      </c>
      <c r="V20" s="56" t="s">
        <v>142</v>
      </c>
      <c r="W20" s="14">
        <v>9.6999999999999993</v>
      </c>
      <c r="X20" s="56" t="s">
        <v>1782</v>
      </c>
      <c r="Y20" s="14"/>
      <c r="Z20" s="56"/>
      <c r="AA20" s="14"/>
      <c r="AB20" s="14"/>
      <c r="AC20" s="56" t="s">
        <v>149</v>
      </c>
      <c r="AD20" s="14"/>
      <c r="AE20" s="14"/>
      <c r="AF20" s="58" t="s">
        <v>1783</v>
      </c>
      <c r="AG20" s="51"/>
      <c r="AH20" s="51"/>
      <c r="AI20" s="51"/>
      <c r="AJ20" s="51"/>
      <c r="AK20" s="51"/>
      <c r="AL20" s="51"/>
      <c r="AM20" s="51"/>
      <c r="AN20" s="51"/>
      <c r="AO20" s="51"/>
      <c r="AP20" s="51"/>
      <c r="AQ20" s="51"/>
      <c r="AR20" s="52"/>
      <c r="AS20" s="52"/>
      <c r="AT20" s="14">
        <v>2</v>
      </c>
      <c r="AU20" s="56" t="s">
        <v>1784</v>
      </c>
      <c r="AV20" s="56" t="s">
        <v>1791</v>
      </c>
      <c r="AW20" s="56" t="s">
        <v>189</v>
      </c>
      <c r="AX20" s="56" t="s">
        <v>1785</v>
      </c>
      <c r="AY20" s="56" t="s">
        <v>1792</v>
      </c>
      <c r="AZ20" s="56" t="s">
        <v>189</v>
      </c>
      <c r="BA20" s="56"/>
      <c r="BB20" s="56"/>
      <c r="BC20" s="56"/>
      <c r="BD20" s="56"/>
      <c r="BE20" s="56"/>
      <c r="BF20" s="56"/>
      <c r="BG20" s="14"/>
      <c r="BH20" s="14"/>
      <c r="BI20" s="14"/>
      <c r="BJ20" s="14"/>
      <c r="BK20" s="14"/>
      <c r="BL20" s="14"/>
      <c r="BM20" s="14"/>
      <c r="BN20" s="14"/>
      <c r="BO20" s="14"/>
      <c r="BP20" s="14"/>
      <c r="BQ20" s="14"/>
      <c r="BR20" s="14"/>
      <c r="BS20" s="14"/>
      <c r="BT20" s="14"/>
      <c r="BU20" s="14"/>
      <c r="BV20" s="56" t="s">
        <v>1793</v>
      </c>
      <c r="BW20" s="56" t="s">
        <v>1787</v>
      </c>
      <c r="BX20" s="56" t="s">
        <v>1787</v>
      </c>
      <c r="BY20" s="56" t="s">
        <v>1788</v>
      </c>
      <c r="BZ20" s="56" t="s">
        <v>1788</v>
      </c>
      <c r="CA20" s="56" t="s">
        <v>143</v>
      </c>
      <c r="CB20" s="56" t="s">
        <v>1789</v>
      </c>
      <c r="CC20" s="14"/>
      <c r="CD20" s="56" t="s">
        <v>685</v>
      </c>
      <c r="CE20" s="56" t="s">
        <v>1803</v>
      </c>
      <c r="CF20" s="56"/>
      <c r="CG20" s="56"/>
      <c r="CH20" s="56" t="s">
        <v>143</v>
      </c>
      <c r="CI20" s="56" t="s">
        <v>687</v>
      </c>
      <c r="CJ20" s="56" t="s">
        <v>687</v>
      </c>
      <c r="CK20" s="56"/>
      <c r="CL20" s="56" t="s">
        <v>687</v>
      </c>
      <c r="CM20" s="14"/>
      <c r="CN20" s="56" t="s">
        <v>1761</v>
      </c>
      <c r="CO20" s="56" t="s">
        <v>1786</v>
      </c>
      <c r="CP20" s="14"/>
      <c r="CQ20" s="14"/>
      <c r="CR20" s="56" t="s">
        <v>1761</v>
      </c>
      <c r="CS20" s="56" t="s">
        <v>1786</v>
      </c>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56" t="s">
        <v>143</v>
      </c>
      <c r="DZ20" s="56" t="s">
        <v>1794</v>
      </c>
      <c r="EA20" s="56" t="s">
        <v>143</v>
      </c>
      <c r="EB20" s="72">
        <v>0.74199999999999999</v>
      </c>
      <c r="EC20" s="72"/>
      <c r="ED20" s="72"/>
      <c r="EE20" s="72"/>
      <c r="EF20" s="14"/>
      <c r="EG20" s="14">
        <v>3</v>
      </c>
      <c r="EH20" s="56" t="s">
        <v>1797</v>
      </c>
      <c r="EI20" s="56" t="s">
        <v>1800</v>
      </c>
      <c r="EJ20" s="56" t="s">
        <v>2972</v>
      </c>
      <c r="EK20" s="73">
        <v>0.17</v>
      </c>
      <c r="EL20" s="56" t="s">
        <v>1795</v>
      </c>
      <c r="EM20" s="56" t="s">
        <v>1798</v>
      </c>
      <c r="EN20" s="56" t="s">
        <v>229</v>
      </c>
      <c r="EO20" s="73">
        <v>0.39</v>
      </c>
      <c r="EP20" s="56" t="s">
        <v>1799</v>
      </c>
      <c r="EQ20" s="56" t="s">
        <v>1796</v>
      </c>
      <c r="ER20" s="56" t="s">
        <v>231</v>
      </c>
      <c r="ES20" s="72">
        <v>0.44</v>
      </c>
      <c r="ET20" s="56"/>
      <c r="EU20" s="56"/>
      <c r="EV20" s="56"/>
      <c r="EW20" s="72"/>
      <c r="EX20" s="72"/>
      <c r="EY20" s="72"/>
      <c r="EZ20" s="72"/>
      <c r="FA20" s="72"/>
      <c r="FB20" s="72"/>
      <c r="FC20" s="72"/>
      <c r="FD20" s="72"/>
      <c r="FE20" s="72"/>
      <c r="FF20" s="72"/>
      <c r="FG20" s="72"/>
      <c r="FH20" s="72"/>
      <c r="FI20" s="72"/>
      <c r="FJ20" s="72"/>
      <c r="FK20" s="72"/>
      <c r="FL20" s="72"/>
      <c r="FM20" s="72"/>
      <c r="FN20" s="14"/>
      <c r="FO20" s="14"/>
      <c r="FP20" s="14"/>
      <c r="FQ20" s="14"/>
    </row>
    <row r="21" spans="1:173">
      <c r="A21" s="11" t="s">
        <v>302</v>
      </c>
      <c r="B21" s="56" t="s">
        <v>1806</v>
      </c>
      <c r="C21" s="11" t="s">
        <v>303</v>
      </c>
      <c r="D21" s="11" t="s">
        <v>160</v>
      </c>
      <c r="E21" s="11" t="s">
        <v>304</v>
      </c>
      <c r="F21" s="11" t="s">
        <v>305</v>
      </c>
      <c r="G21" s="11">
        <v>2022</v>
      </c>
      <c r="H21" s="11" t="s">
        <v>306</v>
      </c>
      <c r="I21" s="51" t="s">
        <v>142</v>
      </c>
      <c r="J21" s="51" t="s">
        <v>143</v>
      </c>
      <c r="K21" s="11" t="s">
        <v>145</v>
      </c>
      <c r="L21" s="11" t="s">
        <v>295</v>
      </c>
      <c r="M21" s="14" t="s">
        <v>145</v>
      </c>
      <c r="N21" s="56" t="s">
        <v>143</v>
      </c>
      <c r="O21" s="56" t="s">
        <v>1781</v>
      </c>
      <c r="P21" s="14"/>
      <c r="Q21" s="14">
        <v>209</v>
      </c>
      <c r="R21" s="14"/>
      <c r="S21" s="14"/>
      <c r="T21" s="14">
        <v>209</v>
      </c>
      <c r="U21" s="56" t="s">
        <v>142</v>
      </c>
      <c r="V21" s="56" t="s">
        <v>142</v>
      </c>
      <c r="W21" s="14">
        <v>9.6999999999999993</v>
      </c>
      <c r="X21" s="56" t="s">
        <v>1782</v>
      </c>
      <c r="Y21" s="14"/>
      <c r="Z21" s="56"/>
      <c r="AA21" s="14"/>
      <c r="AB21" s="14"/>
      <c r="AC21" s="56" t="s">
        <v>149</v>
      </c>
      <c r="AD21" s="14"/>
      <c r="AE21" s="14"/>
      <c r="AF21" s="58" t="s">
        <v>1783</v>
      </c>
      <c r="AG21" s="51"/>
      <c r="AH21" s="51"/>
      <c r="AI21" s="51"/>
      <c r="AJ21" s="51"/>
      <c r="AK21" s="51"/>
      <c r="AL21" s="51"/>
      <c r="AM21" s="51"/>
      <c r="AN21" s="51"/>
      <c r="AO21" s="51"/>
      <c r="AP21" s="51"/>
      <c r="AQ21" s="51"/>
      <c r="AR21" s="52"/>
      <c r="AS21" s="52"/>
      <c r="AT21" s="14">
        <v>2</v>
      </c>
      <c r="AU21" s="56" t="s">
        <v>1784</v>
      </c>
      <c r="AV21" s="56" t="s">
        <v>1791</v>
      </c>
      <c r="AW21" s="56" t="s">
        <v>189</v>
      </c>
      <c r="AX21" s="56" t="s">
        <v>1785</v>
      </c>
      <c r="AY21" s="56" t="s">
        <v>1792</v>
      </c>
      <c r="AZ21" s="56" t="s">
        <v>189</v>
      </c>
      <c r="BA21" s="56"/>
      <c r="BB21" s="56"/>
      <c r="BC21" s="56"/>
      <c r="BD21" s="56"/>
      <c r="BE21" s="56"/>
      <c r="BF21" s="56"/>
      <c r="BG21" s="14"/>
      <c r="BH21" s="14"/>
      <c r="BI21" s="14"/>
      <c r="BJ21" s="14"/>
      <c r="BK21" s="14"/>
      <c r="BL21" s="14"/>
      <c r="BM21" s="14"/>
      <c r="BN21" s="14"/>
      <c r="BO21" s="14"/>
      <c r="BP21" s="14"/>
      <c r="BQ21" s="14"/>
      <c r="BR21" s="14"/>
      <c r="BS21" s="14"/>
      <c r="BT21" s="14"/>
      <c r="BU21" s="14"/>
      <c r="BV21" s="56" t="s">
        <v>1793</v>
      </c>
      <c r="BW21" s="56" t="s">
        <v>1787</v>
      </c>
      <c r="BX21" s="56" t="s">
        <v>1787</v>
      </c>
      <c r="BY21" s="56" t="s">
        <v>1788</v>
      </c>
      <c r="BZ21" s="56" t="s">
        <v>1788</v>
      </c>
      <c r="CA21" s="56" t="s">
        <v>143</v>
      </c>
      <c r="CB21" s="56" t="s">
        <v>1789</v>
      </c>
      <c r="CC21" s="14"/>
      <c r="CD21" s="56" t="s">
        <v>685</v>
      </c>
      <c r="CE21" s="56" t="s">
        <v>1804</v>
      </c>
      <c r="CF21" s="56"/>
      <c r="CG21" s="56"/>
      <c r="CH21" s="56" t="s">
        <v>143</v>
      </c>
      <c r="CI21" s="56" t="s">
        <v>687</v>
      </c>
      <c r="CJ21" s="56" t="s">
        <v>687</v>
      </c>
      <c r="CK21" s="56"/>
      <c r="CL21" s="56" t="s">
        <v>687</v>
      </c>
      <c r="CM21" s="14"/>
      <c r="CN21" s="56" t="s">
        <v>1761</v>
      </c>
      <c r="CO21" s="56" t="s">
        <v>1786</v>
      </c>
      <c r="CP21" s="14"/>
      <c r="CQ21" s="14"/>
      <c r="CR21" s="56" t="s">
        <v>1761</v>
      </c>
      <c r="CS21" s="56" t="s">
        <v>1786</v>
      </c>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56" t="s">
        <v>143</v>
      </c>
      <c r="DZ21" s="56" t="s">
        <v>1794</v>
      </c>
      <c r="EA21" s="56" t="s">
        <v>143</v>
      </c>
      <c r="EB21" s="72">
        <v>0.69399999999999995</v>
      </c>
      <c r="EC21" s="72"/>
      <c r="ED21" s="72"/>
      <c r="EE21" s="72"/>
      <c r="EF21" s="14"/>
      <c r="EG21" s="14">
        <v>4</v>
      </c>
      <c r="EH21" s="56" t="s">
        <v>1797</v>
      </c>
      <c r="EI21" s="56" t="s">
        <v>1800</v>
      </c>
      <c r="EJ21" s="56" t="s">
        <v>2972</v>
      </c>
      <c r="EK21" s="73">
        <v>0.13</v>
      </c>
      <c r="EL21" s="56" t="s">
        <v>1795</v>
      </c>
      <c r="EM21" s="56" t="s">
        <v>1798</v>
      </c>
      <c r="EN21" s="56" t="s">
        <v>229</v>
      </c>
      <c r="EO21" s="73">
        <v>0.35</v>
      </c>
      <c r="EP21" s="56" t="s">
        <v>1799</v>
      </c>
      <c r="EQ21" s="56" t="s">
        <v>1796</v>
      </c>
      <c r="ER21" s="56" t="s">
        <v>231</v>
      </c>
      <c r="ES21" s="72">
        <v>0.32</v>
      </c>
      <c r="ET21" s="56" t="s">
        <v>1801</v>
      </c>
      <c r="EU21" s="56" t="s">
        <v>1802</v>
      </c>
      <c r="EV21" s="56" t="s">
        <v>202</v>
      </c>
      <c r="EW21" s="72">
        <v>0.2</v>
      </c>
      <c r="EX21" s="72"/>
      <c r="EY21" s="72"/>
      <c r="EZ21" s="72"/>
      <c r="FA21" s="72"/>
      <c r="FB21" s="72"/>
      <c r="FC21" s="72"/>
      <c r="FD21" s="72"/>
      <c r="FE21" s="72"/>
      <c r="FF21" s="72"/>
      <c r="FG21" s="72"/>
      <c r="FH21" s="72"/>
      <c r="FI21" s="72"/>
      <c r="FJ21" s="72"/>
      <c r="FK21" s="72"/>
      <c r="FL21" s="72"/>
      <c r="FM21" s="72"/>
      <c r="FN21" s="14"/>
      <c r="FO21" s="14"/>
      <c r="FP21" s="14"/>
      <c r="FQ21" s="56" t="s">
        <v>1805</v>
      </c>
    </row>
    <row r="22" spans="1:173" s="64" customFormat="1">
      <c r="A22" s="51" t="s">
        <v>307</v>
      </c>
      <c r="B22" s="76" t="s">
        <v>1777</v>
      </c>
      <c r="C22" s="51" t="s">
        <v>308</v>
      </c>
      <c r="D22" s="51" t="s">
        <v>309</v>
      </c>
      <c r="E22" s="51" t="s">
        <v>310</v>
      </c>
      <c r="F22" s="51" t="s">
        <v>311</v>
      </c>
      <c r="G22" s="51">
        <v>2022</v>
      </c>
      <c r="H22" s="51" t="s">
        <v>312</v>
      </c>
      <c r="I22" s="51" t="s">
        <v>142</v>
      </c>
      <c r="J22" s="76" t="s">
        <v>145</v>
      </c>
      <c r="K22" s="51"/>
      <c r="L22" s="51"/>
      <c r="M22" s="52"/>
      <c r="N22" s="52"/>
      <c r="O22" s="76"/>
      <c r="P22" s="76" t="s">
        <v>1807</v>
      </c>
      <c r="Q22" s="52"/>
      <c r="R22" s="52"/>
      <c r="S22" s="52"/>
      <c r="T22" s="52"/>
      <c r="U22" s="52"/>
      <c r="V22" s="52"/>
      <c r="W22" s="52"/>
      <c r="X22" s="52"/>
      <c r="Y22" s="52"/>
      <c r="Z22" s="52"/>
      <c r="AA22" s="52"/>
      <c r="AB22" s="52"/>
      <c r="AC22" s="52"/>
      <c r="AD22" s="52"/>
      <c r="AE22" s="52"/>
      <c r="AF22" s="51"/>
      <c r="AG22" s="51"/>
      <c r="AH22" s="51"/>
      <c r="AI22" s="51"/>
      <c r="AJ22" s="51"/>
      <c r="AK22" s="51"/>
      <c r="AL22" s="51"/>
      <c r="AM22" s="51"/>
      <c r="AN22" s="51"/>
      <c r="AO22" s="51"/>
      <c r="AP22" s="51"/>
      <c r="AQ22" s="51"/>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78"/>
      <c r="ER22" s="78"/>
      <c r="ES22" s="52"/>
      <c r="ET22" s="52"/>
      <c r="EU22" s="52"/>
      <c r="EV22" s="52"/>
      <c r="EW22" s="78"/>
      <c r="EX22" s="78"/>
      <c r="EY22" s="78"/>
      <c r="EZ22" s="78"/>
      <c r="FA22" s="78"/>
      <c r="FB22" s="78"/>
      <c r="FC22" s="78"/>
      <c r="FD22" s="78"/>
      <c r="FE22" s="78"/>
      <c r="FF22" s="78"/>
      <c r="FG22" s="78"/>
      <c r="FH22" s="78"/>
      <c r="FI22" s="78"/>
      <c r="FJ22" s="78"/>
      <c r="FK22" s="78"/>
      <c r="FL22" s="78"/>
      <c r="FM22" s="78"/>
      <c r="FN22" s="52"/>
      <c r="FO22" s="52"/>
      <c r="FP22" s="52"/>
      <c r="FQ22" s="52"/>
    </row>
    <row r="23" spans="1:173">
      <c r="A23" s="11" t="s">
        <v>313</v>
      </c>
      <c r="B23" s="56" t="s">
        <v>1778</v>
      </c>
      <c r="C23" s="11" t="s">
        <v>314</v>
      </c>
      <c r="D23" s="11" t="s">
        <v>169</v>
      </c>
      <c r="E23" s="11" t="s">
        <v>315</v>
      </c>
      <c r="F23" s="11" t="s">
        <v>316</v>
      </c>
      <c r="G23" s="11">
        <v>2022</v>
      </c>
      <c r="H23" s="11" t="s">
        <v>317</v>
      </c>
      <c r="I23" s="51" t="s">
        <v>142</v>
      </c>
      <c r="J23" s="51" t="s">
        <v>143</v>
      </c>
      <c r="K23" s="11" t="s">
        <v>145</v>
      </c>
      <c r="L23" s="11" t="s">
        <v>145</v>
      </c>
      <c r="M23" s="14" t="s">
        <v>145</v>
      </c>
      <c r="N23" s="56" t="s">
        <v>143</v>
      </c>
      <c r="O23" s="56" t="s">
        <v>1808</v>
      </c>
      <c r="P23" s="14"/>
      <c r="Q23" s="14"/>
      <c r="R23" s="14"/>
      <c r="S23" s="14"/>
      <c r="T23" s="14">
        <v>357</v>
      </c>
      <c r="U23" s="56" t="s">
        <v>142</v>
      </c>
      <c r="V23" s="56" t="s">
        <v>142</v>
      </c>
      <c r="W23" s="14"/>
      <c r="X23" s="56" t="s">
        <v>1811</v>
      </c>
      <c r="Y23" s="14"/>
      <c r="Z23" s="14"/>
      <c r="AA23" s="14"/>
      <c r="AB23" s="14"/>
      <c r="AC23" s="56" t="s">
        <v>149</v>
      </c>
      <c r="AD23" s="56" t="s">
        <v>262</v>
      </c>
      <c r="AE23" s="56" t="s">
        <v>1810</v>
      </c>
      <c r="AF23" s="56"/>
      <c r="AG23" s="76" t="s">
        <v>1812</v>
      </c>
      <c r="AH23" s="51"/>
      <c r="AI23" s="51"/>
      <c r="AJ23" s="76" t="s">
        <v>1813</v>
      </c>
      <c r="AK23" s="51"/>
      <c r="AL23" s="51"/>
      <c r="AM23" s="51"/>
      <c r="AN23" s="51"/>
      <c r="AO23" s="51"/>
      <c r="AP23" s="51"/>
      <c r="AQ23" s="51"/>
      <c r="AR23" s="52"/>
      <c r="AS23" s="52"/>
      <c r="AT23" s="14">
        <v>2</v>
      </c>
      <c r="AU23" s="56" t="s">
        <v>1784</v>
      </c>
      <c r="AV23" s="56" t="s">
        <v>1814</v>
      </c>
      <c r="AW23" s="56" t="s">
        <v>189</v>
      </c>
      <c r="AX23" s="56" t="s">
        <v>1785</v>
      </c>
      <c r="AY23" s="56" t="s">
        <v>1815</v>
      </c>
      <c r="AZ23" s="56" t="s">
        <v>189</v>
      </c>
      <c r="BA23" s="14"/>
      <c r="BB23" s="14"/>
      <c r="BC23" s="14"/>
      <c r="BD23" s="14"/>
      <c r="BE23" s="14"/>
      <c r="BF23" s="14"/>
      <c r="BG23" s="14"/>
      <c r="BH23" s="14"/>
      <c r="BI23" s="14"/>
      <c r="BJ23" s="14"/>
      <c r="BK23" s="14"/>
      <c r="BL23" s="14"/>
      <c r="BM23" s="14"/>
      <c r="BN23" s="14"/>
      <c r="BO23" s="14"/>
      <c r="BP23" s="14"/>
      <c r="BQ23" s="14"/>
      <c r="BR23" s="14"/>
      <c r="BS23" s="14"/>
      <c r="BT23" s="14"/>
      <c r="BU23" s="14"/>
      <c r="BV23" s="14"/>
      <c r="BW23" s="56" t="s">
        <v>1816</v>
      </c>
      <c r="BX23" s="14"/>
      <c r="BY23" s="56" t="s">
        <v>1788</v>
      </c>
      <c r="BZ23" s="56" t="s">
        <v>1788</v>
      </c>
      <c r="CA23" s="56" t="s">
        <v>143</v>
      </c>
      <c r="CB23" s="56" t="s">
        <v>1789</v>
      </c>
      <c r="CC23" s="14"/>
      <c r="CD23" s="13" t="s">
        <v>224</v>
      </c>
      <c r="CE23" s="56" t="s">
        <v>1818</v>
      </c>
      <c r="CF23" s="56"/>
      <c r="CG23" s="56"/>
      <c r="CH23" s="56" t="s">
        <v>143</v>
      </c>
      <c r="CI23" s="56" t="s">
        <v>688</v>
      </c>
      <c r="CJ23" s="56" t="s">
        <v>688</v>
      </c>
      <c r="CK23" s="56"/>
      <c r="CL23" s="56" t="s">
        <v>688</v>
      </c>
      <c r="CM23" s="14"/>
      <c r="CN23" s="56" t="s">
        <v>1819</v>
      </c>
      <c r="CO23" s="56" t="s">
        <v>1764</v>
      </c>
      <c r="CP23" s="56" t="s">
        <v>1740</v>
      </c>
      <c r="CQ23" s="14"/>
      <c r="CR23" s="56" t="s">
        <v>1819</v>
      </c>
      <c r="CS23" s="56" t="s">
        <v>1786</v>
      </c>
      <c r="CT23" s="56" t="s">
        <v>1740</v>
      </c>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56" t="s">
        <v>143</v>
      </c>
      <c r="DZ23" s="56" t="s">
        <v>1820</v>
      </c>
      <c r="EA23" s="56" t="s">
        <v>143</v>
      </c>
      <c r="EB23" s="14"/>
      <c r="EC23" s="14"/>
      <c r="ED23" s="14"/>
      <c r="EE23" s="14"/>
      <c r="EF23" s="14"/>
      <c r="EG23" s="14">
        <v>3</v>
      </c>
      <c r="EH23" s="56" t="s">
        <v>1821</v>
      </c>
      <c r="EI23" s="56" t="s">
        <v>2891</v>
      </c>
      <c r="EJ23" s="56" t="s">
        <v>1821</v>
      </c>
      <c r="EK23" s="73">
        <v>0.1</v>
      </c>
      <c r="EL23" s="56" t="s">
        <v>1822</v>
      </c>
      <c r="EM23" s="56" t="s">
        <v>2967</v>
      </c>
      <c r="EN23" s="56" t="s">
        <v>1822</v>
      </c>
      <c r="EO23" s="73">
        <v>0.4</v>
      </c>
      <c r="EP23" s="56" t="s">
        <v>1823</v>
      </c>
      <c r="EQ23" s="56" t="s">
        <v>1824</v>
      </c>
      <c r="ER23" s="56" t="s">
        <v>1823</v>
      </c>
      <c r="ES23" s="73">
        <v>0.5</v>
      </c>
      <c r="ET23" s="14"/>
      <c r="EU23" s="14"/>
      <c r="EV23" s="14"/>
      <c r="EW23" s="72"/>
      <c r="EX23" s="72"/>
      <c r="EY23" s="72"/>
      <c r="EZ23" s="72"/>
      <c r="FA23" s="72"/>
      <c r="FB23" s="72"/>
      <c r="FC23" s="72"/>
      <c r="FD23" s="72"/>
      <c r="FE23" s="72"/>
      <c r="FF23" s="72"/>
      <c r="FG23" s="72"/>
      <c r="FH23" s="72"/>
      <c r="FI23" s="72"/>
      <c r="FJ23" s="72"/>
      <c r="FK23" s="72"/>
      <c r="FL23" s="72"/>
      <c r="FM23" s="72"/>
      <c r="FN23" s="14"/>
      <c r="FO23" s="56" t="s">
        <v>1825</v>
      </c>
      <c r="FP23" s="56" t="s">
        <v>1826</v>
      </c>
      <c r="FQ23" s="14"/>
    </row>
    <row r="24" spans="1:173" s="64" customFormat="1" ht="15.75" customHeight="1">
      <c r="A24" s="51" t="s">
        <v>318</v>
      </c>
      <c r="B24" s="76" t="s">
        <v>1828</v>
      </c>
      <c r="C24" s="51" t="s">
        <v>319</v>
      </c>
      <c r="D24" s="51" t="s">
        <v>320</v>
      </c>
      <c r="E24" s="51" t="s">
        <v>321</v>
      </c>
      <c r="F24" s="51" t="s">
        <v>322</v>
      </c>
      <c r="G24" s="51">
        <v>2021</v>
      </c>
      <c r="H24" s="51" t="s">
        <v>147</v>
      </c>
      <c r="I24" s="51" t="s">
        <v>182</v>
      </c>
      <c r="J24" s="51"/>
      <c r="K24" s="51"/>
      <c r="L24" s="51"/>
      <c r="M24" s="52"/>
      <c r="N24" s="52"/>
      <c r="O24" s="76"/>
      <c r="P24" s="76" t="s">
        <v>1827</v>
      </c>
      <c r="Q24" s="52"/>
      <c r="R24" s="52"/>
      <c r="S24" s="52"/>
      <c r="T24" s="52"/>
      <c r="U24" s="52"/>
      <c r="V24" s="52"/>
      <c r="W24" s="52"/>
      <c r="X24" s="52"/>
      <c r="Y24" s="52"/>
      <c r="Z24" s="52"/>
      <c r="AA24" s="52"/>
      <c r="AB24" s="52"/>
      <c r="AC24" s="52"/>
      <c r="AD24" s="52"/>
      <c r="AE24" s="52"/>
      <c r="AF24" s="51"/>
      <c r="AG24" s="51"/>
      <c r="AH24" s="51"/>
      <c r="AI24" s="51"/>
      <c r="AJ24" s="51"/>
      <c r="AK24" s="51"/>
      <c r="AL24" s="51"/>
      <c r="AM24" s="51"/>
      <c r="AN24" s="51"/>
      <c r="AO24" s="51"/>
      <c r="AP24" s="51"/>
      <c r="AQ24" s="51"/>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78"/>
      <c r="EX24" s="78"/>
      <c r="EY24" s="78"/>
      <c r="EZ24" s="78"/>
      <c r="FA24" s="78"/>
      <c r="FB24" s="78"/>
      <c r="FC24" s="78"/>
      <c r="FD24" s="78"/>
      <c r="FE24" s="78"/>
      <c r="FF24" s="78"/>
      <c r="FG24" s="78"/>
      <c r="FH24" s="78"/>
      <c r="FI24" s="78"/>
      <c r="FJ24" s="78"/>
      <c r="FK24" s="78"/>
      <c r="FL24" s="78"/>
      <c r="FM24" s="78"/>
      <c r="FN24" s="52"/>
      <c r="FO24" s="52"/>
      <c r="FP24" s="52"/>
      <c r="FQ24" s="52"/>
    </row>
    <row r="25" spans="1:173" s="64" customFormat="1" ht="15.75" customHeight="1">
      <c r="A25" s="51" t="s">
        <v>323</v>
      </c>
      <c r="B25" s="76" t="s">
        <v>1829</v>
      </c>
      <c r="C25" s="51" t="s">
        <v>324</v>
      </c>
      <c r="D25" s="51" t="s">
        <v>320</v>
      </c>
      <c r="E25" s="51" t="s">
        <v>325</v>
      </c>
      <c r="F25" s="51" t="s">
        <v>326</v>
      </c>
      <c r="G25" s="51">
        <v>2021</v>
      </c>
      <c r="H25" s="51" t="s">
        <v>147</v>
      </c>
      <c r="I25" s="51" t="s">
        <v>182</v>
      </c>
      <c r="J25" s="51"/>
      <c r="K25" s="51"/>
      <c r="L25" s="51"/>
      <c r="M25" s="52"/>
      <c r="N25" s="52"/>
      <c r="O25" s="76"/>
      <c r="P25" s="76" t="s">
        <v>1827</v>
      </c>
      <c r="Q25" s="52"/>
      <c r="R25" s="52"/>
      <c r="S25" s="52"/>
      <c r="T25" s="52"/>
      <c r="U25" s="52"/>
      <c r="V25" s="52"/>
      <c r="W25" s="52"/>
      <c r="X25" s="52"/>
      <c r="Y25" s="52"/>
      <c r="Z25" s="52"/>
      <c r="AA25" s="52"/>
      <c r="AB25" s="52"/>
      <c r="AC25" s="52"/>
      <c r="AD25" s="52"/>
      <c r="AE25" s="52"/>
      <c r="AF25" s="51"/>
      <c r="AG25" s="51"/>
      <c r="AH25" s="51"/>
      <c r="AI25" s="51"/>
      <c r="AJ25" s="51"/>
      <c r="AK25" s="51"/>
      <c r="AL25" s="51"/>
      <c r="AM25" s="51"/>
      <c r="AN25" s="51"/>
      <c r="AO25" s="51"/>
      <c r="AP25" s="51"/>
      <c r="AQ25" s="51"/>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78"/>
      <c r="EX25" s="78"/>
      <c r="EY25" s="78"/>
      <c r="EZ25" s="78"/>
      <c r="FA25" s="78"/>
      <c r="FB25" s="78"/>
      <c r="FC25" s="78"/>
      <c r="FD25" s="78"/>
      <c r="FE25" s="78"/>
      <c r="FF25" s="78"/>
      <c r="FG25" s="78"/>
      <c r="FH25" s="78"/>
      <c r="FI25" s="78"/>
      <c r="FJ25" s="78"/>
      <c r="FK25" s="78"/>
      <c r="FL25" s="78"/>
      <c r="FM25" s="78"/>
      <c r="FN25" s="52"/>
      <c r="FO25" s="52"/>
      <c r="FP25" s="52"/>
      <c r="FQ25" s="52"/>
    </row>
    <row r="26" spans="1:173" ht="15.75" customHeight="1">
      <c r="A26" s="11" t="s">
        <v>327</v>
      </c>
      <c r="B26" s="56" t="s">
        <v>1897</v>
      </c>
      <c r="C26" s="11" t="s">
        <v>328</v>
      </c>
      <c r="D26" s="11" t="s">
        <v>329</v>
      </c>
      <c r="E26" s="11" t="s">
        <v>330</v>
      </c>
      <c r="F26" s="11" t="s">
        <v>331</v>
      </c>
      <c r="G26" s="11">
        <v>2021</v>
      </c>
      <c r="H26" s="11" t="s">
        <v>332</v>
      </c>
      <c r="I26" s="51" t="s">
        <v>142</v>
      </c>
      <c r="J26" s="51" t="s">
        <v>143</v>
      </c>
      <c r="K26" s="11" t="s">
        <v>145</v>
      </c>
      <c r="L26" s="11" t="s">
        <v>145</v>
      </c>
      <c r="M26" s="14" t="s">
        <v>145</v>
      </c>
      <c r="N26" s="56" t="s">
        <v>145</v>
      </c>
      <c r="O26" s="56" t="s">
        <v>1830</v>
      </c>
      <c r="P26" s="14"/>
      <c r="Q26" s="14">
        <v>49</v>
      </c>
      <c r="R26" s="14"/>
      <c r="S26" s="14"/>
      <c r="T26" s="14">
        <v>49</v>
      </c>
      <c r="U26" s="56" t="s">
        <v>142</v>
      </c>
      <c r="V26" s="56" t="s">
        <v>142</v>
      </c>
      <c r="W26" s="14">
        <v>8.6</v>
      </c>
      <c r="X26" s="56" t="s">
        <v>1831</v>
      </c>
      <c r="Y26" s="14"/>
      <c r="Z26" s="56"/>
      <c r="AA26" s="14"/>
      <c r="AB26" s="14"/>
      <c r="AC26" s="56" t="s">
        <v>149</v>
      </c>
      <c r="AD26" s="56" t="s">
        <v>1749</v>
      </c>
      <c r="AE26" s="56" t="s">
        <v>1832</v>
      </c>
      <c r="AF26" s="11"/>
      <c r="AG26" s="76" t="s">
        <v>1833</v>
      </c>
      <c r="AH26" s="51"/>
      <c r="AI26" s="76" t="s">
        <v>1834</v>
      </c>
      <c r="AJ26" s="51"/>
      <c r="AK26" s="51"/>
      <c r="AL26" s="51"/>
      <c r="AM26" s="51"/>
      <c r="AN26" s="51"/>
      <c r="AO26" s="51"/>
      <c r="AP26" s="51"/>
      <c r="AQ26" s="51"/>
      <c r="AR26" s="52"/>
      <c r="AS26" s="52"/>
      <c r="AT26" s="14">
        <v>2</v>
      </c>
      <c r="AU26" s="56" t="s">
        <v>2693</v>
      </c>
      <c r="AV26" s="56" t="s">
        <v>2939</v>
      </c>
      <c r="AW26" s="56" t="s">
        <v>189</v>
      </c>
      <c r="AX26" s="56" t="s">
        <v>1835</v>
      </c>
      <c r="AY26" s="56" t="s">
        <v>2939</v>
      </c>
      <c r="AZ26" s="56" t="s">
        <v>189</v>
      </c>
      <c r="BA26" s="14"/>
      <c r="BB26" s="14"/>
      <c r="BC26" s="14"/>
      <c r="BD26" s="14"/>
      <c r="BE26" s="14"/>
      <c r="BF26" s="14"/>
      <c r="BG26" s="14"/>
      <c r="BH26" s="14"/>
      <c r="BI26" s="14"/>
      <c r="BJ26" s="14"/>
      <c r="BK26" s="14"/>
      <c r="BL26" s="14"/>
      <c r="BM26" s="14"/>
      <c r="BN26" s="14"/>
      <c r="BO26" s="14"/>
      <c r="BP26" s="14"/>
      <c r="BQ26" s="14"/>
      <c r="BR26" s="14"/>
      <c r="BS26" s="14"/>
      <c r="BT26" s="14"/>
      <c r="BU26" s="14"/>
      <c r="BV26" s="14"/>
      <c r="BW26" s="56" t="s">
        <v>1836</v>
      </c>
      <c r="BX26" s="56" t="s">
        <v>1836</v>
      </c>
      <c r="BY26" s="56" t="s">
        <v>190</v>
      </c>
      <c r="BZ26" s="56" t="s">
        <v>2956</v>
      </c>
      <c r="CA26" s="56" t="s">
        <v>143</v>
      </c>
      <c r="CB26" s="56" t="s">
        <v>2945</v>
      </c>
      <c r="CC26" s="14"/>
      <c r="CD26" s="11" t="s">
        <v>191</v>
      </c>
      <c r="CE26" s="56" t="s">
        <v>1837</v>
      </c>
      <c r="CF26" s="56">
        <v>-1.3</v>
      </c>
      <c r="CG26" s="56">
        <v>-1</v>
      </c>
      <c r="CH26" s="56" t="s">
        <v>143</v>
      </c>
      <c r="CI26" s="56" t="s">
        <v>687</v>
      </c>
      <c r="CJ26" s="56"/>
      <c r="CK26" s="56"/>
      <c r="CL26" s="56" t="s">
        <v>687</v>
      </c>
      <c r="CM26" s="14"/>
      <c r="CN26" s="56" t="s">
        <v>1819</v>
      </c>
      <c r="CO26" s="56" t="s">
        <v>1786</v>
      </c>
      <c r="CP26" s="14"/>
      <c r="CQ26" s="14"/>
      <c r="CR26" s="56" t="s">
        <v>1819</v>
      </c>
      <c r="CS26" s="56" t="s">
        <v>1786</v>
      </c>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56" t="s">
        <v>145</v>
      </c>
      <c r="DZ26" s="14"/>
      <c r="EA26" s="14"/>
      <c r="EB26" s="14"/>
      <c r="EC26" s="14"/>
      <c r="ED26" s="14"/>
      <c r="EE26" s="14"/>
      <c r="EF26" s="14"/>
      <c r="EG26" s="14">
        <v>4</v>
      </c>
      <c r="EH26" s="56" t="s">
        <v>196</v>
      </c>
      <c r="EI26" s="56" t="s">
        <v>1838</v>
      </c>
      <c r="EJ26" s="56" t="s">
        <v>196</v>
      </c>
      <c r="EK26" s="73">
        <v>0.41</v>
      </c>
      <c r="EL26" s="56" t="s">
        <v>1839</v>
      </c>
      <c r="EM26" s="56" t="s">
        <v>1840</v>
      </c>
      <c r="EN26" s="56" t="s">
        <v>1934</v>
      </c>
      <c r="EO26" s="73">
        <v>0.49</v>
      </c>
      <c r="EP26" s="56" t="s">
        <v>1841</v>
      </c>
      <c r="EQ26" s="56" t="s">
        <v>1842</v>
      </c>
      <c r="ER26" s="56" t="s">
        <v>2635</v>
      </c>
      <c r="ES26" s="80">
        <v>0.1</v>
      </c>
      <c r="EW26" s="72"/>
      <c r="EX26" s="72"/>
      <c r="EY26" s="72"/>
      <c r="EZ26" s="72"/>
      <c r="FA26" s="72"/>
      <c r="FB26" s="72"/>
      <c r="FC26" s="72"/>
      <c r="FD26" s="72"/>
      <c r="FE26" s="72"/>
      <c r="FF26" s="72"/>
      <c r="FG26" s="72"/>
      <c r="FH26" s="72"/>
      <c r="FI26" s="72"/>
      <c r="FJ26" s="72"/>
      <c r="FK26" s="72"/>
      <c r="FL26" s="72"/>
      <c r="FM26" s="72"/>
      <c r="FN26" s="14"/>
      <c r="FO26" s="14"/>
      <c r="FP26" s="14"/>
      <c r="FQ26" s="14"/>
    </row>
    <row r="27" spans="1:173" ht="15.75" customHeight="1">
      <c r="A27" s="11" t="s">
        <v>333</v>
      </c>
      <c r="B27" s="56" t="s">
        <v>1898</v>
      </c>
      <c r="C27" s="11" t="s">
        <v>334</v>
      </c>
      <c r="D27" s="11" t="s">
        <v>335</v>
      </c>
      <c r="E27" s="11" t="s">
        <v>336</v>
      </c>
      <c r="F27" s="11" t="s">
        <v>337</v>
      </c>
      <c r="G27" s="11">
        <v>2021</v>
      </c>
      <c r="H27" s="11" t="s">
        <v>338</v>
      </c>
      <c r="I27" s="51" t="s">
        <v>142</v>
      </c>
      <c r="J27" s="51" t="s">
        <v>143</v>
      </c>
      <c r="K27" s="11" t="s">
        <v>145</v>
      </c>
      <c r="L27" s="11" t="s">
        <v>145</v>
      </c>
      <c r="M27" s="14" t="s">
        <v>145</v>
      </c>
      <c r="N27" s="56" t="s">
        <v>145</v>
      </c>
      <c r="O27" s="56" t="s">
        <v>1843</v>
      </c>
      <c r="P27" s="14"/>
      <c r="Q27" s="14">
        <v>22</v>
      </c>
      <c r="R27" s="14"/>
      <c r="S27" s="14"/>
      <c r="T27" s="14">
        <v>22</v>
      </c>
      <c r="U27" s="56" t="s">
        <v>142</v>
      </c>
      <c r="V27" s="56" t="s">
        <v>142</v>
      </c>
      <c r="W27" s="14">
        <v>36.9</v>
      </c>
      <c r="X27" s="14"/>
      <c r="Y27" s="14"/>
      <c r="Z27" s="14"/>
      <c r="AA27" s="14"/>
      <c r="AB27" s="14"/>
      <c r="AC27" s="56" t="s">
        <v>165</v>
      </c>
      <c r="AD27" s="56" t="s">
        <v>1749</v>
      </c>
      <c r="AE27" s="56" t="s">
        <v>145</v>
      </c>
      <c r="AF27" s="11"/>
      <c r="AG27" s="51"/>
      <c r="AH27" s="51"/>
      <c r="AI27" s="51"/>
      <c r="AJ27" s="51"/>
      <c r="AK27" s="76" t="s">
        <v>1844</v>
      </c>
      <c r="AL27" s="51"/>
      <c r="AM27" s="51"/>
      <c r="AN27" s="51"/>
      <c r="AO27" s="51"/>
      <c r="AP27" s="51"/>
      <c r="AQ27" s="51"/>
      <c r="AR27" s="52"/>
      <c r="AS27" s="52"/>
      <c r="AT27" s="14">
        <v>1</v>
      </c>
      <c r="AU27" s="56" t="s">
        <v>1845</v>
      </c>
      <c r="AV27" s="56" t="s">
        <v>1850</v>
      </c>
      <c r="AW27" s="56" t="s">
        <v>189</v>
      </c>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56" t="s">
        <v>1846</v>
      </c>
      <c r="BX27" s="56" t="s">
        <v>1846</v>
      </c>
      <c r="BY27" s="56" t="s">
        <v>1847</v>
      </c>
      <c r="BZ27" s="56" t="s">
        <v>1847</v>
      </c>
      <c r="CA27" s="56" t="s">
        <v>145</v>
      </c>
      <c r="CB27" s="56" t="s">
        <v>1849</v>
      </c>
      <c r="CC27" s="56" t="s">
        <v>1848</v>
      </c>
      <c r="CD27" s="56" t="s">
        <v>1786</v>
      </c>
      <c r="CE27" s="56" t="s">
        <v>1851</v>
      </c>
      <c r="CF27" s="56"/>
      <c r="CG27" s="56"/>
      <c r="CH27" s="14"/>
      <c r="CI27" s="56" t="s">
        <v>687</v>
      </c>
      <c r="CJ27" s="56"/>
      <c r="CK27" s="56"/>
      <c r="CL27" s="56" t="s">
        <v>687</v>
      </c>
      <c r="CM27" s="14"/>
      <c r="CN27" s="56" t="s">
        <v>1852</v>
      </c>
      <c r="CO27" s="56" t="s">
        <v>1786</v>
      </c>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56" t="s">
        <v>145</v>
      </c>
      <c r="DZ27" s="14"/>
      <c r="EA27" s="14"/>
      <c r="EB27" s="14"/>
      <c r="EC27" s="14"/>
      <c r="ED27" s="14"/>
      <c r="EE27" s="14"/>
      <c r="EF27" s="14"/>
      <c r="EG27" s="14">
        <v>2</v>
      </c>
      <c r="EH27" s="56" t="s">
        <v>1853</v>
      </c>
      <c r="EI27" s="56" t="s">
        <v>1854</v>
      </c>
      <c r="EJ27" s="56" t="s">
        <v>1853</v>
      </c>
      <c r="EK27" s="70">
        <v>0.13600000000000001</v>
      </c>
      <c r="EL27" s="56" t="s">
        <v>1855</v>
      </c>
      <c r="EM27" s="56" t="s">
        <v>1856</v>
      </c>
      <c r="EN27" s="56" t="s">
        <v>1855</v>
      </c>
      <c r="EO27" s="70">
        <v>0.86399999999999999</v>
      </c>
      <c r="EP27" s="14"/>
      <c r="EQ27" s="14"/>
      <c r="ER27" s="14"/>
      <c r="ES27" s="14"/>
      <c r="ET27" s="14"/>
      <c r="EU27" s="14"/>
      <c r="EV27" s="14"/>
      <c r="EW27" s="72"/>
      <c r="EX27" s="72"/>
      <c r="EY27" s="72"/>
      <c r="EZ27" s="72"/>
      <c r="FA27" s="72"/>
      <c r="FB27" s="72"/>
      <c r="FC27" s="72"/>
      <c r="FD27" s="72"/>
      <c r="FE27" s="72"/>
      <c r="FF27" s="72"/>
      <c r="FG27" s="72"/>
      <c r="FH27" s="72"/>
      <c r="FI27" s="72"/>
      <c r="FJ27" s="72"/>
      <c r="FK27" s="72"/>
      <c r="FL27" s="72"/>
      <c r="FM27" s="72"/>
      <c r="FN27" s="14"/>
      <c r="FO27" s="14"/>
      <c r="FP27" s="14"/>
      <c r="FQ27" s="14"/>
    </row>
    <row r="28" spans="1:173" ht="15.75" customHeight="1">
      <c r="A28" s="11" t="s">
        <v>339</v>
      </c>
      <c r="B28" s="56" t="s">
        <v>1899</v>
      </c>
      <c r="C28" s="11" t="s">
        <v>340</v>
      </c>
      <c r="D28" s="11" t="s">
        <v>335</v>
      </c>
      <c r="E28" s="11" t="s">
        <v>341</v>
      </c>
      <c r="F28" s="11" t="s">
        <v>342</v>
      </c>
      <c r="G28" s="11">
        <v>2021</v>
      </c>
      <c r="H28" s="11" t="s">
        <v>343</v>
      </c>
      <c r="I28" s="51" t="s">
        <v>142</v>
      </c>
      <c r="J28" s="51" t="s">
        <v>143</v>
      </c>
      <c r="K28" s="11" t="s">
        <v>145</v>
      </c>
      <c r="L28" s="11" t="s">
        <v>145</v>
      </c>
      <c r="M28" s="14" t="s">
        <v>145</v>
      </c>
      <c r="N28" s="56" t="s">
        <v>145</v>
      </c>
      <c r="O28" s="56" t="s">
        <v>1857</v>
      </c>
      <c r="P28" s="14"/>
      <c r="Q28" s="14">
        <v>22</v>
      </c>
      <c r="R28" s="14"/>
      <c r="S28" s="14"/>
      <c r="T28" s="14">
        <v>22</v>
      </c>
      <c r="U28" s="56" t="s">
        <v>142</v>
      </c>
      <c r="V28" s="56" t="s">
        <v>142</v>
      </c>
      <c r="W28" s="14">
        <v>36.9</v>
      </c>
      <c r="X28" s="14"/>
      <c r="Y28" s="14"/>
      <c r="Z28" s="14"/>
      <c r="AA28" s="14"/>
      <c r="AB28" s="14"/>
      <c r="AC28" s="56" t="s">
        <v>165</v>
      </c>
      <c r="AD28" s="56" t="s">
        <v>1749</v>
      </c>
      <c r="AE28" s="56" t="s">
        <v>145</v>
      </c>
      <c r="AF28" s="11"/>
      <c r="AG28" s="51"/>
      <c r="AH28" s="51"/>
      <c r="AI28" s="51"/>
      <c r="AJ28" s="51"/>
      <c r="AK28" s="76" t="s">
        <v>1844</v>
      </c>
      <c r="AL28" s="51"/>
      <c r="AM28" s="51"/>
      <c r="AN28" s="51"/>
      <c r="AO28" s="51"/>
      <c r="AP28" s="51"/>
      <c r="AQ28" s="51"/>
      <c r="AR28" s="52"/>
      <c r="AS28" s="52"/>
      <c r="AT28" s="14">
        <v>1</v>
      </c>
      <c r="AU28" s="56" t="s">
        <v>1845</v>
      </c>
      <c r="AV28" s="56" t="s">
        <v>1850</v>
      </c>
      <c r="AW28" s="56" t="s">
        <v>189</v>
      </c>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56" t="s">
        <v>1846</v>
      </c>
      <c r="BX28" s="56" t="s">
        <v>1846</v>
      </c>
      <c r="BY28" s="56" t="s">
        <v>1847</v>
      </c>
      <c r="BZ28" s="56" t="s">
        <v>1847</v>
      </c>
      <c r="CA28" s="56" t="s">
        <v>145</v>
      </c>
      <c r="CB28" s="56" t="s">
        <v>1849</v>
      </c>
      <c r="CC28" s="56" t="s">
        <v>1848</v>
      </c>
      <c r="CD28" s="56" t="s">
        <v>1786</v>
      </c>
      <c r="CE28" s="56" t="s">
        <v>1851</v>
      </c>
      <c r="CF28" s="56"/>
      <c r="CG28" s="56"/>
      <c r="CH28" s="14"/>
      <c r="CI28" s="56" t="s">
        <v>687</v>
      </c>
      <c r="CJ28" s="56"/>
      <c r="CK28" s="56"/>
      <c r="CL28" s="56" t="s">
        <v>687</v>
      </c>
      <c r="CM28" s="14"/>
      <c r="CN28" s="56" t="s">
        <v>1852</v>
      </c>
      <c r="CO28" s="56" t="s">
        <v>1786</v>
      </c>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56" t="s">
        <v>145</v>
      </c>
      <c r="DZ28" s="14"/>
      <c r="EA28" s="14"/>
      <c r="EB28" s="14"/>
      <c r="EC28" s="14"/>
      <c r="ED28" s="14"/>
      <c r="EE28" s="14"/>
      <c r="EF28" s="14"/>
      <c r="EG28" s="14">
        <v>2</v>
      </c>
      <c r="EH28" s="56" t="s">
        <v>1853</v>
      </c>
      <c r="EI28" s="56" t="s">
        <v>1854</v>
      </c>
      <c r="EJ28" s="56" t="s">
        <v>1853</v>
      </c>
      <c r="EK28" s="70">
        <v>0.13600000000000001</v>
      </c>
      <c r="EL28" s="56" t="s">
        <v>1855</v>
      </c>
      <c r="EM28" s="56" t="s">
        <v>1856</v>
      </c>
      <c r="EN28" s="56" t="s">
        <v>1855</v>
      </c>
      <c r="EO28" s="70">
        <v>0.86399999999999999</v>
      </c>
      <c r="EP28" s="14"/>
      <c r="EQ28" s="14"/>
      <c r="ER28" s="14"/>
      <c r="ES28" s="14"/>
      <c r="ET28" s="14"/>
      <c r="EU28" s="14"/>
      <c r="EV28" s="14"/>
      <c r="EW28" s="72"/>
      <c r="EX28" s="72"/>
      <c r="EY28" s="72"/>
      <c r="EZ28" s="72"/>
      <c r="FA28" s="72"/>
      <c r="FB28" s="72"/>
      <c r="FC28" s="72"/>
      <c r="FD28" s="72"/>
      <c r="FE28" s="72"/>
      <c r="FF28" s="72"/>
      <c r="FG28" s="72"/>
      <c r="FH28" s="72"/>
      <c r="FI28" s="72"/>
      <c r="FJ28" s="72"/>
      <c r="FK28" s="72"/>
      <c r="FL28" s="72"/>
      <c r="FM28" s="72"/>
      <c r="FN28" s="14"/>
      <c r="FO28" s="14"/>
      <c r="FP28" s="14"/>
      <c r="FQ28" s="14"/>
    </row>
    <row r="29" spans="1:173" ht="15.75" customHeight="1">
      <c r="A29" s="11" t="s">
        <v>344</v>
      </c>
      <c r="B29" s="56" t="s">
        <v>1896</v>
      </c>
      <c r="C29" s="11" t="s">
        <v>345</v>
      </c>
      <c r="D29" s="11" t="s">
        <v>346</v>
      </c>
      <c r="E29" s="11" t="s">
        <v>347</v>
      </c>
      <c r="F29" s="11" t="s">
        <v>348</v>
      </c>
      <c r="G29" s="11">
        <v>2021</v>
      </c>
      <c r="H29" s="11" t="s">
        <v>349</v>
      </c>
      <c r="I29" s="51" t="s">
        <v>142</v>
      </c>
      <c r="J29" s="51" t="s">
        <v>143</v>
      </c>
      <c r="K29" s="11" t="s">
        <v>145</v>
      </c>
      <c r="L29" s="11" t="s">
        <v>145</v>
      </c>
      <c r="M29" s="14" t="s">
        <v>145</v>
      </c>
      <c r="N29" s="56" t="s">
        <v>143</v>
      </c>
      <c r="O29" s="56" t="s">
        <v>1858</v>
      </c>
      <c r="P29" s="14"/>
      <c r="Q29" s="14">
        <v>162</v>
      </c>
      <c r="R29" s="14">
        <v>119</v>
      </c>
      <c r="S29" s="14"/>
      <c r="T29" s="14">
        <v>281</v>
      </c>
      <c r="U29" s="56" t="s">
        <v>182</v>
      </c>
      <c r="V29" s="56" t="s">
        <v>182</v>
      </c>
      <c r="W29" s="14">
        <v>12.1</v>
      </c>
      <c r="X29" s="14"/>
      <c r="Y29" s="14">
        <v>11.7</v>
      </c>
      <c r="Z29" s="14"/>
      <c r="AA29" s="14"/>
      <c r="AB29" s="14"/>
      <c r="AC29" s="56" t="s">
        <v>149</v>
      </c>
      <c r="AD29" s="56" t="s">
        <v>184</v>
      </c>
      <c r="AE29" s="14"/>
      <c r="AF29" s="11"/>
      <c r="AG29" s="51"/>
      <c r="AH29" s="51"/>
      <c r="AI29" s="51"/>
      <c r="AJ29" s="76" t="s">
        <v>1859</v>
      </c>
      <c r="AK29" s="51"/>
      <c r="AL29" s="51"/>
      <c r="AM29" s="51"/>
      <c r="AN29" s="51"/>
      <c r="AO29" s="76" t="s">
        <v>1860</v>
      </c>
      <c r="AP29" s="51"/>
      <c r="AQ29" s="51"/>
      <c r="AR29" s="52"/>
      <c r="AS29" s="52"/>
      <c r="AT29" s="14">
        <v>2</v>
      </c>
      <c r="AU29" s="56" t="s">
        <v>1861</v>
      </c>
      <c r="AV29" s="56" t="s">
        <v>1862</v>
      </c>
      <c r="AW29" s="56" t="s">
        <v>189</v>
      </c>
      <c r="AX29" s="56" t="s">
        <v>1863</v>
      </c>
      <c r="AY29" s="56" t="s">
        <v>1864</v>
      </c>
      <c r="AZ29" s="56" t="s">
        <v>189</v>
      </c>
      <c r="BA29" s="56" t="s">
        <v>2940</v>
      </c>
      <c r="BB29" s="56" t="s">
        <v>1865</v>
      </c>
      <c r="BC29" s="56" t="s">
        <v>189</v>
      </c>
      <c r="BD29" s="14"/>
      <c r="BE29" s="14"/>
      <c r="BF29" s="14"/>
      <c r="BG29" s="14"/>
      <c r="BH29" s="14"/>
      <c r="BI29" s="14"/>
      <c r="BJ29" s="14"/>
      <c r="BK29" s="14"/>
      <c r="BL29" s="14"/>
      <c r="BM29" s="14"/>
      <c r="BN29" s="14"/>
      <c r="BO29" s="14"/>
      <c r="BP29" s="14"/>
      <c r="BQ29" s="14"/>
      <c r="BR29" s="14"/>
      <c r="BS29" s="14"/>
      <c r="BT29" s="14"/>
      <c r="BU29" s="14"/>
      <c r="BV29" s="14"/>
      <c r="BW29" s="14"/>
      <c r="BX29" s="14"/>
      <c r="BY29" s="56"/>
      <c r="BZ29" s="14"/>
      <c r="CA29" s="56"/>
      <c r="CB29" s="56" t="s">
        <v>1866</v>
      </c>
      <c r="CC29" s="14"/>
      <c r="CD29" s="56" t="s">
        <v>1867</v>
      </c>
      <c r="CE29" s="56" t="s">
        <v>1868</v>
      </c>
      <c r="CF29" s="56"/>
      <c r="CG29" s="56"/>
      <c r="CH29" s="56" t="s">
        <v>143</v>
      </c>
      <c r="CI29" s="56" t="s">
        <v>688</v>
      </c>
      <c r="CJ29" s="56"/>
      <c r="CK29" s="56"/>
      <c r="CL29" s="56" t="s">
        <v>688</v>
      </c>
      <c r="CM29" s="14"/>
      <c r="CN29" s="56" t="s">
        <v>193</v>
      </c>
      <c r="CO29" s="56" t="s">
        <v>1764</v>
      </c>
      <c r="CP29" s="14"/>
      <c r="CQ29" s="14"/>
      <c r="CR29" s="56" t="s">
        <v>193</v>
      </c>
      <c r="CS29" s="56" t="s">
        <v>1764</v>
      </c>
      <c r="CT29" s="14"/>
      <c r="CU29" s="14"/>
      <c r="CV29" s="56" t="s">
        <v>193</v>
      </c>
      <c r="CW29" s="56" t="s">
        <v>1666</v>
      </c>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56" t="s">
        <v>145</v>
      </c>
      <c r="DZ29" s="14"/>
      <c r="EA29" s="14"/>
      <c r="EB29" s="14"/>
      <c r="EC29" s="14"/>
      <c r="ED29" s="14"/>
      <c r="EE29" s="14"/>
      <c r="EF29" s="14"/>
      <c r="EG29" s="14">
        <v>8</v>
      </c>
      <c r="EH29" s="56" t="s">
        <v>1869</v>
      </c>
      <c r="EI29" s="56" t="s">
        <v>1883</v>
      </c>
      <c r="EJ29" s="56" t="s">
        <v>2965</v>
      </c>
      <c r="EK29" s="73">
        <v>0.2</v>
      </c>
      <c r="EL29" s="56" t="s">
        <v>1873</v>
      </c>
      <c r="EM29" s="56" t="s">
        <v>1870</v>
      </c>
      <c r="EN29" s="56" t="s">
        <v>2980</v>
      </c>
      <c r="EO29" s="70">
        <v>0.182</v>
      </c>
      <c r="EP29" s="56" t="s">
        <v>1871</v>
      </c>
      <c r="EQ29" s="56" t="s">
        <v>1872</v>
      </c>
      <c r="ER29" s="56" t="s">
        <v>198</v>
      </c>
      <c r="ES29" s="70">
        <v>0.155</v>
      </c>
      <c r="ET29" s="56" t="s">
        <v>2979</v>
      </c>
      <c r="EU29" s="56" t="s">
        <v>1884</v>
      </c>
      <c r="EV29" s="56" t="s">
        <v>2981</v>
      </c>
      <c r="EW29" s="72">
        <v>0.109</v>
      </c>
      <c r="EX29" s="74" t="s">
        <v>1877</v>
      </c>
      <c r="EY29" s="56" t="s">
        <v>1882</v>
      </c>
      <c r="EZ29" s="56" t="s">
        <v>1934</v>
      </c>
      <c r="FA29" s="71">
        <v>7.2999999999999995E-2</v>
      </c>
      <c r="FB29" s="56" t="s">
        <v>1881</v>
      </c>
      <c r="FC29" s="56" t="s">
        <v>1885</v>
      </c>
      <c r="FD29" s="56" t="s">
        <v>2982</v>
      </c>
      <c r="FE29" s="71">
        <v>4.4999999999999998E-2</v>
      </c>
      <c r="FF29" s="71" t="s">
        <v>1892</v>
      </c>
      <c r="FG29" s="56" t="s">
        <v>1893</v>
      </c>
      <c r="FH29" s="56" t="s">
        <v>2983</v>
      </c>
      <c r="FI29" s="71">
        <v>3.5999999999999997E-2</v>
      </c>
      <c r="FJ29" s="71" t="s">
        <v>202</v>
      </c>
      <c r="FK29" s="71">
        <v>0.2</v>
      </c>
      <c r="FL29" s="71" t="s">
        <v>202</v>
      </c>
      <c r="FM29" s="56" t="s">
        <v>1894</v>
      </c>
      <c r="FN29" s="56" t="s">
        <v>1895</v>
      </c>
      <c r="FO29" s="56" t="s">
        <v>1825</v>
      </c>
      <c r="FP29" s="56" t="s">
        <v>1826</v>
      </c>
      <c r="FQ29" s="14"/>
    </row>
    <row r="30" spans="1:173" ht="15.75" customHeight="1">
      <c r="A30" s="11" t="s">
        <v>350</v>
      </c>
      <c r="B30" s="56" t="s">
        <v>1900</v>
      </c>
      <c r="C30" s="11" t="s">
        <v>351</v>
      </c>
      <c r="D30" s="11" t="s">
        <v>352</v>
      </c>
      <c r="E30" s="11" t="s">
        <v>353</v>
      </c>
      <c r="F30" s="11" t="s">
        <v>354</v>
      </c>
      <c r="G30" s="11">
        <v>2020</v>
      </c>
      <c r="H30" s="11" t="s">
        <v>355</v>
      </c>
      <c r="I30" s="51" t="s">
        <v>142</v>
      </c>
      <c r="J30" s="51" t="s">
        <v>143</v>
      </c>
      <c r="K30" s="11" t="s">
        <v>145</v>
      </c>
      <c r="L30" s="11" t="s">
        <v>295</v>
      </c>
      <c r="M30" s="14" t="s">
        <v>145</v>
      </c>
      <c r="N30" s="14" t="s">
        <v>143</v>
      </c>
      <c r="O30" s="56" t="s">
        <v>1901</v>
      </c>
      <c r="P30" s="14" t="s">
        <v>1902</v>
      </c>
      <c r="Q30" s="14">
        <v>54</v>
      </c>
      <c r="R30" s="14">
        <v>54</v>
      </c>
      <c r="S30" s="14"/>
      <c r="T30" s="14">
        <v>108</v>
      </c>
      <c r="U30" s="14" t="s">
        <v>142</v>
      </c>
      <c r="V30" s="14" t="s">
        <v>142</v>
      </c>
      <c r="W30" s="14">
        <v>10.1</v>
      </c>
      <c r="X30" s="14" t="s">
        <v>1746</v>
      </c>
      <c r="Y30" s="14">
        <v>9.9</v>
      </c>
      <c r="Z30" s="56" t="s">
        <v>1746</v>
      </c>
      <c r="AA30" s="14"/>
      <c r="AB30" s="14"/>
      <c r="AC30" s="14" t="s">
        <v>149</v>
      </c>
      <c r="AD30" s="14" t="s">
        <v>1749</v>
      </c>
      <c r="AE30" s="14" t="s">
        <v>145</v>
      </c>
      <c r="AF30" s="14"/>
      <c r="AG30" s="52" t="s">
        <v>1905</v>
      </c>
      <c r="AH30" s="52"/>
      <c r="AI30" s="52"/>
      <c r="AJ30" s="52"/>
      <c r="AK30" s="52" t="s">
        <v>1906</v>
      </c>
      <c r="AL30" s="52"/>
      <c r="AM30" s="52"/>
      <c r="AN30" s="52"/>
      <c r="AO30" s="52"/>
      <c r="AP30" s="52"/>
      <c r="AQ30" s="52"/>
      <c r="AR30" s="52"/>
      <c r="AS30" s="52"/>
      <c r="AT30" s="14">
        <v>1</v>
      </c>
      <c r="AU30" s="14" t="s">
        <v>1907</v>
      </c>
      <c r="AV30" s="14" t="s">
        <v>1908</v>
      </c>
      <c r="AW30" s="14" t="s">
        <v>189</v>
      </c>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t="s">
        <v>1909</v>
      </c>
      <c r="BZ30" s="14" t="s">
        <v>1909</v>
      </c>
      <c r="CA30" s="14" t="s">
        <v>145</v>
      </c>
      <c r="CB30" s="14" t="s">
        <v>1910</v>
      </c>
      <c r="CC30" s="14"/>
      <c r="CD30" s="14" t="s">
        <v>685</v>
      </c>
      <c r="CE30" s="14" t="s">
        <v>1911</v>
      </c>
      <c r="CF30" s="14"/>
      <c r="CG30" s="14"/>
      <c r="CH30" s="14"/>
      <c r="CI30" s="14" t="s">
        <v>687</v>
      </c>
      <c r="CJ30" s="56" t="s">
        <v>687</v>
      </c>
      <c r="CK30" s="14" t="s">
        <v>688</v>
      </c>
      <c r="CL30" s="14" t="s">
        <v>687</v>
      </c>
      <c r="CM30" s="14"/>
      <c r="CN30" s="14" t="s">
        <v>193</v>
      </c>
      <c r="CO30" s="14" t="s">
        <v>1903</v>
      </c>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t="s">
        <v>143</v>
      </c>
      <c r="DZ30" s="56" t="s">
        <v>1912</v>
      </c>
      <c r="EA30" s="56" t="s">
        <v>143</v>
      </c>
      <c r="EB30" s="56"/>
      <c r="EC30" s="56" t="s">
        <v>696</v>
      </c>
      <c r="ED30" s="14" t="s">
        <v>145</v>
      </c>
      <c r="EE30" s="70">
        <v>0.79300000000000004</v>
      </c>
      <c r="EF30" s="14"/>
      <c r="EG30" s="14">
        <v>2</v>
      </c>
      <c r="EH30" s="14" t="s">
        <v>1913</v>
      </c>
      <c r="EI30" s="14" t="s">
        <v>1914</v>
      </c>
      <c r="EJ30" s="14" t="s">
        <v>1913</v>
      </c>
      <c r="EK30" s="70">
        <v>0.53700000000000003</v>
      </c>
      <c r="EL30" s="14" t="s">
        <v>1915</v>
      </c>
      <c r="EM30" s="14" t="s">
        <v>1916</v>
      </c>
      <c r="EN30" s="14" t="s">
        <v>1915</v>
      </c>
      <c r="EO30" s="70">
        <v>0.46300000000000002</v>
      </c>
      <c r="EP30" s="14"/>
      <c r="EQ30" s="14"/>
      <c r="ER30" s="14"/>
      <c r="ES30" s="14"/>
      <c r="ET30" s="14"/>
      <c r="EU30" s="14"/>
      <c r="EV30" s="14"/>
      <c r="EW30" s="72"/>
      <c r="EX30" s="72"/>
      <c r="EY30" s="72"/>
      <c r="EZ30" s="72"/>
      <c r="FA30" s="72"/>
      <c r="FB30" s="72"/>
      <c r="FC30" s="72"/>
      <c r="FD30" s="72"/>
      <c r="FE30" s="72"/>
      <c r="FF30" s="72"/>
      <c r="FG30" s="72"/>
      <c r="FH30" s="72"/>
      <c r="FI30" s="72"/>
      <c r="FJ30" s="72"/>
      <c r="FK30" s="72"/>
      <c r="FL30" s="72"/>
      <c r="FM30" s="72"/>
      <c r="FN30" s="14"/>
      <c r="FO30" s="14"/>
      <c r="FP30" s="14"/>
      <c r="FQ30" s="14"/>
    </row>
    <row r="31" spans="1:173" ht="15.75" customHeight="1">
      <c r="A31" s="11" t="s">
        <v>350</v>
      </c>
      <c r="B31" s="56" t="s">
        <v>1938</v>
      </c>
      <c r="C31" s="11" t="s">
        <v>351</v>
      </c>
      <c r="D31" s="11" t="s">
        <v>352</v>
      </c>
      <c r="E31" s="11" t="s">
        <v>353</v>
      </c>
      <c r="F31" s="11" t="s">
        <v>354</v>
      </c>
      <c r="G31" s="11">
        <v>2020</v>
      </c>
      <c r="H31" s="11" t="s">
        <v>355</v>
      </c>
      <c r="I31" s="51" t="s">
        <v>142</v>
      </c>
      <c r="J31" s="51" t="s">
        <v>143</v>
      </c>
      <c r="K31" s="11" t="s">
        <v>145</v>
      </c>
      <c r="L31" s="11" t="s">
        <v>295</v>
      </c>
      <c r="M31" s="14" t="s">
        <v>145</v>
      </c>
      <c r="N31" s="14" t="s">
        <v>143</v>
      </c>
      <c r="O31" s="56" t="s">
        <v>1901</v>
      </c>
      <c r="P31" s="14" t="s">
        <v>1902</v>
      </c>
      <c r="Q31" s="14">
        <v>54</v>
      </c>
      <c r="R31" s="14"/>
      <c r="S31" s="14"/>
      <c r="T31" s="14">
        <v>54</v>
      </c>
      <c r="U31" s="14" t="s">
        <v>142</v>
      </c>
      <c r="V31" s="14" t="s">
        <v>142</v>
      </c>
      <c r="W31" s="14">
        <v>10.1</v>
      </c>
      <c r="X31" s="14" t="s">
        <v>1746</v>
      </c>
      <c r="Y31" s="14"/>
      <c r="Z31" s="56"/>
      <c r="AA31" s="14"/>
      <c r="AB31" s="14"/>
      <c r="AC31" s="14" t="s">
        <v>149</v>
      </c>
      <c r="AD31" s="14" t="s">
        <v>1749</v>
      </c>
      <c r="AE31" s="14" t="s">
        <v>145</v>
      </c>
      <c r="AF31" s="14"/>
      <c r="AG31" s="52" t="s">
        <v>1905</v>
      </c>
      <c r="AH31" s="52"/>
      <c r="AI31" s="52"/>
      <c r="AJ31" s="52"/>
      <c r="AK31" s="52" t="s">
        <v>1906</v>
      </c>
      <c r="AL31" s="52"/>
      <c r="AM31" s="52"/>
      <c r="AN31" s="52"/>
      <c r="AO31" s="52"/>
      <c r="AP31" s="52"/>
      <c r="AQ31" s="52"/>
      <c r="AR31" s="52"/>
      <c r="AS31" s="52"/>
      <c r="AT31" s="14">
        <v>2</v>
      </c>
      <c r="AU31" s="56" t="s">
        <v>2834</v>
      </c>
      <c r="AV31" s="56" t="s">
        <v>1926</v>
      </c>
      <c r="AW31" s="14" t="s">
        <v>189</v>
      </c>
      <c r="AX31" s="56" t="s">
        <v>1925</v>
      </c>
      <c r="AY31" s="56" t="s">
        <v>1927</v>
      </c>
      <c r="AZ31" s="56" t="s">
        <v>189</v>
      </c>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56" t="s">
        <v>1928</v>
      </c>
      <c r="BZ31" s="56" t="s">
        <v>2956</v>
      </c>
      <c r="CA31" s="56" t="s">
        <v>143</v>
      </c>
      <c r="CB31" s="56" t="s">
        <v>2945</v>
      </c>
      <c r="CC31" s="14"/>
      <c r="CD31" s="56" t="s">
        <v>1929</v>
      </c>
      <c r="CE31" s="14"/>
      <c r="CF31" s="14"/>
      <c r="CG31" s="14"/>
      <c r="CH31" s="56" t="s">
        <v>143</v>
      </c>
      <c r="CI31" s="14" t="s">
        <v>687</v>
      </c>
      <c r="CJ31" s="56" t="s">
        <v>687</v>
      </c>
      <c r="CK31" s="14"/>
      <c r="CL31" s="14" t="s">
        <v>687</v>
      </c>
      <c r="CM31" s="14"/>
      <c r="CN31" s="56" t="s">
        <v>1761</v>
      </c>
      <c r="CO31" s="56" t="s">
        <v>1903</v>
      </c>
      <c r="CP31" s="14"/>
      <c r="CQ31" s="14"/>
      <c r="CR31" s="56" t="s">
        <v>1761</v>
      </c>
      <c r="CS31" s="56" t="s">
        <v>1764</v>
      </c>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56" t="s">
        <v>1930</v>
      </c>
      <c r="DY31" s="14" t="s">
        <v>143</v>
      </c>
      <c r="DZ31" s="56" t="s">
        <v>1912</v>
      </c>
      <c r="EA31" s="56" t="s">
        <v>143</v>
      </c>
      <c r="EB31" s="56"/>
      <c r="EC31" s="56"/>
      <c r="ED31" s="14"/>
      <c r="EE31" s="70"/>
      <c r="EF31" s="14"/>
      <c r="EG31" s="14">
        <v>4</v>
      </c>
      <c r="EH31" s="56" t="s">
        <v>1931</v>
      </c>
      <c r="EI31" s="56" t="s">
        <v>1932</v>
      </c>
      <c r="EJ31" s="56" t="s">
        <v>198</v>
      </c>
      <c r="EK31" s="70">
        <v>0.22220000000000001</v>
      </c>
      <c r="EL31" s="56" t="s">
        <v>1925</v>
      </c>
      <c r="EM31" s="56" t="s">
        <v>1933</v>
      </c>
      <c r="EN31" s="56" t="s">
        <v>196</v>
      </c>
      <c r="EO31" s="70">
        <v>0.1852</v>
      </c>
      <c r="EP31" s="56" t="s">
        <v>1934</v>
      </c>
      <c r="EQ31" s="56" t="s">
        <v>1935</v>
      </c>
      <c r="ER31" s="56" t="s">
        <v>1934</v>
      </c>
      <c r="ES31" s="70">
        <v>0.33329999999999999</v>
      </c>
      <c r="ET31" s="56" t="s">
        <v>1936</v>
      </c>
      <c r="EU31" s="56" t="s">
        <v>1937</v>
      </c>
      <c r="EV31" s="56" t="s">
        <v>202</v>
      </c>
      <c r="EW31" s="72">
        <v>0.25900000000000001</v>
      </c>
      <c r="EX31" s="72"/>
      <c r="EY31" s="72"/>
      <c r="EZ31" s="72"/>
      <c r="FA31" s="72"/>
      <c r="FB31" s="72"/>
      <c r="FC31" s="72"/>
      <c r="FD31" s="72"/>
      <c r="FE31" s="72"/>
      <c r="FF31" s="72"/>
      <c r="FG31" s="72"/>
      <c r="FH31" s="72"/>
      <c r="FI31" s="72"/>
      <c r="FJ31" s="72"/>
      <c r="FK31" s="72"/>
      <c r="FL31" s="72"/>
      <c r="FM31" s="72"/>
      <c r="FN31" s="14"/>
      <c r="FO31" s="14"/>
      <c r="FP31" s="14"/>
      <c r="FQ31" s="14"/>
    </row>
    <row r="32" spans="1:173" ht="15.75" customHeight="1">
      <c r="A32" s="11" t="s">
        <v>356</v>
      </c>
      <c r="B32" s="56" t="s">
        <v>1939</v>
      </c>
      <c r="C32" s="11" t="s">
        <v>357</v>
      </c>
      <c r="D32" s="11" t="s">
        <v>358</v>
      </c>
      <c r="E32" s="11" t="s">
        <v>359</v>
      </c>
      <c r="F32" s="11" t="s">
        <v>360</v>
      </c>
      <c r="G32" s="11">
        <v>2020</v>
      </c>
      <c r="H32" s="11" t="s">
        <v>361</v>
      </c>
      <c r="I32" s="51" t="s">
        <v>142</v>
      </c>
      <c r="J32" s="51" t="s">
        <v>143</v>
      </c>
      <c r="K32" s="11" t="s">
        <v>145</v>
      </c>
      <c r="L32" s="11" t="s">
        <v>145</v>
      </c>
      <c r="M32" s="56" t="s">
        <v>145</v>
      </c>
      <c r="N32" s="56" t="s">
        <v>145</v>
      </c>
      <c r="O32" s="56" t="s">
        <v>1942</v>
      </c>
      <c r="P32" s="14"/>
      <c r="Q32" s="14">
        <v>74</v>
      </c>
      <c r="R32" s="14">
        <v>64</v>
      </c>
      <c r="S32" s="14"/>
      <c r="T32" s="14">
        <v>138</v>
      </c>
      <c r="U32" s="56" t="s">
        <v>182</v>
      </c>
      <c r="V32" s="56" t="s">
        <v>182</v>
      </c>
      <c r="W32" s="14">
        <v>10</v>
      </c>
      <c r="X32" s="56" t="s">
        <v>1831</v>
      </c>
      <c r="Y32" s="14">
        <v>9.9</v>
      </c>
      <c r="Z32" s="56" t="s">
        <v>1831</v>
      </c>
      <c r="AA32" s="14"/>
      <c r="AB32" s="14"/>
      <c r="AC32" s="56" t="s">
        <v>149</v>
      </c>
      <c r="AD32" s="56" t="s">
        <v>1749</v>
      </c>
      <c r="AE32" s="56" t="s">
        <v>1957</v>
      </c>
      <c r="AF32" s="56" t="s">
        <v>1943</v>
      </c>
      <c r="AG32" s="76" t="s">
        <v>1944</v>
      </c>
      <c r="AH32" s="52"/>
      <c r="AI32" s="52"/>
      <c r="AJ32" s="52"/>
      <c r="AK32" s="76" t="s">
        <v>1945</v>
      </c>
      <c r="AL32" s="52"/>
      <c r="AM32" s="52"/>
      <c r="AN32" s="52"/>
      <c r="AO32" s="52"/>
      <c r="AP32" s="52"/>
      <c r="AQ32" s="52"/>
      <c r="AR32" s="52"/>
      <c r="AS32" s="52"/>
      <c r="AT32" s="14">
        <v>4</v>
      </c>
      <c r="AU32" s="56" t="s">
        <v>1946</v>
      </c>
      <c r="AV32" s="56" t="s">
        <v>1947</v>
      </c>
      <c r="AW32" s="56" t="s">
        <v>189</v>
      </c>
      <c r="AX32" s="56" t="s">
        <v>1948</v>
      </c>
      <c r="AY32" s="56" t="s">
        <v>1949</v>
      </c>
      <c r="AZ32" s="56" t="s">
        <v>189</v>
      </c>
      <c r="BA32" s="56" t="s">
        <v>1950</v>
      </c>
      <c r="BB32" s="56" t="s">
        <v>1951</v>
      </c>
      <c r="BC32" s="56" t="s">
        <v>189</v>
      </c>
      <c r="BD32" s="56" t="s">
        <v>1952</v>
      </c>
      <c r="BE32" s="56" t="s">
        <v>1953</v>
      </c>
      <c r="BF32" s="56" t="s">
        <v>189</v>
      </c>
      <c r="BG32" s="14"/>
      <c r="BH32" s="14"/>
      <c r="BI32" s="14"/>
      <c r="BJ32" s="14"/>
      <c r="BK32" s="14"/>
      <c r="BL32" s="14"/>
      <c r="BM32" s="14"/>
      <c r="BN32" s="14"/>
      <c r="BO32" s="14"/>
      <c r="BP32" s="14"/>
      <c r="BQ32" s="14"/>
      <c r="BR32" s="14"/>
      <c r="BS32" s="14"/>
      <c r="BT32" s="14"/>
      <c r="BU32" s="14"/>
      <c r="BV32" s="14"/>
      <c r="BW32" s="14"/>
      <c r="BX32" s="14"/>
      <c r="BY32" s="56"/>
      <c r="BZ32" s="56" t="s">
        <v>1954</v>
      </c>
      <c r="CA32" s="56" t="s">
        <v>145</v>
      </c>
      <c r="CB32" s="14"/>
      <c r="CC32" s="14"/>
      <c r="CD32" s="56" t="s">
        <v>1955</v>
      </c>
      <c r="CE32" s="56" t="s">
        <v>1956</v>
      </c>
      <c r="CF32" s="56"/>
      <c r="CG32" s="56"/>
      <c r="CH32" s="56" t="s">
        <v>143</v>
      </c>
      <c r="CI32" s="56" t="s">
        <v>688</v>
      </c>
      <c r="CJ32" s="56" t="s">
        <v>688</v>
      </c>
      <c r="CL32" s="56" t="s">
        <v>688</v>
      </c>
      <c r="CM32" s="14"/>
      <c r="CN32" s="56" t="s">
        <v>1958</v>
      </c>
      <c r="CO32" s="56" t="s">
        <v>1903</v>
      </c>
      <c r="CP32" s="14"/>
      <c r="CQ32" s="14"/>
      <c r="CR32" s="56" t="s">
        <v>1958</v>
      </c>
      <c r="CS32" s="56" t="s">
        <v>1903</v>
      </c>
      <c r="CT32" s="14"/>
      <c r="CU32" s="14"/>
      <c r="CV32" s="56" t="s">
        <v>1959</v>
      </c>
      <c r="CW32" s="56" t="s">
        <v>1786</v>
      </c>
      <c r="CX32" s="14"/>
      <c r="CY32" s="14"/>
      <c r="CZ32" s="56" t="s">
        <v>1959</v>
      </c>
      <c r="DA32" s="56" t="s">
        <v>1786</v>
      </c>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56" t="s">
        <v>143</v>
      </c>
      <c r="DZ32" s="56" t="s">
        <v>1912</v>
      </c>
      <c r="EA32" s="56" t="s">
        <v>143</v>
      </c>
      <c r="EB32" s="14"/>
      <c r="EC32" s="14"/>
      <c r="ED32" s="14"/>
      <c r="EE32" s="14"/>
      <c r="EF32" s="14"/>
      <c r="EG32" s="14">
        <v>4</v>
      </c>
      <c r="EH32" s="56" t="s">
        <v>1960</v>
      </c>
      <c r="EI32" s="56" t="s">
        <v>1961</v>
      </c>
      <c r="EJ32" s="56" t="s">
        <v>2968</v>
      </c>
      <c r="EK32" s="73">
        <v>0.108</v>
      </c>
      <c r="EL32" s="56" t="s">
        <v>1960</v>
      </c>
      <c r="EM32" s="56" t="s">
        <v>1962</v>
      </c>
      <c r="EN32" s="56" t="s">
        <v>2969</v>
      </c>
      <c r="EO32" s="70">
        <v>0.27</v>
      </c>
      <c r="EP32" s="56" t="s">
        <v>1960</v>
      </c>
      <c r="EQ32" s="56" t="s">
        <v>1963</v>
      </c>
      <c r="ER32" s="56" t="s">
        <v>2970</v>
      </c>
      <c r="ES32" s="70">
        <v>0.29699999999999999</v>
      </c>
      <c r="ET32" s="56" t="s">
        <v>1960</v>
      </c>
      <c r="EU32" s="56" t="s">
        <v>1964</v>
      </c>
      <c r="EV32" s="56" t="s">
        <v>2971</v>
      </c>
      <c r="EW32" s="72">
        <v>0.32400000000000001</v>
      </c>
      <c r="EX32" s="72"/>
      <c r="EY32" s="72"/>
      <c r="EZ32" s="72"/>
      <c r="FA32" s="72"/>
      <c r="FB32" s="72"/>
      <c r="FC32" s="72"/>
      <c r="FD32" s="72"/>
      <c r="FE32" s="72"/>
      <c r="FF32" s="72"/>
      <c r="FG32" s="72"/>
      <c r="FH32" s="72"/>
      <c r="FI32" s="72"/>
      <c r="FJ32" s="72"/>
      <c r="FK32" s="72"/>
      <c r="FL32" s="72"/>
      <c r="FM32" s="72"/>
      <c r="FN32" s="56" t="s">
        <v>1965</v>
      </c>
      <c r="FO32" s="56" t="s">
        <v>1825</v>
      </c>
      <c r="FP32" s="56" t="s">
        <v>1826</v>
      </c>
      <c r="FQ32" s="14"/>
    </row>
    <row r="33" spans="1:173" ht="15.75" customHeight="1">
      <c r="A33" s="11" t="s">
        <v>362</v>
      </c>
      <c r="B33" s="56" t="s">
        <v>1940</v>
      </c>
      <c r="C33" s="11" t="s">
        <v>363</v>
      </c>
      <c r="D33" s="11" t="s">
        <v>160</v>
      </c>
      <c r="E33" s="11" t="s">
        <v>364</v>
      </c>
      <c r="F33" s="11" t="s">
        <v>365</v>
      </c>
      <c r="G33" s="11">
        <v>2020</v>
      </c>
      <c r="H33" s="11" t="s">
        <v>366</v>
      </c>
      <c r="I33" s="51" t="s">
        <v>142</v>
      </c>
      <c r="J33" s="51" t="s">
        <v>143</v>
      </c>
      <c r="K33" s="11" t="s">
        <v>145</v>
      </c>
      <c r="L33" s="11" t="s">
        <v>145</v>
      </c>
      <c r="M33" s="14" t="s">
        <v>145</v>
      </c>
      <c r="N33" s="56" t="s">
        <v>145</v>
      </c>
      <c r="O33" s="56" t="s">
        <v>1967</v>
      </c>
      <c r="P33" s="56"/>
      <c r="Q33" s="14">
        <v>56</v>
      </c>
      <c r="R33" s="14"/>
      <c r="S33" s="14"/>
      <c r="T33" s="14">
        <v>56</v>
      </c>
      <c r="U33" s="56" t="s">
        <v>142</v>
      </c>
      <c r="V33" s="56" t="s">
        <v>142</v>
      </c>
      <c r="W33" s="14">
        <v>9.9</v>
      </c>
      <c r="X33" s="56" t="s">
        <v>1968</v>
      </c>
      <c r="Y33" s="14"/>
      <c r="Z33" s="14"/>
      <c r="AA33" s="14"/>
      <c r="AB33" s="14"/>
      <c r="AC33" s="56" t="s">
        <v>183</v>
      </c>
      <c r="AD33" s="56" t="s">
        <v>1749</v>
      </c>
      <c r="AE33" s="56" t="s">
        <v>1969</v>
      </c>
      <c r="AF33" s="14"/>
      <c r="AG33" s="76" t="s">
        <v>1970</v>
      </c>
      <c r="AH33" s="52"/>
      <c r="AI33" s="52"/>
      <c r="AJ33" s="52"/>
      <c r="AK33" s="76" t="s">
        <v>1971</v>
      </c>
      <c r="AL33" s="52"/>
      <c r="AM33" s="52"/>
      <c r="AN33" s="52"/>
      <c r="AO33" s="52"/>
      <c r="AP33" s="52"/>
      <c r="AQ33" s="52"/>
      <c r="AR33" s="52"/>
      <c r="AS33" s="52"/>
      <c r="AT33" s="14">
        <v>3</v>
      </c>
      <c r="AU33" s="56" t="s">
        <v>679</v>
      </c>
      <c r="AV33" s="56" t="s">
        <v>2242</v>
      </c>
      <c r="AW33" s="56" t="s">
        <v>189</v>
      </c>
      <c r="AX33" s="56" t="s">
        <v>1972</v>
      </c>
      <c r="AY33" s="56" t="s">
        <v>1973</v>
      </c>
      <c r="AZ33" s="56" t="s">
        <v>189</v>
      </c>
      <c r="BA33" s="56" t="s">
        <v>1974</v>
      </c>
      <c r="BB33" s="56" t="s">
        <v>1975</v>
      </c>
      <c r="BC33" s="56" t="s">
        <v>189</v>
      </c>
      <c r="BD33" s="14"/>
      <c r="BE33" s="14"/>
      <c r="BF33" s="14"/>
      <c r="BG33" s="14"/>
      <c r="BH33" s="14"/>
      <c r="BI33" s="14"/>
      <c r="BJ33" s="14"/>
      <c r="BK33" s="14"/>
      <c r="BL33" s="14"/>
      <c r="BM33" s="14"/>
      <c r="BN33" s="14"/>
      <c r="BO33" s="14"/>
      <c r="BP33" s="14"/>
      <c r="BQ33" s="14"/>
      <c r="BR33" s="14"/>
      <c r="BS33" s="14"/>
      <c r="BT33" s="14"/>
      <c r="BU33" s="14"/>
      <c r="BV33" s="14"/>
      <c r="BW33" s="56" t="s">
        <v>1976</v>
      </c>
      <c r="BX33" s="56" t="s">
        <v>1976</v>
      </c>
      <c r="BY33" s="56" t="s">
        <v>2942</v>
      </c>
      <c r="BZ33" s="56" t="s">
        <v>1966</v>
      </c>
      <c r="CA33" s="56" t="s">
        <v>145</v>
      </c>
      <c r="CB33" s="14"/>
      <c r="CC33" s="14"/>
      <c r="CD33" s="11" t="s">
        <v>191</v>
      </c>
      <c r="CE33" s="56" t="s">
        <v>1977</v>
      </c>
      <c r="CF33" s="56">
        <v>-1</v>
      </c>
      <c r="CG33" s="108">
        <v>-0.93</v>
      </c>
      <c r="CH33" s="56" t="s">
        <v>143</v>
      </c>
      <c r="CI33" s="56" t="s">
        <v>687</v>
      </c>
      <c r="CJ33" s="56"/>
      <c r="CK33" s="14"/>
      <c r="CL33" s="56" t="s">
        <v>687</v>
      </c>
      <c r="CM33" s="14"/>
      <c r="CN33" s="56" t="s">
        <v>1761</v>
      </c>
      <c r="CO33" s="56" t="s">
        <v>1764</v>
      </c>
      <c r="CP33" s="56"/>
      <c r="CQ33" s="14"/>
      <c r="CR33" s="56" t="s">
        <v>1761</v>
      </c>
      <c r="CS33" s="56" t="s">
        <v>1764</v>
      </c>
      <c r="CT33" s="14"/>
      <c r="CU33" s="14"/>
      <c r="CV33" s="56" t="s">
        <v>1761</v>
      </c>
      <c r="CW33" s="56" t="s">
        <v>1903</v>
      </c>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56" t="s">
        <v>145</v>
      </c>
      <c r="DZ33" s="14"/>
      <c r="EA33" s="14"/>
      <c r="EB33" s="14"/>
      <c r="EC33" s="14"/>
      <c r="ED33" s="14"/>
      <c r="EE33" s="14"/>
      <c r="EF33" s="14"/>
      <c r="EG33" s="14">
        <v>8</v>
      </c>
      <c r="EH33" s="56" t="s">
        <v>1982</v>
      </c>
      <c r="EI33" s="56" t="s">
        <v>1978</v>
      </c>
      <c r="EJ33" s="56" t="s">
        <v>196</v>
      </c>
      <c r="EK33" s="70">
        <v>8.8999999999999996E-2</v>
      </c>
      <c r="EL33" s="56" t="s">
        <v>1983</v>
      </c>
      <c r="EM33" s="56" t="s">
        <v>1979</v>
      </c>
      <c r="EN33" s="56" t="s">
        <v>198</v>
      </c>
      <c r="EO33" s="70">
        <v>0.161</v>
      </c>
      <c r="EP33" s="56" t="s">
        <v>1984</v>
      </c>
      <c r="EQ33" s="56" t="s">
        <v>1980</v>
      </c>
      <c r="ER33" s="56" t="s">
        <v>2984</v>
      </c>
      <c r="ES33" s="70">
        <v>0.161</v>
      </c>
      <c r="ET33" s="56" t="s">
        <v>1981</v>
      </c>
      <c r="EU33" s="56" t="s">
        <v>1985</v>
      </c>
      <c r="EV33" s="56" t="s">
        <v>2985</v>
      </c>
      <c r="EW33" s="14"/>
      <c r="EX33" s="56" t="s">
        <v>1986</v>
      </c>
      <c r="EY33" s="56" t="s">
        <v>1987</v>
      </c>
      <c r="EZ33" s="56" t="s">
        <v>2986</v>
      </c>
      <c r="FA33" s="14"/>
      <c r="FB33" s="56" t="s">
        <v>1988</v>
      </c>
      <c r="FC33" s="56" t="s">
        <v>1989</v>
      </c>
      <c r="FD33" s="56" t="s">
        <v>2987</v>
      </c>
      <c r="FE33" s="70">
        <v>0.19600000000000001</v>
      </c>
      <c r="FF33" s="56" t="s">
        <v>202</v>
      </c>
      <c r="FG33" s="56" t="s">
        <v>1990</v>
      </c>
      <c r="FH33" s="56" t="s">
        <v>202</v>
      </c>
      <c r="FI33" s="14"/>
      <c r="FJ33" s="14"/>
      <c r="FK33" s="14"/>
      <c r="FL33" s="14"/>
      <c r="FM33" s="14"/>
      <c r="FN33" s="56" t="s">
        <v>1991</v>
      </c>
      <c r="FO33" s="14"/>
      <c r="FP33" s="14"/>
      <c r="FQ33" s="14"/>
    </row>
    <row r="34" spans="1:173" ht="15.75" customHeight="1">
      <c r="A34" s="11" t="s">
        <v>367</v>
      </c>
      <c r="B34" s="56" t="s">
        <v>1941</v>
      </c>
      <c r="C34" s="11" t="s">
        <v>368</v>
      </c>
      <c r="D34" s="11" t="s">
        <v>153</v>
      </c>
      <c r="E34" s="11" t="s">
        <v>369</v>
      </c>
      <c r="F34" s="11" t="s">
        <v>370</v>
      </c>
      <c r="G34" s="11">
        <v>2020</v>
      </c>
      <c r="H34" s="11" t="s">
        <v>371</v>
      </c>
      <c r="I34" s="51" t="s">
        <v>142</v>
      </c>
      <c r="J34" s="51" t="s">
        <v>143</v>
      </c>
      <c r="K34" s="11" t="s">
        <v>145</v>
      </c>
      <c r="L34" s="11" t="s">
        <v>145</v>
      </c>
      <c r="M34" s="14" t="s">
        <v>145</v>
      </c>
      <c r="N34" s="56" t="s">
        <v>143</v>
      </c>
      <c r="O34" s="56" t="s">
        <v>1992</v>
      </c>
      <c r="P34" s="14"/>
      <c r="Q34" s="14">
        <v>329</v>
      </c>
      <c r="R34" s="14">
        <v>1103</v>
      </c>
      <c r="S34" s="14"/>
      <c r="T34" s="14">
        <v>1432</v>
      </c>
      <c r="U34" s="14" t="s">
        <v>142</v>
      </c>
      <c r="V34" s="14" t="s">
        <v>142</v>
      </c>
      <c r="W34" s="14"/>
      <c r="X34" s="14" t="s">
        <v>2224</v>
      </c>
      <c r="Y34" s="14"/>
      <c r="Z34" s="14" t="s">
        <v>2224</v>
      </c>
      <c r="AA34" s="14"/>
      <c r="AB34" s="14"/>
      <c r="AC34" s="14" t="s">
        <v>183</v>
      </c>
      <c r="AD34" s="14" t="s">
        <v>1749</v>
      </c>
      <c r="AE34" s="14" t="s">
        <v>2225</v>
      </c>
      <c r="AF34" s="14"/>
      <c r="AG34" s="52"/>
      <c r="AH34" s="52"/>
      <c r="AI34" s="52"/>
      <c r="AJ34" s="52"/>
      <c r="AK34" s="52" t="s">
        <v>2226</v>
      </c>
      <c r="AL34" s="52"/>
      <c r="AM34" s="52"/>
      <c r="AN34" s="52"/>
      <c r="AO34" s="52"/>
      <c r="AP34" s="52"/>
      <c r="AQ34" s="52"/>
      <c r="AR34" s="52"/>
      <c r="AS34" s="52"/>
      <c r="AT34" s="14">
        <v>9</v>
      </c>
      <c r="AU34" s="14" t="s">
        <v>2239</v>
      </c>
      <c r="AV34" s="14" t="s">
        <v>2241</v>
      </c>
      <c r="AW34" s="14" t="s">
        <v>189</v>
      </c>
      <c r="AX34" s="14" t="s">
        <v>2239</v>
      </c>
      <c r="AY34" s="14" t="s">
        <v>2244</v>
      </c>
      <c r="AZ34" s="14" t="s">
        <v>189</v>
      </c>
      <c r="BA34" s="14" t="s">
        <v>679</v>
      </c>
      <c r="BB34" s="56" t="s">
        <v>2245</v>
      </c>
      <c r="BC34" s="14" t="s">
        <v>189</v>
      </c>
      <c r="BD34" s="14" t="s">
        <v>679</v>
      </c>
      <c r="BE34" s="56" t="s">
        <v>2246</v>
      </c>
      <c r="BF34" s="14" t="s">
        <v>189</v>
      </c>
      <c r="BG34" s="56" t="s">
        <v>2834</v>
      </c>
      <c r="BH34" s="56" t="s">
        <v>2247</v>
      </c>
      <c r="BI34" s="14" t="s">
        <v>189</v>
      </c>
      <c r="BJ34" s="56" t="s">
        <v>2834</v>
      </c>
      <c r="BK34" s="56" t="s">
        <v>2248</v>
      </c>
      <c r="BL34" s="14" t="s">
        <v>189</v>
      </c>
      <c r="BM34" s="56" t="s">
        <v>2834</v>
      </c>
      <c r="BN34" s="56" t="s">
        <v>2941</v>
      </c>
      <c r="BO34" s="14" t="s">
        <v>189</v>
      </c>
      <c r="BP34" s="14" t="s">
        <v>2240</v>
      </c>
      <c r="BQ34" s="56" t="s">
        <v>2249</v>
      </c>
      <c r="BR34" s="14" t="s">
        <v>189</v>
      </c>
      <c r="BS34" s="14" t="s">
        <v>2240</v>
      </c>
      <c r="BT34" s="56" t="s">
        <v>2250</v>
      </c>
      <c r="BU34" s="14" t="s">
        <v>189</v>
      </c>
      <c r="BV34" s="14"/>
      <c r="BW34" s="14"/>
      <c r="BX34" s="14" t="s">
        <v>2243</v>
      </c>
      <c r="BY34" s="14"/>
      <c r="BZ34" s="14" t="s">
        <v>2840</v>
      </c>
      <c r="CA34" s="14" t="s">
        <v>145</v>
      </c>
      <c r="CB34" s="14"/>
      <c r="CC34" s="14"/>
      <c r="CD34" s="13" t="s">
        <v>224</v>
      </c>
      <c r="CE34" s="13" t="s">
        <v>225</v>
      </c>
      <c r="CF34" s="13"/>
      <c r="CG34" s="13"/>
      <c r="CH34" s="56" t="s">
        <v>143</v>
      </c>
      <c r="CI34" s="56" t="s">
        <v>688</v>
      </c>
      <c r="CJ34" s="56" t="s">
        <v>688</v>
      </c>
      <c r="CK34" s="14"/>
      <c r="CL34" s="56" t="s">
        <v>688</v>
      </c>
      <c r="CM34" s="14"/>
      <c r="CN34" s="56" t="s">
        <v>1819</v>
      </c>
      <c r="CO34" s="56" t="s">
        <v>1764</v>
      </c>
      <c r="CP34" s="56" t="s">
        <v>1740</v>
      </c>
      <c r="CQ34" s="14"/>
      <c r="CR34" s="56" t="s">
        <v>1819</v>
      </c>
      <c r="CS34" s="56" t="s">
        <v>1764</v>
      </c>
      <c r="CT34" s="56" t="s">
        <v>1740</v>
      </c>
      <c r="CU34" s="14"/>
      <c r="CV34" s="56" t="s">
        <v>1819</v>
      </c>
      <c r="CW34" s="56" t="s">
        <v>1764</v>
      </c>
      <c r="CX34" s="56" t="s">
        <v>1740</v>
      </c>
      <c r="CY34" s="14"/>
      <c r="CZ34" s="56" t="s">
        <v>1819</v>
      </c>
      <c r="DA34" s="56" t="s">
        <v>1764</v>
      </c>
      <c r="DB34" s="56" t="s">
        <v>1740</v>
      </c>
      <c r="DC34" s="14"/>
      <c r="DD34" s="56" t="s">
        <v>1819</v>
      </c>
      <c r="DE34" s="56" t="s">
        <v>1762</v>
      </c>
      <c r="DF34" s="56" t="s">
        <v>1740</v>
      </c>
      <c r="DG34" s="14"/>
      <c r="DH34" s="56" t="s">
        <v>1819</v>
      </c>
      <c r="DI34" s="56" t="s">
        <v>1762</v>
      </c>
      <c r="DJ34" s="56" t="s">
        <v>1740</v>
      </c>
      <c r="DK34" s="14"/>
      <c r="DL34" s="56" t="s">
        <v>1819</v>
      </c>
      <c r="DM34" s="56" t="s">
        <v>1762</v>
      </c>
      <c r="DN34" s="56" t="s">
        <v>1740</v>
      </c>
      <c r="DO34" s="14"/>
      <c r="DP34" s="56" t="s">
        <v>193</v>
      </c>
      <c r="DQ34" s="56" t="s">
        <v>2267</v>
      </c>
      <c r="DR34" s="56" t="s">
        <v>1740</v>
      </c>
      <c r="DS34" s="14"/>
      <c r="DT34" s="56" t="s">
        <v>193</v>
      </c>
      <c r="DU34" s="56" t="s">
        <v>2267</v>
      </c>
      <c r="DV34" s="56" t="s">
        <v>1740</v>
      </c>
      <c r="DW34" s="14"/>
      <c r="DX34" s="14"/>
      <c r="DY34" s="56" t="s">
        <v>143</v>
      </c>
      <c r="DZ34" s="56" t="s">
        <v>2269</v>
      </c>
      <c r="EA34" s="56" t="s">
        <v>143</v>
      </c>
      <c r="EB34" s="14"/>
      <c r="EC34" s="14"/>
      <c r="ED34" s="14"/>
      <c r="EE34" s="14"/>
      <c r="EF34" s="14"/>
      <c r="EG34" s="14">
        <v>6</v>
      </c>
      <c r="EH34" s="56" t="s">
        <v>2273</v>
      </c>
      <c r="EI34" s="56" t="s">
        <v>2270</v>
      </c>
      <c r="EJ34" s="58" t="s">
        <v>202</v>
      </c>
      <c r="EK34" s="70">
        <v>0.219</v>
      </c>
      <c r="EL34" s="56" t="s">
        <v>2274</v>
      </c>
      <c r="EM34" s="56" t="s">
        <v>2271</v>
      </c>
      <c r="EN34" s="56" t="s">
        <v>2988</v>
      </c>
      <c r="EO34" s="70">
        <v>0.25600000000000001</v>
      </c>
      <c r="EP34" s="56" t="s">
        <v>2275</v>
      </c>
      <c r="EQ34" s="56" t="s">
        <v>2272</v>
      </c>
      <c r="ER34" s="56" t="s">
        <v>2989</v>
      </c>
      <c r="ES34" s="70">
        <v>0.28899999999999998</v>
      </c>
      <c r="ET34" s="56" t="s">
        <v>2276</v>
      </c>
      <c r="EU34" s="56" t="s">
        <v>2277</v>
      </c>
      <c r="EV34" s="56" t="s">
        <v>2990</v>
      </c>
      <c r="EW34" s="70">
        <v>9.9000000000000005E-2</v>
      </c>
      <c r="EX34" s="56" t="s">
        <v>2278</v>
      </c>
      <c r="EY34" s="56" t="s">
        <v>2280</v>
      </c>
      <c r="EZ34" s="56" t="s">
        <v>2966</v>
      </c>
      <c r="FA34" s="70">
        <v>8.2000000000000003E-2</v>
      </c>
      <c r="FB34" s="56" t="s">
        <v>2279</v>
      </c>
      <c r="FC34" s="56" t="s">
        <v>2281</v>
      </c>
      <c r="FD34" s="56" t="s">
        <v>2991</v>
      </c>
      <c r="FE34" s="70">
        <v>4.4999999999999998E-2</v>
      </c>
      <c r="FF34" s="14"/>
      <c r="FG34" s="14"/>
      <c r="FH34" s="14"/>
      <c r="FI34" s="14"/>
      <c r="FJ34" s="14"/>
      <c r="FK34" s="14"/>
      <c r="FL34" s="14"/>
      <c r="FM34" s="14"/>
      <c r="FN34" s="56" t="s">
        <v>2282</v>
      </c>
      <c r="FO34" s="56" t="s">
        <v>1825</v>
      </c>
      <c r="FP34" s="56" t="s">
        <v>1826</v>
      </c>
      <c r="FQ34" s="14"/>
    </row>
    <row r="35" spans="1:173" s="64" customFormat="1" ht="15.75" customHeight="1">
      <c r="A35" s="51" t="s">
        <v>372</v>
      </c>
      <c r="B35" s="76" t="s">
        <v>2339</v>
      </c>
      <c r="C35" s="51" t="s">
        <v>373</v>
      </c>
      <c r="D35" s="51" t="s">
        <v>374</v>
      </c>
      <c r="E35" s="51" t="s">
        <v>375</v>
      </c>
      <c r="F35" s="51" t="s">
        <v>376</v>
      </c>
      <c r="G35" s="51">
        <v>2019</v>
      </c>
      <c r="H35" s="51" t="s">
        <v>377</v>
      </c>
      <c r="I35" s="51" t="s">
        <v>142</v>
      </c>
      <c r="J35" s="51" t="s">
        <v>143</v>
      </c>
      <c r="K35" s="51" t="s">
        <v>378</v>
      </c>
      <c r="L35" s="51" t="s">
        <v>378</v>
      </c>
      <c r="M35" s="52" t="s">
        <v>145</v>
      </c>
      <c r="N35" s="76"/>
      <c r="O35" s="76"/>
      <c r="P35" s="76" t="s">
        <v>2375</v>
      </c>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c r="FL35" s="52"/>
      <c r="FM35" s="52"/>
      <c r="FN35" s="52"/>
      <c r="FO35" s="52"/>
      <c r="FP35" s="52"/>
      <c r="FQ35" s="52"/>
    </row>
    <row r="36" spans="1:173" ht="15.75" customHeight="1">
      <c r="A36" s="11" t="s">
        <v>379</v>
      </c>
      <c r="B36" s="56" t="s">
        <v>2340</v>
      </c>
      <c r="C36" s="11" t="s">
        <v>380</v>
      </c>
      <c r="D36" s="11" t="s">
        <v>160</v>
      </c>
      <c r="E36" s="11" t="s">
        <v>381</v>
      </c>
      <c r="F36" s="11" t="s">
        <v>382</v>
      </c>
      <c r="G36" s="11">
        <v>2019</v>
      </c>
      <c r="H36" s="11" t="s">
        <v>383</v>
      </c>
      <c r="I36" s="51" t="s">
        <v>142</v>
      </c>
      <c r="J36" s="51" t="s">
        <v>143</v>
      </c>
      <c r="K36" s="11" t="s">
        <v>145</v>
      </c>
      <c r="L36" s="11" t="s">
        <v>145</v>
      </c>
      <c r="M36" s="14" t="s">
        <v>145</v>
      </c>
      <c r="N36" s="56" t="s">
        <v>143</v>
      </c>
      <c r="O36" s="56" t="s">
        <v>2352</v>
      </c>
      <c r="P36" s="14"/>
      <c r="Q36" s="14">
        <v>316</v>
      </c>
      <c r="R36" s="14"/>
      <c r="S36" s="14"/>
      <c r="T36" s="14">
        <v>316</v>
      </c>
      <c r="U36" s="56" t="s">
        <v>148</v>
      </c>
      <c r="V36" s="56" t="s">
        <v>148</v>
      </c>
      <c r="W36" s="14">
        <v>11.72</v>
      </c>
      <c r="X36" s="56" t="s">
        <v>2353</v>
      </c>
      <c r="Y36" s="14"/>
      <c r="Z36" s="14"/>
      <c r="AA36" s="14"/>
      <c r="AB36" s="14"/>
      <c r="AC36" s="56" t="s">
        <v>183</v>
      </c>
      <c r="AD36" s="56" t="s">
        <v>184</v>
      </c>
      <c r="AE36" s="56" t="s">
        <v>145</v>
      </c>
      <c r="AF36" s="14"/>
      <c r="AG36" s="52"/>
      <c r="AH36" s="52"/>
      <c r="AI36" s="52"/>
      <c r="AJ36" s="52"/>
      <c r="AK36" s="76" t="s">
        <v>2354</v>
      </c>
      <c r="AL36" s="52"/>
      <c r="AM36" s="52"/>
      <c r="AN36" s="52"/>
      <c r="AO36" s="52"/>
      <c r="AP36" s="52"/>
      <c r="AQ36" s="52"/>
      <c r="AR36" s="52"/>
      <c r="AS36" s="52"/>
      <c r="AT36" s="14">
        <v>5</v>
      </c>
      <c r="AU36" s="56" t="s">
        <v>2355</v>
      </c>
      <c r="AV36" s="56" t="s">
        <v>2356</v>
      </c>
      <c r="AW36" s="56" t="s">
        <v>189</v>
      </c>
      <c r="AX36" s="56" t="s">
        <v>2357</v>
      </c>
      <c r="AY36" s="56" t="s">
        <v>2358</v>
      </c>
      <c r="AZ36" s="56" t="s">
        <v>189</v>
      </c>
      <c r="BA36" s="56" t="s">
        <v>264</v>
      </c>
      <c r="BB36" s="56" t="s">
        <v>2359</v>
      </c>
      <c r="BC36" s="56" t="s">
        <v>189</v>
      </c>
      <c r="BD36" s="56" t="s">
        <v>2360</v>
      </c>
      <c r="BE36" s="56" t="s">
        <v>2361</v>
      </c>
      <c r="BF36" s="56" t="s">
        <v>189</v>
      </c>
      <c r="BG36" s="56" t="s">
        <v>2368</v>
      </c>
      <c r="BH36" s="56" t="s">
        <v>2369</v>
      </c>
      <c r="BI36" s="14"/>
      <c r="BJ36" s="14"/>
      <c r="BK36" s="14"/>
      <c r="BL36" s="14"/>
      <c r="BM36" s="14"/>
      <c r="BN36" s="14"/>
      <c r="BO36" s="14"/>
      <c r="BP36" s="14"/>
      <c r="BQ36" s="14"/>
      <c r="BR36" s="14"/>
      <c r="BS36" s="14"/>
      <c r="BT36" s="14"/>
      <c r="BU36" s="14"/>
      <c r="BV36" s="56" t="s">
        <v>2362</v>
      </c>
      <c r="BW36" s="14"/>
      <c r="BX36" s="56" t="s">
        <v>2363</v>
      </c>
      <c r="BY36" s="56" t="s">
        <v>2364</v>
      </c>
      <c r="BZ36" s="14"/>
      <c r="CA36" s="56" t="s">
        <v>143</v>
      </c>
      <c r="CB36" s="56" t="s">
        <v>2386</v>
      </c>
      <c r="CC36" s="56" t="s">
        <v>2365</v>
      </c>
      <c r="CD36" s="56" t="s">
        <v>2366</v>
      </c>
      <c r="CE36" s="56" t="s">
        <v>2367</v>
      </c>
      <c r="CF36" s="56"/>
      <c r="CG36" s="56"/>
      <c r="CH36" s="56" t="s">
        <v>143</v>
      </c>
      <c r="CI36" s="56" t="s">
        <v>687</v>
      </c>
      <c r="CJ36" s="56" t="s">
        <v>687</v>
      </c>
      <c r="CK36" s="56" t="s">
        <v>687</v>
      </c>
      <c r="CL36" s="56" t="s">
        <v>687</v>
      </c>
      <c r="CM36" s="14"/>
      <c r="CN36" s="56" t="s">
        <v>1761</v>
      </c>
      <c r="CO36" s="56" t="s">
        <v>1764</v>
      </c>
      <c r="CP36" s="14"/>
      <c r="CQ36" s="14"/>
      <c r="CR36" s="56" t="s">
        <v>1761</v>
      </c>
      <c r="CS36" s="56" t="s">
        <v>1764</v>
      </c>
      <c r="CT36" s="14"/>
      <c r="CU36" s="14"/>
      <c r="CV36" s="56" t="s">
        <v>1761</v>
      </c>
      <c r="CW36" s="56" t="s">
        <v>1764</v>
      </c>
      <c r="CX36" s="14"/>
      <c r="CY36" s="14"/>
      <c r="CZ36" s="56" t="s">
        <v>1761</v>
      </c>
      <c r="DA36" s="56" t="s">
        <v>1764</v>
      </c>
      <c r="DB36" s="14"/>
      <c r="DC36" s="14"/>
      <c r="DD36" s="56" t="s">
        <v>1761</v>
      </c>
      <c r="DE36" s="56" t="s">
        <v>1764</v>
      </c>
      <c r="DF36" s="14"/>
      <c r="DG36" s="14"/>
      <c r="DH36" s="14"/>
      <c r="DI36" s="14"/>
      <c r="DJ36" s="14"/>
      <c r="DK36" s="14"/>
      <c r="DL36" s="14"/>
      <c r="DM36" s="14"/>
      <c r="DN36" s="14"/>
      <c r="DO36" s="14"/>
      <c r="DP36" s="14"/>
      <c r="DQ36" s="14"/>
      <c r="DR36" s="14"/>
      <c r="DS36" s="14"/>
      <c r="DT36" s="14"/>
      <c r="DU36" s="14"/>
      <c r="DV36" s="14"/>
      <c r="DW36" s="14"/>
      <c r="DX36" s="14"/>
      <c r="DY36" s="56" t="s">
        <v>143</v>
      </c>
      <c r="DZ36" s="56" t="s">
        <v>2370</v>
      </c>
      <c r="EA36" s="56" t="s">
        <v>143</v>
      </c>
      <c r="EB36" s="14"/>
      <c r="EC36" s="56" t="s">
        <v>2372</v>
      </c>
      <c r="ED36" s="56" t="s">
        <v>143</v>
      </c>
      <c r="EE36" s="14"/>
      <c r="EF36" s="56" t="s">
        <v>2371</v>
      </c>
      <c r="EG36" s="14">
        <v>2</v>
      </c>
      <c r="EH36" s="56" t="s">
        <v>1960</v>
      </c>
      <c r="EI36" s="56" t="s">
        <v>2373</v>
      </c>
      <c r="EJ36" s="56" t="s">
        <v>1960</v>
      </c>
      <c r="EK36" s="70">
        <v>0.35599999999999998</v>
      </c>
      <c r="EL36" s="56" t="s">
        <v>1960</v>
      </c>
      <c r="EM36" s="56" t="s">
        <v>2374</v>
      </c>
      <c r="EN36" s="56" t="s">
        <v>1960</v>
      </c>
      <c r="EO36" s="70">
        <v>0.64200000000000002</v>
      </c>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56" t="s">
        <v>1825</v>
      </c>
      <c r="FP36" s="56" t="s">
        <v>1826</v>
      </c>
      <c r="FQ36" s="14"/>
    </row>
    <row r="37" spans="1:173">
      <c r="A37" s="11" t="s">
        <v>384</v>
      </c>
      <c r="B37" s="56" t="s">
        <v>2341</v>
      </c>
      <c r="C37" s="11" t="s">
        <v>385</v>
      </c>
      <c r="D37" s="11" t="s">
        <v>374</v>
      </c>
      <c r="E37" s="11" t="s">
        <v>386</v>
      </c>
      <c r="F37" s="11" t="s">
        <v>387</v>
      </c>
      <c r="G37" s="11">
        <v>2018</v>
      </c>
      <c r="H37" s="11" t="s">
        <v>388</v>
      </c>
      <c r="I37" s="51" t="s">
        <v>142</v>
      </c>
      <c r="J37" s="51" t="s">
        <v>143</v>
      </c>
      <c r="K37" s="11" t="s">
        <v>145</v>
      </c>
      <c r="L37" s="11" t="s">
        <v>145</v>
      </c>
      <c r="M37" s="14" t="s">
        <v>145</v>
      </c>
      <c r="N37" s="56" t="s">
        <v>143</v>
      </c>
      <c r="O37" s="56" t="s">
        <v>2376</v>
      </c>
      <c r="P37" s="14"/>
      <c r="Q37" s="14">
        <v>12</v>
      </c>
      <c r="R37" s="14">
        <v>20</v>
      </c>
      <c r="S37" s="14"/>
      <c r="T37" s="14">
        <v>22</v>
      </c>
      <c r="U37" s="56" t="s">
        <v>142</v>
      </c>
      <c r="V37" s="56" t="s">
        <v>142</v>
      </c>
      <c r="W37" s="14">
        <v>8.6</v>
      </c>
      <c r="X37" s="56" t="s">
        <v>2377</v>
      </c>
      <c r="Y37" s="14"/>
      <c r="Z37" s="56" t="s">
        <v>2388</v>
      </c>
      <c r="AA37" s="14"/>
      <c r="AB37" s="14"/>
      <c r="AC37" s="56" t="s">
        <v>149</v>
      </c>
      <c r="AD37" s="56" t="s">
        <v>1749</v>
      </c>
      <c r="AE37" s="14"/>
      <c r="AF37" s="56" t="s">
        <v>2389</v>
      </c>
      <c r="AG37" s="52"/>
      <c r="AH37" s="52"/>
      <c r="AI37" s="52"/>
      <c r="AJ37" s="52"/>
      <c r="AK37" s="76" t="s">
        <v>2378</v>
      </c>
      <c r="AL37" s="52"/>
      <c r="AM37" s="52"/>
      <c r="AN37" s="52"/>
      <c r="AO37" s="52"/>
      <c r="AP37" s="52"/>
      <c r="AQ37" s="52"/>
      <c r="AR37" s="52"/>
      <c r="AS37" s="52"/>
      <c r="AT37" s="14">
        <v>4</v>
      </c>
      <c r="AU37" s="56" t="s">
        <v>2379</v>
      </c>
      <c r="AV37" s="56" t="s">
        <v>2382</v>
      </c>
      <c r="AW37" s="56" t="s">
        <v>189</v>
      </c>
      <c r="AX37" s="56" t="s">
        <v>2380</v>
      </c>
      <c r="AY37" s="56" t="s">
        <v>2383</v>
      </c>
      <c r="AZ37" s="56" t="s">
        <v>189</v>
      </c>
      <c r="BA37" s="56" t="s">
        <v>1835</v>
      </c>
      <c r="BB37" s="56" t="s">
        <v>2384</v>
      </c>
      <c r="BC37" s="56" t="s">
        <v>189</v>
      </c>
      <c r="BD37" s="56" t="s">
        <v>2381</v>
      </c>
      <c r="BE37" s="56" t="s">
        <v>2385</v>
      </c>
      <c r="BF37" s="56" t="s">
        <v>189</v>
      </c>
      <c r="BG37" s="14"/>
      <c r="BH37" s="14"/>
      <c r="BI37" s="14"/>
      <c r="BJ37" s="14"/>
      <c r="BK37" s="14"/>
      <c r="BL37" s="14"/>
      <c r="BM37" s="14"/>
      <c r="BN37" s="14"/>
      <c r="BO37" s="14"/>
      <c r="BP37" s="14"/>
      <c r="BQ37" s="14"/>
      <c r="BR37" s="14"/>
      <c r="BS37" s="14"/>
      <c r="BT37" s="14"/>
      <c r="BU37" s="14"/>
      <c r="BV37" s="14"/>
      <c r="BW37" s="14"/>
      <c r="BX37" s="14"/>
      <c r="BY37" s="56" t="s">
        <v>190</v>
      </c>
      <c r="BZ37" s="56"/>
      <c r="CA37" s="56" t="s">
        <v>143</v>
      </c>
      <c r="CB37" s="56" t="s">
        <v>2387</v>
      </c>
      <c r="CC37" s="14"/>
      <c r="CD37" s="56" t="s">
        <v>2390</v>
      </c>
      <c r="CE37" s="56" t="s">
        <v>2391</v>
      </c>
      <c r="CF37" s="56"/>
      <c r="CG37" s="56"/>
      <c r="CH37" s="56" t="s">
        <v>145</v>
      </c>
      <c r="CI37" s="56" t="s">
        <v>687</v>
      </c>
      <c r="CJ37" s="14"/>
      <c r="CK37" s="14"/>
      <c r="CL37" s="56" t="s">
        <v>688</v>
      </c>
      <c r="CM37" s="14"/>
      <c r="CN37" s="56" t="s">
        <v>193</v>
      </c>
      <c r="CO37" s="56" t="s">
        <v>1764</v>
      </c>
      <c r="CP37" s="14"/>
      <c r="CQ37" s="14"/>
      <c r="CR37" s="56" t="s">
        <v>193</v>
      </c>
      <c r="CS37" s="56" t="s">
        <v>1764</v>
      </c>
      <c r="CT37" s="14"/>
      <c r="CU37" s="14"/>
      <c r="CV37" s="56" t="s">
        <v>193</v>
      </c>
      <c r="CW37" s="56" t="s">
        <v>1764</v>
      </c>
      <c r="CX37" s="14"/>
      <c r="CY37" s="14"/>
      <c r="CZ37" s="56" t="s">
        <v>1819</v>
      </c>
      <c r="DA37" s="56" t="s">
        <v>1764</v>
      </c>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56" t="s">
        <v>145</v>
      </c>
      <c r="DZ37" s="14"/>
      <c r="EA37" s="14"/>
      <c r="EB37" s="14"/>
      <c r="EC37" s="14"/>
      <c r="ED37" s="14"/>
      <c r="EE37" s="14"/>
      <c r="EF37" s="14"/>
      <c r="EG37" s="14">
        <v>4</v>
      </c>
      <c r="EH37" s="56" t="s">
        <v>2392</v>
      </c>
      <c r="EI37" s="56" t="s">
        <v>2393</v>
      </c>
      <c r="EJ37" s="56" t="s">
        <v>2392</v>
      </c>
      <c r="EK37" s="70">
        <v>0.33300000000000002</v>
      </c>
      <c r="EL37" s="56" t="s">
        <v>2394</v>
      </c>
      <c r="EM37" s="56" t="s">
        <v>2395</v>
      </c>
      <c r="EN37" s="56" t="s">
        <v>2394</v>
      </c>
      <c r="EO37" s="70">
        <v>0.41699999999999998</v>
      </c>
      <c r="EP37" s="56" t="s">
        <v>2396</v>
      </c>
      <c r="EQ37" s="56" t="s">
        <v>2397</v>
      </c>
      <c r="ER37" s="56" t="s">
        <v>2396</v>
      </c>
      <c r="ES37" s="70">
        <v>8.3299999999999999E-2</v>
      </c>
      <c r="ET37" s="56" t="s">
        <v>2398</v>
      </c>
      <c r="EU37" s="56" t="s">
        <v>2399</v>
      </c>
      <c r="EV37" s="56" t="s">
        <v>2398</v>
      </c>
      <c r="EW37" s="70">
        <v>0.16669999999999999</v>
      </c>
      <c r="EX37" s="14"/>
      <c r="EY37" s="14"/>
      <c r="EZ37" s="14"/>
      <c r="FA37" s="14"/>
      <c r="FB37" s="14"/>
      <c r="FC37" s="14"/>
      <c r="FD37" s="14"/>
      <c r="FE37" s="14"/>
      <c r="FF37" s="14"/>
      <c r="FG37" s="14"/>
      <c r="FH37" s="14"/>
      <c r="FI37" s="14"/>
      <c r="FJ37" s="14"/>
      <c r="FK37" s="14"/>
      <c r="FL37" s="14"/>
      <c r="FM37" s="14"/>
      <c r="FN37" s="14"/>
      <c r="FO37" s="14"/>
      <c r="FP37" s="14"/>
      <c r="FQ37" s="14"/>
    </row>
    <row r="38" spans="1:173" s="64" customFormat="1" ht="15.75" customHeight="1">
      <c r="A38" s="51" t="s">
        <v>389</v>
      </c>
      <c r="B38" s="76" t="s">
        <v>2342</v>
      </c>
      <c r="C38" s="51" t="s">
        <v>390</v>
      </c>
      <c r="D38" s="51" t="s">
        <v>374</v>
      </c>
      <c r="E38" s="51" t="s">
        <v>391</v>
      </c>
      <c r="F38" s="51" t="s">
        <v>392</v>
      </c>
      <c r="G38" s="51">
        <v>2018</v>
      </c>
      <c r="H38" s="51" t="s">
        <v>393</v>
      </c>
      <c r="I38" s="51" t="s">
        <v>142</v>
      </c>
      <c r="J38" s="51" t="s">
        <v>143</v>
      </c>
      <c r="K38" s="110" t="s">
        <v>394</v>
      </c>
      <c r="L38" s="110" t="s">
        <v>394</v>
      </c>
      <c r="M38" s="52" t="s">
        <v>145</v>
      </c>
      <c r="N38" s="52"/>
      <c r="O38" s="76"/>
      <c r="P38" s="76" t="s">
        <v>2375</v>
      </c>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52"/>
      <c r="FC38" s="52"/>
      <c r="FD38" s="52"/>
      <c r="FE38" s="52"/>
      <c r="FF38" s="52"/>
      <c r="FG38" s="52"/>
      <c r="FH38" s="52"/>
      <c r="FI38" s="52"/>
      <c r="FJ38" s="52"/>
      <c r="FK38" s="52"/>
      <c r="FL38" s="52"/>
      <c r="FM38" s="52"/>
      <c r="FN38" s="52"/>
      <c r="FO38" s="52"/>
      <c r="FP38" s="52"/>
      <c r="FQ38" s="52"/>
    </row>
    <row r="39" spans="1:173" ht="15.75" customHeight="1">
      <c r="A39" s="11" t="s">
        <v>395</v>
      </c>
      <c r="B39" s="56" t="s">
        <v>2343</v>
      </c>
      <c r="C39" s="11" t="s">
        <v>396</v>
      </c>
      <c r="D39" s="11" t="s">
        <v>160</v>
      </c>
      <c r="E39" s="11" t="s">
        <v>397</v>
      </c>
      <c r="F39" s="11" t="s">
        <v>398</v>
      </c>
      <c r="G39" s="11">
        <v>2018</v>
      </c>
      <c r="H39" s="11" t="s">
        <v>399</v>
      </c>
      <c r="I39" s="51" t="s">
        <v>142</v>
      </c>
      <c r="J39" s="51" t="s">
        <v>143</v>
      </c>
      <c r="K39" s="11" t="s">
        <v>145</v>
      </c>
      <c r="L39" s="11" t="s">
        <v>145</v>
      </c>
      <c r="M39" s="14" t="s">
        <v>145</v>
      </c>
      <c r="N39" s="56" t="s">
        <v>143</v>
      </c>
      <c r="O39" s="56" t="s">
        <v>2410</v>
      </c>
      <c r="P39" s="14"/>
      <c r="Q39" s="14">
        <v>171</v>
      </c>
      <c r="R39" s="14">
        <v>304</v>
      </c>
      <c r="S39" s="14"/>
      <c r="T39" s="14">
        <v>475</v>
      </c>
      <c r="U39" s="56" t="s">
        <v>2411</v>
      </c>
      <c r="V39" s="56" t="s">
        <v>2411</v>
      </c>
      <c r="W39" s="14"/>
      <c r="X39" s="14"/>
      <c r="Y39" s="14"/>
      <c r="Z39" s="14"/>
      <c r="AA39" s="14"/>
      <c r="AB39" s="14"/>
      <c r="AC39" s="56" t="s">
        <v>149</v>
      </c>
      <c r="AD39" s="56" t="s">
        <v>262</v>
      </c>
      <c r="AE39" s="56" t="s">
        <v>2412</v>
      </c>
      <c r="AF39" s="56" t="s">
        <v>2414</v>
      </c>
      <c r="AG39" s="52"/>
      <c r="AH39" s="52"/>
      <c r="AI39" s="52"/>
      <c r="AJ39" s="52"/>
      <c r="AK39" s="76" t="s">
        <v>2413</v>
      </c>
      <c r="AL39" s="52"/>
      <c r="AM39" s="52"/>
      <c r="AN39" s="52"/>
      <c r="AO39" s="52"/>
      <c r="AP39" s="52"/>
      <c r="AQ39" s="52"/>
      <c r="AR39" s="52"/>
      <c r="AS39" s="52"/>
      <c r="AT39" s="14">
        <v>2</v>
      </c>
      <c r="AU39" s="56" t="s">
        <v>679</v>
      </c>
      <c r="AV39" s="56" t="s">
        <v>2415</v>
      </c>
      <c r="AW39" s="56" t="s">
        <v>189</v>
      </c>
      <c r="AX39" s="14" t="s">
        <v>2834</v>
      </c>
      <c r="AY39" s="56" t="s">
        <v>2416</v>
      </c>
      <c r="AZ39" s="56" t="s">
        <v>189</v>
      </c>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56" t="s">
        <v>1928</v>
      </c>
      <c r="BZ39" s="56" t="s">
        <v>2956</v>
      </c>
      <c r="CA39" s="56" t="s">
        <v>143</v>
      </c>
      <c r="CB39" s="56" t="s">
        <v>2945</v>
      </c>
      <c r="CC39" s="14"/>
      <c r="CD39" s="11" t="s">
        <v>191</v>
      </c>
      <c r="CE39" s="56" t="s">
        <v>2417</v>
      </c>
      <c r="CF39" s="56">
        <v>-0.67500000000000004</v>
      </c>
      <c r="CG39" s="56"/>
      <c r="CH39" s="56" t="s">
        <v>143</v>
      </c>
      <c r="CI39" s="56" t="s">
        <v>688</v>
      </c>
      <c r="CJ39" s="14"/>
      <c r="CK39" s="14"/>
      <c r="CL39" s="56" t="s">
        <v>688</v>
      </c>
      <c r="CM39" s="14"/>
      <c r="CN39" s="56" t="s">
        <v>2418</v>
      </c>
      <c r="CO39" s="56" t="s">
        <v>1764</v>
      </c>
      <c r="CP39" s="14"/>
      <c r="CQ39" s="14"/>
      <c r="CR39" s="56" t="s">
        <v>2418</v>
      </c>
      <c r="CS39" s="56" t="s">
        <v>1762</v>
      </c>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56" t="s">
        <v>143</v>
      </c>
      <c r="DZ39" s="56" t="s">
        <v>1912</v>
      </c>
      <c r="EA39" s="14" t="s">
        <v>143</v>
      </c>
      <c r="EB39" s="14"/>
      <c r="EC39" s="14"/>
      <c r="ED39" s="14"/>
      <c r="EE39" s="14"/>
      <c r="EF39" s="14"/>
      <c r="EG39" s="14">
        <v>4</v>
      </c>
      <c r="EH39" s="56" t="s">
        <v>2419</v>
      </c>
      <c r="EI39" s="56" t="s">
        <v>2420</v>
      </c>
      <c r="EJ39" s="56" t="s">
        <v>196</v>
      </c>
      <c r="EK39" s="73">
        <v>0.12</v>
      </c>
      <c r="EL39" s="56" t="s">
        <v>2421</v>
      </c>
      <c r="EM39" s="56" t="s">
        <v>2424</v>
      </c>
      <c r="EN39" s="56" t="s">
        <v>198</v>
      </c>
      <c r="EO39" s="73">
        <v>0.18</v>
      </c>
      <c r="EP39" s="56" t="s">
        <v>2422</v>
      </c>
      <c r="EQ39" s="56" t="s">
        <v>2425</v>
      </c>
      <c r="ER39" s="56" t="s">
        <v>1934</v>
      </c>
      <c r="ES39" s="73">
        <v>0.24</v>
      </c>
      <c r="ET39" s="56" t="s">
        <v>202</v>
      </c>
      <c r="EU39" s="56" t="s">
        <v>2423</v>
      </c>
      <c r="EV39" s="56" t="s">
        <v>202</v>
      </c>
      <c r="EW39" s="73">
        <v>0.46</v>
      </c>
      <c r="EX39" s="14"/>
      <c r="EY39" s="14"/>
      <c r="EZ39" s="14"/>
      <c r="FA39" s="14"/>
      <c r="FB39" s="14"/>
      <c r="FC39" s="14"/>
      <c r="FD39" s="14"/>
      <c r="FE39" s="14"/>
      <c r="FF39" s="14"/>
      <c r="FG39" s="14"/>
      <c r="FH39" s="14"/>
      <c r="FI39" s="14"/>
      <c r="FJ39" s="14"/>
      <c r="FK39" s="14"/>
      <c r="FL39" s="14"/>
      <c r="FM39" s="14"/>
      <c r="FN39" s="14"/>
      <c r="FO39" s="14"/>
      <c r="FP39" s="14"/>
      <c r="FQ39" s="14"/>
    </row>
    <row r="40" spans="1:173" ht="15.75" customHeight="1">
      <c r="A40" s="11" t="s">
        <v>400</v>
      </c>
      <c r="B40" s="56" t="s">
        <v>2344</v>
      </c>
      <c r="C40" s="11" t="s">
        <v>401</v>
      </c>
      <c r="D40" s="11" t="s">
        <v>138</v>
      </c>
      <c r="E40" s="11" t="s">
        <v>402</v>
      </c>
      <c r="F40" s="11" t="s">
        <v>403</v>
      </c>
      <c r="G40" s="11">
        <v>2018</v>
      </c>
      <c r="H40" s="11" t="s">
        <v>404</v>
      </c>
      <c r="I40" s="51" t="s">
        <v>142</v>
      </c>
      <c r="J40" s="51" t="s">
        <v>143</v>
      </c>
      <c r="K40" s="11" t="s">
        <v>145</v>
      </c>
      <c r="L40" s="11" t="s">
        <v>145</v>
      </c>
      <c r="M40" s="14" t="s">
        <v>145</v>
      </c>
      <c r="N40" s="56" t="s">
        <v>145</v>
      </c>
      <c r="O40" s="56" t="s">
        <v>2426</v>
      </c>
      <c r="P40" s="14"/>
      <c r="Q40" s="14">
        <v>575</v>
      </c>
      <c r="R40" s="14">
        <v>196</v>
      </c>
      <c r="S40" s="14"/>
      <c r="T40" s="14">
        <v>771</v>
      </c>
      <c r="U40" s="56" t="s">
        <v>148</v>
      </c>
      <c r="V40" s="56" t="s">
        <v>148</v>
      </c>
      <c r="W40" s="14">
        <v>9.1</v>
      </c>
      <c r="X40" s="56" t="s">
        <v>2428</v>
      </c>
      <c r="Y40" s="14">
        <v>9.1</v>
      </c>
      <c r="Z40" s="56" t="s">
        <v>2428</v>
      </c>
      <c r="AA40" s="14"/>
      <c r="AB40" s="14"/>
      <c r="AC40" s="56" t="s">
        <v>2430</v>
      </c>
      <c r="AD40" s="14"/>
      <c r="AE40" s="56" t="s">
        <v>2431</v>
      </c>
      <c r="AF40" s="56" t="s">
        <v>2427</v>
      </c>
      <c r="AG40" s="52"/>
      <c r="AH40" s="52"/>
      <c r="AI40" s="52"/>
      <c r="AJ40" s="52"/>
      <c r="AK40" s="52"/>
      <c r="AL40" s="52"/>
      <c r="AM40" s="52"/>
      <c r="AN40" s="52"/>
      <c r="AO40" s="52"/>
      <c r="AP40" s="52"/>
      <c r="AQ40" s="52"/>
      <c r="AR40" s="52"/>
      <c r="AS40" s="52"/>
      <c r="AT40" s="14">
        <v>2</v>
      </c>
      <c r="AU40" s="56" t="s">
        <v>2433</v>
      </c>
      <c r="AV40" s="56" t="s">
        <v>2434</v>
      </c>
      <c r="AW40" s="56" t="s">
        <v>189</v>
      </c>
      <c r="AX40" s="56" t="s">
        <v>2432</v>
      </c>
      <c r="AY40" s="56" t="s">
        <v>2434</v>
      </c>
      <c r="AZ40" s="56" t="s">
        <v>189</v>
      </c>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56" t="s">
        <v>2435</v>
      </c>
      <c r="BZ40" s="56" t="s">
        <v>2435</v>
      </c>
      <c r="CA40" s="56" t="s">
        <v>143</v>
      </c>
      <c r="CB40" s="56" t="s">
        <v>2943</v>
      </c>
      <c r="CC40" s="14"/>
      <c r="CD40" s="56" t="s">
        <v>2436</v>
      </c>
      <c r="CE40" s="56" t="s">
        <v>2437</v>
      </c>
      <c r="CF40" s="56"/>
      <c r="CG40" s="56"/>
      <c r="CH40" s="56" t="s">
        <v>143</v>
      </c>
      <c r="CI40" s="56" t="s">
        <v>687</v>
      </c>
      <c r="CJ40" s="14"/>
      <c r="CK40" s="14"/>
      <c r="CL40" s="56" t="s">
        <v>687</v>
      </c>
      <c r="CM40" s="14"/>
      <c r="CN40" s="56" t="s">
        <v>2438</v>
      </c>
      <c r="CO40" s="56" t="s">
        <v>2439</v>
      </c>
      <c r="CP40" s="14"/>
      <c r="CQ40" s="14"/>
      <c r="CR40" s="56" t="s">
        <v>2438</v>
      </c>
      <c r="CS40" s="56" t="s">
        <v>2439</v>
      </c>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Z40" s="14"/>
      <c r="EA40" s="14"/>
      <c r="EB40" s="14"/>
      <c r="EC40" s="14"/>
      <c r="ED40" s="14"/>
      <c r="EE40" s="14"/>
      <c r="EF40" s="14"/>
      <c r="EG40" s="14">
        <v>1</v>
      </c>
      <c r="EH40" s="56" t="s">
        <v>2440</v>
      </c>
      <c r="EI40" s="56" t="s">
        <v>2441</v>
      </c>
      <c r="EJ40" s="56" t="s">
        <v>2440</v>
      </c>
      <c r="EK40" s="70">
        <v>0.29399999999999998</v>
      </c>
      <c r="EL40" s="56"/>
      <c r="EM40" s="14"/>
      <c r="EN40" s="14"/>
      <c r="EO40" s="14"/>
      <c r="EP40" s="56"/>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56" t="s">
        <v>2443</v>
      </c>
      <c r="FO40" s="14"/>
      <c r="FP40" s="14"/>
      <c r="FQ40" s="14"/>
    </row>
    <row r="41" spans="1:173" s="64" customFormat="1" ht="15.75" customHeight="1">
      <c r="A41" s="51" t="s">
        <v>405</v>
      </c>
      <c r="B41" s="76" t="s">
        <v>2345</v>
      </c>
      <c r="C41" s="51" t="s">
        <v>406</v>
      </c>
      <c r="D41" s="51" t="s">
        <v>407</v>
      </c>
      <c r="E41" s="51" t="s">
        <v>408</v>
      </c>
      <c r="F41" s="51" t="s">
        <v>409</v>
      </c>
      <c r="G41" s="51">
        <v>2017</v>
      </c>
      <c r="H41" s="51" t="s">
        <v>410</v>
      </c>
      <c r="I41" s="51" t="s">
        <v>142</v>
      </c>
      <c r="J41" s="76" t="s">
        <v>143</v>
      </c>
      <c r="K41" s="51"/>
      <c r="L41" s="51"/>
      <c r="M41" s="52"/>
      <c r="N41" s="52"/>
      <c r="O41" s="76"/>
      <c r="P41" s="76" t="s">
        <v>2375</v>
      </c>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52"/>
      <c r="DK41" s="52"/>
      <c r="DL41" s="52"/>
      <c r="DM41" s="52"/>
      <c r="DN41" s="52"/>
      <c r="DO41" s="52"/>
      <c r="DP41" s="52"/>
      <c r="DQ41" s="52"/>
      <c r="DR41" s="52"/>
      <c r="DS41" s="52"/>
      <c r="DT41" s="52"/>
      <c r="DU41" s="52"/>
      <c r="DV41" s="52"/>
      <c r="DW41" s="52"/>
      <c r="DX41" s="52"/>
      <c r="DY41" s="56" t="s">
        <v>145</v>
      </c>
      <c r="DZ41" s="52"/>
      <c r="EA41" s="52"/>
      <c r="EB41" s="52"/>
      <c r="EC41" s="52"/>
      <c r="ED41" s="52"/>
      <c r="EE41" s="52"/>
      <c r="EF41" s="52"/>
      <c r="EG41" s="52"/>
      <c r="EH41" s="52"/>
      <c r="EI41" s="52"/>
      <c r="EJ41" s="52"/>
      <c r="EK41" s="52"/>
      <c r="EL41" s="52"/>
      <c r="EM41" s="52"/>
      <c r="EN41" s="52"/>
      <c r="EO41" s="52"/>
      <c r="EP41" s="52"/>
      <c r="EQ41" s="52"/>
      <c r="ER41" s="52"/>
      <c r="ES41" s="52"/>
      <c r="ET41" s="52"/>
      <c r="EU41" s="52"/>
      <c r="EV41" s="52"/>
      <c r="EW41" s="52"/>
      <c r="EX41" s="52"/>
      <c r="EY41" s="52"/>
      <c r="EZ41" s="52"/>
      <c r="FA41" s="52"/>
      <c r="FB41" s="52"/>
      <c r="FC41" s="52"/>
      <c r="FD41" s="52"/>
      <c r="FE41" s="52"/>
      <c r="FF41" s="52"/>
      <c r="FG41" s="52"/>
      <c r="FH41" s="52"/>
      <c r="FI41" s="52"/>
      <c r="FJ41" s="52"/>
      <c r="FK41" s="52"/>
      <c r="FL41" s="52"/>
      <c r="FM41" s="52"/>
      <c r="FN41" s="52"/>
      <c r="FO41" s="52"/>
      <c r="FP41" s="52"/>
      <c r="FQ41" s="52"/>
    </row>
    <row r="42" spans="1:173" s="64" customFormat="1" ht="15.75" customHeight="1">
      <c r="A42" s="51" t="s">
        <v>411</v>
      </c>
      <c r="B42" s="76" t="s">
        <v>2346</v>
      </c>
      <c r="C42" s="51" t="s">
        <v>412</v>
      </c>
      <c r="D42" s="51" t="s">
        <v>413</v>
      </c>
      <c r="E42" s="51" t="s">
        <v>414</v>
      </c>
      <c r="F42" s="51" t="s">
        <v>415</v>
      </c>
      <c r="G42" s="51">
        <v>2017</v>
      </c>
      <c r="H42" s="51" t="s">
        <v>416</v>
      </c>
      <c r="I42" s="51" t="s">
        <v>142</v>
      </c>
      <c r="J42" s="51" t="s">
        <v>143</v>
      </c>
      <c r="K42" s="51" t="s">
        <v>145</v>
      </c>
      <c r="L42" s="110" t="s">
        <v>417</v>
      </c>
      <c r="M42" s="52" t="s">
        <v>145</v>
      </c>
      <c r="N42" s="52"/>
      <c r="O42" s="76"/>
      <c r="P42" s="76" t="s">
        <v>2444</v>
      </c>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52"/>
      <c r="DK42" s="52"/>
      <c r="DL42" s="52"/>
      <c r="DM42" s="52"/>
      <c r="DN42" s="52"/>
      <c r="DO42" s="52"/>
      <c r="DP42" s="52"/>
      <c r="DQ42" s="52"/>
      <c r="DR42" s="52"/>
      <c r="DS42" s="52"/>
      <c r="DT42" s="52"/>
      <c r="DU42" s="52"/>
      <c r="DV42" s="52"/>
      <c r="DW42" s="52"/>
      <c r="DX42" s="52"/>
      <c r="DY42" s="52"/>
      <c r="DZ42" s="52"/>
      <c r="EA42" s="52"/>
      <c r="EB42" s="52"/>
      <c r="EC42" s="52"/>
      <c r="ED42" s="52"/>
      <c r="EE42" s="52"/>
      <c r="EF42" s="52"/>
      <c r="EG42" s="52"/>
      <c r="EH42" s="52"/>
      <c r="EI42" s="52"/>
      <c r="EJ42" s="52"/>
      <c r="EK42" s="52"/>
      <c r="EL42" s="52"/>
      <c r="EM42" s="52"/>
      <c r="EN42" s="52"/>
      <c r="EO42" s="52"/>
      <c r="EP42" s="52"/>
      <c r="EQ42" s="52"/>
      <c r="ER42" s="52"/>
      <c r="ES42" s="52"/>
      <c r="ET42" s="52"/>
      <c r="EU42" s="52"/>
      <c r="EV42" s="52"/>
      <c r="EW42" s="52"/>
      <c r="EX42" s="52"/>
      <c r="EY42" s="52"/>
      <c r="EZ42" s="52"/>
      <c r="FA42" s="52"/>
      <c r="FB42" s="52"/>
      <c r="FC42" s="52"/>
      <c r="FD42" s="52"/>
      <c r="FE42" s="52"/>
      <c r="FF42" s="52"/>
      <c r="FG42" s="52"/>
      <c r="FH42" s="52"/>
      <c r="FI42" s="52"/>
      <c r="FJ42" s="52"/>
      <c r="FK42" s="52"/>
      <c r="FL42" s="52"/>
      <c r="FM42" s="52"/>
      <c r="FN42" s="52"/>
      <c r="FO42" s="52"/>
      <c r="FP42" s="52"/>
      <c r="FQ42" s="52"/>
    </row>
    <row r="43" spans="1:173" s="64" customFormat="1" ht="15.75" customHeight="1">
      <c r="A43" s="51" t="s">
        <v>418</v>
      </c>
      <c r="B43" s="76" t="s">
        <v>2347</v>
      </c>
      <c r="C43" s="51" t="s">
        <v>419</v>
      </c>
      <c r="D43" s="51" t="s">
        <v>420</v>
      </c>
      <c r="E43" s="51" t="s">
        <v>421</v>
      </c>
      <c r="F43" s="51" t="s">
        <v>422</v>
      </c>
      <c r="G43" s="51">
        <v>2017</v>
      </c>
      <c r="H43" s="51" t="s">
        <v>423</v>
      </c>
      <c r="I43" s="51" t="s">
        <v>142</v>
      </c>
      <c r="J43" s="51" t="s">
        <v>143</v>
      </c>
      <c r="K43" s="51" t="s">
        <v>145</v>
      </c>
      <c r="L43" s="51" t="s">
        <v>145</v>
      </c>
      <c r="M43" s="52" t="s">
        <v>145</v>
      </c>
      <c r="N43" s="52"/>
      <c r="O43" s="76"/>
      <c r="P43" s="76" t="s">
        <v>2445</v>
      </c>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c r="FL43" s="52"/>
      <c r="FM43" s="52"/>
      <c r="FN43" s="52"/>
      <c r="FO43" s="52"/>
      <c r="FP43" s="52"/>
      <c r="FQ43" s="52"/>
    </row>
    <row r="44" spans="1:173" ht="15.75" customHeight="1">
      <c r="A44" s="11" t="s">
        <v>424</v>
      </c>
      <c r="B44" s="56" t="s">
        <v>2348</v>
      </c>
      <c r="C44" s="11" t="s">
        <v>425</v>
      </c>
      <c r="D44" s="11" t="s">
        <v>426</v>
      </c>
      <c r="E44" s="11" t="s">
        <v>427</v>
      </c>
      <c r="F44" s="11" t="s">
        <v>428</v>
      </c>
      <c r="G44" s="11">
        <v>2016</v>
      </c>
      <c r="H44" s="11" t="s">
        <v>429</v>
      </c>
      <c r="I44" s="51" t="s">
        <v>142</v>
      </c>
      <c r="J44" s="51" t="s">
        <v>143</v>
      </c>
      <c r="K44" s="11" t="s">
        <v>145</v>
      </c>
      <c r="L44" s="11" t="s">
        <v>145</v>
      </c>
      <c r="M44" s="14" t="s">
        <v>145</v>
      </c>
      <c r="N44" s="56" t="s">
        <v>143</v>
      </c>
      <c r="O44" s="56" t="s">
        <v>2451</v>
      </c>
      <c r="P44" s="14"/>
      <c r="Q44" s="14">
        <v>112</v>
      </c>
      <c r="R44" s="14"/>
      <c r="S44" s="14"/>
      <c r="T44" s="14">
        <v>112</v>
      </c>
      <c r="U44" s="56" t="s">
        <v>2452</v>
      </c>
      <c r="V44" s="56" t="s">
        <v>142</v>
      </c>
      <c r="W44" s="14">
        <v>9.4</v>
      </c>
      <c r="X44" s="56" t="s">
        <v>2453</v>
      </c>
      <c r="Y44" s="14"/>
      <c r="Z44" s="14"/>
      <c r="AA44" s="14"/>
      <c r="AB44" s="14"/>
      <c r="AC44" s="56" t="s">
        <v>183</v>
      </c>
      <c r="AD44" s="56" t="s">
        <v>262</v>
      </c>
      <c r="AE44" s="14"/>
      <c r="AF44" s="14"/>
      <c r="AG44" s="52"/>
      <c r="AH44" s="52"/>
      <c r="AI44" s="52"/>
      <c r="AJ44" s="52"/>
      <c r="AK44" s="76" t="s">
        <v>2454</v>
      </c>
      <c r="AL44" s="52"/>
      <c r="AM44" s="52"/>
      <c r="AN44" s="52"/>
      <c r="AO44" s="52"/>
      <c r="AP44" s="52"/>
      <c r="AQ44" s="52"/>
      <c r="AR44" s="52"/>
      <c r="AS44" s="52"/>
      <c r="AT44" s="14">
        <v>2</v>
      </c>
      <c r="AU44" s="56" t="s">
        <v>2457</v>
      </c>
      <c r="AV44" s="56" t="s">
        <v>2456</v>
      </c>
      <c r="AW44" s="56" t="s">
        <v>189</v>
      </c>
      <c r="AX44" s="56" t="s">
        <v>2455</v>
      </c>
      <c r="AY44" s="56" t="s">
        <v>2458</v>
      </c>
      <c r="AZ44" s="56" t="s">
        <v>189</v>
      </c>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56" t="s">
        <v>2459</v>
      </c>
      <c r="BZ44" s="56" t="s">
        <v>2459</v>
      </c>
      <c r="CA44" s="56" t="s">
        <v>143</v>
      </c>
      <c r="CB44" s="56" t="s">
        <v>2944</v>
      </c>
      <c r="CC44" s="14"/>
      <c r="CD44" s="11" t="s">
        <v>191</v>
      </c>
      <c r="CE44" s="56" t="s">
        <v>2460</v>
      </c>
      <c r="CF44" s="56">
        <v>-1</v>
      </c>
      <c r="CG44" s="56"/>
      <c r="CH44" s="56" t="s">
        <v>143</v>
      </c>
      <c r="CI44" s="56" t="s">
        <v>687</v>
      </c>
      <c r="CJ44" s="14"/>
      <c r="CK44" s="14"/>
      <c r="CL44" s="56" t="s">
        <v>687</v>
      </c>
      <c r="CM44" s="14"/>
      <c r="CN44" s="56" t="s">
        <v>2461</v>
      </c>
      <c r="CO44" s="56" t="s">
        <v>2442</v>
      </c>
      <c r="CP44" s="14"/>
      <c r="CQ44" s="14"/>
      <c r="CR44" s="56" t="s">
        <v>2461</v>
      </c>
      <c r="CS44" s="56" t="s">
        <v>2442</v>
      </c>
      <c r="CT44" s="14"/>
      <c r="CU44" s="14"/>
      <c r="CV44" s="14"/>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56" t="s">
        <v>2462</v>
      </c>
      <c r="DY44" s="56" t="s">
        <v>145</v>
      </c>
      <c r="DZ44" s="14"/>
      <c r="EA44" s="14"/>
      <c r="EB44" s="14"/>
      <c r="EC44" s="14"/>
      <c r="ED44" s="14"/>
      <c r="EE44" s="14"/>
      <c r="EF44" s="14"/>
      <c r="EG44" s="14">
        <v>4</v>
      </c>
      <c r="EH44" s="56" t="s">
        <v>2463</v>
      </c>
      <c r="EI44" s="56" t="s">
        <v>2464</v>
      </c>
      <c r="EJ44" s="56" t="s">
        <v>229</v>
      </c>
      <c r="EK44" s="70">
        <v>6.9000000000000006E-2</v>
      </c>
      <c r="EL44" s="56" t="s">
        <v>2465</v>
      </c>
      <c r="EM44" s="56" t="s">
        <v>2466</v>
      </c>
      <c r="EN44" s="56" t="s">
        <v>231</v>
      </c>
      <c r="EO44" s="70">
        <v>0.31900000000000001</v>
      </c>
      <c r="EP44" s="56" t="s">
        <v>2467</v>
      </c>
      <c r="EQ44" s="56" t="s">
        <v>2468</v>
      </c>
      <c r="ER44" s="56" t="s">
        <v>2972</v>
      </c>
      <c r="ES44" s="70">
        <v>0.20799999999999999</v>
      </c>
      <c r="ET44" s="56" t="s">
        <v>202</v>
      </c>
      <c r="EU44" s="56" t="s">
        <v>2469</v>
      </c>
      <c r="EV44" s="56" t="s">
        <v>202</v>
      </c>
      <c r="EW44" s="70">
        <v>0.40400000000000003</v>
      </c>
      <c r="EX44" s="14"/>
      <c r="EY44" s="14"/>
      <c r="EZ44" s="14"/>
      <c r="FA44" s="14"/>
      <c r="FB44" s="14"/>
      <c r="FC44" s="14"/>
      <c r="FD44" s="14"/>
      <c r="FE44" s="14"/>
      <c r="FF44" s="14"/>
      <c r="FG44" s="14"/>
      <c r="FH44" s="14"/>
      <c r="FI44" s="14"/>
      <c r="FJ44" s="14"/>
      <c r="FK44" s="14"/>
      <c r="FL44" s="14"/>
      <c r="FM44" s="14"/>
      <c r="FN44" s="14"/>
      <c r="FQ44" s="14"/>
    </row>
    <row r="45" spans="1:173" ht="15.75" customHeight="1">
      <c r="A45" s="11" t="s">
        <v>430</v>
      </c>
      <c r="B45" s="56" t="s">
        <v>2349</v>
      </c>
      <c r="C45" s="11" t="s">
        <v>431</v>
      </c>
      <c r="D45" s="11" t="s">
        <v>432</v>
      </c>
      <c r="E45" s="11" t="s">
        <v>433</v>
      </c>
      <c r="F45" s="11" t="s">
        <v>434</v>
      </c>
      <c r="G45" s="11">
        <v>2016</v>
      </c>
      <c r="H45" s="11" t="s">
        <v>435</v>
      </c>
      <c r="I45" s="51" t="s">
        <v>142</v>
      </c>
      <c r="J45" s="51" t="s">
        <v>143</v>
      </c>
      <c r="K45" s="11" t="s">
        <v>145</v>
      </c>
      <c r="L45" s="11" t="s">
        <v>145</v>
      </c>
      <c r="M45" s="14" t="s">
        <v>145</v>
      </c>
      <c r="N45" s="56" t="s">
        <v>143</v>
      </c>
      <c r="O45" s="56" t="s">
        <v>2470</v>
      </c>
      <c r="P45" s="14"/>
      <c r="Q45" s="14">
        <v>334</v>
      </c>
      <c r="R45" s="14"/>
      <c r="S45" s="14"/>
      <c r="T45" s="14">
        <v>334</v>
      </c>
      <c r="U45" s="56" t="s">
        <v>2471</v>
      </c>
      <c r="V45" s="56" t="s">
        <v>2471</v>
      </c>
      <c r="W45" s="14">
        <v>8.9</v>
      </c>
      <c r="X45" s="14"/>
      <c r="Y45" s="14"/>
      <c r="Z45" s="14"/>
      <c r="AA45" s="14"/>
      <c r="AB45" s="14"/>
      <c r="AC45" s="56" t="s">
        <v>149</v>
      </c>
      <c r="AD45" s="56" t="s">
        <v>1749</v>
      </c>
      <c r="AE45" s="56" t="s">
        <v>2225</v>
      </c>
      <c r="AF45" s="14"/>
      <c r="AG45" s="52"/>
      <c r="AH45" s="52"/>
      <c r="AI45" s="52"/>
      <c r="AJ45" s="52"/>
      <c r="AK45" s="76" t="s">
        <v>2472</v>
      </c>
      <c r="AL45" s="52"/>
      <c r="AM45" s="52"/>
      <c r="AN45" s="52"/>
      <c r="AO45" s="52"/>
      <c r="AP45" s="52"/>
      <c r="AQ45" s="52"/>
      <c r="AR45" s="52"/>
      <c r="AS45" s="52"/>
      <c r="AT45" s="14">
        <v>7</v>
      </c>
      <c r="AU45" s="56" t="s">
        <v>1861</v>
      </c>
      <c r="AV45" s="56" t="s">
        <v>2473</v>
      </c>
      <c r="AW45" s="56" t="s">
        <v>189</v>
      </c>
      <c r="AX45" s="14" t="s">
        <v>2834</v>
      </c>
      <c r="AY45" s="56" t="s">
        <v>2474</v>
      </c>
      <c r="AZ45" s="56" t="s">
        <v>189</v>
      </c>
      <c r="BA45" s="56" t="s">
        <v>2475</v>
      </c>
      <c r="BB45" s="56" t="s">
        <v>2476</v>
      </c>
      <c r="BC45" s="56" t="s">
        <v>189</v>
      </c>
      <c r="BD45" s="56" t="s">
        <v>2477</v>
      </c>
      <c r="BE45" s="56" t="s">
        <v>2478</v>
      </c>
      <c r="BF45" s="56" t="s">
        <v>189</v>
      </c>
      <c r="BG45" s="56" t="s">
        <v>2479</v>
      </c>
      <c r="BH45" s="56" t="s">
        <v>2480</v>
      </c>
      <c r="BI45" s="56" t="s">
        <v>189</v>
      </c>
      <c r="BJ45" s="56" t="s">
        <v>2481</v>
      </c>
      <c r="BK45" s="56" t="s">
        <v>2482</v>
      </c>
      <c r="BL45" s="56" t="s">
        <v>189</v>
      </c>
      <c r="BM45" s="56" t="s">
        <v>2483</v>
      </c>
      <c r="BN45" s="56" t="s">
        <v>2484</v>
      </c>
      <c r="BO45" s="56" t="s">
        <v>189</v>
      </c>
      <c r="BP45" s="14"/>
      <c r="BQ45" s="14"/>
      <c r="BR45" s="14"/>
      <c r="BS45" s="14"/>
      <c r="BT45" s="14"/>
      <c r="BU45" s="14"/>
      <c r="BV45" s="14"/>
      <c r="BX45" s="56" t="s">
        <v>2485</v>
      </c>
      <c r="BY45" s="14"/>
      <c r="BZ45" s="14" t="s">
        <v>2840</v>
      </c>
      <c r="CA45" s="56" t="s">
        <v>145</v>
      </c>
      <c r="CB45" s="14"/>
      <c r="CC45" s="14"/>
      <c r="CD45" s="56" t="s">
        <v>2486</v>
      </c>
      <c r="CE45" s="56" t="s">
        <v>2487</v>
      </c>
      <c r="CF45" s="56"/>
      <c r="CG45" s="56"/>
      <c r="CH45" s="56" t="s">
        <v>143</v>
      </c>
      <c r="CI45" s="56" t="s">
        <v>687</v>
      </c>
      <c r="CJ45" s="56" t="s">
        <v>687</v>
      </c>
      <c r="CK45" s="56" t="s">
        <v>687</v>
      </c>
      <c r="CL45" s="56" t="s">
        <v>687</v>
      </c>
      <c r="CM45" s="14"/>
      <c r="CN45" s="56" t="s">
        <v>1819</v>
      </c>
      <c r="CO45" s="56" t="s">
        <v>1764</v>
      </c>
      <c r="CP45" s="14"/>
      <c r="CQ45" s="14"/>
      <c r="CR45" s="56" t="s">
        <v>1819</v>
      </c>
      <c r="CS45" s="56" t="s">
        <v>1666</v>
      </c>
      <c r="CT45" s="14"/>
      <c r="CU45" s="14"/>
      <c r="CV45" s="56" t="s">
        <v>1819</v>
      </c>
      <c r="CW45" s="56" t="s">
        <v>1764</v>
      </c>
      <c r="CX45" s="14"/>
      <c r="CY45" s="14"/>
      <c r="CZ45" s="56" t="s">
        <v>1819</v>
      </c>
      <c r="DA45" s="56" t="s">
        <v>1786</v>
      </c>
      <c r="DB45" s="14"/>
      <c r="DC45" s="14"/>
      <c r="DD45" s="56" t="s">
        <v>1761</v>
      </c>
      <c r="DE45" s="56" t="s">
        <v>1764</v>
      </c>
      <c r="DF45" s="14"/>
      <c r="DG45" s="14"/>
      <c r="DH45" s="56" t="s">
        <v>1761</v>
      </c>
      <c r="DI45" s="56" t="s">
        <v>1764</v>
      </c>
      <c r="DJ45" s="14"/>
      <c r="DK45" s="14"/>
      <c r="DL45" s="56" t="s">
        <v>1761</v>
      </c>
      <c r="DM45" s="56" t="s">
        <v>1762</v>
      </c>
      <c r="DN45" s="14"/>
      <c r="DO45" s="14"/>
      <c r="DP45" s="14"/>
      <c r="DQ45" s="14"/>
      <c r="DR45" s="14"/>
      <c r="DS45" s="14"/>
      <c r="DT45" s="14"/>
      <c r="DU45" s="14"/>
      <c r="DV45" s="14"/>
      <c r="DW45" s="14"/>
      <c r="DX45" s="14"/>
      <c r="DY45" s="56" t="s">
        <v>143</v>
      </c>
      <c r="DZ45" s="56" t="s">
        <v>2488</v>
      </c>
      <c r="EA45" s="56" t="s">
        <v>143</v>
      </c>
      <c r="EB45" s="14"/>
      <c r="EC45" s="56" t="s">
        <v>1912</v>
      </c>
      <c r="ED45" s="14" t="s">
        <v>143</v>
      </c>
      <c r="EE45" s="14"/>
      <c r="EF45" s="14"/>
      <c r="EG45" s="14">
        <v>4</v>
      </c>
      <c r="EH45" s="56" t="s">
        <v>2489</v>
      </c>
      <c r="EI45" s="56" t="s">
        <v>2492</v>
      </c>
      <c r="EJ45" s="56" t="s">
        <v>1960</v>
      </c>
      <c r="EK45" s="70">
        <v>0.25700000000000001</v>
      </c>
      <c r="EL45" s="56" t="s">
        <v>2490</v>
      </c>
      <c r="EM45" s="56" t="s">
        <v>2491</v>
      </c>
      <c r="EN45" s="56" t="s">
        <v>1960</v>
      </c>
      <c r="EO45" s="70">
        <v>0.22800000000000001</v>
      </c>
      <c r="EP45" s="56" t="s">
        <v>2493</v>
      </c>
      <c r="EQ45" s="56" t="s">
        <v>2494</v>
      </c>
      <c r="ER45" s="56" t="s">
        <v>1960</v>
      </c>
      <c r="ES45" s="70">
        <v>0.23699999999999999</v>
      </c>
      <c r="ET45" s="56" t="s">
        <v>2495</v>
      </c>
      <c r="EU45" s="56" t="s">
        <v>2496</v>
      </c>
      <c r="EV45" s="56" t="s">
        <v>1960</v>
      </c>
      <c r="EW45" s="70">
        <v>0.27800000000000002</v>
      </c>
      <c r="EX45" s="14"/>
      <c r="EY45" s="14"/>
      <c r="EZ45" s="14"/>
      <c r="FA45" s="14"/>
      <c r="FB45" s="14"/>
      <c r="FC45" s="14"/>
      <c r="FD45" s="14"/>
      <c r="FE45" s="14"/>
      <c r="FF45" s="14"/>
      <c r="FG45" s="14"/>
      <c r="FH45" s="14"/>
      <c r="FI45" s="14"/>
      <c r="FJ45" s="14"/>
      <c r="FK45" s="14"/>
      <c r="FL45" s="14"/>
      <c r="FM45" s="14"/>
      <c r="FN45" s="14"/>
      <c r="FO45" s="56" t="s">
        <v>1825</v>
      </c>
      <c r="FP45" s="56" t="s">
        <v>1826</v>
      </c>
      <c r="FQ45" s="14"/>
    </row>
    <row r="46" spans="1:173" s="64" customFormat="1" ht="15.4" customHeight="1">
      <c r="A46" s="51" t="s">
        <v>436</v>
      </c>
      <c r="B46" s="76" t="s">
        <v>2350</v>
      </c>
      <c r="C46" s="51" t="s">
        <v>437</v>
      </c>
      <c r="D46" s="51" t="s">
        <v>413</v>
      </c>
      <c r="E46" s="51" t="s">
        <v>438</v>
      </c>
      <c r="F46" s="51" t="s">
        <v>439</v>
      </c>
      <c r="G46" s="51">
        <v>2016</v>
      </c>
      <c r="H46" s="51" t="s">
        <v>440</v>
      </c>
      <c r="I46" s="51" t="s">
        <v>142</v>
      </c>
      <c r="J46" s="51" t="s">
        <v>143</v>
      </c>
      <c r="K46" s="51" t="s">
        <v>145</v>
      </c>
      <c r="L46" s="110" t="s">
        <v>441</v>
      </c>
      <c r="M46" s="52" t="s">
        <v>145</v>
      </c>
      <c r="N46" s="52"/>
      <c r="O46" s="76"/>
      <c r="P46" s="76" t="s">
        <v>2497</v>
      </c>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52"/>
      <c r="DK46" s="52"/>
      <c r="DL46" s="52"/>
      <c r="DM46" s="52"/>
      <c r="DN46" s="52"/>
      <c r="DO46" s="52"/>
      <c r="DP46" s="52"/>
      <c r="DQ46" s="52"/>
      <c r="DR46" s="52"/>
      <c r="DS46" s="52"/>
      <c r="DT46" s="52"/>
      <c r="DU46" s="52"/>
      <c r="DV46" s="52"/>
      <c r="DW46" s="52"/>
      <c r="DX46" s="52"/>
      <c r="DY46" s="52"/>
      <c r="DZ46" s="52"/>
      <c r="EA46" s="52"/>
      <c r="EB46" s="52"/>
      <c r="EC46" s="52"/>
      <c r="ED46" s="52"/>
      <c r="EE46" s="52"/>
      <c r="EF46" s="52"/>
      <c r="EG46" s="52"/>
      <c r="EH46" s="52"/>
      <c r="EI46" s="52"/>
      <c r="EJ46" s="52"/>
      <c r="EK46" s="52"/>
      <c r="EL46" s="52"/>
      <c r="EM46" s="52"/>
      <c r="EN46" s="52"/>
      <c r="EO46" s="52"/>
      <c r="EP46" s="52"/>
      <c r="EQ46" s="52"/>
      <c r="ER46" s="52"/>
      <c r="ES46" s="52"/>
      <c r="ET46" s="52"/>
      <c r="EU46" s="52"/>
      <c r="EV46" s="52"/>
      <c r="EW46" s="52"/>
      <c r="EX46" s="52"/>
      <c r="EY46" s="52"/>
      <c r="EZ46" s="52"/>
      <c r="FA46" s="52"/>
      <c r="FB46" s="52"/>
      <c r="FC46" s="52"/>
      <c r="FD46" s="52"/>
      <c r="FE46" s="52"/>
      <c r="FF46" s="52"/>
      <c r="FG46" s="52"/>
      <c r="FH46" s="52"/>
      <c r="FI46" s="52"/>
      <c r="FJ46" s="52"/>
      <c r="FK46" s="52"/>
      <c r="FL46" s="52"/>
      <c r="FM46" s="52"/>
      <c r="FN46" s="52"/>
      <c r="FO46" s="52"/>
      <c r="FP46" s="52"/>
      <c r="FQ46" s="52"/>
    </row>
    <row r="47" spans="1:173" s="64" customFormat="1" ht="15.75" customHeight="1">
      <c r="A47" s="51" t="s">
        <v>442</v>
      </c>
      <c r="B47" s="76" t="s">
        <v>2351</v>
      </c>
      <c r="C47" s="51" t="s">
        <v>443</v>
      </c>
      <c r="D47" s="51" t="s">
        <v>444</v>
      </c>
      <c r="E47" s="51" t="s">
        <v>445</v>
      </c>
      <c r="F47" s="51" t="s">
        <v>446</v>
      </c>
      <c r="G47" s="51">
        <v>2016</v>
      </c>
      <c r="H47" s="51" t="s">
        <v>447</v>
      </c>
      <c r="I47" s="51" t="s">
        <v>142</v>
      </c>
      <c r="J47" s="51" t="s">
        <v>143</v>
      </c>
      <c r="K47" s="51" t="s">
        <v>145</v>
      </c>
      <c r="L47" s="51" t="s">
        <v>145</v>
      </c>
      <c r="M47" s="52" t="s">
        <v>145</v>
      </c>
      <c r="N47" s="52"/>
      <c r="O47" s="76"/>
      <c r="P47" s="76" t="s">
        <v>2498</v>
      </c>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52"/>
      <c r="EG47" s="52"/>
      <c r="EH47" s="52"/>
      <c r="EI47" s="52"/>
      <c r="EJ47" s="52"/>
      <c r="EK47" s="52"/>
      <c r="EL47" s="52"/>
      <c r="EM47" s="52"/>
      <c r="EN47" s="52"/>
      <c r="EO47" s="52"/>
      <c r="EP47" s="52"/>
      <c r="EQ47" s="52"/>
      <c r="ER47" s="52"/>
      <c r="ES47" s="52"/>
      <c r="ET47" s="52"/>
      <c r="EU47" s="52"/>
      <c r="EV47" s="52"/>
      <c r="EW47" s="52"/>
      <c r="EX47" s="52"/>
      <c r="EY47" s="52"/>
      <c r="EZ47" s="52"/>
      <c r="FA47" s="52"/>
      <c r="FB47" s="52"/>
      <c r="FC47" s="52"/>
      <c r="FD47" s="52"/>
      <c r="FE47" s="52"/>
      <c r="FF47" s="52"/>
      <c r="FG47" s="52"/>
      <c r="FH47" s="52"/>
      <c r="FI47" s="52"/>
      <c r="FJ47" s="52"/>
      <c r="FK47" s="52"/>
      <c r="FL47" s="52"/>
      <c r="FM47" s="52"/>
      <c r="FN47" s="52"/>
      <c r="FO47" s="52"/>
      <c r="FP47" s="52"/>
      <c r="FQ47" s="52"/>
    </row>
    <row r="48" spans="1:173" ht="15.75" customHeight="1">
      <c r="A48" s="11" t="s">
        <v>448</v>
      </c>
      <c r="B48" s="56" t="s">
        <v>2400</v>
      </c>
      <c r="C48" s="11" t="s">
        <v>449</v>
      </c>
      <c r="D48" s="11" t="s">
        <v>169</v>
      </c>
      <c r="E48" s="11" t="s">
        <v>450</v>
      </c>
      <c r="F48" s="11" t="s">
        <v>451</v>
      </c>
      <c r="G48" s="11">
        <v>2016</v>
      </c>
      <c r="H48" s="11" t="s">
        <v>452</v>
      </c>
      <c r="I48" s="51" t="s">
        <v>142</v>
      </c>
      <c r="J48" s="51" t="s">
        <v>143</v>
      </c>
      <c r="K48" s="11" t="s">
        <v>145</v>
      </c>
      <c r="L48" s="11" t="s">
        <v>145</v>
      </c>
      <c r="M48" s="14" t="s">
        <v>145</v>
      </c>
      <c r="N48" s="56" t="s">
        <v>143</v>
      </c>
      <c r="O48" s="56" t="s">
        <v>2499</v>
      </c>
      <c r="P48" s="14"/>
      <c r="Q48" s="14">
        <v>91</v>
      </c>
      <c r="R48" s="14">
        <v>41</v>
      </c>
      <c r="S48" s="14"/>
      <c r="T48" s="14">
        <v>132</v>
      </c>
      <c r="U48" s="56" t="s">
        <v>241</v>
      </c>
      <c r="V48" s="56" t="s">
        <v>241</v>
      </c>
      <c r="W48" s="14">
        <v>25.61</v>
      </c>
      <c r="X48" s="56" t="s">
        <v>2500</v>
      </c>
      <c r="Y48" s="14">
        <v>25.61</v>
      </c>
      <c r="Z48" s="56" t="s">
        <v>2500</v>
      </c>
      <c r="AA48" s="14"/>
      <c r="AB48" s="14"/>
      <c r="AC48" s="56" t="s">
        <v>165</v>
      </c>
      <c r="AD48" s="14"/>
      <c r="AE48" s="56" t="s">
        <v>145</v>
      </c>
      <c r="AF48" s="56" t="s">
        <v>2501</v>
      </c>
      <c r="AG48" s="52"/>
      <c r="AH48" s="52"/>
      <c r="AI48" s="52"/>
      <c r="AJ48" s="52"/>
      <c r="AK48" s="52"/>
      <c r="AL48" s="52"/>
      <c r="AM48" s="52"/>
      <c r="AN48" s="52"/>
      <c r="AO48" s="52"/>
      <c r="AP48" s="52"/>
      <c r="AQ48" s="52"/>
      <c r="AR48" s="52"/>
      <c r="AS48" s="52"/>
      <c r="AT48" s="14">
        <v>2</v>
      </c>
      <c r="AU48" s="56" t="s">
        <v>2938</v>
      </c>
      <c r="AV48" s="56" t="s">
        <v>2502</v>
      </c>
      <c r="AW48" s="56" t="s">
        <v>189</v>
      </c>
      <c r="AX48" s="56" t="s">
        <v>2432</v>
      </c>
      <c r="AY48" s="56" t="s">
        <v>2503</v>
      </c>
      <c r="AZ48" s="56" t="s">
        <v>189</v>
      </c>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56" t="s">
        <v>190</v>
      </c>
      <c r="BZ48" s="14"/>
      <c r="CA48" s="56" t="s">
        <v>143</v>
      </c>
      <c r="CB48" s="56" t="s">
        <v>2504</v>
      </c>
      <c r="CC48" s="14"/>
      <c r="CD48" s="11" t="s">
        <v>191</v>
      </c>
      <c r="CE48" s="56" t="s">
        <v>2505</v>
      </c>
      <c r="CF48" s="56">
        <v>-1.5</v>
      </c>
      <c r="CG48" s="56"/>
      <c r="CH48" s="56" t="s">
        <v>143</v>
      </c>
      <c r="CI48" s="56" t="s">
        <v>687</v>
      </c>
      <c r="CJ48" s="14"/>
      <c r="CK48" s="14"/>
      <c r="CL48" s="56" t="s">
        <v>687</v>
      </c>
      <c r="CM48" s="14"/>
      <c r="CN48" s="56" t="s">
        <v>1819</v>
      </c>
      <c r="CO48" s="56" t="s">
        <v>1741</v>
      </c>
      <c r="CP48" s="14"/>
      <c r="CQ48" s="14"/>
      <c r="CR48" s="56" t="s">
        <v>1819</v>
      </c>
      <c r="CS48" s="56" t="s">
        <v>1764</v>
      </c>
      <c r="CT48" s="14"/>
      <c r="CU48" s="14"/>
      <c r="CV48" s="14"/>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56" t="s">
        <v>145</v>
      </c>
      <c r="DZ48" s="14"/>
      <c r="EA48" s="14"/>
      <c r="EB48" s="14"/>
      <c r="EC48" s="14"/>
      <c r="ED48" s="14"/>
      <c r="EE48" s="14"/>
      <c r="EF48" s="14"/>
      <c r="EG48" s="14">
        <v>3</v>
      </c>
      <c r="EH48" s="56" t="s">
        <v>1772</v>
      </c>
      <c r="EI48" s="56" t="s">
        <v>2506</v>
      </c>
      <c r="EJ48" s="56" t="s">
        <v>2973</v>
      </c>
      <c r="EK48" s="70">
        <v>0.47299999999999998</v>
      </c>
      <c r="EL48" s="56" t="s">
        <v>2507</v>
      </c>
      <c r="EM48" s="71" t="s">
        <v>2508</v>
      </c>
      <c r="EN48" s="71" t="s">
        <v>2974</v>
      </c>
      <c r="EO48" s="70">
        <v>0.44</v>
      </c>
      <c r="EP48" s="56" t="s">
        <v>2509</v>
      </c>
      <c r="EQ48" s="56" t="s">
        <v>2510</v>
      </c>
      <c r="ER48" s="56" t="s">
        <v>2975</v>
      </c>
      <c r="ES48" s="70">
        <v>8.7999999999999995E-2</v>
      </c>
      <c r="ET48" s="14"/>
      <c r="EU48" s="14"/>
      <c r="EV48" s="14"/>
      <c r="EW48" s="14"/>
      <c r="EX48" s="14"/>
      <c r="EY48" s="14"/>
      <c r="EZ48" s="14"/>
      <c r="FA48" s="14"/>
      <c r="FB48" s="14"/>
      <c r="FC48" s="14"/>
      <c r="FD48" s="14"/>
      <c r="FE48" s="14"/>
      <c r="FF48" s="14"/>
      <c r="FG48" s="14"/>
      <c r="FH48" s="14"/>
      <c r="FI48" s="14"/>
      <c r="FJ48" s="14"/>
      <c r="FK48" s="14"/>
      <c r="FL48" s="14"/>
      <c r="FM48" s="14"/>
      <c r="FN48" s="14"/>
      <c r="FO48" s="14"/>
      <c r="FP48" s="14"/>
      <c r="FQ48" s="14"/>
    </row>
    <row r="49" spans="1:173" ht="15.75" customHeight="1">
      <c r="A49" s="11" t="s">
        <v>453</v>
      </c>
      <c r="B49" s="14" t="s">
        <v>2401</v>
      </c>
      <c r="C49" s="11" t="s">
        <v>454</v>
      </c>
      <c r="D49" s="11" t="s">
        <v>346</v>
      </c>
      <c r="E49" s="11" t="s">
        <v>455</v>
      </c>
      <c r="F49" s="11" t="s">
        <v>456</v>
      </c>
      <c r="G49" s="11">
        <v>2016</v>
      </c>
      <c r="H49" s="11" t="s">
        <v>457</v>
      </c>
      <c r="I49" s="51" t="s">
        <v>142</v>
      </c>
      <c r="J49" s="51" t="s">
        <v>143</v>
      </c>
      <c r="K49" s="11" t="s">
        <v>145</v>
      </c>
      <c r="L49" s="11" t="s">
        <v>145</v>
      </c>
      <c r="M49" s="14" t="s">
        <v>145</v>
      </c>
      <c r="N49" s="14" t="s">
        <v>145</v>
      </c>
      <c r="O49" s="56" t="s">
        <v>2515</v>
      </c>
      <c r="P49" s="14"/>
      <c r="Q49" s="14"/>
      <c r="R49" s="14"/>
      <c r="S49" s="14"/>
      <c r="T49" s="14">
        <v>606</v>
      </c>
      <c r="U49" s="14" t="s">
        <v>142</v>
      </c>
      <c r="V49" s="14" t="s">
        <v>142</v>
      </c>
      <c r="W49" s="14">
        <v>10.77</v>
      </c>
      <c r="X49" s="14"/>
      <c r="Y49" s="14">
        <v>10.77</v>
      </c>
      <c r="Z49" s="14"/>
      <c r="AA49" s="14"/>
      <c r="AB49" s="14"/>
      <c r="AC49" s="14" t="s">
        <v>149</v>
      </c>
      <c r="AD49" s="14" t="s">
        <v>262</v>
      </c>
      <c r="AE49" s="14"/>
      <c r="AF49" s="14"/>
      <c r="AG49" s="52"/>
      <c r="AH49" s="52"/>
      <c r="AI49" s="52"/>
      <c r="AJ49" s="52"/>
      <c r="AK49" s="52" t="s">
        <v>2516</v>
      </c>
      <c r="AL49" s="52"/>
      <c r="AM49" s="52"/>
      <c r="AN49" s="52"/>
      <c r="AO49" s="52"/>
      <c r="AP49" s="52"/>
      <c r="AQ49" s="52"/>
      <c r="AR49" s="52"/>
      <c r="AS49" s="52"/>
      <c r="AT49" s="14">
        <v>2</v>
      </c>
      <c r="AU49" s="14" t="s">
        <v>2518</v>
      </c>
      <c r="AV49" s="14" t="s">
        <v>2519</v>
      </c>
      <c r="AW49" s="14" t="s">
        <v>189</v>
      </c>
      <c r="AX49" s="14" t="s">
        <v>220</v>
      </c>
      <c r="AY49" s="14" t="s">
        <v>2520</v>
      </c>
      <c r="AZ49" s="14" t="s">
        <v>189</v>
      </c>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t="s">
        <v>2521</v>
      </c>
      <c r="BY49" s="14"/>
      <c r="BZ49" s="14"/>
      <c r="CA49" s="14"/>
      <c r="CB49" s="14"/>
      <c r="CC49" s="14" t="s">
        <v>2522</v>
      </c>
      <c r="CD49" s="14" t="s">
        <v>2523</v>
      </c>
      <c r="CE49" s="14" t="s">
        <v>2524</v>
      </c>
      <c r="CF49" s="14"/>
      <c r="CG49" s="14"/>
      <c r="CH49" s="14" t="s">
        <v>143</v>
      </c>
      <c r="CI49" s="14" t="s">
        <v>688</v>
      </c>
      <c r="CJ49" s="14" t="s">
        <v>688</v>
      </c>
      <c r="CK49" s="14"/>
      <c r="CL49" s="14" t="s">
        <v>688</v>
      </c>
      <c r="CM49" s="14"/>
      <c r="CN49" s="14" t="s">
        <v>1819</v>
      </c>
      <c r="CO49" s="14" t="s">
        <v>1764</v>
      </c>
      <c r="CP49" s="14"/>
      <c r="CQ49" s="14"/>
      <c r="CR49" s="14" t="s">
        <v>1819</v>
      </c>
      <c r="CS49" s="14" t="s">
        <v>1764</v>
      </c>
      <c r="CT49" s="14"/>
      <c r="CU49" s="14"/>
      <c r="CV49" s="14"/>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t="s">
        <v>143</v>
      </c>
      <c r="DZ49" s="14" t="s">
        <v>2525</v>
      </c>
      <c r="EA49" s="14" t="s">
        <v>143</v>
      </c>
      <c r="EB49" s="14"/>
      <c r="EC49" s="14"/>
      <c r="ED49" s="14"/>
      <c r="EE49" s="14"/>
      <c r="EF49" s="14"/>
      <c r="EG49" s="14">
        <v>7</v>
      </c>
      <c r="EH49" s="14" t="s">
        <v>2526</v>
      </c>
      <c r="EI49" s="14" t="s">
        <v>2527</v>
      </c>
      <c r="EJ49" s="58" t="s">
        <v>202</v>
      </c>
      <c r="EK49" s="70">
        <v>0.53139999999999998</v>
      </c>
      <c r="EL49" s="14" t="s">
        <v>2528</v>
      </c>
      <c r="EM49" s="14" t="s">
        <v>2529</v>
      </c>
      <c r="EN49" s="14" t="s">
        <v>2528</v>
      </c>
      <c r="EO49" s="70">
        <v>5.0000000000000001E-3</v>
      </c>
      <c r="EP49" s="14" t="s">
        <v>2530</v>
      </c>
      <c r="EQ49" s="14" t="s">
        <v>2531</v>
      </c>
      <c r="ER49" s="14" t="s">
        <v>2530</v>
      </c>
      <c r="ES49" s="70">
        <v>0.1056</v>
      </c>
      <c r="ET49" s="14" t="s">
        <v>2532</v>
      </c>
      <c r="EU49" s="14" t="s">
        <v>2533</v>
      </c>
      <c r="EV49" s="14" t="s">
        <v>2532</v>
      </c>
      <c r="EW49" s="70">
        <v>5.7799999999999997E-2</v>
      </c>
      <c r="EX49" s="14" t="s">
        <v>2534</v>
      </c>
      <c r="EY49" s="14" t="s">
        <v>2535</v>
      </c>
      <c r="EZ49" s="14" t="s">
        <v>2534</v>
      </c>
      <c r="FA49" s="70">
        <v>3.9600000000000003E-2</v>
      </c>
      <c r="FB49" s="14" t="s">
        <v>2536</v>
      </c>
      <c r="FC49" s="14" t="s">
        <v>2537</v>
      </c>
      <c r="FD49" s="14" t="s">
        <v>2536</v>
      </c>
      <c r="FE49" s="70">
        <v>0.16669999999999999</v>
      </c>
      <c r="FF49" s="14" t="s">
        <v>2538</v>
      </c>
      <c r="FG49" s="14" t="s">
        <v>2539</v>
      </c>
      <c r="FH49" s="14" t="s">
        <v>2538</v>
      </c>
      <c r="FI49" s="70">
        <v>9.4100000000000003E-2</v>
      </c>
      <c r="FJ49" s="14"/>
      <c r="FK49" s="14"/>
      <c r="FL49" s="14"/>
      <c r="FM49" s="14"/>
      <c r="FN49" s="14"/>
      <c r="FO49" s="14"/>
      <c r="FP49" s="14"/>
      <c r="FQ49" s="14"/>
    </row>
    <row r="50" spans="1:173" ht="15.75" customHeight="1">
      <c r="A50" s="11" t="s">
        <v>458</v>
      </c>
      <c r="B50" s="14" t="s">
        <v>2402</v>
      </c>
      <c r="C50" s="11" t="s">
        <v>459</v>
      </c>
      <c r="D50" s="11" t="s">
        <v>460</v>
      </c>
      <c r="E50" s="11" t="s">
        <v>461</v>
      </c>
      <c r="F50" s="11" t="s">
        <v>462</v>
      </c>
      <c r="G50" s="11">
        <v>2015</v>
      </c>
      <c r="H50" s="11" t="s">
        <v>463</v>
      </c>
      <c r="I50" s="51" t="s">
        <v>142</v>
      </c>
      <c r="J50" s="51" t="s">
        <v>143</v>
      </c>
      <c r="K50" s="11" t="s">
        <v>145</v>
      </c>
      <c r="L50" s="11" t="s">
        <v>145</v>
      </c>
      <c r="M50" s="14" t="s">
        <v>145</v>
      </c>
      <c r="N50" s="14" t="s">
        <v>145</v>
      </c>
      <c r="O50" s="56" t="s">
        <v>2540</v>
      </c>
      <c r="P50" s="14"/>
      <c r="Q50" s="14">
        <v>32</v>
      </c>
      <c r="R50" s="14">
        <v>32</v>
      </c>
      <c r="S50" s="14"/>
      <c r="T50" s="14">
        <v>64</v>
      </c>
      <c r="U50" s="14" t="s">
        <v>142</v>
      </c>
      <c r="V50" s="14" t="s">
        <v>142</v>
      </c>
      <c r="W50" s="14">
        <v>12.1</v>
      </c>
      <c r="X50" s="14" t="s">
        <v>2541</v>
      </c>
      <c r="Y50" s="14">
        <v>12.1</v>
      </c>
      <c r="Z50" s="14" t="s">
        <v>2541</v>
      </c>
      <c r="AA50" s="14"/>
      <c r="AB50" s="14"/>
      <c r="AC50" s="14" t="s">
        <v>183</v>
      </c>
      <c r="AD50" s="14" t="s">
        <v>1749</v>
      </c>
      <c r="AE50" s="14" t="s">
        <v>2225</v>
      </c>
      <c r="AF50" s="14"/>
      <c r="AG50" s="52"/>
      <c r="AH50" s="52"/>
      <c r="AI50" s="52"/>
      <c r="AJ50" s="52"/>
      <c r="AK50" s="52" t="s">
        <v>2542</v>
      </c>
      <c r="AL50" s="52"/>
      <c r="AM50" s="52"/>
      <c r="AN50" s="52"/>
      <c r="AO50" s="52"/>
      <c r="AP50" s="52"/>
      <c r="AQ50" s="52"/>
      <c r="AR50" s="52"/>
      <c r="AS50" s="52"/>
      <c r="AT50" s="14">
        <v>2</v>
      </c>
      <c r="AU50" s="14" t="s">
        <v>2517</v>
      </c>
      <c r="AV50" s="14" t="s">
        <v>2543</v>
      </c>
      <c r="AW50" s="14" t="s">
        <v>189</v>
      </c>
      <c r="AX50" s="14" t="s">
        <v>2432</v>
      </c>
      <c r="AY50" s="14" t="s">
        <v>2544</v>
      </c>
      <c r="AZ50" s="14" t="s">
        <v>189</v>
      </c>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t="s">
        <v>2522</v>
      </c>
      <c r="CD50" s="11" t="s">
        <v>191</v>
      </c>
      <c r="CE50" s="56" t="s">
        <v>2545</v>
      </c>
      <c r="CF50" s="56">
        <v>-1</v>
      </c>
      <c r="CG50" s="108">
        <v>-0.93</v>
      </c>
      <c r="CH50" s="14" t="s">
        <v>143</v>
      </c>
      <c r="CI50" s="14" t="s">
        <v>687</v>
      </c>
      <c r="CJ50" s="14"/>
      <c r="CK50" s="14"/>
      <c r="CL50" s="14" t="s">
        <v>687</v>
      </c>
      <c r="CM50" s="14"/>
      <c r="CN50" s="14" t="s">
        <v>1819</v>
      </c>
      <c r="CO50" s="14" t="s">
        <v>2546</v>
      </c>
      <c r="CP50" s="14"/>
      <c r="CQ50" s="14"/>
      <c r="CR50" s="14" t="s">
        <v>1819</v>
      </c>
      <c r="CS50" s="14" t="s">
        <v>1741</v>
      </c>
      <c r="CT50" s="14"/>
      <c r="CU50" s="14"/>
      <c r="CV50" s="14"/>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t="s">
        <v>145</v>
      </c>
      <c r="DZ50" s="14"/>
      <c r="EA50" s="14"/>
      <c r="EB50" s="14"/>
      <c r="EC50" s="14"/>
      <c r="ED50" s="14"/>
      <c r="EE50" s="14"/>
      <c r="EF50" s="14"/>
      <c r="EG50" s="14">
        <v>3</v>
      </c>
      <c r="EH50" s="14" t="s">
        <v>2547</v>
      </c>
      <c r="EI50" s="14" t="s">
        <v>2548</v>
      </c>
      <c r="EJ50" s="14" t="s">
        <v>2547</v>
      </c>
      <c r="EK50" s="70">
        <v>0.3125</v>
      </c>
      <c r="EL50" s="14" t="s">
        <v>2549</v>
      </c>
      <c r="EM50" s="14" t="s">
        <v>2550</v>
      </c>
      <c r="EN50" s="14" t="s">
        <v>2549</v>
      </c>
      <c r="EO50" s="70">
        <v>0.34379999999999999</v>
      </c>
      <c r="EP50" s="14" t="s">
        <v>2551</v>
      </c>
      <c r="EQ50" s="14" t="s">
        <v>2552</v>
      </c>
      <c r="ER50" s="14" t="s">
        <v>2551</v>
      </c>
      <c r="ES50" s="70">
        <v>0.34379999999999999</v>
      </c>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row>
    <row r="51" spans="1:173" ht="15.4" customHeight="1">
      <c r="A51" s="11" t="s">
        <v>464</v>
      </c>
      <c r="B51" s="14" t="s">
        <v>2403</v>
      </c>
      <c r="C51" s="11" t="s">
        <v>465</v>
      </c>
      <c r="D51" s="11" t="s">
        <v>160</v>
      </c>
      <c r="E51" s="11" t="s">
        <v>466</v>
      </c>
      <c r="F51" s="11" t="s">
        <v>467</v>
      </c>
      <c r="G51" s="11">
        <v>2015</v>
      </c>
      <c r="H51" s="11" t="s">
        <v>468</v>
      </c>
      <c r="I51" s="51" t="s">
        <v>142</v>
      </c>
      <c r="J51" s="51" t="s">
        <v>143</v>
      </c>
      <c r="K51" s="11" t="s">
        <v>145</v>
      </c>
      <c r="L51" s="11" t="s">
        <v>145</v>
      </c>
      <c r="M51" s="14" t="s">
        <v>145</v>
      </c>
      <c r="N51" s="14" t="s">
        <v>145</v>
      </c>
      <c r="O51" s="56" t="s">
        <v>2553</v>
      </c>
      <c r="P51" s="14"/>
      <c r="Q51" s="14">
        <v>25</v>
      </c>
      <c r="R51" s="14">
        <v>28</v>
      </c>
      <c r="S51" s="14"/>
      <c r="T51" s="14">
        <v>53</v>
      </c>
      <c r="U51" s="14" t="s">
        <v>2411</v>
      </c>
      <c r="V51" s="14" t="s">
        <v>2411</v>
      </c>
      <c r="W51" s="14">
        <v>9.8000000000000007</v>
      </c>
      <c r="X51" s="14"/>
      <c r="Y51" s="14">
        <v>9.1</v>
      </c>
      <c r="Z51" s="14"/>
      <c r="AA51" s="14"/>
      <c r="AB51" s="14"/>
      <c r="AC51" s="14" t="s">
        <v>149</v>
      </c>
      <c r="AD51" s="14" t="s">
        <v>1749</v>
      </c>
      <c r="AE51" s="14" t="s">
        <v>145</v>
      </c>
      <c r="AF51" s="14"/>
      <c r="AG51" s="52"/>
      <c r="AH51" s="52"/>
      <c r="AI51" s="52"/>
      <c r="AJ51" s="52"/>
      <c r="AK51" s="52" t="s">
        <v>2554</v>
      </c>
      <c r="AL51" s="52"/>
      <c r="AM51" s="52"/>
      <c r="AN51" s="52"/>
      <c r="AO51" s="52"/>
      <c r="AP51" s="52"/>
      <c r="AQ51" s="52"/>
      <c r="AR51" s="52"/>
      <c r="AS51" s="52"/>
      <c r="AT51" s="14">
        <v>2</v>
      </c>
      <c r="AU51" s="14" t="s">
        <v>2555</v>
      </c>
      <c r="AV51" s="14" t="s">
        <v>2556</v>
      </c>
      <c r="AW51" s="14" t="s">
        <v>189</v>
      </c>
      <c r="AX51" s="14" t="s">
        <v>2557</v>
      </c>
      <c r="AY51" s="14" t="s">
        <v>2558</v>
      </c>
      <c r="AZ51" s="14" t="s">
        <v>189</v>
      </c>
      <c r="BA51" s="14"/>
      <c r="BB51" s="14"/>
      <c r="BC51" s="14"/>
      <c r="BD51" s="14"/>
      <c r="BE51" s="14"/>
      <c r="BF51" s="14"/>
      <c r="BG51" s="14"/>
      <c r="BH51" s="14"/>
      <c r="BI51" s="14"/>
      <c r="BJ51" s="14"/>
      <c r="BK51" s="14"/>
      <c r="BL51" s="14"/>
      <c r="BM51" s="14"/>
      <c r="BN51" s="14"/>
      <c r="BO51" s="14"/>
      <c r="BP51" s="14"/>
      <c r="BQ51" s="14"/>
      <c r="BR51" s="14"/>
      <c r="BS51" s="14"/>
      <c r="BT51" s="14"/>
      <c r="BU51" s="14"/>
      <c r="BV51" s="14"/>
      <c r="BW51" s="14" t="s">
        <v>2559</v>
      </c>
      <c r="BX51" s="14" t="s">
        <v>2559</v>
      </c>
      <c r="BY51" s="56" t="s">
        <v>190</v>
      </c>
      <c r="BZ51" s="56" t="s">
        <v>2956</v>
      </c>
      <c r="CA51" s="14" t="s">
        <v>143</v>
      </c>
      <c r="CB51" s="56" t="s">
        <v>2945</v>
      </c>
      <c r="CC51" s="14"/>
      <c r="CD51" s="11" t="s">
        <v>191</v>
      </c>
      <c r="CE51" s="56" t="s">
        <v>2545</v>
      </c>
      <c r="CF51" s="56">
        <v>-1</v>
      </c>
      <c r="CG51" s="108">
        <v>-0.93</v>
      </c>
      <c r="CH51" s="14" t="s">
        <v>143</v>
      </c>
      <c r="CI51" s="14" t="s">
        <v>688</v>
      </c>
      <c r="CL51" s="14" t="s">
        <v>688</v>
      </c>
      <c r="CN51" s="14" t="s">
        <v>1819</v>
      </c>
      <c r="CO51" s="14" t="s">
        <v>2560</v>
      </c>
      <c r="CR51" s="14" t="s">
        <v>1819</v>
      </c>
      <c r="CS51" s="14" t="s">
        <v>2560</v>
      </c>
      <c r="CT51" s="14"/>
      <c r="CU51" s="14"/>
      <c r="CV51" s="14"/>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t="s">
        <v>2561</v>
      </c>
      <c r="DY51" s="14" t="s">
        <v>145</v>
      </c>
      <c r="DZ51" s="14"/>
      <c r="EA51" s="14"/>
      <c r="EB51" s="14"/>
      <c r="EC51" s="14"/>
      <c r="ED51" s="14"/>
      <c r="EE51" s="14"/>
      <c r="EF51" s="14"/>
      <c r="EG51" s="14">
        <v>3</v>
      </c>
      <c r="EH51" s="14" t="s">
        <v>196</v>
      </c>
      <c r="EI51" s="14" t="s">
        <v>2562</v>
      </c>
      <c r="EJ51" s="56" t="s">
        <v>196</v>
      </c>
      <c r="EK51" s="73">
        <v>0.44</v>
      </c>
      <c r="EL51" s="14" t="s">
        <v>1839</v>
      </c>
      <c r="EM51" s="14" t="s">
        <v>2563</v>
      </c>
      <c r="EN51" s="14" t="s">
        <v>2572</v>
      </c>
      <c r="EO51" s="73">
        <v>0.56000000000000005</v>
      </c>
      <c r="EP51" s="14" t="s">
        <v>198</v>
      </c>
      <c r="EQ51" s="14" t="s">
        <v>2564</v>
      </c>
      <c r="ER51" s="56" t="s">
        <v>198</v>
      </c>
      <c r="ES51" s="73">
        <v>0.12</v>
      </c>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row>
    <row r="52" spans="1:173" ht="15.4" customHeight="1">
      <c r="A52" s="11" t="s">
        <v>469</v>
      </c>
      <c r="B52" s="14" t="s">
        <v>2404</v>
      </c>
      <c r="C52" s="11" t="s">
        <v>470</v>
      </c>
      <c r="D52" s="11" t="s">
        <v>432</v>
      </c>
      <c r="E52" s="11" t="s">
        <v>471</v>
      </c>
      <c r="F52" s="11" t="s">
        <v>472</v>
      </c>
      <c r="G52" s="11">
        <v>2015</v>
      </c>
      <c r="H52" s="11" t="s">
        <v>473</v>
      </c>
      <c r="I52" s="51" t="s">
        <v>142</v>
      </c>
      <c r="J52" s="51" t="s">
        <v>143</v>
      </c>
      <c r="K52" s="11" t="s">
        <v>145</v>
      </c>
      <c r="L52" s="11" t="s">
        <v>145</v>
      </c>
      <c r="M52" s="14" t="s">
        <v>145</v>
      </c>
      <c r="N52" s="14" t="s">
        <v>145</v>
      </c>
      <c r="O52" s="56" t="s">
        <v>2565</v>
      </c>
      <c r="P52" s="14"/>
      <c r="Q52" s="14">
        <v>26</v>
      </c>
      <c r="R52" s="14">
        <v>26</v>
      </c>
      <c r="S52" s="14"/>
      <c r="T52" s="14">
        <v>52</v>
      </c>
      <c r="U52" s="14" t="s">
        <v>148</v>
      </c>
      <c r="V52" s="14" t="s">
        <v>148</v>
      </c>
      <c r="W52" s="14">
        <v>9</v>
      </c>
      <c r="X52" s="14"/>
      <c r="Y52" s="14">
        <v>9.5</v>
      </c>
      <c r="Z52" s="14"/>
      <c r="AA52" s="14"/>
      <c r="AB52" s="14"/>
      <c r="AC52" s="14" t="s">
        <v>149</v>
      </c>
      <c r="AD52" s="14"/>
      <c r="AE52" s="14"/>
      <c r="AF52" s="56" t="s">
        <v>2566</v>
      </c>
      <c r="AG52" s="52"/>
      <c r="AH52" s="52"/>
      <c r="AI52" s="52"/>
      <c r="AJ52" s="52"/>
      <c r="AK52" s="52"/>
      <c r="AL52" s="52"/>
      <c r="AM52" s="52"/>
      <c r="AN52" s="52"/>
      <c r="AO52" s="52"/>
      <c r="AP52" s="52"/>
      <c r="AQ52" s="52"/>
      <c r="AR52" s="52"/>
      <c r="AS52" s="52"/>
      <c r="AT52" s="14">
        <v>1</v>
      </c>
      <c r="AU52" s="14" t="s">
        <v>2567</v>
      </c>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t="s">
        <v>2568</v>
      </c>
      <c r="BW52" s="14"/>
      <c r="BX52" s="14"/>
      <c r="BY52" s="14"/>
      <c r="BZ52" s="14"/>
      <c r="CA52" s="14"/>
      <c r="CB52" s="14"/>
      <c r="CC52" s="14" t="s">
        <v>2522</v>
      </c>
      <c r="CD52" s="14"/>
      <c r="CE52" s="14"/>
      <c r="CF52" s="14"/>
      <c r="CG52" s="14"/>
      <c r="CH52" s="14"/>
      <c r="CI52" s="14" t="s">
        <v>687</v>
      </c>
      <c r="CJ52" s="14"/>
      <c r="CK52" s="14"/>
      <c r="CL52" s="14" t="s">
        <v>687</v>
      </c>
      <c r="CM52" s="14" t="s">
        <v>2569</v>
      </c>
      <c r="CN52" s="14"/>
      <c r="CO52" s="14"/>
      <c r="CP52" s="14"/>
      <c r="CQ52" s="14"/>
      <c r="CR52" s="14"/>
      <c r="CS52" s="14"/>
      <c r="CT52" s="14"/>
      <c r="CU52" s="14"/>
      <c r="CV52" s="14"/>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t="s">
        <v>2570</v>
      </c>
      <c r="EG52" s="14">
        <v>2</v>
      </c>
      <c r="EH52" s="14" t="s">
        <v>2571</v>
      </c>
      <c r="EI52" s="14" t="s">
        <v>2571</v>
      </c>
      <c r="EJ52" s="14" t="s">
        <v>2571</v>
      </c>
      <c r="EK52" s="73">
        <v>0.5</v>
      </c>
      <c r="EL52" s="14" t="s">
        <v>2572</v>
      </c>
      <c r="EM52" s="14" t="s">
        <v>2572</v>
      </c>
      <c r="EN52" s="14" t="s">
        <v>2572</v>
      </c>
      <c r="EO52" s="73">
        <v>0.5</v>
      </c>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row>
    <row r="53" spans="1:173" s="64" customFormat="1" ht="15.75" customHeight="1">
      <c r="A53" s="51" t="s">
        <v>474</v>
      </c>
      <c r="B53" s="52" t="s">
        <v>2405</v>
      </c>
      <c r="C53" s="51" t="s">
        <v>475</v>
      </c>
      <c r="D53" s="51" t="s">
        <v>346</v>
      </c>
      <c r="E53" s="51" t="s">
        <v>476</v>
      </c>
      <c r="F53" s="51" t="s">
        <v>477</v>
      </c>
      <c r="G53" s="51">
        <v>2015</v>
      </c>
      <c r="H53" s="51" t="s">
        <v>478</v>
      </c>
      <c r="I53" s="51" t="s">
        <v>142</v>
      </c>
      <c r="J53" s="51" t="s">
        <v>143</v>
      </c>
      <c r="K53" s="51" t="s">
        <v>145</v>
      </c>
      <c r="L53" s="51" t="s">
        <v>145</v>
      </c>
      <c r="M53" s="52" t="s">
        <v>145</v>
      </c>
      <c r="N53" s="52"/>
      <c r="O53" s="76"/>
      <c r="P53" s="76" t="s">
        <v>2573</v>
      </c>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c r="FL53" s="52"/>
      <c r="FM53" s="52"/>
      <c r="FN53" s="52"/>
      <c r="FO53" s="52"/>
      <c r="FP53" s="52"/>
      <c r="FQ53" s="52"/>
    </row>
    <row r="54" spans="1:173" ht="15.75" customHeight="1">
      <c r="A54" s="11" t="s">
        <v>479</v>
      </c>
      <c r="B54" s="14" t="s">
        <v>2406</v>
      </c>
      <c r="C54" s="11" t="s">
        <v>480</v>
      </c>
      <c r="D54" s="11" t="s">
        <v>481</v>
      </c>
      <c r="E54" s="11" t="s">
        <v>482</v>
      </c>
      <c r="F54" s="11" t="s">
        <v>483</v>
      </c>
      <c r="G54" s="11">
        <v>2015</v>
      </c>
      <c r="H54" s="11" t="s">
        <v>484</v>
      </c>
      <c r="I54" s="51" t="s">
        <v>142</v>
      </c>
      <c r="J54" s="51" t="s">
        <v>143</v>
      </c>
      <c r="K54" s="11" t="s">
        <v>145</v>
      </c>
      <c r="L54" s="11" t="s">
        <v>145</v>
      </c>
      <c r="M54" s="14" t="s">
        <v>145</v>
      </c>
      <c r="N54" s="14" t="s">
        <v>145</v>
      </c>
      <c r="O54" s="56" t="s">
        <v>2576</v>
      </c>
      <c r="P54" s="14"/>
      <c r="Q54" s="14">
        <v>12</v>
      </c>
      <c r="R54" s="14">
        <v>18</v>
      </c>
      <c r="S54" s="14"/>
      <c r="T54" s="14">
        <v>30</v>
      </c>
      <c r="U54" s="14" t="s">
        <v>142</v>
      </c>
      <c r="V54" s="14" t="s">
        <v>142</v>
      </c>
      <c r="W54" s="14">
        <v>20</v>
      </c>
      <c r="X54" s="14"/>
      <c r="Y54" s="14">
        <v>20</v>
      </c>
      <c r="Z54" s="14"/>
      <c r="AA54" s="14"/>
      <c r="AB54" s="14"/>
      <c r="AC54" s="14" t="s">
        <v>165</v>
      </c>
      <c r="AD54" s="14" t="s">
        <v>1749</v>
      </c>
      <c r="AE54" s="14"/>
      <c r="AF54" s="14"/>
      <c r="AG54" s="52" t="s">
        <v>2578</v>
      </c>
      <c r="AH54" s="52"/>
      <c r="AI54" s="52"/>
      <c r="AJ54" s="52"/>
      <c r="AK54" s="52" t="s">
        <v>2577</v>
      </c>
      <c r="AL54" s="52"/>
      <c r="AM54" s="52"/>
      <c r="AN54" s="52"/>
      <c r="AO54" s="52"/>
      <c r="AP54" s="52"/>
      <c r="AQ54" s="52"/>
      <c r="AR54" s="52"/>
      <c r="AS54" s="52"/>
      <c r="AT54" s="14">
        <v>2</v>
      </c>
      <c r="AU54" s="14" t="s">
        <v>2433</v>
      </c>
      <c r="AV54" s="14" t="s">
        <v>2579</v>
      </c>
      <c r="AW54" s="14" t="s">
        <v>189</v>
      </c>
      <c r="AX54" s="14" t="s">
        <v>2555</v>
      </c>
      <c r="AY54" s="14" t="s">
        <v>2580</v>
      </c>
      <c r="AZ54" s="14" t="s">
        <v>189</v>
      </c>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56" t="s">
        <v>190</v>
      </c>
      <c r="BZ54" s="56" t="s">
        <v>2956</v>
      </c>
      <c r="CA54" s="14" t="s">
        <v>143</v>
      </c>
      <c r="CB54" s="56" t="s">
        <v>2945</v>
      </c>
      <c r="CC54" s="14"/>
      <c r="CD54" s="56" t="s">
        <v>2629</v>
      </c>
      <c r="CE54" s="56" t="s">
        <v>2949</v>
      </c>
      <c r="CF54" s="56">
        <v>-1.645</v>
      </c>
      <c r="CG54" s="56"/>
      <c r="CH54" s="14" t="s">
        <v>143</v>
      </c>
      <c r="CI54" s="14" t="s">
        <v>688</v>
      </c>
      <c r="CJ54" s="14"/>
      <c r="CK54" s="14"/>
      <c r="CL54" s="14" t="s">
        <v>688</v>
      </c>
      <c r="CM54" s="14"/>
      <c r="CN54" s="14" t="s">
        <v>1819</v>
      </c>
      <c r="CO54" s="14" t="s">
        <v>1762</v>
      </c>
      <c r="CP54" s="14"/>
      <c r="CQ54" s="14"/>
      <c r="CR54" s="14" t="s">
        <v>1819</v>
      </c>
      <c r="CS54" s="14" t="s">
        <v>1762</v>
      </c>
      <c r="CT54" s="14"/>
      <c r="CU54" s="14"/>
      <c r="CV54" s="14"/>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t="s">
        <v>145</v>
      </c>
      <c r="DZ54" s="14"/>
      <c r="EA54" s="14"/>
      <c r="EB54" s="14"/>
      <c r="EC54" s="14"/>
      <c r="ED54" s="14"/>
      <c r="EE54" s="14"/>
      <c r="EF54" s="14"/>
      <c r="EG54" s="14">
        <v>4</v>
      </c>
      <c r="EH54" s="14" t="s">
        <v>196</v>
      </c>
      <c r="EI54" s="14" t="s">
        <v>2587</v>
      </c>
      <c r="EJ54" s="56" t="s">
        <v>196</v>
      </c>
      <c r="EK54" s="73">
        <v>0.25</v>
      </c>
      <c r="EL54" s="14" t="s">
        <v>198</v>
      </c>
      <c r="EM54" s="14" t="s">
        <v>2588</v>
      </c>
      <c r="EN54" s="56" t="s">
        <v>198</v>
      </c>
      <c r="EO54" s="70">
        <v>0.66669999999999996</v>
      </c>
      <c r="EP54" s="14" t="s">
        <v>1839</v>
      </c>
      <c r="EQ54" s="14" t="s">
        <v>2589</v>
      </c>
      <c r="ER54" s="56" t="s">
        <v>1934</v>
      </c>
      <c r="ES54" s="70">
        <v>8.3299999999999999E-2</v>
      </c>
      <c r="ET54" s="14" t="s">
        <v>2590</v>
      </c>
      <c r="EU54" s="14" t="s">
        <v>2591</v>
      </c>
      <c r="EV54" s="56" t="s">
        <v>202</v>
      </c>
      <c r="EW54" s="73">
        <v>0</v>
      </c>
      <c r="EX54" s="14"/>
      <c r="EY54" s="14"/>
      <c r="EZ54" s="14"/>
      <c r="FA54" s="14"/>
      <c r="FB54" s="14"/>
      <c r="FC54" s="14"/>
      <c r="FD54" s="14"/>
      <c r="FE54" s="14"/>
      <c r="FF54" s="14"/>
      <c r="FG54" s="14"/>
      <c r="FH54" s="14"/>
      <c r="FI54" s="14"/>
      <c r="FJ54" s="14"/>
      <c r="FK54" s="14"/>
      <c r="FL54" s="14"/>
      <c r="FM54" s="14"/>
      <c r="FN54" s="14"/>
      <c r="FO54" s="14"/>
      <c r="FP54" s="14"/>
      <c r="FQ54" s="14"/>
    </row>
    <row r="55" spans="1:173" ht="15.75" customHeight="1">
      <c r="A55" s="11" t="s">
        <v>479</v>
      </c>
      <c r="B55" s="14" t="s">
        <v>2574</v>
      </c>
      <c r="C55" s="11" t="s">
        <v>480</v>
      </c>
      <c r="D55" s="11" t="s">
        <v>481</v>
      </c>
      <c r="E55" s="11" t="s">
        <v>482</v>
      </c>
      <c r="F55" s="11" t="s">
        <v>483</v>
      </c>
      <c r="G55" s="11">
        <v>2015</v>
      </c>
      <c r="H55" s="11" t="s">
        <v>484</v>
      </c>
      <c r="I55" s="51" t="s">
        <v>142</v>
      </c>
      <c r="J55" s="51" t="s">
        <v>143</v>
      </c>
      <c r="K55" s="11" t="s">
        <v>145</v>
      </c>
      <c r="L55" s="11" t="s">
        <v>145</v>
      </c>
      <c r="M55" s="14" t="s">
        <v>145</v>
      </c>
      <c r="N55" s="14" t="s">
        <v>145</v>
      </c>
      <c r="O55" s="56" t="s">
        <v>2576</v>
      </c>
      <c r="P55" s="14"/>
      <c r="Q55" s="14">
        <v>12</v>
      </c>
      <c r="R55" s="14">
        <v>18</v>
      </c>
      <c r="S55" s="14"/>
      <c r="T55" s="14">
        <v>30</v>
      </c>
      <c r="U55" s="14" t="s">
        <v>142</v>
      </c>
      <c r="V55" s="14" t="s">
        <v>142</v>
      </c>
      <c r="W55" s="14">
        <v>20</v>
      </c>
      <c r="X55" s="14"/>
      <c r="Y55" s="14">
        <v>20</v>
      </c>
      <c r="Z55" s="14"/>
      <c r="AA55" s="14"/>
      <c r="AB55" s="14"/>
      <c r="AC55" s="14" t="s">
        <v>165</v>
      </c>
      <c r="AD55" s="14" t="s">
        <v>1749</v>
      </c>
      <c r="AE55" s="14"/>
      <c r="AF55" s="14"/>
      <c r="AG55" s="52" t="s">
        <v>2578</v>
      </c>
      <c r="AH55" s="52"/>
      <c r="AI55" s="52"/>
      <c r="AJ55" s="52"/>
      <c r="AK55" s="52" t="s">
        <v>2577</v>
      </c>
      <c r="AL55" s="52"/>
      <c r="AM55" s="52"/>
      <c r="AN55" s="52"/>
      <c r="AO55" s="52"/>
      <c r="AP55" s="52"/>
      <c r="AQ55" s="52"/>
      <c r="AR55" s="52"/>
      <c r="AS55" s="52"/>
      <c r="AT55" s="14">
        <v>2</v>
      </c>
      <c r="AU55" s="14" t="s">
        <v>2433</v>
      </c>
      <c r="AV55" s="14" t="s">
        <v>2582</v>
      </c>
      <c r="AW55" s="14" t="s">
        <v>189</v>
      </c>
      <c r="AX55" s="14" t="s">
        <v>2555</v>
      </c>
      <c r="AY55" s="14" t="s">
        <v>2581</v>
      </c>
      <c r="AZ55" s="14" t="s">
        <v>189</v>
      </c>
      <c r="BA55" s="14"/>
      <c r="BB55" s="14"/>
      <c r="BC55" s="14"/>
      <c r="BD55" s="14"/>
      <c r="BE55" s="14"/>
      <c r="BF55" s="14"/>
      <c r="BG55" s="14"/>
      <c r="BH55" s="14"/>
      <c r="BI55" s="14"/>
      <c r="BJ55" s="14"/>
      <c r="BK55" s="14"/>
      <c r="BL55" s="14"/>
      <c r="BM55" s="14"/>
      <c r="BN55" s="14"/>
      <c r="BO55" s="14"/>
      <c r="BP55" s="14"/>
      <c r="BQ55" s="14"/>
      <c r="BR55" s="14"/>
      <c r="BS55" s="14"/>
      <c r="BT55" s="14"/>
      <c r="BU55" s="14"/>
      <c r="BV55" s="14" t="s">
        <v>2585</v>
      </c>
      <c r="BW55" s="14"/>
      <c r="BX55" s="14"/>
      <c r="BY55" s="56" t="s">
        <v>190</v>
      </c>
      <c r="BZ55" s="56" t="s">
        <v>2956</v>
      </c>
      <c r="CA55" s="14" t="s">
        <v>143</v>
      </c>
      <c r="CB55" s="56" t="s">
        <v>2945</v>
      </c>
      <c r="CC55" s="14"/>
      <c r="CD55" s="56" t="s">
        <v>2629</v>
      </c>
      <c r="CE55" s="56" t="s">
        <v>2949</v>
      </c>
      <c r="CF55" s="56">
        <v>-1.645</v>
      </c>
      <c r="CG55" s="56"/>
      <c r="CH55" s="14" t="s">
        <v>143</v>
      </c>
      <c r="CI55" s="14" t="s">
        <v>688</v>
      </c>
      <c r="CJ55" s="14"/>
      <c r="CK55" s="14"/>
      <c r="CL55" s="14" t="s">
        <v>688</v>
      </c>
      <c r="CM55" s="14"/>
      <c r="CN55" s="14" t="s">
        <v>1819</v>
      </c>
      <c r="CO55" s="14" t="s">
        <v>1741</v>
      </c>
      <c r="CP55" s="14"/>
      <c r="CQ55" s="14"/>
      <c r="CR55" s="14" t="s">
        <v>1761</v>
      </c>
      <c r="CS55" s="14" t="s">
        <v>1741</v>
      </c>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t="s">
        <v>145</v>
      </c>
      <c r="DZ55" s="14"/>
      <c r="EA55" s="14"/>
      <c r="EB55" s="14"/>
      <c r="EC55" s="14"/>
      <c r="ED55" s="14"/>
      <c r="EE55" s="14"/>
      <c r="EF55" s="14"/>
      <c r="EG55" s="14">
        <v>4</v>
      </c>
      <c r="EH55" s="14" t="s">
        <v>196</v>
      </c>
      <c r="EI55" s="14" t="s">
        <v>2587</v>
      </c>
      <c r="EJ55" s="56" t="s">
        <v>196</v>
      </c>
      <c r="EK55" s="70">
        <v>8.3299999999999999E-2</v>
      </c>
      <c r="EL55" s="14" t="s">
        <v>198</v>
      </c>
      <c r="EM55" s="14" t="s">
        <v>2588</v>
      </c>
      <c r="EN55" s="56" t="s">
        <v>198</v>
      </c>
      <c r="EO55" s="70">
        <v>0.16669999999999999</v>
      </c>
      <c r="EP55" s="14" t="s">
        <v>1839</v>
      </c>
      <c r="EQ55" s="14" t="s">
        <v>2589</v>
      </c>
      <c r="ER55" s="56" t="s">
        <v>1934</v>
      </c>
      <c r="ES55" s="70">
        <v>0.16669999999999999</v>
      </c>
      <c r="ET55" s="14" t="s">
        <v>2590</v>
      </c>
      <c r="EU55" s="14" t="s">
        <v>2591</v>
      </c>
      <c r="EV55" s="56" t="s">
        <v>202</v>
      </c>
      <c r="EW55" s="70">
        <v>0.58330000000000004</v>
      </c>
      <c r="EX55" s="14"/>
      <c r="EY55" s="14"/>
      <c r="EZ55" s="14"/>
      <c r="FA55" s="14"/>
      <c r="FB55" s="14"/>
      <c r="FC55" s="14"/>
      <c r="FD55" s="14"/>
      <c r="FE55" s="14"/>
      <c r="FF55" s="14"/>
      <c r="FG55" s="14"/>
      <c r="FH55" s="14"/>
      <c r="FI55" s="14"/>
      <c r="FJ55" s="14"/>
      <c r="FK55" s="14"/>
      <c r="FL55" s="14"/>
      <c r="FM55" s="14"/>
      <c r="FN55" s="14"/>
      <c r="FO55" s="14"/>
      <c r="FP55" s="14"/>
      <c r="FQ55" s="14"/>
    </row>
    <row r="56" spans="1:173" ht="15.75" customHeight="1">
      <c r="A56" s="11" t="s">
        <v>479</v>
      </c>
      <c r="B56" s="14" t="s">
        <v>2575</v>
      </c>
      <c r="C56" s="11" t="s">
        <v>480</v>
      </c>
      <c r="D56" s="11" t="s">
        <v>481</v>
      </c>
      <c r="E56" s="11" t="s">
        <v>482</v>
      </c>
      <c r="F56" s="11" t="s">
        <v>483</v>
      </c>
      <c r="G56" s="11">
        <v>2015</v>
      </c>
      <c r="H56" s="11" t="s">
        <v>484</v>
      </c>
      <c r="I56" s="51" t="s">
        <v>142</v>
      </c>
      <c r="J56" s="51" t="s">
        <v>143</v>
      </c>
      <c r="K56" s="11" t="s">
        <v>145</v>
      </c>
      <c r="L56" s="11" t="s">
        <v>145</v>
      </c>
      <c r="M56" s="14" t="s">
        <v>145</v>
      </c>
      <c r="N56" s="14" t="s">
        <v>145</v>
      </c>
      <c r="O56" s="56" t="s">
        <v>2576</v>
      </c>
      <c r="P56" s="14"/>
      <c r="Q56" s="14">
        <v>12</v>
      </c>
      <c r="R56" s="14">
        <v>18</v>
      </c>
      <c r="S56" s="14"/>
      <c r="T56" s="14">
        <v>30</v>
      </c>
      <c r="U56" s="14" t="s">
        <v>142</v>
      </c>
      <c r="V56" s="14" t="s">
        <v>142</v>
      </c>
      <c r="W56" s="14">
        <v>20</v>
      </c>
      <c r="X56" s="14"/>
      <c r="Y56" s="14">
        <v>20</v>
      </c>
      <c r="Z56" s="14"/>
      <c r="AA56" s="14"/>
      <c r="AB56" s="14"/>
      <c r="AC56" s="14" t="s">
        <v>165</v>
      </c>
      <c r="AD56" s="14" t="s">
        <v>1749</v>
      </c>
      <c r="AE56" s="14"/>
      <c r="AF56" s="14"/>
      <c r="AG56" s="52" t="s">
        <v>2578</v>
      </c>
      <c r="AH56" s="52"/>
      <c r="AI56" s="52"/>
      <c r="AJ56" s="52"/>
      <c r="AK56" s="52" t="s">
        <v>2577</v>
      </c>
      <c r="AL56" s="52"/>
      <c r="AM56" s="52"/>
      <c r="AN56" s="52"/>
      <c r="AO56" s="52"/>
      <c r="AP56" s="52"/>
      <c r="AQ56" s="52"/>
      <c r="AR56" s="52"/>
      <c r="AS56" s="52"/>
      <c r="AT56" s="14">
        <v>2</v>
      </c>
      <c r="AU56" s="14" t="s">
        <v>2433</v>
      </c>
      <c r="AV56" s="14" t="s">
        <v>2583</v>
      </c>
      <c r="AW56" s="14" t="s">
        <v>189</v>
      </c>
      <c r="AX56" s="14" t="s">
        <v>2555</v>
      </c>
      <c r="AY56" s="14" t="s">
        <v>2584</v>
      </c>
      <c r="AZ56" s="14" t="s">
        <v>189</v>
      </c>
      <c r="BA56" s="14"/>
      <c r="BB56" s="14"/>
      <c r="BC56" s="14"/>
      <c r="BD56" s="14"/>
      <c r="BE56" s="14"/>
      <c r="BF56" s="14"/>
      <c r="BG56" s="14"/>
      <c r="BH56" s="14"/>
      <c r="BI56" s="14"/>
      <c r="BJ56" s="14"/>
      <c r="BK56" s="14"/>
      <c r="BL56" s="14"/>
      <c r="BM56" s="14"/>
      <c r="BN56" s="14"/>
      <c r="BO56" s="14"/>
      <c r="BP56" s="14"/>
      <c r="BQ56" s="14"/>
      <c r="BR56" s="14"/>
      <c r="BS56" s="14"/>
      <c r="BT56" s="14"/>
      <c r="BU56" s="14"/>
      <c r="BV56" s="14" t="s">
        <v>2586</v>
      </c>
      <c r="BW56" s="14"/>
      <c r="BX56" s="14"/>
      <c r="BY56" s="56" t="s">
        <v>190</v>
      </c>
      <c r="BZ56" s="56" t="s">
        <v>2956</v>
      </c>
      <c r="CA56" s="14" t="s">
        <v>143</v>
      </c>
      <c r="CB56" s="56" t="s">
        <v>2945</v>
      </c>
      <c r="CC56" s="14"/>
      <c r="CD56" s="56" t="s">
        <v>2629</v>
      </c>
      <c r="CE56" s="56" t="s">
        <v>2949</v>
      </c>
      <c r="CF56" s="56">
        <v>-1.645</v>
      </c>
      <c r="CG56" s="56"/>
      <c r="CH56" s="14" t="s">
        <v>143</v>
      </c>
      <c r="CI56" s="14" t="s">
        <v>688</v>
      </c>
      <c r="CJ56" s="14"/>
      <c r="CK56" s="14"/>
      <c r="CL56" s="14" t="s">
        <v>688</v>
      </c>
      <c r="CM56" s="14"/>
      <c r="CN56" s="14" t="s">
        <v>1819</v>
      </c>
      <c r="CO56" s="14" t="s">
        <v>1741</v>
      </c>
      <c r="CP56" s="14"/>
      <c r="CQ56" s="14"/>
      <c r="CR56" s="14" t="s">
        <v>1761</v>
      </c>
      <c r="CS56" s="14" t="s">
        <v>1741</v>
      </c>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t="s">
        <v>145</v>
      </c>
      <c r="DZ56" s="14"/>
      <c r="EA56" s="14"/>
      <c r="EB56" s="14"/>
      <c r="EC56" s="14"/>
      <c r="ED56" s="14"/>
      <c r="EE56" s="14"/>
      <c r="EF56" s="14"/>
      <c r="EG56" s="14">
        <v>4</v>
      </c>
      <c r="EH56" s="14" t="s">
        <v>196</v>
      </c>
      <c r="EI56" s="14" t="s">
        <v>2587</v>
      </c>
      <c r="EJ56" s="56" t="s">
        <v>196</v>
      </c>
      <c r="EK56" s="70">
        <v>8.3299999999999999E-2</v>
      </c>
      <c r="EL56" s="14" t="s">
        <v>198</v>
      </c>
      <c r="EM56" s="14" t="s">
        <v>2588</v>
      </c>
      <c r="EN56" s="56" t="s">
        <v>198</v>
      </c>
      <c r="EO56" s="70">
        <v>0.16669999999999999</v>
      </c>
      <c r="EP56" s="14" t="s">
        <v>1839</v>
      </c>
      <c r="EQ56" s="14" t="s">
        <v>2589</v>
      </c>
      <c r="ER56" s="56" t="s">
        <v>1934</v>
      </c>
      <c r="ES56" s="73">
        <v>0.25</v>
      </c>
      <c r="ET56" s="14" t="s">
        <v>2590</v>
      </c>
      <c r="EU56" s="14" t="s">
        <v>2591</v>
      </c>
      <c r="EV56" s="56" t="s">
        <v>202</v>
      </c>
      <c r="EW56" s="73">
        <v>0.5</v>
      </c>
      <c r="EX56" s="14"/>
      <c r="EY56" s="14"/>
      <c r="EZ56" s="14"/>
      <c r="FA56" s="14"/>
      <c r="FB56" s="14"/>
      <c r="FC56" s="14"/>
      <c r="FD56" s="14"/>
      <c r="FE56" s="14"/>
      <c r="FF56" s="14"/>
      <c r="FG56" s="14"/>
      <c r="FH56" s="14"/>
      <c r="FI56" s="14"/>
      <c r="FJ56" s="14"/>
      <c r="FK56" s="14"/>
      <c r="FL56" s="14"/>
      <c r="FM56" s="14"/>
      <c r="FN56" s="14"/>
      <c r="FO56" s="14"/>
      <c r="FP56" s="14"/>
      <c r="FQ56" s="14"/>
    </row>
    <row r="57" spans="1:173" ht="15.75" customHeight="1">
      <c r="A57" s="11" t="s">
        <v>485</v>
      </c>
      <c r="B57" s="14" t="s">
        <v>2407</v>
      </c>
      <c r="C57" s="11" t="s">
        <v>486</v>
      </c>
      <c r="D57" s="11" t="s">
        <v>487</v>
      </c>
      <c r="E57" s="11" t="s">
        <v>488</v>
      </c>
      <c r="F57" s="11" t="s">
        <v>489</v>
      </c>
      <c r="G57" s="11">
        <v>2014</v>
      </c>
      <c r="H57" s="11" t="s">
        <v>490</v>
      </c>
      <c r="I57" s="51" t="s">
        <v>142</v>
      </c>
      <c r="J57" s="51" t="s">
        <v>143</v>
      </c>
      <c r="K57" s="11" t="s">
        <v>145</v>
      </c>
      <c r="L57" s="11" t="s">
        <v>145</v>
      </c>
      <c r="M57" s="14" t="s">
        <v>145</v>
      </c>
      <c r="N57" s="14" t="s">
        <v>143</v>
      </c>
      <c r="O57" s="56" t="s">
        <v>2592</v>
      </c>
      <c r="P57" s="14"/>
      <c r="Q57" s="14">
        <v>46</v>
      </c>
      <c r="R57" s="14">
        <v>35</v>
      </c>
      <c r="S57" s="14"/>
      <c r="T57" s="14">
        <v>81</v>
      </c>
      <c r="U57" s="14" t="s">
        <v>2593</v>
      </c>
      <c r="V57" s="14" t="s">
        <v>2593</v>
      </c>
      <c r="W57" s="14">
        <v>10.3</v>
      </c>
      <c r="Y57" s="14">
        <v>10.3</v>
      </c>
      <c r="Z57" s="14"/>
      <c r="AA57" s="14"/>
      <c r="AB57" s="14"/>
      <c r="AC57" s="14" t="s">
        <v>149</v>
      </c>
      <c r="AD57" s="14" t="s">
        <v>1749</v>
      </c>
      <c r="AE57" s="14"/>
      <c r="AF57" s="14"/>
      <c r="AG57" s="52" t="s">
        <v>2595</v>
      </c>
      <c r="AH57" s="52" t="s">
        <v>2596</v>
      </c>
      <c r="AI57" s="52" t="s">
        <v>2597</v>
      </c>
      <c r="AJ57" s="52"/>
      <c r="AK57" s="52"/>
      <c r="AL57" s="52" t="s">
        <v>2598</v>
      </c>
      <c r="AM57" s="52"/>
      <c r="AN57" s="52"/>
      <c r="AO57" s="52"/>
      <c r="AP57" s="52"/>
      <c r="AQ57" s="52"/>
      <c r="AR57" s="52"/>
      <c r="AS57" s="52"/>
      <c r="AT57" s="14">
        <v>7</v>
      </c>
      <c r="AU57" s="14" t="s">
        <v>2433</v>
      </c>
      <c r="AV57" s="14" t="s">
        <v>2599</v>
      </c>
      <c r="AW57" s="14" t="s">
        <v>189</v>
      </c>
      <c r="AX57" s="56" t="s">
        <v>2693</v>
      </c>
      <c r="AY57" s="14" t="s">
        <v>2600</v>
      </c>
      <c r="AZ57" s="14" t="s">
        <v>189</v>
      </c>
      <c r="BA57" s="14" t="s">
        <v>2432</v>
      </c>
      <c r="BC57" s="14" t="s">
        <v>189</v>
      </c>
      <c r="BD57" s="14" t="s">
        <v>679</v>
      </c>
      <c r="BE57" s="14" t="s">
        <v>2601</v>
      </c>
      <c r="BF57" s="14" t="s">
        <v>189</v>
      </c>
      <c r="BG57" s="56" t="s">
        <v>2834</v>
      </c>
      <c r="BH57" s="14" t="s">
        <v>2602</v>
      </c>
      <c r="BI57" s="14" t="s">
        <v>189</v>
      </c>
      <c r="BJ57" s="56" t="s">
        <v>2604</v>
      </c>
      <c r="BK57" s="14" t="s">
        <v>2603</v>
      </c>
      <c r="BL57" s="14" t="s">
        <v>189</v>
      </c>
      <c r="BM57" s="14" t="s">
        <v>2605</v>
      </c>
      <c r="BN57" s="14" t="s">
        <v>2606</v>
      </c>
      <c r="BO57" s="14" t="s">
        <v>189</v>
      </c>
      <c r="BP57" s="14"/>
      <c r="BQ57" s="14"/>
      <c r="BR57" s="14"/>
      <c r="BS57" s="14"/>
      <c r="BT57" s="14"/>
      <c r="BU57" s="14"/>
      <c r="BV57" s="14" t="s">
        <v>2607</v>
      </c>
      <c r="BW57" s="14" t="s">
        <v>2608</v>
      </c>
      <c r="BX57" s="14" t="s">
        <v>2608</v>
      </c>
      <c r="BY57" s="14"/>
      <c r="BZ57" s="14" t="s">
        <v>2840</v>
      </c>
      <c r="CA57" s="14" t="s">
        <v>145</v>
      </c>
      <c r="CB57" s="14"/>
      <c r="CC57" s="14" t="s">
        <v>2609</v>
      </c>
      <c r="CD57" s="11" t="s">
        <v>685</v>
      </c>
      <c r="CE57" s="111" t="s">
        <v>686</v>
      </c>
      <c r="CF57" s="111"/>
      <c r="CG57" s="111"/>
      <c r="CH57" s="14" t="s">
        <v>143</v>
      </c>
      <c r="CI57" s="11" t="s">
        <v>687</v>
      </c>
      <c r="CJ57" s="11" t="s">
        <v>688</v>
      </c>
      <c r="CK57" s="11"/>
      <c r="CL57" s="11" t="s">
        <v>688</v>
      </c>
      <c r="CM57" s="14" t="s">
        <v>2594</v>
      </c>
      <c r="CN57" s="14" t="s">
        <v>1819</v>
      </c>
      <c r="CO57" s="14" t="s">
        <v>1741</v>
      </c>
      <c r="CP57" s="14"/>
      <c r="CQ57" s="14"/>
      <c r="CR57" s="14" t="s">
        <v>1819</v>
      </c>
      <c r="CS57" s="14" t="s">
        <v>1741</v>
      </c>
      <c r="CT57" s="14"/>
      <c r="CU57" s="14"/>
      <c r="CV57" s="14"/>
      <c r="CW57" s="14" t="s">
        <v>1764</v>
      </c>
      <c r="CX57" s="14"/>
      <c r="CY57" s="14"/>
      <c r="CZ57" s="14" t="s">
        <v>1819</v>
      </c>
      <c r="DA57" s="14" t="s">
        <v>1764</v>
      </c>
      <c r="DB57" s="14"/>
      <c r="DC57" s="14"/>
      <c r="DD57" s="14" t="s">
        <v>1819</v>
      </c>
      <c r="DE57" s="14" t="s">
        <v>1762</v>
      </c>
      <c r="DF57" s="14"/>
      <c r="DG57" s="14"/>
      <c r="DH57" s="14" t="s">
        <v>193</v>
      </c>
      <c r="DI57" s="14" t="s">
        <v>1903</v>
      </c>
      <c r="DJ57" s="14"/>
      <c r="DK57" s="14"/>
      <c r="DL57" s="14" t="s">
        <v>193</v>
      </c>
      <c r="DM57" s="14" t="s">
        <v>1903</v>
      </c>
      <c r="DN57" s="14"/>
      <c r="DO57" s="14"/>
      <c r="DP57" s="14"/>
      <c r="DQ57" s="14"/>
      <c r="DR57" s="14"/>
      <c r="DS57" s="14"/>
      <c r="DT57" s="14"/>
      <c r="DU57" s="14"/>
      <c r="DV57" s="14"/>
      <c r="DW57" s="14"/>
      <c r="DX57" s="14"/>
      <c r="DY57" s="14" t="s">
        <v>143</v>
      </c>
      <c r="DZ57" s="14" t="s">
        <v>1912</v>
      </c>
      <c r="EA57" s="14" t="s">
        <v>143</v>
      </c>
      <c r="EB57" s="14"/>
      <c r="EC57" s="14"/>
      <c r="ED57" s="14"/>
      <c r="EE57" s="14"/>
      <c r="EF57" s="14"/>
      <c r="EG57" s="14">
        <v>3</v>
      </c>
      <c r="EH57" s="56" t="s">
        <v>1960</v>
      </c>
      <c r="EI57" s="14" t="s">
        <v>2611</v>
      </c>
      <c r="EJ57" s="56" t="s">
        <v>1960</v>
      </c>
      <c r="EK57" s="70">
        <v>0.30399999999999999</v>
      </c>
      <c r="EL57" s="56" t="s">
        <v>1960</v>
      </c>
      <c r="EM57" s="14" t="s">
        <v>2612</v>
      </c>
      <c r="EN57" s="56" t="s">
        <v>1960</v>
      </c>
      <c r="EO57" s="70">
        <v>0.32600000000000001</v>
      </c>
      <c r="EP57" s="56" t="s">
        <v>1960</v>
      </c>
      <c r="EQ57" s="14" t="s">
        <v>2613</v>
      </c>
      <c r="ER57" s="56" t="s">
        <v>1960</v>
      </c>
      <c r="ES57" s="73">
        <v>0.37</v>
      </c>
      <c r="ET57" s="14"/>
      <c r="EU57" s="14"/>
      <c r="EV57" s="14"/>
      <c r="EW57" s="14"/>
      <c r="EX57" s="14"/>
      <c r="EY57" s="14"/>
      <c r="EZ57" s="14"/>
      <c r="FA57" s="14"/>
      <c r="FB57" s="14"/>
      <c r="FC57" s="14"/>
      <c r="FD57" s="14"/>
      <c r="FE57" s="14"/>
      <c r="FF57" s="14"/>
      <c r="FG57" s="14"/>
      <c r="FH57" s="14"/>
      <c r="FI57" s="14"/>
      <c r="FJ57" s="14"/>
      <c r="FK57" s="14"/>
      <c r="FL57" s="14"/>
      <c r="FM57" s="14"/>
      <c r="FN57" s="14"/>
      <c r="FO57" s="14"/>
      <c r="FP57" s="14"/>
      <c r="FQ57" s="14" t="s">
        <v>2610</v>
      </c>
    </row>
    <row r="58" spans="1:173" ht="15.75" customHeight="1">
      <c r="A58" s="11" t="s">
        <v>491</v>
      </c>
      <c r="B58" s="14" t="s">
        <v>2408</v>
      </c>
      <c r="C58" s="11" t="s">
        <v>492</v>
      </c>
      <c r="D58" s="11" t="s">
        <v>432</v>
      </c>
      <c r="E58" s="11" t="s">
        <v>493</v>
      </c>
      <c r="F58" s="11" t="s">
        <v>494</v>
      </c>
      <c r="G58" s="11">
        <v>2014</v>
      </c>
      <c r="H58" s="11" t="s">
        <v>495</v>
      </c>
      <c r="I58" s="51" t="s">
        <v>142</v>
      </c>
      <c r="J58" s="51" t="s">
        <v>143</v>
      </c>
      <c r="K58" s="11" t="s">
        <v>145</v>
      </c>
      <c r="L58" s="11" t="s">
        <v>145</v>
      </c>
      <c r="M58" s="14" t="s">
        <v>145</v>
      </c>
      <c r="N58" s="14" t="s">
        <v>143</v>
      </c>
      <c r="O58" s="56" t="s">
        <v>2614</v>
      </c>
      <c r="P58" s="14"/>
      <c r="Q58" s="14">
        <v>60</v>
      </c>
      <c r="R58" s="14">
        <v>45</v>
      </c>
      <c r="S58" s="14"/>
      <c r="T58" s="14">
        <v>105</v>
      </c>
      <c r="U58" s="14" t="s">
        <v>1672</v>
      </c>
      <c r="V58" s="14" t="s">
        <v>1672</v>
      </c>
      <c r="W58" s="14">
        <v>11.9</v>
      </c>
      <c r="X58" s="14"/>
      <c r="Y58" s="14">
        <v>11.7</v>
      </c>
      <c r="Z58" s="14"/>
      <c r="AA58" s="14"/>
      <c r="AB58" s="14"/>
      <c r="AC58" s="14" t="s">
        <v>149</v>
      </c>
      <c r="AD58" s="14" t="s">
        <v>1749</v>
      </c>
      <c r="AE58" s="14"/>
      <c r="AF58" s="14"/>
      <c r="AG58" s="52" t="s">
        <v>2615</v>
      </c>
      <c r="AH58" s="52" t="s">
        <v>2616</v>
      </c>
      <c r="AI58" s="52" t="s">
        <v>2617</v>
      </c>
      <c r="AJ58" s="52"/>
      <c r="AK58" s="52"/>
      <c r="AL58" s="52" t="s">
        <v>2618</v>
      </c>
      <c r="AM58" s="52"/>
      <c r="AN58" s="52"/>
      <c r="AO58" s="52"/>
      <c r="AP58" s="52"/>
      <c r="AQ58" s="52"/>
      <c r="AR58" s="52"/>
      <c r="AS58" s="52"/>
      <c r="AT58" s="14">
        <v>2</v>
      </c>
      <c r="AU58" s="14" t="s">
        <v>2620</v>
      </c>
      <c r="AV58" s="14" t="s">
        <v>2619</v>
      </c>
      <c r="AW58" s="14" t="s">
        <v>189</v>
      </c>
      <c r="AX58" s="14" t="s">
        <v>2621</v>
      </c>
      <c r="AY58" s="14" t="s">
        <v>2622</v>
      </c>
      <c r="AZ58" s="14" t="s">
        <v>189</v>
      </c>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t="s">
        <v>190</v>
      </c>
      <c r="BZ58" s="56" t="s">
        <v>2956</v>
      </c>
      <c r="CA58" s="14" t="s">
        <v>143</v>
      </c>
      <c r="CB58" s="56" t="s">
        <v>2945</v>
      </c>
      <c r="CC58" s="14"/>
      <c r="CD58" s="14" t="s">
        <v>2629</v>
      </c>
      <c r="CE58" s="56" t="s">
        <v>2950</v>
      </c>
      <c r="CF58" s="14">
        <v>-1.96</v>
      </c>
      <c r="CG58" s="14"/>
      <c r="CH58" s="14" t="s">
        <v>143</v>
      </c>
      <c r="CI58" s="14" t="s">
        <v>688</v>
      </c>
      <c r="CJ58" s="14" t="s">
        <v>688</v>
      </c>
      <c r="CK58" s="14"/>
      <c r="CL58" s="14" t="s">
        <v>688</v>
      </c>
      <c r="CM58" s="14"/>
      <c r="CN58" s="14" t="s">
        <v>193</v>
      </c>
      <c r="CO58" s="14" t="s">
        <v>1764</v>
      </c>
      <c r="CP58" s="14"/>
      <c r="CQ58" s="14"/>
      <c r="CR58" s="14" t="s">
        <v>193</v>
      </c>
      <c r="CS58" s="14" t="s">
        <v>1764</v>
      </c>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t="s">
        <v>143</v>
      </c>
      <c r="DZ58" s="14" t="s">
        <v>2630</v>
      </c>
      <c r="EA58" s="14" t="s">
        <v>143</v>
      </c>
      <c r="EB58" s="14"/>
      <c r="EE58" s="14"/>
      <c r="EF58" s="14"/>
      <c r="EG58" s="14">
        <v>3</v>
      </c>
      <c r="EH58" s="56" t="s">
        <v>196</v>
      </c>
      <c r="EI58" s="56" t="s">
        <v>2631</v>
      </c>
      <c r="EJ58" s="56" t="s">
        <v>196</v>
      </c>
      <c r="EK58" s="70">
        <v>0.183</v>
      </c>
      <c r="EL58" s="56" t="s">
        <v>198</v>
      </c>
      <c r="EM58" s="56" t="s">
        <v>2632</v>
      </c>
      <c r="EN58" s="56" t="s">
        <v>198</v>
      </c>
      <c r="EO58" s="73">
        <v>0.2</v>
      </c>
      <c r="EP58" s="56" t="s">
        <v>2633</v>
      </c>
      <c r="EQ58" s="56" t="s">
        <v>2634</v>
      </c>
      <c r="ER58" s="56" t="s">
        <v>1934</v>
      </c>
      <c r="ES58" s="70">
        <v>1.67E-2</v>
      </c>
      <c r="ET58" s="56" t="s">
        <v>2635</v>
      </c>
      <c r="EU58" s="56" t="s">
        <v>2636</v>
      </c>
      <c r="EV58" s="56" t="s">
        <v>202</v>
      </c>
      <c r="EW58" s="70">
        <v>0.60029999999999994</v>
      </c>
      <c r="EX58" s="14"/>
      <c r="EY58" s="14"/>
      <c r="EZ58" s="14"/>
      <c r="FA58" s="14"/>
      <c r="FB58" s="14"/>
      <c r="FC58" s="14"/>
      <c r="FD58" s="14"/>
      <c r="FE58" s="14"/>
      <c r="FF58" s="14"/>
      <c r="FG58" s="14"/>
      <c r="FH58" s="14"/>
      <c r="FI58" s="14"/>
      <c r="FJ58" s="14"/>
      <c r="FK58" s="14"/>
      <c r="FL58" s="14"/>
      <c r="FM58" s="14"/>
      <c r="FN58" s="14"/>
      <c r="FO58" s="14"/>
      <c r="FP58" s="14"/>
      <c r="FQ58" s="14"/>
    </row>
    <row r="59" spans="1:173" ht="15.75" customHeight="1">
      <c r="A59" s="11" t="s">
        <v>491</v>
      </c>
      <c r="B59" s="14" t="s">
        <v>2626</v>
      </c>
      <c r="C59" s="11" t="s">
        <v>492</v>
      </c>
      <c r="D59" s="11" t="s">
        <v>432</v>
      </c>
      <c r="E59" s="11" t="s">
        <v>493</v>
      </c>
      <c r="F59" s="11" t="s">
        <v>494</v>
      </c>
      <c r="G59" s="11">
        <v>2014</v>
      </c>
      <c r="H59" s="11" t="s">
        <v>495</v>
      </c>
      <c r="I59" s="51" t="s">
        <v>142</v>
      </c>
      <c r="J59" s="51" t="s">
        <v>143</v>
      </c>
      <c r="K59" s="11" t="s">
        <v>145</v>
      </c>
      <c r="L59" s="11" t="s">
        <v>145</v>
      </c>
      <c r="M59" s="14" t="s">
        <v>145</v>
      </c>
      <c r="N59" s="14" t="s">
        <v>143</v>
      </c>
      <c r="O59" s="56" t="s">
        <v>2614</v>
      </c>
      <c r="P59" s="14"/>
      <c r="Q59" s="14">
        <v>60</v>
      </c>
      <c r="R59" s="14">
        <v>45</v>
      </c>
      <c r="S59" s="14"/>
      <c r="T59" s="14">
        <v>105</v>
      </c>
      <c r="U59" s="14" t="s">
        <v>1672</v>
      </c>
      <c r="V59" s="14" t="s">
        <v>1672</v>
      </c>
      <c r="W59" s="14">
        <v>11.9</v>
      </c>
      <c r="X59" s="14"/>
      <c r="Y59" s="14">
        <v>11.7</v>
      </c>
      <c r="Z59" s="14"/>
      <c r="AA59" s="14"/>
      <c r="AB59" s="14"/>
      <c r="AC59" s="14" t="s">
        <v>149</v>
      </c>
      <c r="AD59" s="14" t="s">
        <v>1749</v>
      </c>
      <c r="AE59" s="14"/>
      <c r="AF59" s="14"/>
      <c r="AG59" s="52" t="s">
        <v>2615</v>
      </c>
      <c r="AH59" s="52" t="s">
        <v>2616</v>
      </c>
      <c r="AI59" s="52" t="s">
        <v>2617</v>
      </c>
      <c r="AJ59" s="52"/>
      <c r="AK59" s="52"/>
      <c r="AL59" s="52" t="s">
        <v>2618</v>
      </c>
      <c r="AM59" s="52"/>
      <c r="AN59" s="52"/>
      <c r="AO59" s="52"/>
      <c r="AP59" s="52"/>
      <c r="AQ59" s="52"/>
      <c r="AR59" s="52"/>
      <c r="AS59" s="52"/>
      <c r="AT59" s="14">
        <v>2</v>
      </c>
      <c r="AU59" s="14" t="s">
        <v>2623</v>
      </c>
      <c r="AV59" s="14" t="s">
        <v>2622</v>
      </c>
      <c r="AW59" s="14" t="s">
        <v>189</v>
      </c>
      <c r="AX59" s="14" t="s">
        <v>2624</v>
      </c>
      <c r="AY59" s="14" t="s">
        <v>2625</v>
      </c>
      <c r="AZ59" s="14" t="s">
        <v>189</v>
      </c>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t="s">
        <v>2628</v>
      </c>
      <c r="BZ59" s="14" t="s">
        <v>2628</v>
      </c>
      <c r="CA59" s="56" t="s">
        <v>143</v>
      </c>
      <c r="CB59" s="56" t="s">
        <v>2638</v>
      </c>
      <c r="CC59" s="14"/>
      <c r="CD59" s="14" t="s">
        <v>2629</v>
      </c>
      <c r="CE59" s="56" t="s">
        <v>2950</v>
      </c>
      <c r="CF59" s="14">
        <v>-1.96</v>
      </c>
      <c r="CG59" s="14"/>
      <c r="CH59" s="14" t="s">
        <v>143</v>
      </c>
      <c r="CI59" s="14" t="s">
        <v>688</v>
      </c>
      <c r="CJ59" s="14" t="s">
        <v>688</v>
      </c>
      <c r="CK59" s="14"/>
      <c r="CL59" s="14" t="s">
        <v>688</v>
      </c>
      <c r="CM59" s="14"/>
      <c r="CN59" s="14" t="s">
        <v>193</v>
      </c>
      <c r="CO59" s="14" t="s">
        <v>1764</v>
      </c>
      <c r="CP59" s="14"/>
      <c r="CQ59" s="14"/>
      <c r="CR59" s="14" t="s">
        <v>193</v>
      </c>
      <c r="CS59" s="14" t="s">
        <v>1764</v>
      </c>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t="s">
        <v>143</v>
      </c>
      <c r="DZ59" s="14" t="s">
        <v>2630</v>
      </c>
      <c r="EA59" s="14" t="s">
        <v>143</v>
      </c>
      <c r="EB59" s="14"/>
      <c r="EE59" s="14"/>
      <c r="EF59" s="14"/>
      <c r="EG59" s="14">
        <v>3</v>
      </c>
      <c r="EH59" s="56" t="s">
        <v>198</v>
      </c>
      <c r="EI59" s="56" t="s">
        <v>2632</v>
      </c>
      <c r="EJ59" s="56" t="s">
        <v>198</v>
      </c>
      <c r="EK59" s="70">
        <v>0.183</v>
      </c>
      <c r="EL59" s="56" t="s">
        <v>2637</v>
      </c>
      <c r="EM59" s="56" t="s">
        <v>2639</v>
      </c>
      <c r="EN59" s="56" t="s">
        <v>2976</v>
      </c>
      <c r="EO59" s="73">
        <v>0.2</v>
      </c>
      <c r="EP59" s="56" t="s">
        <v>2635</v>
      </c>
      <c r="EQ59" s="56" t="s">
        <v>2636</v>
      </c>
      <c r="ER59" s="56" t="s">
        <v>202</v>
      </c>
      <c r="ES59" s="70">
        <v>0.61699999999999999</v>
      </c>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row>
    <row r="60" spans="1:173" ht="15.75" customHeight="1">
      <c r="A60" s="11" t="s">
        <v>496</v>
      </c>
      <c r="B60" s="56" t="s">
        <v>2409</v>
      </c>
      <c r="C60" s="11" t="s">
        <v>497</v>
      </c>
      <c r="D60" s="11" t="s">
        <v>498</v>
      </c>
      <c r="E60" s="11" t="s">
        <v>499</v>
      </c>
      <c r="F60" s="11" t="s">
        <v>500</v>
      </c>
      <c r="G60" s="11">
        <v>2014</v>
      </c>
      <c r="H60" s="11" t="s">
        <v>501</v>
      </c>
      <c r="I60" s="51" t="s">
        <v>142</v>
      </c>
      <c r="J60" s="51" t="s">
        <v>143</v>
      </c>
      <c r="K60" s="11" t="s">
        <v>145</v>
      </c>
      <c r="L60" s="11" t="s">
        <v>145</v>
      </c>
      <c r="M60" s="14" t="s">
        <v>145</v>
      </c>
      <c r="N60" s="56" t="s">
        <v>145</v>
      </c>
      <c r="O60" s="56" t="s">
        <v>2640</v>
      </c>
      <c r="P60" s="14"/>
      <c r="Q60" s="14">
        <v>32</v>
      </c>
      <c r="R60" s="14">
        <v>32</v>
      </c>
      <c r="S60" s="14"/>
      <c r="T60" s="14">
        <v>64</v>
      </c>
      <c r="U60" s="56" t="s">
        <v>148</v>
      </c>
      <c r="V60" s="56" t="s">
        <v>148</v>
      </c>
      <c r="W60" s="14">
        <v>11</v>
      </c>
      <c r="X60" s="14"/>
      <c r="Y60" s="14">
        <v>11</v>
      </c>
      <c r="Z60" s="14"/>
      <c r="AA60" s="14"/>
      <c r="AB60" s="14"/>
      <c r="AC60" s="56" t="s">
        <v>149</v>
      </c>
      <c r="AD60" s="56" t="s">
        <v>184</v>
      </c>
      <c r="AE60" s="56" t="s">
        <v>2643</v>
      </c>
      <c r="AF60" s="56" t="s">
        <v>2644</v>
      </c>
      <c r="AG60" s="76" t="s">
        <v>2641</v>
      </c>
      <c r="AH60" s="52"/>
      <c r="AI60" s="52">
        <v>-4.8499999999999996</v>
      </c>
      <c r="AJ60" s="52"/>
      <c r="AK60" s="52"/>
      <c r="AL60" s="52"/>
      <c r="AM60" s="52"/>
      <c r="AN60" s="52"/>
      <c r="AO60" s="52"/>
      <c r="AP60" s="52"/>
      <c r="AQ60" s="52"/>
      <c r="AR60" s="52"/>
      <c r="AS60" s="52"/>
      <c r="AT60" s="14">
        <v>1</v>
      </c>
      <c r="AU60" s="56" t="s">
        <v>2567</v>
      </c>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56" t="s">
        <v>2642</v>
      </c>
      <c r="BW60" s="14"/>
      <c r="BX60" s="14"/>
      <c r="BY60" s="14"/>
      <c r="BZ60" s="14"/>
      <c r="CA60" s="14"/>
      <c r="CB60" s="14"/>
      <c r="CC60" s="14" t="s">
        <v>2522</v>
      </c>
      <c r="CD60" s="14"/>
      <c r="CE60" s="14"/>
      <c r="CF60" s="14"/>
      <c r="CG60" s="14"/>
      <c r="CH60" s="14"/>
      <c r="CI60" s="56" t="s">
        <v>687</v>
      </c>
      <c r="CJ60" s="14"/>
      <c r="CK60" s="14"/>
      <c r="CL60" s="56" t="s">
        <v>687</v>
      </c>
      <c r="CM60" s="14" t="s">
        <v>2569</v>
      </c>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t="s">
        <v>2570</v>
      </c>
      <c r="EG60" s="14">
        <v>2</v>
      </c>
      <c r="EH60" s="14" t="s">
        <v>2571</v>
      </c>
      <c r="EI60" s="14" t="s">
        <v>2571</v>
      </c>
      <c r="EJ60" s="14" t="s">
        <v>2571</v>
      </c>
      <c r="EK60" s="73">
        <v>0.5</v>
      </c>
      <c r="EL60" s="14" t="s">
        <v>2572</v>
      </c>
      <c r="EM60" s="14" t="s">
        <v>2572</v>
      </c>
      <c r="EN60" s="14" t="s">
        <v>2572</v>
      </c>
      <c r="EO60" s="73">
        <v>0.5</v>
      </c>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row>
    <row r="61" spans="1:173" ht="15.4" customHeight="1">
      <c r="A61" s="11" t="s">
        <v>502</v>
      </c>
      <c r="B61" s="56" t="s">
        <v>2446</v>
      </c>
      <c r="C61" s="11" t="s">
        <v>503</v>
      </c>
      <c r="D61" s="11" t="s">
        <v>504</v>
      </c>
      <c r="E61" s="11" t="s">
        <v>505</v>
      </c>
      <c r="F61" s="14" t="s">
        <v>506</v>
      </c>
      <c r="G61" s="11">
        <v>2014</v>
      </c>
      <c r="H61" s="11" t="s">
        <v>507</v>
      </c>
      <c r="I61" s="51" t="s">
        <v>142</v>
      </c>
      <c r="J61" s="51" t="s">
        <v>143</v>
      </c>
      <c r="K61" s="11" t="s">
        <v>145</v>
      </c>
      <c r="L61" s="11" t="s">
        <v>145</v>
      </c>
      <c r="M61" s="14" t="s">
        <v>145</v>
      </c>
      <c r="N61" s="56" t="s">
        <v>143</v>
      </c>
      <c r="O61" s="56" t="s">
        <v>2645</v>
      </c>
      <c r="P61" s="14"/>
      <c r="Q61" s="14">
        <v>78</v>
      </c>
      <c r="R61" s="14">
        <v>32</v>
      </c>
      <c r="S61" s="14"/>
      <c r="T61" s="14">
        <v>110</v>
      </c>
      <c r="U61" s="56" t="s">
        <v>2593</v>
      </c>
      <c r="V61" s="56" t="s">
        <v>2593</v>
      </c>
      <c r="W61" s="14">
        <v>12.7</v>
      </c>
      <c r="X61" s="56" t="s">
        <v>2646</v>
      </c>
      <c r="Y61" s="14">
        <v>11.75</v>
      </c>
      <c r="Z61" s="56" t="s">
        <v>2647</v>
      </c>
      <c r="AA61" s="14"/>
      <c r="AB61" s="14"/>
      <c r="AC61" s="56" t="s">
        <v>149</v>
      </c>
      <c r="AD61" s="14"/>
      <c r="AE61" s="56" t="s">
        <v>145</v>
      </c>
      <c r="AF61" s="56" t="s">
        <v>2501</v>
      </c>
      <c r="AG61" s="52"/>
      <c r="AH61" s="52"/>
      <c r="AI61" s="52"/>
      <c r="AJ61" s="52"/>
      <c r="AK61" s="52"/>
      <c r="AL61" s="52"/>
      <c r="AM61" s="52"/>
      <c r="AN61" s="52"/>
      <c r="AO61" s="52"/>
      <c r="AP61" s="52"/>
      <c r="AQ61" s="52"/>
      <c r="AR61" s="52"/>
      <c r="AS61" s="52"/>
      <c r="AT61" s="14">
        <v>5</v>
      </c>
      <c r="AU61" s="56" t="s">
        <v>2649</v>
      </c>
      <c r="AV61" s="56" t="s">
        <v>2654</v>
      </c>
      <c r="AW61" s="56" t="s">
        <v>189</v>
      </c>
      <c r="AX61" s="56" t="s">
        <v>2655</v>
      </c>
      <c r="AY61" s="56" t="s">
        <v>2650</v>
      </c>
      <c r="AZ61" s="56" t="s">
        <v>189</v>
      </c>
      <c r="BA61" s="56" t="s">
        <v>2651</v>
      </c>
      <c r="BB61" s="56" t="s">
        <v>2656</v>
      </c>
      <c r="BC61" s="56" t="s">
        <v>189</v>
      </c>
      <c r="BD61" s="56" t="s">
        <v>2652</v>
      </c>
      <c r="BE61" s="56" t="s">
        <v>2658</v>
      </c>
      <c r="BF61" s="56" t="s">
        <v>189</v>
      </c>
      <c r="BG61" s="56" t="s">
        <v>2653</v>
      </c>
      <c r="BH61" s="56" t="s">
        <v>2657</v>
      </c>
      <c r="BI61" s="56" t="s">
        <v>189</v>
      </c>
      <c r="BJ61" s="14"/>
      <c r="BK61" s="14"/>
      <c r="BL61" s="14"/>
      <c r="BM61" s="14"/>
      <c r="BN61" s="14"/>
      <c r="BO61" s="14"/>
      <c r="BP61" s="14"/>
      <c r="BQ61" s="14"/>
      <c r="BR61" s="14"/>
      <c r="BS61" s="14"/>
      <c r="BT61" s="14"/>
      <c r="BU61" s="14"/>
      <c r="BV61" s="56" t="s">
        <v>2648</v>
      </c>
      <c r="BW61" s="56" t="s">
        <v>2659</v>
      </c>
      <c r="BX61" s="56" t="s">
        <v>2659</v>
      </c>
      <c r="BY61" s="56" t="s">
        <v>2660</v>
      </c>
      <c r="BZ61" s="56" t="s">
        <v>2660</v>
      </c>
      <c r="CA61" s="56" t="s">
        <v>145</v>
      </c>
      <c r="CB61" s="14"/>
      <c r="CC61" s="14"/>
      <c r="CD61" s="56" t="s">
        <v>685</v>
      </c>
      <c r="CE61" s="56" t="s">
        <v>2661</v>
      </c>
      <c r="CF61" s="56"/>
      <c r="CG61" s="56"/>
      <c r="CH61" s="56" t="s">
        <v>143</v>
      </c>
      <c r="CI61" s="56" t="s">
        <v>687</v>
      </c>
      <c r="CJ61" s="14"/>
      <c r="CK61" s="14"/>
      <c r="CL61" s="56" t="s">
        <v>687</v>
      </c>
      <c r="CM61" s="14"/>
      <c r="CN61" s="14" t="s">
        <v>1819</v>
      </c>
      <c r="CO61" s="56" t="s">
        <v>2664</v>
      </c>
      <c r="CP61" s="14"/>
      <c r="CQ61" s="14"/>
      <c r="CR61" s="14" t="s">
        <v>1819</v>
      </c>
      <c r="CS61" s="56" t="s">
        <v>2664</v>
      </c>
      <c r="CT61" s="14"/>
      <c r="CU61" s="14"/>
      <c r="CV61" s="56" t="s">
        <v>1761</v>
      </c>
      <c r="CW61" s="56" t="s">
        <v>2664</v>
      </c>
      <c r="CX61" s="14"/>
      <c r="CY61" s="14"/>
      <c r="CZ61" s="56" t="s">
        <v>1819</v>
      </c>
      <c r="DA61" s="56" t="s">
        <v>2665</v>
      </c>
      <c r="DB61" s="14"/>
      <c r="DC61" s="14"/>
      <c r="DD61" s="56" t="s">
        <v>1819</v>
      </c>
      <c r="DE61" s="56" t="s">
        <v>2664</v>
      </c>
      <c r="DF61" s="14"/>
      <c r="DG61" s="14"/>
      <c r="DH61" s="14"/>
      <c r="DI61" s="14"/>
      <c r="DJ61" s="14"/>
      <c r="DK61" s="14"/>
      <c r="DL61" s="14"/>
      <c r="DM61" s="14"/>
      <c r="DN61" s="14"/>
      <c r="DO61" s="14"/>
      <c r="DP61" s="14"/>
      <c r="DQ61" s="14"/>
      <c r="DR61" s="14"/>
      <c r="DS61" s="14"/>
      <c r="DT61" s="14"/>
      <c r="DU61" s="14"/>
      <c r="DV61" s="14"/>
      <c r="DW61" s="14"/>
      <c r="DX61" s="14"/>
      <c r="DY61" s="56" t="s">
        <v>145</v>
      </c>
      <c r="DZ61" s="14"/>
      <c r="EA61" s="14"/>
      <c r="EB61" s="14"/>
      <c r="EC61" s="14"/>
      <c r="ED61" s="14"/>
      <c r="EE61" s="14"/>
      <c r="EF61" s="14"/>
      <c r="EG61" s="14">
        <v>3</v>
      </c>
      <c r="EH61" s="56" t="s">
        <v>1960</v>
      </c>
      <c r="EI61" s="56" t="s">
        <v>2666</v>
      </c>
      <c r="EJ61" s="56" t="s">
        <v>1960</v>
      </c>
      <c r="EK61" s="70">
        <v>0.55130000000000001</v>
      </c>
      <c r="EL61" s="56" t="s">
        <v>1960</v>
      </c>
      <c r="EM61" s="56" t="s">
        <v>2667</v>
      </c>
      <c r="EN61" s="56" t="s">
        <v>1960</v>
      </c>
      <c r="EO61" s="70">
        <v>0.25640000000000002</v>
      </c>
      <c r="EP61" s="56" t="s">
        <v>1960</v>
      </c>
      <c r="EQ61" s="56" t="s">
        <v>2668</v>
      </c>
      <c r="ER61" s="56" t="s">
        <v>1960</v>
      </c>
      <c r="ES61" s="70">
        <v>0.1923</v>
      </c>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row>
    <row r="62" spans="1:173" ht="15.75" customHeight="1">
      <c r="A62" s="11" t="s">
        <v>508</v>
      </c>
      <c r="B62" s="56" t="s">
        <v>2447</v>
      </c>
      <c r="C62" s="11" t="s">
        <v>509</v>
      </c>
      <c r="D62" s="11" t="s">
        <v>498</v>
      </c>
      <c r="E62" s="11" t="s">
        <v>510</v>
      </c>
      <c r="F62" s="11" t="s">
        <v>511</v>
      </c>
      <c r="G62" s="11">
        <v>2014</v>
      </c>
      <c r="H62" s="11" t="s">
        <v>512</v>
      </c>
      <c r="I62" s="51" t="s">
        <v>142</v>
      </c>
      <c r="J62" s="51" t="s">
        <v>143</v>
      </c>
      <c r="K62" s="11" t="s">
        <v>145</v>
      </c>
      <c r="L62" s="11" t="s">
        <v>145</v>
      </c>
      <c r="M62" s="14" t="s">
        <v>145</v>
      </c>
      <c r="N62" s="56" t="s">
        <v>145</v>
      </c>
      <c r="O62" s="56" t="s">
        <v>2669</v>
      </c>
      <c r="P62" s="14"/>
      <c r="Q62" s="14">
        <v>26</v>
      </c>
      <c r="R62" s="14">
        <v>20</v>
      </c>
      <c r="S62" s="14"/>
      <c r="T62" s="14">
        <v>46</v>
      </c>
      <c r="U62" s="56" t="s">
        <v>148</v>
      </c>
      <c r="V62" s="56" t="s">
        <v>148</v>
      </c>
      <c r="W62" s="14">
        <v>10.7</v>
      </c>
      <c r="X62" s="56" t="s">
        <v>2670</v>
      </c>
      <c r="Y62" s="14">
        <v>11.1</v>
      </c>
      <c r="Z62" s="56" t="s">
        <v>2670</v>
      </c>
      <c r="AA62" s="14"/>
      <c r="AB62" s="14"/>
      <c r="AC62" s="56" t="s">
        <v>183</v>
      </c>
      <c r="AD62" s="56" t="s">
        <v>184</v>
      </c>
      <c r="AE62" s="56" t="s">
        <v>2671</v>
      </c>
      <c r="AF62" s="14"/>
      <c r="AG62" s="52"/>
      <c r="AH62" s="52"/>
      <c r="AI62" s="52"/>
      <c r="AJ62" s="76" t="s">
        <v>2672</v>
      </c>
      <c r="AK62" s="52"/>
      <c r="AL62" s="52"/>
      <c r="AM62" s="52"/>
      <c r="AN62" s="52"/>
      <c r="AO62" s="52"/>
      <c r="AP62" s="52"/>
      <c r="AQ62" s="52"/>
      <c r="AR62" s="52"/>
      <c r="AS62" s="52"/>
      <c r="AT62" s="14">
        <v>2</v>
      </c>
      <c r="AU62" s="56" t="s">
        <v>2555</v>
      </c>
      <c r="AV62" s="56" t="s">
        <v>2673</v>
      </c>
      <c r="AW62" s="56" t="s">
        <v>189</v>
      </c>
      <c r="AX62" s="56" t="s">
        <v>2517</v>
      </c>
      <c r="AY62" s="56" t="s">
        <v>2674</v>
      </c>
      <c r="AZ62" s="56" t="s">
        <v>189</v>
      </c>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56" t="s">
        <v>190</v>
      </c>
      <c r="BZ62" s="56" t="s">
        <v>2956</v>
      </c>
      <c r="CA62" s="56" t="s">
        <v>143</v>
      </c>
      <c r="CB62" s="56" t="s">
        <v>2945</v>
      </c>
      <c r="CC62" s="14"/>
      <c r="CD62" s="11" t="s">
        <v>191</v>
      </c>
      <c r="CE62" s="56" t="s">
        <v>2675</v>
      </c>
      <c r="CF62" s="56"/>
      <c r="CG62" s="56"/>
      <c r="CH62" s="56" t="s">
        <v>143</v>
      </c>
      <c r="CI62" s="56" t="s">
        <v>687</v>
      </c>
      <c r="CJ62" s="56" t="s">
        <v>688</v>
      </c>
      <c r="CK62" s="14"/>
      <c r="CL62" s="56" t="s">
        <v>687</v>
      </c>
      <c r="CM62" s="14"/>
      <c r="CN62" s="14" t="s">
        <v>1819</v>
      </c>
      <c r="CO62" s="56" t="s">
        <v>1764</v>
      </c>
      <c r="CP62" s="14"/>
      <c r="CQ62" s="14"/>
      <c r="CR62" s="14" t="s">
        <v>1819</v>
      </c>
      <c r="CS62" s="56" t="s">
        <v>1764</v>
      </c>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56" t="s">
        <v>143</v>
      </c>
      <c r="DZ62" s="56" t="s">
        <v>1912</v>
      </c>
      <c r="EA62" s="14" t="s">
        <v>143</v>
      </c>
      <c r="EB62" s="14"/>
      <c r="EC62" s="14"/>
      <c r="ED62" s="14"/>
      <c r="EE62" s="14"/>
      <c r="EF62" s="14"/>
      <c r="EG62" s="14">
        <v>3</v>
      </c>
      <c r="EH62" s="56" t="s">
        <v>196</v>
      </c>
      <c r="EI62" s="56" t="s">
        <v>2676</v>
      </c>
      <c r="EJ62" s="56" t="s">
        <v>196</v>
      </c>
      <c r="EK62" s="70">
        <v>0.3846</v>
      </c>
      <c r="EL62" s="56" t="s">
        <v>198</v>
      </c>
      <c r="EM62" s="56" t="s">
        <v>2676</v>
      </c>
      <c r="EN62" s="56" t="s">
        <v>198</v>
      </c>
      <c r="EO62" s="70">
        <v>0.46150000000000002</v>
      </c>
      <c r="EP62" s="56" t="s">
        <v>2635</v>
      </c>
      <c r="EQ62" s="70">
        <v>0.15379999999999999</v>
      </c>
      <c r="ER62" s="71" t="s">
        <v>2635</v>
      </c>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row>
    <row r="63" spans="1:173" ht="15.75" customHeight="1">
      <c r="A63" s="11" t="s">
        <v>513</v>
      </c>
      <c r="B63" s="56" t="s">
        <v>2448</v>
      </c>
      <c r="C63" s="11" t="s">
        <v>514</v>
      </c>
      <c r="D63" s="11" t="s">
        <v>413</v>
      </c>
      <c r="E63" s="11" t="s">
        <v>515</v>
      </c>
      <c r="F63" s="11" t="s">
        <v>516</v>
      </c>
      <c r="G63" s="11">
        <v>2014</v>
      </c>
      <c r="H63" s="11" t="s">
        <v>517</v>
      </c>
      <c r="I63" s="51" t="s">
        <v>142</v>
      </c>
      <c r="J63" s="51" t="s">
        <v>143</v>
      </c>
      <c r="K63" s="11" t="s">
        <v>145</v>
      </c>
      <c r="L63" s="11" t="s">
        <v>145</v>
      </c>
      <c r="M63" s="14" t="s">
        <v>145</v>
      </c>
      <c r="N63" s="56" t="s">
        <v>143</v>
      </c>
      <c r="O63" s="56" t="s">
        <v>2677</v>
      </c>
      <c r="P63" s="14"/>
      <c r="Q63" s="14">
        <v>71</v>
      </c>
      <c r="R63" s="14">
        <v>71</v>
      </c>
      <c r="S63" s="14"/>
      <c r="T63" s="14">
        <v>142</v>
      </c>
      <c r="U63" s="56" t="s">
        <v>182</v>
      </c>
      <c r="V63" s="56" t="s">
        <v>182</v>
      </c>
      <c r="W63" s="56">
        <v>10.5</v>
      </c>
      <c r="X63" s="56" t="s">
        <v>2670</v>
      </c>
      <c r="Y63" s="14">
        <v>10.4</v>
      </c>
      <c r="Z63" s="56" t="s">
        <v>1746</v>
      </c>
      <c r="AA63" s="14"/>
      <c r="AB63" s="14"/>
      <c r="AC63" s="56" t="s">
        <v>183</v>
      </c>
      <c r="AD63" s="56" t="s">
        <v>184</v>
      </c>
      <c r="AE63" s="56" t="s">
        <v>145</v>
      </c>
      <c r="AF63" s="14"/>
      <c r="AG63" s="52"/>
      <c r="AH63" s="52"/>
      <c r="AI63" s="52"/>
      <c r="AJ63" s="76" t="s">
        <v>2678</v>
      </c>
      <c r="AK63" s="52"/>
      <c r="AL63" s="52"/>
      <c r="AM63" s="52"/>
      <c r="AN63" s="52"/>
      <c r="AO63" s="52"/>
      <c r="AP63" s="52"/>
      <c r="AQ63" s="52"/>
      <c r="AR63" s="52"/>
      <c r="AS63" s="52"/>
      <c r="AT63" s="14">
        <v>2</v>
      </c>
      <c r="AU63" s="56" t="s">
        <v>1861</v>
      </c>
      <c r="AV63" s="56" t="s">
        <v>2679</v>
      </c>
      <c r="AW63" s="56" t="s">
        <v>189</v>
      </c>
      <c r="AX63" s="56" t="s">
        <v>1863</v>
      </c>
      <c r="AY63" s="56" t="s">
        <v>2680</v>
      </c>
      <c r="AZ63" s="56" t="s">
        <v>189</v>
      </c>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56" t="s">
        <v>3090</v>
      </c>
      <c r="BZ63" s="56" t="s">
        <v>3090</v>
      </c>
      <c r="CA63" s="56" t="s">
        <v>145</v>
      </c>
      <c r="CB63" s="14"/>
      <c r="CC63" s="14"/>
      <c r="CD63" s="11" t="s">
        <v>191</v>
      </c>
      <c r="CE63" s="56" t="s">
        <v>2951</v>
      </c>
      <c r="CF63" s="56">
        <v>-1.28</v>
      </c>
      <c r="CG63" s="56"/>
      <c r="CH63" s="56" t="s">
        <v>143</v>
      </c>
      <c r="CI63" s="56" t="s">
        <v>688</v>
      </c>
      <c r="CJ63" s="14"/>
      <c r="CK63" s="14"/>
      <c r="CL63" s="56" t="s">
        <v>688</v>
      </c>
      <c r="CM63" s="14"/>
      <c r="CN63" s="56" t="s">
        <v>2681</v>
      </c>
      <c r="CO63" s="56" t="s">
        <v>1764</v>
      </c>
      <c r="CP63" s="14"/>
      <c r="CQ63" s="14"/>
      <c r="CR63" s="56" t="s">
        <v>2681</v>
      </c>
      <c r="CS63" s="56" t="s">
        <v>1741</v>
      </c>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56" t="s">
        <v>145</v>
      </c>
      <c r="DZ63" s="14"/>
      <c r="EA63" s="14"/>
      <c r="EB63" s="14"/>
      <c r="EC63" s="14"/>
      <c r="ED63" s="14"/>
      <c r="EE63" s="14"/>
      <c r="EF63" s="14"/>
      <c r="EG63" s="14">
        <v>4</v>
      </c>
      <c r="EH63" s="56" t="s">
        <v>2682</v>
      </c>
      <c r="EI63" s="56" t="s">
        <v>2683</v>
      </c>
      <c r="EJ63" s="56" t="s">
        <v>2965</v>
      </c>
      <c r="EK63" s="73">
        <v>0.32</v>
      </c>
      <c r="EL63" s="56" t="s">
        <v>2684</v>
      </c>
      <c r="EM63" s="56" t="s">
        <v>2685</v>
      </c>
      <c r="EN63" s="56" t="s">
        <v>3105</v>
      </c>
      <c r="EO63" s="73">
        <v>0.34</v>
      </c>
      <c r="EP63" s="56" t="s">
        <v>2686</v>
      </c>
      <c r="EQ63" s="56" t="s">
        <v>2687</v>
      </c>
      <c r="ER63" s="56" t="s">
        <v>2993</v>
      </c>
      <c r="ES63" s="73">
        <v>0.17</v>
      </c>
      <c r="ET63" s="56" t="s">
        <v>202</v>
      </c>
      <c r="EU63" s="56" t="s">
        <v>2688</v>
      </c>
      <c r="EV63" s="56" t="s">
        <v>202</v>
      </c>
      <c r="EW63" s="73">
        <v>0.17</v>
      </c>
      <c r="EX63" s="14"/>
      <c r="EY63" s="14"/>
      <c r="EZ63" s="14"/>
      <c r="FA63" s="14"/>
      <c r="FB63" s="14"/>
      <c r="FC63" s="14"/>
      <c r="FD63" s="14"/>
      <c r="FE63" s="14"/>
      <c r="FF63" s="14"/>
      <c r="FG63" s="14"/>
      <c r="FH63" s="14"/>
      <c r="FI63" s="14"/>
      <c r="FJ63" s="14"/>
      <c r="FK63" s="14"/>
      <c r="FL63" s="14"/>
      <c r="FM63" s="14"/>
      <c r="FN63" s="14"/>
      <c r="FO63" s="14"/>
      <c r="FP63" s="14"/>
      <c r="FQ63" s="14"/>
    </row>
    <row r="64" spans="1:173" ht="15.75" customHeight="1">
      <c r="A64" s="11" t="s">
        <v>518</v>
      </c>
      <c r="B64" s="56" t="s">
        <v>2449</v>
      </c>
      <c r="C64" s="11" t="s">
        <v>519</v>
      </c>
      <c r="D64" s="11" t="s">
        <v>498</v>
      </c>
      <c r="E64" s="11" t="s">
        <v>520</v>
      </c>
      <c r="F64" s="11" t="s">
        <v>521</v>
      </c>
      <c r="G64" s="11">
        <v>2014</v>
      </c>
      <c r="H64" s="11" t="s">
        <v>522</v>
      </c>
      <c r="I64" s="51" t="s">
        <v>142</v>
      </c>
      <c r="J64" s="51" t="s">
        <v>143</v>
      </c>
      <c r="K64" s="11" t="s">
        <v>145</v>
      </c>
      <c r="L64" s="11" t="s">
        <v>145</v>
      </c>
      <c r="M64" s="14" t="s">
        <v>145</v>
      </c>
      <c r="N64" s="56" t="s">
        <v>145</v>
      </c>
      <c r="O64" s="56" t="s">
        <v>2689</v>
      </c>
      <c r="P64" s="14"/>
      <c r="Q64" s="14">
        <v>91</v>
      </c>
      <c r="R64" s="14"/>
      <c r="S64" s="14"/>
      <c r="T64" s="14">
        <v>91</v>
      </c>
      <c r="U64" s="56" t="s">
        <v>142</v>
      </c>
      <c r="V64" s="56" t="s">
        <v>142</v>
      </c>
      <c r="W64" s="14">
        <v>9.3000000000000007</v>
      </c>
      <c r="X64" s="56" t="s">
        <v>2690</v>
      </c>
      <c r="Y64" s="14"/>
      <c r="Z64" s="14"/>
      <c r="AA64" s="14"/>
      <c r="AB64" s="14"/>
      <c r="AC64" s="56" t="s">
        <v>149</v>
      </c>
      <c r="AD64" s="56" t="s">
        <v>262</v>
      </c>
      <c r="AE64" s="14"/>
      <c r="AF64" s="14"/>
      <c r="AG64" s="76" t="s">
        <v>2691</v>
      </c>
      <c r="AH64" s="52"/>
      <c r="AI64" s="52"/>
      <c r="AJ64" s="76" t="s">
        <v>2694</v>
      </c>
      <c r="AK64" s="52"/>
      <c r="AL64" s="52"/>
      <c r="AM64" s="52"/>
      <c r="AN64" s="52"/>
      <c r="AO64" s="52"/>
      <c r="AP64" s="52"/>
      <c r="AQ64" s="52"/>
      <c r="AR64" s="52"/>
      <c r="AS64" s="52"/>
      <c r="AT64" s="14">
        <v>2</v>
      </c>
      <c r="AU64" s="56" t="s">
        <v>1835</v>
      </c>
      <c r="AV64" s="107" t="s">
        <v>2692</v>
      </c>
      <c r="AW64" s="56" t="s">
        <v>189</v>
      </c>
      <c r="AX64" s="56" t="s">
        <v>2693</v>
      </c>
      <c r="AY64" s="107" t="s">
        <v>2695</v>
      </c>
      <c r="AZ64" s="56" t="s">
        <v>189</v>
      </c>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56" t="s">
        <v>190</v>
      </c>
      <c r="BZ64" s="56" t="s">
        <v>2956</v>
      </c>
      <c r="CA64" s="56" t="s">
        <v>143</v>
      </c>
      <c r="CB64" s="56" t="s">
        <v>2945</v>
      </c>
      <c r="CC64" s="14"/>
      <c r="CD64" s="11" t="s">
        <v>191</v>
      </c>
      <c r="CE64" s="56" t="s">
        <v>2675</v>
      </c>
      <c r="CF64" s="56"/>
      <c r="CG64" s="56"/>
      <c r="CH64" s="56" t="s">
        <v>143</v>
      </c>
      <c r="CI64" s="56" t="s">
        <v>687</v>
      </c>
      <c r="CJ64" s="56" t="s">
        <v>687</v>
      </c>
      <c r="CK64" s="14"/>
      <c r="CL64" s="56" t="s">
        <v>687</v>
      </c>
      <c r="CM64" s="14"/>
      <c r="CN64" s="14" t="s">
        <v>1819</v>
      </c>
      <c r="CO64" s="56" t="s">
        <v>1786</v>
      </c>
      <c r="CP64" s="14"/>
      <c r="CQ64" s="14"/>
      <c r="CR64" s="14" t="s">
        <v>1819</v>
      </c>
      <c r="CS64" s="56" t="s">
        <v>1786</v>
      </c>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56" t="s">
        <v>143</v>
      </c>
      <c r="DZ64" s="56" t="s">
        <v>2390</v>
      </c>
      <c r="EA64" s="14" t="s">
        <v>143</v>
      </c>
      <c r="EB64" s="14"/>
      <c r="EC64" s="14"/>
      <c r="ED64" s="14"/>
      <c r="EE64" s="14"/>
      <c r="EF64" s="14"/>
      <c r="EG64" s="14">
        <v>3</v>
      </c>
      <c r="EH64" s="56" t="s">
        <v>2697</v>
      </c>
      <c r="EI64" s="56" t="s">
        <v>2698</v>
      </c>
      <c r="EJ64" s="56" t="s">
        <v>198</v>
      </c>
      <c r="EK64" s="70">
        <v>0.127</v>
      </c>
      <c r="EL64" s="56" t="s">
        <v>2696</v>
      </c>
      <c r="EM64" s="56" t="s">
        <v>2699</v>
      </c>
      <c r="EN64" s="56" t="s">
        <v>196</v>
      </c>
      <c r="EO64" s="70">
        <v>0.30990000000000001</v>
      </c>
      <c r="EP64" s="56" t="s">
        <v>1960</v>
      </c>
      <c r="EQ64" s="56" t="s">
        <v>1960</v>
      </c>
      <c r="ER64" s="56" t="s">
        <v>2635</v>
      </c>
      <c r="ES64" s="70">
        <v>0.56310000000000004</v>
      </c>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row>
    <row r="65" spans="1:173" ht="15.75" customHeight="1">
      <c r="A65" s="11" t="s">
        <v>523</v>
      </c>
      <c r="B65" s="56" t="s">
        <v>2450</v>
      </c>
      <c r="C65" s="11" t="s">
        <v>524</v>
      </c>
      <c r="D65" s="11" t="s">
        <v>352</v>
      </c>
      <c r="E65" s="11" t="s">
        <v>525</v>
      </c>
      <c r="F65" s="11" t="s">
        <v>526</v>
      </c>
      <c r="G65" s="11">
        <v>2014</v>
      </c>
      <c r="H65" s="11" t="s">
        <v>527</v>
      </c>
      <c r="I65" s="51" t="s">
        <v>142</v>
      </c>
      <c r="J65" s="51" t="s">
        <v>143</v>
      </c>
      <c r="K65" s="11" t="s">
        <v>145</v>
      </c>
      <c r="L65" s="11" t="s">
        <v>145</v>
      </c>
      <c r="M65" s="14" t="s">
        <v>145</v>
      </c>
      <c r="N65" s="56" t="s">
        <v>691</v>
      </c>
      <c r="O65" s="56" t="s">
        <v>2701</v>
      </c>
      <c r="P65" s="14"/>
      <c r="Q65" s="14">
        <v>31</v>
      </c>
      <c r="R65" s="14">
        <v>27</v>
      </c>
      <c r="S65" s="14"/>
      <c r="T65" s="14">
        <v>58</v>
      </c>
      <c r="U65" s="56" t="s">
        <v>1672</v>
      </c>
      <c r="V65" s="56" t="s">
        <v>1672</v>
      </c>
      <c r="W65" s="14">
        <v>9.8000000000000007</v>
      </c>
      <c r="X65" s="14"/>
      <c r="Y65" s="14">
        <v>9.5</v>
      </c>
      <c r="Z65" s="14"/>
      <c r="AA65" s="14"/>
      <c r="AB65" s="14"/>
      <c r="AC65" s="56" t="s">
        <v>149</v>
      </c>
      <c r="AD65" s="56" t="s">
        <v>184</v>
      </c>
      <c r="AE65" s="56" t="s">
        <v>2643</v>
      </c>
      <c r="AF65" s="14"/>
      <c r="AG65" s="52"/>
      <c r="AH65" s="52"/>
      <c r="AI65" s="52"/>
      <c r="AJ65" s="76" t="s">
        <v>2702</v>
      </c>
      <c r="AK65" s="52"/>
      <c r="AL65" s="52"/>
      <c r="AM65" s="52"/>
      <c r="AN65" s="52"/>
      <c r="AO65" s="52"/>
      <c r="AP65" s="52"/>
      <c r="AQ65" s="52"/>
      <c r="AR65" s="52"/>
      <c r="AS65" s="52"/>
      <c r="AT65" s="14">
        <v>2</v>
      </c>
      <c r="AU65" s="56" t="s">
        <v>2604</v>
      </c>
      <c r="AV65" s="56" t="s">
        <v>2703</v>
      </c>
      <c r="AW65" s="56" t="s">
        <v>189</v>
      </c>
      <c r="AX65" s="56" t="s">
        <v>2704</v>
      </c>
      <c r="AY65" s="56" t="s">
        <v>2705</v>
      </c>
      <c r="AZ65" s="56" t="s">
        <v>189</v>
      </c>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56" t="s">
        <v>2706</v>
      </c>
      <c r="BZ65" s="56" t="s">
        <v>2706</v>
      </c>
      <c r="CA65" s="56" t="s">
        <v>145</v>
      </c>
      <c r="CB65" s="14"/>
      <c r="CC65" s="14"/>
      <c r="CD65" s="11" t="s">
        <v>191</v>
      </c>
      <c r="CE65" s="56" t="s">
        <v>2707</v>
      </c>
      <c r="CF65" s="56">
        <v>-1.65</v>
      </c>
      <c r="CG65" s="56"/>
      <c r="CH65" s="56" t="s">
        <v>143</v>
      </c>
      <c r="CI65" s="56" t="s">
        <v>687</v>
      </c>
      <c r="CJ65" s="14"/>
      <c r="CK65" s="14"/>
      <c r="CL65" s="56" t="s">
        <v>687</v>
      </c>
      <c r="CM65" s="56" t="s">
        <v>2700</v>
      </c>
      <c r="CN65" s="56" t="s">
        <v>2708</v>
      </c>
      <c r="CO65" s="56" t="s">
        <v>1903</v>
      </c>
      <c r="CP65" s="56" t="s">
        <v>2709</v>
      </c>
      <c r="CQ65" s="14"/>
      <c r="CR65" s="56" t="s">
        <v>2708</v>
      </c>
      <c r="CS65" s="56" t="s">
        <v>1903</v>
      </c>
      <c r="CT65" s="56" t="s">
        <v>2709</v>
      </c>
      <c r="CU65" s="14"/>
      <c r="CV65" s="14"/>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56" t="s">
        <v>145</v>
      </c>
      <c r="DZ65" s="14"/>
      <c r="EA65" s="14"/>
      <c r="EB65" s="14"/>
      <c r="EC65" s="14"/>
      <c r="ED65" s="14"/>
      <c r="EE65" s="14"/>
      <c r="EF65" s="14"/>
      <c r="EG65" s="14">
        <v>2</v>
      </c>
      <c r="EH65" s="56" t="s">
        <v>2710</v>
      </c>
      <c r="EI65" s="56" t="s">
        <v>2713</v>
      </c>
      <c r="EJ65" s="14" t="s">
        <v>1913</v>
      </c>
      <c r="EK65" s="73">
        <v>0.52</v>
      </c>
      <c r="EL65" s="56" t="s">
        <v>2711</v>
      </c>
      <c r="EM65" s="56" t="s">
        <v>2712</v>
      </c>
      <c r="EN65" s="14" t="s">
        <v>1915</v>
      </c>
      <c r="EO65" s="73">
        <v>0.48</v>
      </c>
      <c r="EP65" s="14"/>
      <c r="EQ65" s="14"/>
      <c r="ER65" s="14"/>
      <c r="ES65" s="14"/>
      <c r="ET65" s="14"/>
      <c r="EU65" s="14"/>
      <c r="EV65" s="14"/>
      <c r="EW65" s="14"/>
      <c r="EX65" s="14"/>
      <c r="EY65" s="14"/>
      <c r="EZ65" s="14"/>
      <c r="FA65" s="14"/>
      <c r="FB65" s="14"/>
      <c r="FC65" s="14"/>
      <c r="FD65" s="14"/>
      <c r="FE65" s="14"/>
      <c r="FF65" s="14"/>
      <c r="FG65" s="14"/>
      <c r="FH65" s="14"/>
      <c r="FI65" s="14"/>
      <c r="FJ65" s="14"/>
      <c r="FK65" s="14"/>
      <c r="FL65" s="14"/>
      <c r="FM65" s="14"/>
      <c r="FN65" s="14"/>
      <c r="FO65" s="14"/>
      <c r="FP65" s="14"/>
      <c r="FQ65" s="14"/>
    </row>
    <row r="66" spans="1:173" ht="15.75" hidden="1" customHeight="1">
      <c r="A66" s="11" t="s">
        <v>528</v>
      </c>
      <c r="B66" s="56" t="s">
        <v>2511</v>
      </c>
      <c r="C66" s="11" t="s">
        <v>529</v>
      </c>
      <c r="D66" s="11" t="s">
        <v>432</v>
      </c>
      <c r="E66" s="11" t="s">
        <v>530</v>
      </c>
      <c r="F66" s="11" t="s">
        <v>531</v>
      </c>
      <c r="G66" s="11">
        <v>2013</v>
      </c>
      <c r="H66" s="11" t="s">
        <v>532</v>
      </c>
      <c r="I66" s="51" t="s">
        <v>142</v>
      </c>
      <c r="J66" s="51" t="s">
        <v>143</v>
      </c>
      <c r="K66" s="11" t="s">
        <v>145</v>
      </c>
      <c r="L66" s="11" t="s">
        <v>145</v>
      </c>
      <c r="M66" s="14" t="s">
        <v>145</v>
      </c>
      <c r="N66" s="14" t="s">
        <v>145</v>
      </c>
      <c r="O66" s="56" t="s">
        <v>2714</v>
      </c>
      <c r="P66" s="14"/>
      <c r="Q66" s="14">
        <v>24</v>
      </c>
      <c r="R66" s="14">
        <v>16</v>
      </c>
      <c r="S66" s="14"/>
      <c r="T66" s="14">
        <v>40</v>
      </c>
      <c r="U66" s="14" t="s">
        <v>142</v>
      </c>
      <c r="V66" s="14" t="s">
        <v>142</v>
      </c>
      <c r="W66" s="14">
        <v>8.9</v>
      </c>
      <c r="X66" s="14" t="s">
        <v>2716</v>
      </c>
      <c r="Y66" s="14">
        <v>9</v>
      </c>
      <c r="Z66" s="14" t="s">
        <v>2716</v>
      </c>
      <c r="AA66" s="14"/>
      <c r="AB66" s="14"/>
      <c r="AC66" s="14" t="s">
        <v>149</v>
      </c>
      <c r="AD66" s="14"/>
      <c r="AE66" s="14"/>
      <c r="AF66" s="56" t="s">
        <v>2501</v>
      </c>
      <c r="AG66" s="52"/>
      <c r="AH66" s="52"/>
      <c r="AI66" s="52"/>
      <c r="AJ66" s="52"/>
      <c r="AK66" s="52"/>
      <c r="AL66" s="52"/>
      <c r="AM66" s="52"/>
      <c r="AN66" s="52"/>
      <c r="AO66" s="52"/>
      <c r="AP66" s="52"/>
      <c r="AQ66" s="52"/>
      <c r="AR66" s="52"/>
      <c r="AS66" s="52"/>
      <c r="AT66" s="14">
        <v>1</v>
      </c>
      <c r="AU66" s="14" t="s">
        <v>679</v>
      </c>
      <c r="AV66" s="14" t="s">
        <v>2718</v>
      </c>
      <c r="AW66" s="14" t="s">
        <v>189</v>
      </c>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t="s">
        <v>2720</v>
      </c>
      <c r="BW66" s="14"/>
      <c r="BX66" s="14"/>
      <c r="BY66" s="14" t="s">
        <v>2721</v>
      </c>
      <c r="BZ66" s="14" t="s">
        <v>2721</v>
      </c>
      <c r="CA66" s="56" t="s">
        <v>145</v>
      </c>
      <c r="CB66" s="56" t="s">
        <v>2740</v>
      </c>
      <c r="CC66" s="14"/>
      <c r="CD66" s="11" t="s">
        <v>191</v>
      </c>
      <c r="CE66" s="56" t="s">
        <v>2722</v>
      </c>
      <c r="CF66" s="56"/>
      <c r="CG66" s="56"/>
      <c r="CH66" s="14"/>
      <c r="CI66" s="14" t="s">
        <v>687</v>
      </c>
      <c r="CJ66" s="14"/>
      <c r="CK66" s="14"/>
      <c r="CL66" s="14" t="s">
        <v>687</v>
      </c>
      <c r="CM66" s="14"/>
      <c r="CN66" s="14" t="s">
        <v>193</v>
      </c>
      <c r="CO66" s="14" t="s">
        <v>1764</v>
      </c>
      <c r="CP66" s="14"/>
      <c r="CQ66" s="14"/>
      <c r="CR66" s="14"/>
      <c r="CS66" s="14"/>
      <c r="CT66" s="14"/>
      <c r="CU66" s="14"/>
      <c r="CV66" s="14"/>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t="s">
        <v>145</v>
      </c>
      <c r="DZ66" s="14"/>
      <c r="EA66" s="14"/>
      <c r="EB66" s="14"/>
      <c r="EC66" s="14"/>
      <c r="ED66" s="14"/>
      <c r="EE66" s="14"/>
      <c r="EF66" s="14"/>
      <c r="EG66" s="14">
        <v>2</v>
      </c>
      <c r="EH66" s="14" t="s">
        <v>196</v>
      </c>
      <c r="EI66" s="14" t="s">
        <v>2723</v>
      </c>
      <c r="EJ66" s="14"/>
      <c r="EK66" s="70">
        <v>0.66669999999999996</v>
      </c>
      <c r="EL66" s="14" t="s">
        <v>2724</v>
      </c>
      <c r="EM66" s="14" t="s">
        <v>2725</v>
      </c>
      <c r="EN66" s="14"/>
      <c r="EO66" s="70">
        <v>0.33329999999999999</v>
      </c>
      <c r="EP66" s="14"/>
      <c r="EQ66" s="14"/>
      <c r="ER66" s="14"/>
      <c r="ES66" s="14"/>
      <c r="ET66" s="14"/>
      <c r="EU66" s="14"/>
      <c r="EV66" s="14"/>
      <c r="EW66" s="14"/>
      <c r="EX66" s="14"/>
      <c r="EY66" s="14"/>
      <c r="EZ66" s="14"/>
      <c r="FA66" s="14"/>
      <c r="FB66" s="14"/>
      <c r="FC66" s="14"/>
      <c r="FD66" s="14"/>
      <c r="FE66" s="14"/>
      <c r="FF66" s="14"/>
      <c r="FG66" s="14"/>
      <c r="FH66" s="14"/>
      <c r="FI66" s="14"/>
      <c r="FJ66" s="14"/>
      <c r="FK66" s="14"/>
      <c r="FL66" s="14"/>
      <c r="FM66" s="14"/>
      <c r="FN66" s="14"/>
      <c r="FO66" s="14"/>
      <c r="FP66" s="14"/>
      <c r="FQ66" s="14"/>
    </row>
    <row r="67" spans="1:173" ht="15.75" hidden="1" customHeight="1">
      <c r="A67" s="11" t="s">
        <v>528</v>
      </c>
      <c r="B67" s="56" t="s">
        <v>2627</v>
      </c>
      <c r="C67" s="11" t="s">
        <v>529</v>
      </c>
      <c r="D67" s="11" t="s">
        <v>432</v>
      </c>
      <c r="E67" s="11" t="s">
        <v>530</v>
      </c>
      <c r="F67" s="11" t="s">
        <v>531</v>
      </c>
      <c r="G67" s="11">
        <v>2013</v>
      </c>
      <c r="H67" s="11" t="s">
        <v>532</v>
      </c>
      <c r="I67" s="51" t="s">
        <v>142</v>
      </c>
      <c r="J67" s="51" t="s">
        <v>143</v>
      </c>
      <c r="K67" s="11" t="s">
        <v>145</v>
      </c>
      <c r="L67" s="11" t="s">
        <v>145</v>
      </c>
      <c r="M67" s="14" t="s">
        <v>145</v>
      </c>
      <c r="N67" s="14" t="s">
        <v>145</v>
      </c>
      <c r="O67" s="56" t="s">
        <v>2714</v>
      </c>
      <c r="P67" s="14"/>
      <c r="Q67" s="14">
        <v>17</v>
      </c>
      <c r="R67" s="14">
        <v>13</v>
      </c>
      <c r="S67" s="14"/>
      <c r="T67" s="14">
        <v>30</v>
      </c>
      <c r="U67" s="14" t="s">
        <v>142</v>
      </c>
      <c r="V67" s="14" t="s">
        <v>142</v>
      </c>
      <c r="W67" s="14">
        <v>11</v>
      </c>
      <c r="X67" s="14" t="s">
        <v>2717</v>
      </c>
      <c r="Y67" s="14">
        <v>10.9</v>
      </c>
      <c r="Z67" s="14" t="s">
        <v>2717</v>
      </c>
      <c r="AA67" s="14"/>
      <c r="AB67" s="14"/>
      <c r="AC67" s="14" t="s">
        <v>149</v>
      </c>
      <c r="AD67" s="14"/>
      <c r="AE67" s="14"/>
      <c r="AF67" s="56" t="s">
        <v>2501</v>
      </c>
      <c r="AG67" s="52"/>
      <c r="AH67" s="52"/>
      <c r="AI67" s="52"/>
      <c r="AJ67" s="52"/>
      <c r="AK67" s="52"/>
      <c r="AL67" s="52"/>
      <c r="AM67" s="52"/>
      <c r="AN67" s="52"/>
      <c r="AO67" s="52"/>
      <c r="AP67" s="52"/>
      <c r="AQ67" s="52"/>
      <c r="AR67" s="52"/>
      <c r="AS67" s="52"/>
      <c r="AT67" s="14">
        <v>1</v>
      </c>
      <c r="AU67" s="14" t="s">
        <v>679</v>
      </c>
      <c r="AV67" s="14" t="s">
        <v>2719</v>
      </c>
      <c r="AW67" s="14" t="s">
        <v>189</v>
      </c>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t="s">
        <v>2720</v>
      </c>
      <c r="BW67" s="14"/>
      <c r="BX67" s="14"/>
      <c r="BY67" s="14" t="s">
        <v>2721</v>
      </c>
      <c r="BZ67" s="14" t="s">
        <v>2721</v>
      </c>
      <c r="CA67" s="56" t="s">
        <v>145</v>
      </c>
      <c r="CB67" s="56" t="s">
        <v>2740</v>
      </c>
      <c r="CC67" s="14"/>
      <c r="CD67" s="11" t="s">
        <v>191</v>
      </c>
      <c r="CE67" s="56" t="s">
        <v>2722</v>
      </c>
      <c r="CF67" s="56"/>
      <c r="CG67" s="56"/>
      <c r="CH67" s="14"/>
      <c r="CI67" s="14" t="s">
        <v>687</v>
      </c>
      <c r="CJ67" s="14"/>
      <c r="CK67" s="14"/>
      <c r="CL67" s="14" t="s">
        <v>687</v>
      </c>
      <c r="CM67" s="14"/>
      <c r="CN67" s="14" t="s">
        <v>193</v>
      </c>
      <c r="CO67" s="14" t="s">
        <v>1764</v>
      </c>
      <c r="CP67" s="14"/>
      <c r="CQ67" s="14"/>
      <c r="CR67" s="14"/>
      <c r="CS67" s="14"/>
      <c r="CT67" s="14"/>
      <c r="CU67" s="14"/>
      <c r="CV67" s="14"/>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t="s">
        <v>145</v>
      </c>
      <c r="DZ67" s="14"/>
      <c r="EA67" s="14"/>
      <c r="EB67" s="14"/>
      <c r="EC67" s="14"/>
      <c r="ED67" s="14"/>
      <c r="EE67" s="14"/>
      <c r="EF67" s="14"/>
      <c r="EG67" s="14">
        <v>2</v>
      </c>
      <c r="EH67" s="14" t="s">
        <v>196</v>
      </c>
      <c r="EI67" s="14" t="s">
        <v>2723</v>
      </c>
      <c r="EJ67" s="14"/>
      <c r="EK67" s="70">
        <v>0.76470000000000005</v>
      </c>
      <c r="EL67" s="14" t="s">
        <v>2724</v>
      </c>
      <c r="EM67" s="14" t="s">
        <v>2725</v>
      </c>
      <c r="EN67" s="14"/>
      <c r="EO67" s="70">
        <v>0.23530000000000001</v>
      </c>
      <c r="EP67" s="14"/>
      <c r="EQ67" s="14"/>
      <c r="ER67" s="14"/>
      <c r="ES67" s="14"/>
      <c r="ET67" s="14"/>
      <c r="EU67" s="14"/>
      <c r="EV67" s="14"/>
      <c r="EW67" s="14"/>
      <c r="EX67" s="14"/>
      <c r="EY67" s="14"/>
      <c r="EZ67" s="14"/>
      <c r="FA67" s="14"/>
      <c r="FB67" s="14"/>
      <c r="FC67" s="14"/>
      <c r="FD67" s="14"/>
      <c r="FE67" s="14"/>
      <c r="FF67" s="14"/>
      <c r="FG67" s="14"/>
      <c r="FH67" s="14"/>
      <c r="FI67" s="14"/>
      <c r="FJ67" s="14"/>
      <c r="FK67" s="14"/>
      <c r="FL67" s="14"/>
      <c r="FM67" s="14"/>
      <c r="FN67" s="14"/>
      <c r="FO67" s="14"/>
      <c r="FP67" s="14"/>
      <c r="FQ67" s="14"/>
    </row>
    <row r="68" spans="1:173" s="115" customFormat="1" ht="15.75" hidden="1" customHeight="1">
      <c r="A68" s="112" t="s">
        <v>533</v>
      </c>
      <c r="B68" s="113" t="s">
        <v>2512</v>
      </c>
      <c r="C68" s="112" t="s">
        <v>534</v>
      </c>
      <c r="D68" s="112" t="s">
        <v>535</v>
      </c>
      <c r="E68" s="112" t="s">
        <v>536</v>
      </c>
      <c r="F68" s="112" t="s">
        <v>537</v>
      </c>
      <c r="G68" s="112">
        <v>2013</v>
      </c>
      <c r="H68" s="112" t="s">
        <v>538</v>
      </c>
      <c r="I68" s="112" t="s">
        <v>142</v>
      </c>
      <c r="J68" s="112" t="s">
        <v>143</v>
      </c>
      <c r="K68" s="112" t="s">
        <v>145</v>
      </c>
      <c r="L68" s="112" t="s">
        <v>145</v>
      </c>
      <c r="M68" s="113" t="s">
        <v>145</v>
      </c>
      <c r="N68" s="113"/>
      <c r="O68" s="114"/>
      <c r="P68" s="116" t="s">
        <v>2726</v>
      </c>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3"/>
      <c r="CD68" s="113"/>
      <c r="CE68" s="113"/>
      <c r="CF68" s="113"/>
      <c r="CG68" s="113"/>
      <c r="CH68" s="113"/>
      <c r="CI68" s="113"/>
      <c r="CJ68" s="113"/>
      <c r="CK68" s="113"/>
      <c r="CL68" s="113"/>
      <c r="CM68" s="113"/>
      <c r="CN68" s="113"/>
      <c r="CO68" s="113"/>
      <c r="CP68" s="113"/>
      <c r="CQ68" s="113"/>
      <c r="CR68" s="113"/>
      <c r="CS68" s="113"/>
      <c r="CT68" s="113"/>
      <c r="CU68" s="113"/>
      <c r="CV68" s="113"/>
      <c r="CW68" s="113"/>
      <c r="CX68" s="113"/>
      <c r="CY68" s="113"/>
      <c r="CZ68" s="113"/>
      <c r="DA68" s="113"/>
      <c r="DB68" s="113"/>
      <c r="DC68" s="113"/>
      <c r="DD68" s="113"/>
      <c r="DE68" s="113"/>
      <c r="DF68" s="113"/>
      <c r="DG68" s="113"/>
      <c r="DH68" s="113"/>
      <c r="DI68" s="113"/>
      <c r="DJ68" s="113"/>
      <c r="DK68" s="113"/>
      <c r="DL68" s="113"/>
      <c r="DM68" s="113"/>
      <c r="DN68" s="113"/>
      <c r="DO68" s="113"/>
      <c r="DP68" s="113"/>
      <c r="DQ68" s="113"/>
      <c r="DR68" s="113"/>
      <c r="DS68" s="113"/>
      <c r="DT68" s="113"/>
      <c r="DU68" s="113"/>
      <c r="DV68" s="113"/>
      <c r="DW68" s="113"/>
      <c r="DX68" s="113"/>
      <c r="DY68" s="113"/>
      <c r="DZ68" s="113"/>
      <c r="EA68" s="113"/>
      <c r="EB68" s="113"/>
      <c r="EC68" s="113"/>
      <c r="ED68" s="113"/>
      <c r="EE68" s="113"/>
      <c r="EF68" s="113"/>
      <c r="EG68" s="113"/>
      <c r="EH68" s="113"/>
      <c r="EI68" s="113"/>
      <c r="EJ68" s="113"/>
      <c r="EK68" s="113"/>
      <c r="EL68" s="113"/>
      <c r="EM68" s="113"/>
      <c r="EN68" s="113"/>
      <c r="EO68" s="113"/>
      <c r="EP68" s="113"/>
      <c r="EQ68" s="113"/>
      <c r="ER68" s="113"/>
      <c r="ES68" s="113"/>
      <c r="ET68" s="113"/>
      <c r="EU68" s="113"/>
      <c r="EV68" s="113"/>
      <c r="EW68" s="113"/>
      <c r="EX68" s="113"/>
      <c r="EY68" s="113"/>
      <c r="EZ68" s="113"/>
      <c r="FA68" s="113"/>
      <c r="FB68" s="113"/>
      <c r="FC68" s="113"/>
      <c r="FD68" s="113"/>
      <c r="FE68" s="113"/>
      <c r="FF68" s="113"/>
      <c r="FG68" s="113"/>
      <c r="FH68" s="113"/>
      <c r="FI68" s="113"/>
      <c r="FJ68" s="113"/>
      <c r="FK68" s="113"/>
      <c r="FL68" s="113"/>
      <c r="FM68" s="113"/>
      <c r="FN68" s="113"/>
      <c r="FO68" s="113"/>
      <c r="FP68" s="113"/>
      <c r="FQ68" s="113"/>
    </row>
    <row r="69" spans="1:173" ht="15.75" hidden="1" customHeight="1">
      <c r="A69" s="11" t="s">
        <v>539</v>
      </c>
      <c r="B69" s="56" t="s">
        <v>2513</v>
      </c>
      <c r="C69" s="11" t="s">
        <v>540</v>
      </c>
      <c r="D69" s="11" t="s">
        <v>460</v>
      </c>
      <c r="E69" s="11" t="s">
        <v>541</v>
      </c>
      <c r="F69" s="11" t="s">
        <v>542</v>
      </c>
      <c r="G69" s="11">
        <v>2013</v>
      </c>
      <c r="H69" s="11" t="s">
        <v>543</v>
      </c>
      <c r="I69" s="51" t="s">
        <v>142</v>
      </c>
      <c r="J69" s="51" t="s">
        <v>143</v>
      </c>
      <c r="K69" s="11" t="s">
        <v>145</v>
      </c>
      <c r="L69" s="11" t="s">
        <v>145</v>
      </c>
      <c r="M69" s="14" t="s">
        <v>145</v>
      </c>
      <c r="N69" s="56" t="s">
        <v>691</v>
      </c>
      <c r="O69" s="56" t="s">
        <v>2727</v>
      </c>
      <c r="P69" s="14"/>
      <c r="Q69" s="14">
        <v>31</v>
      </c>
      <c r="R69" s="14">
        <v>13</v>
      </c>
      <c r="S69" s="14"/>
      <c r="T69" s="14">
        <v>44</v>
      </c>
      <c r="U69" s="56" t="s">
        <v>667</v>
      </c>
      <c r="V69" s="56" t="s">
        <v>667</v>
      </c>
      <c r="W69" s="14">
        <v>9.9</v>
      </c>
      <c r="X69" s="56" t="s">
        <v>2715</v>
      </c>
      <c r="Y69" s="14">
        <v>9.6</v>
      </c>
      <c r="Z69" s="56" t="s">
        <v>2728</v>
      </c>
      <c r="AA69" s="14"/>
      <c r="AB69" s="14"/>
      <c r="AC69" s="56" t="s">
        <v>149</v>
      </c>
      <c r="AD69" s="56" t="s">
        <v>262</v>
      </c>
      <c r="AE69" s="14"/>
      <c r="AF69" s="14"/>
      <c r="AG69" s="52"/>
      <c r="AH69" s="52"/>
      <c r="AI69" s="52"/>
      <c r="AJ69" s="76" t="s">
        <v>2729</v>
      </c>
      <c r="AK69" s="52"/>
      <c r="AL69" s="52"/>
      <c r="AM69" s="52"/>
      <c r="AN69" s="52"/>
      <c r="AO69" s="52"/>
      <c r="AP69" s="52"/>
      <c r="AQ69" s="52"/>
      <c r="AR69" s="52"/>
      <c r="AS69" s="52"/>
      <c r="AT69" s="14">
        <v>1</v>
      </c>
      <c r="AU69" s="56" t="s">
        <v>679</v>
      </c>
      <c r="AV69" s="56" t="s">
        <v>2730</v>
      </c>
      <c r="AW69" s="56" t="s">
        <v>189</v>
      </c>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56" t="s">
        <v>2721</v>
      </c>
      <c r="BZ69" s="56" t="s">
        <v>2721</v>
      </c>
      <c r="CA69" s="56" t="s">
        <v>145</v>
      </c>
      <c r="CB69" s="56" t="s">
        <v>2740</v>
      </c>
      <c r="CC69" s="14"/>
      <c r="CD69" s="11" t="s">
        <v>191</v>
      </c>
      <c r="CE69" s="56" t="s">
        <v>2732</v>
      </c>
      <c r="CF69" s="56"/>
      <c r="CG69" s="56"/>
      <c r="CH69" s="14"/>
      <c r="CI69" s="56" t="s">
        <v>687</v>
      </c>
      <c r="CJ69" s="14"/>
      <c r="CK69" s="14"/>
      <c r="CL69" s="56" t="s">
        <v>687</v>
      </c>
      <c r="CM69" s="14"/>
      <c r="CN69" s="56" t="s">
        <v>1761</v>
      </c>
      <c r="CO69" s="56" t="s">
        <v>1741</v>
      </c>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56" t="s">
        <v>145</v>
      </c>
      <c r="DZ69" s="14"/>
      <c r="EA69" s="14"/>
      <c r="EB69" s="14"/>
      <c r="EC69" s="14"/>
      <c r="ED69" s="14"/>
      <c r="EE69" s="14"/>
      <c r="EF69" s="14"/>
      <c r="EG69" s="14">
        <v>2</v>
      </c>
      <c r="EH69" s="56" t="s">
        <v>196</v>
      </c>
      <c r="EI69" s="56" t="s">
        <v>2731</v>
      </c>
      <c r="EJ69" s="56"/>
      <c r="EK69" s="70">
        <v>0.5484</v>
      </c>
      <c r="EL69" s="56" t="s">
        <v>2724</v>
      </c>
      <c r="EM69" s="56" t="s">
        <v>2733</v>
      </c>
      <c r="EN69" s="56"/>
      <c r="EO69" s="70">
        <v>0.4516</v>
      </c>
      <c r="EP69" s="14"/>
      <c r="EQ69" s="14"/>
      <c r="ER69" s="14"/>
      <c r="ES69" s="14"/>
      <c r="ET69" s="14"/>
      <c r="EU69" s="14"/>
      <c r="EV69" s="14"/>
      <c r="EW69" s="14"/>
      <c r="EX69" s="14"/>
      <c r="EY69" s="14"/>
      <c r="EZ69" s="14"/>
      <c r="FA69" s="14"/>
      <c r="FB69" s="14"/>
      <c r="FC69" s="14"/>
      <c r="FD69" s="14"/>
      <c r="FE69" s="14"/>
      <c r="FF69" s="14"/>
      <c r="FG69" s="14"/>
      <c r="FH69" s="14"/>
      <c r="FI69" s="14"/>
      <c r="FJ69" s="14"/>
      <c r="FK69" s="14"/>
      <c r="FL69" s="14"/>
      <c r="FM69" s="14"/>
      <c r="FN69" s="14"/>
      <c r="FO69" s="14"/>
      <c r="FP69" s="14"/>
      <c r="FQ69" s="14"/>
    </row>
    <row r="70" spans="1:173" ht="15.75" hidden="1" customHeight="1">
      <c r="A70" s="11" t="s">
        <v>544</v>
      </c>
      <c r="B70" s="56" t="s">
        <v>2514</v>
      </c>
      <c r="C70" s="11" t="s">
        <v>545</v>
      </c>
      <c r="D70" s="11" t="s">
        <v>432</v>
      </c>
      <c r="E70" s="11" t="s">
        <v>546</v>
      </c>
      <c r="F70" s="11" t="s">
        <v>547</v>
      </c>
      <c r="G70" s="11">
        <v>2013</v>
      </c>
      <c r="H70" s="11" t="s">
        <v>548</v>
      </c>
      <c r="I70" s="51" t="s">
        <v>142</v>
      </c>
      <c r="J70" s="51" t="s">
        <v>143</v>
      </c>
      <c r="K70" s="11" t="s">
        <v>145</v>
      </c>
      <c r="L70" s="11" t="s">
        <v>145</v>
      </c>
      <c r="M70" s="14" t="s">
        <v>145</v>
      </c>
      <c r="N70" s="56" t="s">
        <v>145</v>
      </c>
      <c r="O70" s="56" t="s">
        <v>2734</v>
      </c>
      <c r="P70" s="14"/>
      <c r="Q70" s="14">
        <v>63</v>
      </c>
      <c r="R70" s="14">
        <v>22</v>
      </c>
      <c r="S70" s="14"/>
      <c r="T70" s="14">
        <v>85</v>
      </c>
      <c r="U70" s="56" t="s">
        <v>1672</v>
      </c>
      <c r="V70" s="56" t="s">
        <v>1672</v>
      </c>
      <c r="W70" s="14">
        <v>10.8</v>
      </c>
      <c r="X70" s="14"/>
      <c r="Y70" s="14">
        <v>10.75</v>
      </c>
      <c r="Z70" s="14"/>
      <c r="AA70" s="14"/>
      <c r="AB70" s="14"/>
      <c r="AC70" s="56" t="s">
        <v>149</v>
      </c>
      <c r="AD70" s="14"/>
      <c r="AE70" s="14"/>
      <c r="AF70" s="56" t="s">
        <v>2501</v>
      </c>
      <c r="AG70" s="52"/>
      <c r="AH70" s="52"/>
      <c r="AI70" s="52"/>
      <c r="AJ70" s="52"/>
      <c r="AK70" s="52"/>
      <c r="AL70" s="52"/>
      <c r="AM70" s="52"/>
      <c r="AN70" s="52"/>
      <c r="AO70" s="52"/>
      <c r="AP70" s="52"/>
      <c r="AQ70" s="52"/>
      <c r="AR70" s="52"/>
      <c r="AS70" s="52"/>
      <c r="AT70" s="14">
        <v>2</v>
      </c>
      <c r="AU70" s="56" t="s">
        <v>679</v>
      </c>
      <c r="AV70" s="56" t="s">
        <v>2735</v>
      </c>
      <c r="AW70" s="56" t="s">
        <v>189</v>
      </c>
      <c r="AX70" s="56" t="s">
        <v>2736</v>
      </c>
      <c r="AY70" s="56" t="s">
        <v>2737</v>
      </c>
      <c r="AZ70" s="56" t="s">
        <v>189</v>
      </c>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56" t="s">
        <v>190</v>
      </c>
      <c r="BZ70" s="56" t="s">
        <v>2738</v>
      </c>
      <c r="CA70" s="56" t="s">
        <v>145</v>
      </c>
      <c r="CB70" s="56" t="s">
        <v>2741</v>
      </c>
      <c r="CC70" s="14"/>
      <c r="CD70" s="11" t="s">
        <v>191</v>
      </c>
      <c r="CE70" s="56" t="s">
        <v>2739</v>
      </c>
      <c r="CF70" s="56"/>
      <c r="CG70" s="56"/>
      <c r="CH70" s="14"/>
      <c r="CI70" s="56" t="s">
        <v>688</v>
      </c>
      <c r="CJ70" s="14"/>
      <c r="CK70" s="14"/>
      <c r="CL70" s="56" t="s">
        <v>688</v>
      </c>
      <c r="CM70" s="14"/>
      <c r="CN70" s="56" t="s">
        <v>193</v>
      </c>
      <c r="CO70" s="56" t="s">
        <v>1764</v>
      </c>
      <c r="CP70" s="14"/>
      <c r="CQ70" s="14"/>
      <c r="CR70" s="14"/>
      <c r="CS70" s="14"/>
      <c r="CT70" s="14"/>
      <c r="CU70" s="14"/>
      <c r="CV70" s="14"/>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56" t="s">
        <v>145</v>
      </c>
      <c r="DZ70" s="14"/>
      <c r="EA70" s="14"/>
      <c r="EB70" s="14"/>
      <c r="EC70" s="14"/>
      <c r="ED70" s="14"/>
      <c r="EE70" s="14"/>
      <c r="EF70" s="14"/>
      <c r="EG70" s="14">
        <v>3</v>
      </c>
      <c r="EH70" s="56" t="s">
        <v>196</v>
      </c>
      <c r="EI70" s="56" t="s">
        <v>2745</v>
      </c>
      <c r="EJ70" s="56"/>
      <c r="EK70" s="70">
        <v>0.34920000000000001</v>
      </c>
      <c r="EL70" s="56" t="s">
        <v>2742</v>
      </c>
      <c r="EM70" s="56" t="s">
        <v>2746</v>
      </c>
      <c r="EN70" s="56"/>
      <c r="EO70" s="70">
        <v>0.3175</v>
      </c>
      <c r="EP70" s="56" t="s">
        <v>2743</v>
      </c>
      <c r="EQ70" s="56" t="s">
        <v>2747</v>
      </c>
      <c r="ER70" s="56"/>
      <c r="ES70" s="70">
        <v>0.33329999999999999</v>
      </c>
      <c r="ET70" s="56"/>
      <c r="EU70" s="14"/>
      <c r="EV70" s="14"/>
      <c r="EW70" s="14"/>
      <c r="EX70" s="14"/>
      <c r="EY70" s="14"/>
      <c r="EZ70" s="14"/>
      <c r="FA70" s="14"/>
      <c r="FB70" s="14"/>
      <c r="FC70" s="14"/>
      <c r="FD70" s="14"/>
      <c r="FE70" s="14"/>
      <c r="FF70" s="14"/>
      <c r="FG70" s="14"/>
      <c r="FH70" s="14"/>
      <c r="FI70" s="14"/>
      <c r="FJ70" s="14"/>
      <c r="FK70" s="14"/>
      <c r="FL70" s="14"/>
      <c r="FM70" s="14"/>
      <c r="FN70" s="56" t="s">
        <v>2744</v>
      </c>
      <c r="FO70" s="14"/>
      <c r="FP70" s="14"/>
      <c r="FQ70" s="14"/>
    </row>
    <row r="71" spans="1:173" ht="15.75" hidden="1" customHeight="1">
      <c r="A71" s="11" t="s">
        <v>549</v>
      </c>
      <c r="B71" s="11"/>
      <c r="C71" s="11" t="s">
        <v>550</v>
      </c>
      <c r="D71" s="11" t="s">
        <v>160</v>
      </c>
      <c r="E71" s="11" t="s">
        <v>551</v>
      </c>
      <c r="F71" s="11" t="s">
        <v>552</v>
      </c>
      <c r="G71" s="11">
        <v>2013</v>
      </c>
      <c r="H71" s="11" t="s">
        <v>553</v>
      </c>
      <c r="I71" s="51" t="s">
        <v>142</v>
      </c>
      <c r="J71" s="51" t="s">
        <v>143</v>
      </c>
      <c r="K71" s="11" t="s">
        <v>145</v>
      </c>
      <c r="L71" s="11" t="s">
        <v>145</v>
      </c>
      <c r="M71" s="14" t="s">
        <v>145</v>
      </c>
      <c r="N71" s="14"/>
      <c r="P71" s="14"/>
      <c r="Q71" s="14"/>
      <c r="R71" s="14"/>
      <c r="S71" s="14"/>
      <c r="T71" s="14"/>
      <c r="U71" s="14"/>
      <c r="V71" s="14"/>
      <c r="W71" s="14"/>
      <c r="X71" s="14"/>
      <c r="Y71" s="14"/>
      <c r="Z71" s="14"/>
      <c r="AA71" s="14"/>
      <c r="AB71" s="14"/>
      <c r="AC71" s="14"/>
      <c r="AD71" s="14"/>
      <c r="AE71" s="14"/>
      <c r="AF71" s="14"/>
      <c r="AG71" s="52"/>
      <c r="AH71" s="52"/>
      <c r="AI71" s="52"/>
      <c r="AJ71" s="52"/>
      <c r="AK71" s="52"/>
      <c r="AL71" s="52"/>
      <c r="AM71" s="52"/>
      <c r="AN71" s="52"/>
      <c r="AO71" s="52"/>
      <c r="AP71" s="52"/>
      <c r="AQ71" s="52"/>
      <c r="AR71" s="52"/>
      <c r="AS71" s="52"/>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14"/>
      <c r="EM71" s="14"/>
      <c r="EN71" s="14"/>
      <c r="EO71" s="14"/>
      <c r="EP71" s="14"/>
      <c r="EQ71" s="14"/>
      <c r="ER71" s="14"/>
      <c r="ES71" s="14"/>
      <c r="ET71" s="14"/>
      <c r="EU71" s="14"/>
      <c r="EV71" s="14"/>
      <c r="EW71" s="14"/>
      <c r="EX71" s="14"/>
      <c r="EY71" s="14"/>
      <c r="EZ71" s="14"/>
      <c r="FA71" s="14"/>
      <c r="FB71" s="14"/>
      <c r="FC71" s="14"/>
      <c r="FD71" s="14"/>
      <c r="FE71" s="14"/>
      <c r="FF71" s="14"/>
      <c r="FG71" s="14"/>
      <c r="FH71" s="14"/>
      <c r="FI71" s="14"/>
      <c r="FJ71" s="14"/>
      <c r="FK71" s="14"/>
      <c r="FL71" s="14"/>
      <c r="FM71" s="14"/>
      <c r="FN71" s="14"/>
      <c r="FO71" s="14"/>
      <c r="FP71" s="14"/>
      <c r="FQ71" s="14"/>
    </row>
    <row r="72" spans="1:173" ht="15.75" hidden="1" customHeight="1">
      <c r="A72" s="11" t="s">
        <v>554</v>
      </c>
      <c r="B72" s="11"/>
      <c r="C72" s="11" t="s">
        <v>555</v>
      </c>
      <c r="D72" s="11" t="s">
        <v>556</v>
      </c>
      <c r="E72" s="11" t="s">
        <v>557</v>
      </c>
      <c r="F72" s="11" t="s">
        <v>558</v>
      </c>
      <c r="G72" s="11">
        <v>2013</v>
      </c>
      <c r="H72" s="11" t="s">
        <v>559</v>
      </c>
      <c r="I72" s="51" t="s">
        <v>142</v>
      </c>
      <c r="J72" s="51" t="s">
        <v>143</v>
      </c>
      <c r="K72" s="11" t="s">
        <v>145</v>
      </c>
      <c r="L72" s="11" t="s">
        <v>145</v>
      </c>
      <c r="M72" s="14" t="s">
        <v>145</v>
      </c>
      <c r="N72" s="14"/>
      <c r="P72" s="14"/>
      <c r="Q72" s="14"/>
      <c r="R72" s="14"/>
      <c r="S72" s="14"/>
      <c r="T72" s="14"/>
      <c r="U72" s="14"/>
      <c r="V72" s="14"/>
      <c r="W72" s="14"/>
      <c r="X72" s="14"/>
      <c r="Y72" s="14"/>
      <c r="Z72" s="14"/>
      <c r="AA72" s="14"/>
      <c r="AB72" s="14"/>
      <c r="AC72" s="14"/>
      <c r="AD72" s="14"/>
      <c r="AE72" s="14"/>
      <c r="AF72" s="14"/>
      <c r="AG72" s="52"/>
      <c r="AH72" s="52"/>
      <c r="AI72" s="52"/>
      <c r="AJ72" s="52"/>
      <c r="AK72" s="52"/>
      <c r="AL72" s="52"/>
      <c r="AM72" s="52"/>
      <c r="AN72" s="52"/>
      <c r="AO72" s="52"/>
      <c r="AP72" s="52"/>
      <c r="AQ72" s="52"/>
      <c r="AR72" s="52"/>
      <c r="AS72" s="52"/>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row>
    <row r="73" spans="1:173" ht="15.75" hidden="1" customHeight="1">
      <c r="A73" s="11" t="s">
        <v>560</v>
      </c>
      <c r="B73" s="11"/>
      <c r="C73" s="11" t="s">
        <v>561</v>
      </c>
      <c r="D73" s="11" t="s">
        <v>562</v>
      </c>
      <c r="E73" s="11" t="s">
        <v>563</v>
      </c>
      <c r="F73" s="11" t="s">
        <v>564</v>
      </c>
      <c r="G73" s="11">
        <v>2013</v>
      </c>
      <c r="H73" s="11" t="s">
        <v>565</v>
      </c>
      <c r="I73" s="51" t="s">
        <v>142</v>
      </c>
      <c r="J73" s="51" t="s">
        <v>143</v>
      </c>
      <c r="K73" s="11" t="s">
        <v>145</v>
      </c>
      <c r="L73" s="11" t="s">
        <v>145</v>
      </c>
      <c r="M73" s="14" t="s">
        <v>145</v>
      </c>
      <c r="N73" s="14"/>
      <c r="P73" s="14"/>
      <c r="Q73" s="14"/>
      <c r="R73" s="14"/>
      <c r="S73" s="14"/>
      <c r="T73" s="14"/>
      <c r="U73" s="14"/>
      <c r="V73" s="14"/>
      <c r="W73" s="14"/>
      <c r="X73" s="14"/>
      <c r="Y73" s="14"/>
      <c r="Z73" s="14"/>
      <c r="AA73" s="14"/>
      <c r="AB73" s="14"/>
      <c r="AC73" s="14"/>
      <c r="AD73" s="14"/>
      <c r="AE73" s="14"/>
      <c r="AF73" s="14"/>
      <c r="AG73" s="52"/>
      <c r="AH73" s="52"/>
      <c r="AI73" s="52"/>
      <c r="AJ73" s="52"/>
      <c r="AK73" s="52"/>
      <c r="AL73" s="52"/>
      <c r="AM73" s="52"/>
      <c r="AN73" s="52"/>
      <c r="AO73" s="52"/>
      <c r="AP73" s="52"/>
      <c r="AQ73" s="52"/>
      <c r="AR73" s="52"/>
      <c r="AS73" s="52"/>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row>
    <row r="74" spans="1:173" ht="15.75" hidden="1" customHeight="1">
      <c r="A74" s="11" t="s">
        <v>566</v>
      </c>
      <c r="B74" s="11"/>
      <c r="C74" s="11" t="s">
        <v>567</v>
      </c>
      <c r="D74" s="11" t="s">
        <v>568</v>
      </c>
      <c r="E74" s="11" t="s">
        <v>569</v>
      </c>
      <c r="F74" s="11" t="s">
        <v>570</v>
      </c>
      <c r="G74" s="11">
        <v>2013</v>
      </c>
      <c r="H74" s="11" t="s">
        <v>147</v>
      </c>
      <c r="I74" s="51" t="s">
        <v>142</v>
      </c>
      <c r="J74" s="51" t="s">
        <v>143</v>
      </c>
      <c r="K74" s="11" t="s">
        <v>145</v>
      </c>
      <c r="L74" s="11" t="s">
        <v>145</v>
      </c>
      <c r="M74" s="14" t="s">
        <v>145</v>
      </c>
      <c r="N74" s="14"/>
      <c r="P74" s="14"/>
      <c r="Q74" s="14"/>
      <c r="R74" s="14"/>
      <c r="S74" s="14"/>
      <c r="T74" s="14"/>
      <c r="U74" s="14"/>
      <c r="V74" s="14"/>
      <c r="W74" s="14"/>
      <c r="X74" s="14"/>
      <c r="Y74" s="14"/>
      <c r="Z74" s="14"/>
      <c r="AA74" s="14"/>
      <c r="AB74" s="14"/>
      <c r="AC74" s="14"/>
      <c r="AD74" s="14"/>
      <c r="AE74" s="14"/>
      <c r="AF74" s="14"/>
      <c r="AG74" s="52"/>
      <c r="AH74" s="52"/>
      <c r="AI74" s="52"/>
      <c r="AJ74" s="52"/>
      <c r="AK74" s="52"/>
      <c r="AL74" s="52"/>
      <c r="AM74" s="52"/>
      <c r="AN74" s="52"/>
      <c r="AO74" s="52"/>
      <c r="AP74" s="52"/>
      <c r="AQ74" s="52"/>
      <c r="AR74" s="52"/>
      <c r="AS74" s="52"/>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c r="EI74" s="14"/>
      <c r="EJ74" s="14"/>
      <c r="EK74" s="14"/>
      <c r="EL74" s="14"/>
      <c r="EM74" s="14"/>
      <c r="EN74" s="14"/>
      <c r="EO74" s="14"/>
      <c r="EP74" s="14"/>
      <c r="EQ74" s="14"/>
      <c r="ER74" s="14"/>
      <c r="ES74" s="14"/>
      <c r="ET74" s="14"/>
      <c r="EU74" s="14"/>
      <c r="EV74" s="14"/>
      <c r="EW74" s="14"/>
      <c r="EX74" s="14"/>
      <c r="EY74" s="14"/>
      <c r="EZ74" s="14"/>
      <c r="FA74" s="14"/>
      <c r="FB74" s="14"/>
      <c r="FC74" s="14"/>
      <c r="FD74" s="14"/>
      <c r="FE74" s="14"/>
      <c r="FF74" s="14"/>
      <c r="FG74" s="14"/>
      <c r="FH74" s="14"/>
      <c r="FI74" s="14"/>
      <c r="FJ74" s="14"/>
      <c r="FK74" s="14"/>
      <c r="FL74" s="14"/>
      <c r="FM74" s="14"/>
      <c r="FN74" s="14"/>
      <c r="FO74" s="14"/>
      <c r="FP74" s="14"/>
      <c r="FQ74" s="14"/>
    </row>
    <row r="75" spans="1:173" ht="15.75" hidden="1" customHeight="1">
      <c r="A75" s="11" t="s">
        <v>571</v>
      </c>
      <c r="B75" s="11"/>
      <c r="C75" s="11" t="s">
        <v>572</v>
      </c>
      <c r="D75" s="11" t="s">
        <v>346</v>
      </c>
      <c r="E75" s="11" t="s">
        <v>573</v>
      </c>
      <c r="F75" s="11" t="s">
        <v>574</v>
      </c>
      <c r="G75" s="11">
        <v>2013</v>
      </c>
      <c r="H75" s="11" t="s">
        <v>575</v>
      </c>
      <c r="I75" s="51" t="s">
        <v>142</v>
      </c>
      <c r="J75" s="51" t="s">
        <v>143</v>
      </c>
      <c r="K75" s="11" t="s">
        <v>145</v>
      </c>
      <c r="L75" s="11" t="s">
        <v>145</v>
      </c>
      <c r="M75" s="14" t="s">
        <v>145</v>
      </c>
      <c r="N75" s="14"/>
      <c r="P75" s="14"/>
      <c r="Q75" s="14"/>
      <c r="R75" s="14"/>
      <c r="S75" s="14"/>
      <c r="T75" s="14"/>
      <c r="U75" s="14"/>
      <c r="V75" s="14"/>
      <c r="W75" s="14"/>
      <c r="X75" s="14"/>
      <c r="Y75" s="14"/>
      <c r="Z75" s="14"/>
      <c r="AA75" s="14"/>
      <c r="AB75" s="14"/>
      <c r="AC75" s="14"/>
      <c r="AD75" s="14"/>
      <c r="AE75" s="14"/>
      <c r="AF75" s="14"/>
      <c r="AG75" s="52"/>
      <c r="AH75" s="52"/>
      <c r="AI75" s="52"/>
      <c r="AJ75" s="52"/>
      <c r="AK75" s="52"/>
      <c r="AL75" s="52"/>
      <c r="AM75" s="52"/>
      <c r="AN75" s="52"/>
      <c r="AO75" s="52"/>
      <c r="AP75" s="52"/>
      <c r="AQ75" s="52"/>
      <c r="AR75" s="52"/>
      <c r="AS75" s="52"/>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row>
    <row r="76" spans="1:173" ht="15.75" hidden="1" customHeight="1">
      <c r="A76" s="11" t="s">
        <v>576</v>
      </c>
      <c r="B76" s="11"/>
      <c r="C76" s="11" t="s">
        <v>577</v>
      </c>
      <c r="D76" s="11" t="s">
        <v>160</v>
      </c>
      <c r="E76" s="11" t="s">
        <v>578</v>
      </c>
      <c r="F76" s="11" t="s">
        <v>579</v>
      </c>
      <c r="G76" s="11">
        <v>2012</v>
      </c>
      <c r="H76" s="11" t="s">
        <v>580</v>
      </c>
      <c r="I76" s="51" t="s">
        <v>142</v>
      </c>
      <c r="J76" s="51" t="s">
        <v>143</v>
      </c>
      <c r="K76" s="11" t="s">
        <v>145</v>
      </c>
      <c r="L76" s="11" t="s">
        <v>145</v>
      </c>
      <c r="M76" s="14" t="s">
        <v>145</v>
      </c>
      <c r="N76" s="14"/>
      <c r="P76" s="14"/>
      <c r="Q76" s="14"/>
      <c r="R76" s="14"/>
      <c r="S76" s="14"/>
      <c r="T76" s="14"/>
      <c r="U76" s="14"/>
      <c r="V76" s="14"/>
      <c r="W76" s="14"/>
      <c r="X76" s="14"/>
      <c r="Y76" s="14"/>
      <c r="Z76" s="14"/>
      <c r="AA76" s="14"/>
      <c r="AB76" s="14"/>
      <c r="AC76" s="14"/>
      <c r="AD76" s="14"/>
      <c r="AE76" s="14"/>
      <c r="AF76" s="14"/>
      <c r="AG76" s="52"/>
      <c r="AH76" s="52"/>
      <c r="AI76" s="52"/>
      <c r="AJ76" s="52"/>
      <c r="AK76" s="52"/>
      <c r="AL76" s="52"/>
      <c r="AM76" s="52"/>
      <c r="AN76" s="52"/>
      <c r="AO76" s="52"/>
      <c r="AP76" s="52"/>
      <c r="AQ76" s="52"/>
      <c r="AR76" s="52"/>
      <c r="AS76" s="52"/>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row>
    <row r="77" spans="1:173" ht="15.75" hidden="1" customHeight="1">
      <c r="A77" s="11" t="s">
        <v>581</v>
      </c>
      <c r="B77" s="11"/>
      <c r="C77" s="11" t="s">
        <v>582</v>
      </c>
      <c r="D77" s="11" t="s">
        <v>583</v>
      </c>
      <c r="E77" s="11" t="s">
        <v>584</v>
      </c>
      <c r="F77" s="11" t="s">
        <v>585</v>
      </c>
      <c r="G77" s="11">
        <v>2011</v>
      </c>
      <c r="H77" s="18" t="s">
        <v>147</v>
      </c>
      <c r="I77" s="51" t="s">
        <v>142</v>
      </c>
      <c r="J77" s="51" t="s">
        <v>143</v>
      </c>
      <c r="K77" s="11" t="s">
        <v>145</v>
      </c>
      <c r="L77" s="11" t="s">
        <v>145</v>
      </c>
      <c r="M77" s="14" t="s">
        <v>145</v>
      </c>
      <c r="N77" s="14"/>
      <c r="P77" s="14"/>
      <c r="Q77" s="14"/>
      <c r="R77" s="14"/>
      <c r="S77" s="14"/>
      <c r="T77" s="14"/>
      <c r="U77" s="14"/>
      <c r="V77" s="14"/>
      <c r="W77" s="14"/>
      <c r="X77" s="14"/>
      <c r="Y77" s="14"/>
      <c r="Z77" s="14"/>
      <c r="AA77" s="14"/>
      <c r="AB77" s="14"/>
      <c r="AC77" s="14"/>
      <c r="AD77" s="14"/>
      <c r="AE77" s="14"/>
      <c r="AF77" s="14"/>
      <c r="AG77" s="52"/>
      <c r="AH77" s="52"/>
      <c r="AI77" s="52"/>
      <c r="AJ77" s="52"/>
      <c r="AK77" s="52"/>
      <c r="AL77" s="52"/>
      <c r="AM77" s="52"/>
      <c r="AN77" s="52"/>
      <c r="AO77" s="52"/>
      <c r="AP77" s="52"/>
      <c r="AQ77" s="52"/>
      <c r="AR77" s="52"/>
      <c r="AS77" s="52"/>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row>
    <row r="78" spans="1:173" ht="15.75" hidden="1" customHeight="1">
      <c r="A78" s="11" t="s">
        <v>586</v>
      </c>
      <c r="B78" s="11"/>
      <c r="C78" s="11" t="s">
        <v>587</v>
      </c>
      <c r="D78" s="11" t="s">
        <v>374</v>
      </c>
      <c r="E78" s="11" t="s">
        <v>588</v>
      </c>
      <c r="F78" s="11" t="s">
        <v>589</v>
      </c>
      <c r="G78" s="11">
        <v>2011</v>
      </c>
      <c r="H78" s="11" t="s">
        <v>590</v>
      </c>
      <c r="I78" s="51" t="s">
        <v>142</v>
      </c>
      <c r="J78" s="51" t="s">
        <v>143</v>
      </c>
      <c r="K78" s="11" t="s">
        <v>145</v>
      </c>
      <c r="L78" s="11" t="s">
        <v>145</v>
      </c>
      <c r="M78" s="14" t="s">
        <v>145</v>
      </c>
      <c r="N78" s="14"/>
      <c r="P78" s="14"/>
      <c r="Q78" s="14"/>
      <c r="R78" s="14"/>
      <c r="S78" s="14"/>
      <c r="T78" s="14"/>
      <c r="U78" s="14"/>
      <c r="V78" s="14"/>
      <c r="W78" s="14"/>
      <c r="X78" s="14"/>
      <c r="Y78" s="14"/>
      <c r="Z78" s="14"/>
      <c r="AA78" s="14"/>
      <c r="AB78" s="14"/>
      <c r="AC78" s="14"/>
      <c r="AD78" s="14"/>
      <c r="AE78" s="14"/>
      <c r="AF78" s="14"/>
      <c r="AG78" s="52"/>
      <c r="AH78" s="52"/>
      <c r="AI78" s="52"/>
      <c r="AJ78" s="52"/>
      <c r="AK78" s="52"/>
      <c r="AL78" s="52"/>
      <c r="AM78" s="52"/>
      <c r="AN78" s="52"/>
      <c r="AO78" s="52"/>
      <c r="AP78" s="52"/>
      <c r="AQ78" s="52"/>
      <c r="AR78" s="52"/>
      <c r="AS78" s="52"/>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row>
    <row r="79" spans="1:173" ht="15.75" hidden="1" customHeight="1">
      <c r="A79" s="11" t="s">
        <v>591</v>
      </c>
      <c r="B79" s="11"/>
      <c r="C79" s="11" t="s">
        <v>592</v>
      </c>
      <c r="D79" s="11" t="s">
        <v>593</v>
      </c>
      <c r="E79" s="11" t="s">
        <v>594</v>
      </c>
      <c r="F79" s="11" t="s">
        <v>595</v>
      </c>
      <c r="G79" s="11">
        <v>2011</v>
      </c>
      <c r="H79" s="11" t="s">
        <v>596</v>
      </c>
      <c r="I79" s="51" t="s">
        <v>142</v>
      </c>
      <c r="J79" s="51" t="s">
        <v>143</v>
      </c>
      <c r="K79" s="11" t="s">
        <v>145</v>
      </c>
      <c r="L79" s="11" t="s">
        <v>145</v>
      </c>
      <c r="M79" s="14" t="s">
        <v>145</v>
      </c>
      <c r="N79" s="14"/>
      <c r="P79" s="14"/>
      <c r="Q79" s="14"/>
      <c r="R79" s="14"/>
      <c r="S79" s="14"/>
      <c r="T79" s="14"/>
      <c r="U79" s="14"/>
      <c r="V79" s="14"/>
      <c r="W79" s="14"/>
      <c r="X79" s="14"/>
      <c r="Y79" s="14"/>
      <c r="Z79" s="14"/>
      <c r="AA79" s="14"/>
      <c r="AB79" s="14"/>
      <c r="AC79" s="14"/>
      <c r="AD79" s="14"/>
      <c r="AE79" s="14"/>
      <c r="AF79" s="14"/>
      <c r="AG79" s="52"/>
      <c r="AH79" s="52"/>
      <c r="AI79" s="52"/>
      <c r="AJ79" s="52"/>
      <c r="AK79" s="52"/>
      <c r="AL79" s="52"/>
      <c r="AM79" s="52"/>
      <c r="AN79" s="52"/>
      <c r="AO79" s="52"/>
      <c r="AP79" s="52"/>
      <c r="AQ79" s="52"/>
      <c r="AR79" s="52"/>
      <c r="AS79" s="52"/>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row>
    <row r="80" spans="1:173" ht="15.75" hidden="1" customHeight="1">
      <c r="A80" s="11" t="s">
        <v>597</v>
      </c>
      <c r="B80" s="11"/>
      <c r="C80" s="11" t="s">
        <v>598</v>
      </c>
      <c r="D80" s="11" t="s">
        <v>346</v>
      </c>
      <c r="E80" s="11" t="s">
        <v>599</v>
      </c>
      <c r="F80" s="11" t="s">
        <v>600</v>
      </c>
      <c r="G80" s="11">
        <v>2011</v>
      </c>
      <c r="H80" s="11" t="s">
        <v>601</v>
      </c>
      <c r="I80" s="51" t="s">
        <v>142</v>
      </c>
      <c r="J80" s="51" t="s">
        <v>143</v>
      </c>
      <c r="K80" s="11" t="s">
        <v>145</v>
      </c>
      <c r="L80" s="11" t="s">
        <v>145</v>
      </c>
      <c r="M80" s="14" t="s">
        <v>145</v>
      </c>
      <c r="N80" s="14"/>
      <c r="P80" s="14"/>
      <c r="Q80" s="14"/>
      <c r="R80" s="14"/>
      <c r="S80" s="14"/>
      <c r="T80" s="14"/>
      <c r="U80" s="14"/>
      <c r="V80" s="14"/>
      <c r="W80" s="14"/>
      <c r="X80" s="14"/>
      <c r="Y80" s="14"/>
      <c r="Z80" s="14"/>
      <c r="AA80" s="14"/>
      <c r="AB80" s="14"/>
      <c r="AC80" s="14"/>
      <c r="AD80" s="14"/>
      <c r="AE80" s="14"/>
      <c r="AF80" s="14"/>
      <c r="AG80" s="52"/>
      <c r="AH80" s="52"/>
      <c r="AI80" s="52"/>
      <c r="AJ80" s="52"/>
      <c r="AK80" s="52"/>
      <c r="AL80" s="52"/>
      <c r="AM80" s="52"/>
      <c r="AN80" s="52"/>
      <c r="AO80" s="52"/>
      <c r="AP80" s="52"/>
      <c r="AQ80" s="52"/>
      <c r="AR80" s="52"/>
      <c r="AS80" s="52"/>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row>
    <row r="81" spans="1:173" ht="15.75" hidden="1" customHeight="1">
      <c r="A81" s="11" t="s">
        <v>602</v>
      </c>
      <c r="B81" s="11"/>
      <c r="C81" s="11" t="s">
        <v>603</v>
      </c>
      <c r="D81" s="11" t="s">
        <v>169</v>
      </c>
      <c r="E81" s="11" t="s">
        <v>604</v>
      </c>
      <c r="F81" s="11" t="s">
        <v>605</v>
      </c>
      <c r="G81" s="11">
        <v>2011</v>
      </c>
      <c r="H81" s="11" t="s">
        <v>606</v>
      </c>
      <c r="I81" s="51" t="s">
        <v>142</v>
      </c>
      <c r="J81" s="51" t="s">
        <v>143</v>
      </c>
      <c r="K81" s="11" t="s">
        <v>145</v>
      </c>
      <c r="L81" s="11" t="s">
        <v>145</v>
      </c>
      <c r="M81" s="14" t="s">
        <v>145</v>
      </c>
      <c r="N81" s="14"/>
      <c r="P81" s="14"/>
      <c r="Q81" s="14"/>
      <c r="R81" s="14"/>
      <c r="S81" s="14"/>
      <c r="T81" s="14"/>
      <c r="U81" s="14"/>
      <c r="V81" s="14"/>
      <c r="W81" s="14"/>
      <c r="X81" s="14"/>
      <c r="Y81" s="14"/>
      <c r="Z81" s="14"/>
      <c r="AA81" s="14"/>
      <c r="AB81" s="14"/>
      <c r="AC81" s="14"/>
      <c r="AD81" s="14"/>
      <c r="AE81" s="14"/>
      <c r="AF81" s="14"/>
      <c r="AG81" s="52"/>
      <c r="AH81" s="52"/>
      <c r="AI81" s="52"/>
      <c r="AJ81" s="52"/>
      <c r="AK81" s="52"/>
      <c r="AL81" s="52"/>
      <c r="AM81" s="52"/>
      <c r="AN81" s="52"/>
      <c r="AO81" s="52"/>
      <c r="AP81" s="52"/>
      <c r="AQ81" s="52"/>
      <c r="AR81" s="52"/>
      <c r="AS81" s="52"/>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row>
    <row r="82" spans="1:173" ht="15.75" hidden="1" customHeight="1">
      <c r="A82" s="11" t="s">
        <v>607</v>
      </c>
      <c r="B82" s="11"/>
      <c r="C82" s="11" t="s">
        <v>608</v>
      </c>
      <c r="D82" s="11" t="s">
        <v>609</v>
      </c>
      <c r="E82" s="11" t="s">
        <v>610</v>
      </c>
      <c r="F82" s="11" t="s">
        <v>611</v>
      </c>
      <c r="G82" s="11">
        <v>2010</v>
      </c>
      <c r="H82" s="11" t="s">
        <v>612</v>
      </c>
      <c r="I82" s="51" t="s">
        <v>142</v>
      </c>
      <c r="J82" s="51" t="s">
        <v>143</v>
      </c>
      <c r="K82" s="11" t="s">
        <v>145</v>
      </c>
      <c r="L82" s="11" t="s">
        <v>145</v>
      </c>
      <c r="M82" s="14" t="s">
        <v>145</v>
      </c>
      <c r="N82" s="14"/>
      <c r="P82" s="14"/>
      <c r="Q82" s="14"/>
      <c r="R82" s="14"/>
      <c r="S82" s="14"/>
      <c r="T82" s="14"/>
      <c r="U82" s="14"/>
      <c r="V82" s="14"/>
      <c r="W82" s="14"/>
      <c r="X82" s="14"/>
      <c r="Y82" s="14"/>
      <c r="Z82" s="14"/>
      <c r="AA82" s="14"/>
      <c r="AB82" s="14"/>
      <c r="AC82" s="14"/>
      <c r="AD82" s="14"/>
      <c r="AE82" s="14"/>
      <c r="AF82" s="14"/>
      <c r="AG82" s="52"/>
      <c r="AH82" s="52"/>
      <c r="AI82" s="52"/>
      <c r="AJ82" s="52"/>
      <c r="AK82" s="52"/>
      <c r="AL82" s="52"/>
      <c r="AM82" s="52"/>
      <c r="AN82" s="52"/>
      <c r="AO82" s="52"/>
      <c r="AP82" s="52"/>
      <c r="AQ82" s="52"/>
      <c r="AR82" s="52"/>
      <c r="AS82" s="52"/>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row>
    <row r="83" spans="1:173" ht="15.75" hidden="1" customHeight="1">
      <c r="A83" s="11" t="s">
        <v>613</v>
      </c>
      <c r="B83" s="11"/>
      <c r="C83" s="11" t="s">
        <v>614</v>
      </c>
      <c r="D83" s="11" t="s">
        <v>169</v>
      </c>
      <c r="E83" s="11" t="s">
        <v>615</v>
      </c>
      <c r="F83" s="11" t="s">
        <v>616</v>
      </c>
      <c r="G83" s="11">
        <v>2009</v>
      </c>
      <c r="H83" s="11" t="s">
        <v>617</v>
      </c>
      <c r="I83" s="51" t="s">
        <v>142</v>
      </c>
      <c r="J83" s="51" t="s">
        <v>143</v>
      </c>
      <c r="K83" s="11" t="s">
        <v>145</v>
      </c>
      <c r="L83" s="11" t="s">
        <v>145</v>
      </c>
      <c r="M83" s="14" t="s">
        <v>145</v>
      </c>
      <c r="N83" s="14"/>
      <c r="P83" s="14"/>
      <c r="Q83" s="14"/>
      <c r="R83" s="14"/>
      <c r="S83" s="14"/>
      <c r="T83" s="14"/>
      <c r="U83" s="14"/>
      <c r="V83" s="14"/>
      <c r="W83" s="14"/>
      <c r="X83" s="14"/>
      <c r="Y83" s="14"/>
      <c r="Z83" s="14"/>
      <c r="AA83" s="14"/>
      <c r="AB83" s="14"/>
      <c r="AC83" s="14"/>
      <c r="AD83" s="14"/>
      <c r="AE83" s="14"/>
      <c r="AF83" s="14"/>
      <c r="AG83" s="52"/>
      <c r="AH83" s="52"/>
      <c r="AI83" s="52"/>
      <c r="AJ83" s="52"/>
      <c r="AK83" s="52"/>
      <c r="AL83" s="52"/>
      <c r="AM83" s="52"/>
      <c r="AN83" s="52"/>
      <c r="AO83" s="52"/>
      <c r="AP83" s="52"/>
      <c r="AQ83" s="52"/>
      <c r="AR83" s="52"/>
      <c r="AS83" s="52"/>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row>
    <row r="84" spans="1:173" ht="15.75" hidden="1" customHeight="1">
      <c r="A84" s="11" t="s">
        <v>618</v>
      </c>
      <c r="B84" s="11"/>
      <c r="C84" s="11" t="s">
        <v>619</v>
      </c>
      <c r="D84" s="11" t="s">
        <v>444</v>
      </c>
      <c r="E84" s="11" t="s">
        <v>620</v>
      </c>
      <c r="F84" s="11" t="s">
        <v>621</v>
      </c>
      <c r="G84" s="11">
        <v>2010</v>
      </c>
      <c r="H84" s="11" t="s">
        <v>622</v>
      </c>
      <c r="I84" s="51" t="s">
        <v>142</v>
      </c>
      <c r="J84" s="51" t="s">
        <v>143</v>
      </c>
      <c r="K84" s="11" t="s">
        <v>145</v>
      </c>
      <c r="L84" s="11" t="s">
        <v>145</v>
      </c>
      <c r="M84" s="14" t="s">
        <v>145</v>
      </c>
      <c r="N84" s="14"/>
      <c r="P84" s="14"/>
      <c r="Q84" s="14"/>
      <c r="R84" s="14"/>
      <c r="S84" s="14"/>
      <c r="T84" s="14"/>
      <c r="U84" s="14"/>
      <c r="V84" s="14"/>
      <c r="W84" s="14"/>
      <c r="X84" s="14"/>
      <c r="Y84" s="14"/>
      <c r="Z84" s="14"/>
      <c r="AA84" s="14"/>
      <c r="AB84" s="14"/>
      <c r="AC84" s="14"/>
      <c r="AD84" s="14"/>
      <c r="AE84" s="14"/>
      <c r="AF84" s="14"/>
      <c r="AG84" s="52"/>
      <c r="AH84" s="52"/>
      <c r="AI84" s="52"/>
      <c r="AJ84" s="52"/>
      <c r="AK84" s="52"/>
      <c r="AL84" s="52"/>
      <c r="AM84" s="52"/>
      <c r="AN84" s="52"/>
      <c r="AO84" s="52"/>
      <c r="AP84" s="52"/>
      <c r="AQ84" s="52"/>
      <c r="AR84" s="52"/>
      <c r="AS84" s="52"/>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row>
    <row r="85" spans="1:173" ht="15.75" hidden="1" customHeight="1">
      <c r="A85" s="11" t="s">
        <v>623</v>
      </c>
      <c r="B85" s="11"/>
      <c r="C85" s="11" t="s">
        <v>624</v>
      </c>
      <c r="D85" s="11" t="s">
        <v>625</v>
      </c>
      <c r="E85" s="11" t="s">
        <v>626</v>
      </c>
      <c r="F85" s="11" t="s">
        <v>627</v>
      </c>
      <c r="G85" s="11">
        <v>2009</v>
      </c>
      <c r="H85" s="11" t="s">
        <v>628</v>
      </c>
      <c r="I85" s="51" t="s">
        <v>142</v>
      </c>
      <c r="J85" s="51" t="s">
        <v>143</v>
      </c>
      <c r="K85" s="11" t="s">
        <v>145</v>
      </c>
      <c r="L85" s="11" t="s">
        <v>145</v>
      </c>
      <c r="M85" s="14" t="s">
        <v>145</v>
      </c>
      <c r="N85" s="14"/>
      <c r="P85" s="14"/>
      <c r="Q85" s="14"/>
      <c r="R85" s="14"/>
      <c r="S85" s="14"/>
      <c r="T85" s="14"/>
      <c r="U85" s="14"/>
      <c r="V85" s="14"/>
      <c r="W85" s="14"/>
      <c r="X85" s="14"/>
      <c r="Y85" s="14"/>
      <c r="Z85" s="14"/>
      <c r="AA85" s="14"/>
      <c r="AB85" s="14"/>
      <c r="AC85" s="14"/>
      <c r="AD85" s="14"/>
      <c r="AE85" s="14"/>
      <c r="AF85" s="14"/>
      <c r="AG85" s="52"/>
      <c r="AH85" s="52"/>
      <c r="AI85" s="52"/>
      <c r="AJ85" s="52"/>
      <c r="AK85" s="52"/>
      <c r="AL85" s="52"/>
      <c r="AM85" s="52"/>
      <c r="AN85" s="52"/>
      <c r="AO85" s="52"/>
      <c r="AP85" s="52"/>
      <c r="AQ85" s="52"/>
      <c r="AR85" s="52"/>
      <c r="AS85" s="52"/>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row>
    <row r="86" spans="1:173" ht="15.75" hidden="1" customHeight="1">
      <c r="A86" s="11" t="s">
        <v>629</v>
      </c>
      <c r="B86" s="11"/>
      <c r="C86" s="11" t="s">
        <v>630</v>
      </c>
      <c r="D86" s="11" t="s">
        <v>374</v>
      </c>
      <c r="E86" s="11" t="s">
        <v>631</v>
      </c>
      <c r="F86" s="11" t="s">
        <v>632</v>
      </c>
      <c r="G86" s="11">
        <v>2008</v>
      </c>
      <c r="H86" s="11" t="s">
        <v>633</v>
      </c>
      <c r="I86" s="51" t="s">
        <v>142</v>
      </c>
      <c r="J86" s="51" t="s">
        <v>143</v>
      </c>
      <c r="K86" s="11" t="s">
        <v>145</v>
      </c>
      <c r="L86" s="11" t="s">
        <v>145</v>
      </c>
      <c r="M86" s="14" t="s">
        <v>145</v>
      </c>
      <c r="N86" s="14"/>
      <c r="P86" s="14"/>
      <c r="Q86" s="14"/>
      <c r="R86" s="14"/>
      <c r="S86" s="14"/>
      <c r="T86" s="14"/>
      <c r="U86" s="14"/>
      <c r="V86" s="14"/>
      <c r="W86" s="14"/>
      <c r="X86" s="14"/>
      <c r="Y86" s="14"/>
      <c r="Z86" s="14"/>
      <c r="AA86" s="14"/>
      <c r="AB86" s="14"/>
      <c r="AC86" s="14"/>
      <c r="AD86" s="14"/>
      <c r="AE86" s="14"/>
      <c r="AF86" s="14"/>
      <c r="AG86" s="52"/>
      <c r="AH86" s="52"/>
      <c r="AI86" s="52"/>
      <c r="AJ86" s="52"/>
      <c r="AK86" s="52"/>
      <c r="AL86" s="52"/>
      <c r="AM86" s="52"/>
      <c r="AN86" s="52"/>
      <c r="AO86" s="52"/>
      <c r="AP86" s="52"/>
      <c r="AQ86" s="52"/>
      <c r="AR86" s="52"/>
      <c r="AS86" s="52"/>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row>
    <row r="87" spans="1:173" ht="15.75" hidden="1" customHeight="1">
      <c r="A87" s="11" t="s">
        <v>634</v>
      </c>
      <c r="B87" s="11"/>
      <c r="C87" s="11" t="s">
        <v>635</v>
      </c>
      <c r="D87" s="11" t="s">
        <v>636</v>
      </c>
      <c r="E87" s="11" t="s">
        <v>637</v>
      </c>
      <c r="F87" s="11" t="s">
        <v>638</v>
      </c>
      <c r="G87" s="11">
        <v>2007</v>
      </c>
      <c r="H87" s="11" t="s">
        <v>639</v>
      </c>
      <c r="I87" s="51" t="s">
        <v>142</v>
      </c>
      <c r="J87" s="51" t="s">
        <v>143</v>
      </c>
      <c r="K87" s="11" t="s">
        <v>145</v>
      </c>
      <c r="L87" s="11" t="s">
        <v>145</v>
      </c>
      <c r="M87" s="14" t="s">
        <v>145</v>
      </c>
      <c r="N87" s="14"/>
      <c r="P87" s="14"/>
      <c r="Q87" s="14"/>
      <c r="R87" s="14"/>
      <c r="S87" s="14"/>
      <c r="T87" s="14"/>
      <c r="U87" s="14"/>
      <c r="V87" s="14"/>
      <c r="W87" s="14"/>
      <c r="X87" s="14"/>
      <c r="Y87" s="14"/>
      <c r="Z87" s="14"/>
      <c r="AA87" s="14"/>
      <c r="AB87" s="14"/>
      <c r="AC87" s="14"/>
      <c r="AD87" s="14"/>
      <c r="AE87" s="14"/>
      <c r="AF87" s="14"/>
      <c r="AG87" s="52"/>
      <c r="AH87" s="52"/>
      <c r="AI87" s="52"/>
      <c r="AJ87" s="52"/>
      <c r="AK87" s="52"/>
      <c r="AL87" s="52"/>
      <c r="AM87" s="52"/>
      <c r="AN87" s="52"/>
      <c r="AO87" s="52"/>
      <c r="AP87" s="52"/>
      <c r="AQ87" s="52"/>
      <c r="AR87" s="52"/>
      <c r="AS87" s="52"/>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c r="DX87" s="14"/>
      <c r="DY87" s="14"/>
      <c r="DZ87" s="14"/>
      <c r="EA87" s="14"/>
      <c r="EB87" s="14"/>
      <c r="EC87" s="14"/>
      <c r="ED87" s="14"/>
      <c r="EE87" s="14"/>
      <c r="EF87" s="14"/>
      <c r="EG87" s="14"/>
      <c r="EH87" s="14"/>
      <c r="EI87" s="14"/>
      <c r="EJ87" s="14"/>
      <c r="EK87" s="14"/>
      <c r="EL87" s="14"/>
      <c r="EM87" s="14"/>
      <c r="EN87" s="14"/>
      <c r="EO87" s="14"/>
      <c r="EP87" s="14"/>
      <c r="EQ87" s="14"/>
      <c r="ER87" s="14"/>
      <c r="ES87" s="14"/>
      <c r="ET87" s="14"/>
      <c r="EU87" s="14"/>
      <c r="EV87" s="14"/>
      <c r="EW87" s="14"/>
      <c r="EX87" s="14"/>
      <c r="EY87" s="14"/>
      <c r="EZ87" s="14"/>
      <c r="FA87" s="14"/>
      <c r="FB87" s="14"/>
      <c r="FC87" s="14"/>
      <c r="FD87" s="14"/>
      <c r="FE87" s="14"/>
      <c r="FF87" s="14"/>
      <c r="FG87" s="14"/>
      <c r="FH87" s="14"/>
      <c r="FI87" s="14"/>
      <c r="FJ87" s="14"/>
      <c r="FK87" s="14"/>
      <c r="FL87" s="14"/>
      <c r="FM87" s="14"/>
      <c r="FN87" s="14"/>
      <c r="FO87" s="14"/>
      <c r="FP87" s="14"/>
      <c r="FQ87" s="14"/>
    </row>
    <row r="88" spans="1:173" ht="15.75" hidden="1" customHeight="1">
      <c r="A88" s="11" t="s">
        <v>640</v>
      </c>
      <c r="B88" s="11"/>
      <c r="C88" s="11" t="s">
        <v>641</v>
      </c>
      <c r="D88" s="11" t="s">
        <v>160</v>
      </c>
      <c r="E88" s="11" t="s">
        <v>642</v>
      </c>
      <c r="F88" s="11" t="s">
        <v>643</v>
      </c>
      <c r="G88" s="11">
        <v>2007</v>
      </c>
      <c r="H88" s="11" t="s">
        <v>644</v>
      </c>
      <c r="I88" s="51" t="s">
        <v>142</v>
      </c>
      <c r="J88" s="51" t="s">
        <v>143</v>
      </c>
      <c r="K88" s="11" t="s">
        <v>145</v>
      </c>
      <c r="L88" s="11" t="s">
        <v>145</v>
      </c>
      <c r="M88" s="14" t="s">
        <v>145</v>
      </c>
      <c r="N88" s="14"/>
      <c r="P88" s="14"/>
      <c r="Q88" s="14"/>
      <c r="R88" s="14"/>
      <c r="S88" s="14"/>
      <c r="T88" s="14"/>
      <c r="U88" s="14"/>
      <c r="V88" s="14"/>
      <c r="W88" s="14"/>
      <c r="X88" s="14"/>
      <c r="Y88" s="14"/>
      <c r="Z88" s="14"/>
      <c r="AA88" s="14"/>
      <c r="AB88" s="14"/>
      <c r="AC88" s="14"/>
      <c r="AD88" s="14"/>
      <c r="AE88" s="14"/>
      <c r="AF88" s="14"/>
      <c r="AG88" s="52"/>
      <c r="AH88" s="52"/>
      <c r="AI88" s="52"/>
      <c r="AJ88" s="52"/>
      <c r="AK88" s="52"/>
      <c r="AL88" s="52"/>
      <c r="AM88" s="52"/>
      <c r="AN88" s="52"/>
      <c r="AO88" s="52"/>
      <c r="AP88" s="52"/>
      <c r="AQ88" s="52"/>
      <c r="AR88" s="52"/>
      <c r="AS88" s="52"/>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c r="DX88" s="14"/>
      <c r="DY88" s="14"/>
      <c r="DZ88" s="14"/>
      <c r="EA88" s="14"/>
      <c r="EB88" s="14"/>
      <c r="EC88" s="14"/>
      <c r="ED88" s="14"/>
      <c r="EE88" s="14"/>
      <c r="EF88" s="14"/>
      <c r="EG88" s="14"/>
      <c r="EH88" s="14"/>
      <c r="EI88" s="14"/>
      <c r="EJ88" s="14"/>
      <c r="EK88" s="14"/>
      <c r="EL88" s="14"/>
      <c r="EM88" s="14"/>
      <c r="EN88" s="14"/>
      <c r="EO88" s="14"/>
      <c r="EP88" s="14"/>
      <c r="EQ88" s="14"/>
      <c r="ER88" s="14"/>
      <c r="ES88" s="14"/>
      <c r="ET88" s="14"/>
      <c r="EU88" s="14"/>
      <c r="EV88" s="14"/>
      <c r="EW88" s="14"/>
      <c r="EX88" s="14"/>
      <c r="EY88" s="14"/>
      <c r="EZ88" s="14"/>
      <c r="FA88" s="14"/>
      <c r="FB88" s="14"/>
      <c r="FC88" s="14"/>
      <c r="FD88" s="14"/>
      <c r="FE88" s="14"/>
      <c r="FF88" s="14"/>
      <c r="FG88" s="14"/>
      <c r="FH88" s="14"/>
      <c r="FI88" s="14"/>
      <c r="FJ88" s="14"/>
      <c r="FK88" s="14"/>
      <c r="FL88" s="14"/>
      <c r="FM88" s="14"/>
      <c r="FN88" s="14"/>
      <c r="FO88" s="14"/>
      <c r="FP88" s="14"/>
      <c r="FQ88" s="14"/>
    </row>
    <row r="89" spans="1:173" ht="15.75" hidden="1" customHeight="1">
      <c r="A89" s="11" t="s">
        <v>645</v>
      </c>
      <c r="B89" s="11"/>
      <c r="C89" s="11" t="s">
        <v>646</v>
      </c>
      <c r="D89" s="11" t="s">
        <v>647</v>
      </c>
      <c r="E89" s="11" t="s">
        <v>648</v>
      </c>
      <c r="F89" s="11" t="s">
        <v>649</v>
      </c>
      <c r="G89" s="11">
        <v>2008</v>
      </c>
      <c r="H89" s="11" t="s">
        <v>147</v>
      </c>
      <c r="I89" s="51" t="s">
        <v>650</v>
      </c>
      <c r="J89" s="51" t="s">
        <v>143</v>
      </c>
      <c r="K89" s="11" t="s">
        <v>145</v>
      </c>
      <c r="L89" s="11" t="s">
        <v>145</v>
      </c>
      <c r="M89" s="14" t="s">
        <v>145</v>
      </c>
      <c r="N89" s="14"/>
      <c r="P89" s="14"/>
      <c r="Q89" s="14"/>
      <c r="R89" s="14"/>
      <c r="S89" s="14"/>
      <c r="T89" s="14"/>
      <c r="U89" s="14"/>
      <c r="V89" s="14"/>
      <c r="W89" s="14"/>
      <c r="X89" s="14"/>
      <c r="Y89" s="14"/>
      <c r="Z89" s="14"/>
      <c r="AA89" s="14"/>
      <c r="AB89" s="14"/>
      <c r="AC89" s="14"/>
      <c r="AD89" s="14"/>
      <c r="AE89" s="14"/>
      <c r="AF89" s="14"/>
      <c r="AG89" s="52"/>
      <c r="AH89" s="52"/>
      <c r="AI89" s="52"/>
      <c r="AJ89" s="52"/>
      <c r="AK89" s="52"/>
      <c r="AL89" s="52"/>
      <c r="AM89" s="52"/>
      <c r="AN89" s="52"/>
      <c r="AO89" s="52"/>
      <c r="AP89" s="52"/>
      <c r="AQ89" s="52"/>
      <c r="AR89" s="52"/>
      <c r="AS89" s="52"/>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row>
    <row r="90" spans="1:173" ht="15.75" hidden="1" customHeight="1">
      <c r="A90" s="11" t="s">
        <v>651</v>
      </c>
      <c r="B90" s="11"/>
      <c r="C90" s="11" t="s">
        <v>652</v>
      </c>
      <c r="D90" s="11" t="s">
        <v>346</v>
      </c>
      <c r="E90" s="11" t="s">
        <v>653</v>
      </c>
      <c r="F90" s="11" t="s">
        <v>654</v>
      </c>
      <c r="G90" s="11">
        <v>2007</v>
      </c>
      <c r="H90" s="11" t="s">
        <v>655</v>
      </c>
      <c r="I90" s="51" t="s">
        <v>142</v>
      </c>
      <c r="J90" s="51" t="s">
        <v>143</v>
      </c>
      <c r="K90" s="11" t="s">
        <v>145</v>
      </c>
      <c r="L90" s="11" t="s">
        <v>145</v>
      </c>
      <c r="M90" s="14" t="s">
        <v>145</v>
      </c>
      <c r="N90" s="14"/>
      <c r="P90" s="14"/>
      <c r="Q90" s="14"/>
      <c r="R90" s="14"/>
      <c r="S90" s="14"/>
      <c r="T90" s="14"/>
      <c r="U90" s="14"/>
      <c r="V90" s="14"/>
      <c r="W90" s="14"/>
      <c r="X90" s="14"/>
      <c r="Y90" s="14"/>
      <c r="Z90" s="14"/>
      <c r="AA90" s="14"/>
      <c r="AB90" s="14"/>
      <c r="AC90" s="14"/>
      <c r="AD90" s="14"/>
      <c r="AE90" s="14"/>
      <c r="AF90" s="14"/>
      <c r="AG90" s="52"/>
      <c r="AH90" s="52"/>
      <c r="AI90" s="52"/>
      <c r="AJ90" s="52"/>
      <c r="AK90" s="52"/>
      <c r="AL90" s="52"/>
      <c r="AM90" s="52"/>
      <c r="AN90" s="52"/>
      <c r="AO90" s="52"/>
      <c r="AP90" s="52"/>
      <c r="AQ90" s="52"/>
      <c r="AR90" s="52"/>
      <c r="AS90" s="52"/>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row>
    <row r="91" spans="1:173" ht="15.75" hidden="1" customHeight="1">
      <c r="A91" s="11" t="s">
        <v>656</v>
      </c>
      <c r="B91" s="11"/>
      <c r="C91" s="11" t="s">
        <v>657</v>
      </c>
      <c r="D91" s="11" t="s">
        <v>658</v>
      </c>
      <c r="E91" s="11" t="s">
        <v>659</v>
      </c>
      <c r="F91" s="11" t="s">
        <v>660</v>
      </c>
      <c r="G91" s="11">
        <v>2008</v>
      </c>
      <c r="H91" s="11" t="s">
        <v>661</v>
      </c>
      <c r="I91" s="51" t="s">
        <v>142</v>
      </c>
      <c r="J91" s="51" t="s">
        <v>143</v>
      </c>
      <c r="K91" s="11" t="s">
        <v>145</v>
      </c>
      <c r="L91" s="11" t="s">
        <v>145</v>
      </c>
      <c r="M91" s="14" t="s">
        <v>145</v>
      </c>
      <c r="N91" s="14"/>
      <c r="P91" s="14"/>
      <c r="Q91" s="14"/>
      <c r="R91" s="14"/>
      <c r="S91" s="14"/>
      <c r="T91" s="14"/>
      <c r="U91" s="14"/>
      <c r="V91" s="14"/>
      <c r="W91" s="14"/>
      <c r="X91" s="14"/>
      <c r="Y91" s="14"/>
      <c r="Z91" s="14"/>
      <c r="AA91" s="14"/>
      <c r="AB91" s="14"/>
      <c r="AC91" s="14"/>
      <c r="AD91" s="14"/>
      <c r="AE91" s="14"/>
      <c r="AF91" s="14"/>
      <c r="AG91" s="52"/>
      <c r="AH91" s="52"/>
      <c r="AI91" s="52"/>
      <c r="AJ91" s="52"/>
      <c r="AK91" s="52"/>
      <c r="AL91" s="52"/>
      <c r="AM91" s="52"/>
      <c r="AN91" s="52"/>
      <c r="AO91" s="52"/>
      <c r="AP91" s="52"/>
      <c r="AQ91" s="52"/>
      <c r="AR91" s="52"/>
      <c r="AS91" s="52"/>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row>
    <row r="92" spans="1:173" ht="15.75" hidden="1" customHeight="1">
      <c r="A92" s="11" t="s">
        <v>662</v>
      </c>
      <c r="B92" s="11"/>
      <c r="C92" s="11" t="s">
        <v>663</v>
      </c>
      <c r="D92" s="11" t="s">
        <v>568</v>
      </c>
      <c r="E92" s="11" t="s">
        <v>664</v>
      </c>
      <c r="F92" s="11" t="s">
        <v>665</v>
      </c>
      <c r="G92" s="11">
        <v>2008</v>
      </c>
      <c r="H92" s="11" t="s">
        <v>147</v>
      </c>
      <c r="I92" s="51" t="s">
        <v>142</v>
      </c>
      <c r="J92" s="51" t="s">
        <v>143</v>
      </c>
      <c r="K92" s="11" t="s">
        <v>145</v>
      </c>
      <c r="L92" s="11" t="s">
        <v>145</v>
      </c>
      <c r="M92" s="11" t="s">
        <v>145</v>
      </c>
      <c r="N92" s="11" t="s">
        <v>143</v>
      </c>
      <c r="O92" s="56" t="s">
        <v>666</v>
      </c>
      <c r="P92" s="14"/>
      <c r="Q92" s="12">
        <v>45</v>
      </c>
      <c r="R92" s="12">
        <v>48</v>
      </c>
      <c r="S92" s="11"/>
      <c r="T92" s="12">
        <f>45+48</f>
        <v>93</v>
      </c>
      <c r="U92" s="11" t="s">
        <v>667</v>
      </c>
      <c r="V92" s="11" t="s">
        <v>667</v>
      </c>
      <c r="W92" s="12">
        <v>9.3000000000000007</v>
      </c>
      <c r="X92" s="13"/>
      <c r="Y92" s="12">
        <v>9.1999999999999993</v>
      </c>
      <c r="Z92" s="13"/>
      <c r="AA92" s="11"/>
      <c r="AB92" s="11"/>
      <c r="AC92" s="11" t="s">
        <v>149</v>
      </c>
      <c r="AD92" s="11" t="s">
        <v>184</v>
      </c>
      <c r="AE92" s="11"/>
      <c r="AF92" s="14"/>
      <c r="AG92" s="51" t="s">
        <v>668</v>
      </c>
      <c r="AH92" s="51"/>
      <c r="AI92" s="51"/>
      <c r="AJ92" s="51"/>
      <c r="AK92" s="51" t="s">
        <v>669</v>
      </c>
      <c r="AL92" s="51"/>
      <c r="AM92" s="51"/>
      <c r="AN92" s="51"/>
      <c r="AO92" s="51" t="s">
        <v>670</v>
      </c>
      <c r="AP92" s="51"/>
      <c r="AQ92" s="51"/>
      <c r="AR92" s="51"/>
      <c r="AS92" s="51"/>
      <c r="AT92" s="11">
        <v>5</v>
      </c>
      <c r="AU92" s="11" t="s">
        <v>671</v>
      </c>
      <c r="AV92" s="11" t="s">
        <v>672</v>
      </c>
      <c r="AW92" s="11" t="s">
        <v>189</v>
      </c>
      <c r="AX92" s="11" t="s">
        <v>673</v>
      </c>
      <c r="AY92" s="11" t="s">
        <v>674</v>
      </c>
      <c r="AZ92" s="11" t="s">
        <v>189</v>
      </c>
      <c r="BA92" s="11" t="s">
        <v>675</v>
      </c>
      <c r="BB92" s="11" t="s">
        <v>676</v>
      </c>
      <c r="BC92" s="11" t="s">
        <v>189</v>
      </c>
      <c r="BD92" s="11" t="s">
        <v>677</v>
      </c>
      <c r="BE92" s="11" t="s">
        <v>678</v>
      </c>
      <c r="BF92" s="11" t="s">
        <v>189</v>
      </c>
      <c r="BG92" s="11" t="s">
        <v>679</v>
      </c>
      <c r="BH92" s="11" t="s">
        <v>680</v>
      </c>
      <c r="BI92" s="11" t="s">
        <v>189</v>
      </c>
      <c r="BJ92" s="11"/>
      <c r="BK92" s="11"/>
      <c r="BL92" s="11"/>
      <c r="BM92" s="11"/>
      <c r="BN92" s="11"/>
      <c r="BO92" s="11"/>
      <c r="BP92" s="11"/>
      <c r="BQ92" s="11"/>
      <c r="BR92" s="11"/>
      <c r="BS92" s="11"/>
      <c r="BT92" s="11"/>
      <c r="BU92" s="11"/>
      <c r="BV92" s="19" t="s">
        <v>681</v>
      </c>
      <c r="BW92" s="19" t="s">
        <v>682</v>
      </c>
      <c r="BX92" s="19" t="s">
        <v>682</v>
      </c>
      <c r="BY92" s="11" t="s">
        <v>683</v>
      </c>
      <c r="BZ92" s="56" t="s">
        <v>266</v>
      </c>
      <c r="CA92" s="11" t="s">
        <v>145</v>
      </c>
      <c r="CB92" s="11" t="s">
        <v>145</v>
      </c>
      <c r="CC92" s="20" t="s">
        <v>684</v>
      </c>
      <c r="CD92" s="11" t="s">
        <v>685</v>
      </c>
      <c r="CE92" s="21" t="s">
        <v>686</v>
      </c>
      <c r="CF92" s="21"/>
      <c r="CG92" s="21"/>
      <c r="CH92" s="14" t="s">
        <v>143</v>
      </c>
      <c r="CI92" s="11" t="s">
        <v>687</v>
      </c>
      <c r="CJ92" s="11" t="s">
        <v>688</v>
      </c>
      <c r="CK92" s="11"/>
      <c r="CL92" s="11" t="s">
        <v>688</v>
      </c>
      <c r="CM92" s="14"/>
      <c r="CN92" s="11" t="s">
        <v>689</v>
      </c>
      <c r="CO92" s="60" t="s">
        <v>206</v>
      </c>
      <c r="CP92" s="11" t="s">
        <v>249</v>
      </c>
      <c r="CQ92" s="11" t="s">
        <v>145</v>
      </c>
      <c r="CR92" s="11" t="s">
        <v>690</v>
      </c>
      <c r="CS92" s="60" t="s">
        <v>206</v>
      </c>
      <c r="CT92" s="11" t="s">
        <v>691</v>
      </c>
      <c r="CU92" s="22" t="s">
        <v>692</v>
      </c>
      <c r="CV92" s="11" t="s">
        <v>693</v>
      </c>
      <c r="CW92" s="60" t="s">
        <v>694</v>
      </c>
      <c r="CX92" s="11" t="s">
        <v>145</v>
      </c>
      <c r="CY92" s="11" t="s">
        <v>249</v>
      </c>
      <c r="CZ92" s="11" t="s">
        <v>695</v>
      </c>
      <c r="DA92" s="60" t="s">
        <v>694</v>
      </c>
      <c r="DB92" s="11" t="s">
        <v>145</v>
      </c>
      <c r="DC92" s="11" t="s">
        <v>249</v>
      </c>
      <c r="DD92" s="11" t="s">
        <v>690</v>
      </c>
      <c r="DE92" s="60" t="s">
        <v>206</v>
      </c>
      <c r="DF92" s="11" t="s">
        <v>145</v>
      </c>
      <c r="DG92" s="11" t="s">
        <v>249</v>
      </c>
      <c r="DH92" s="11"/>
      <c r="DI92" s="11"/>
      <c r="DJ92" s="11"/>
      <c r="DK92" s="11"/>
      <c r="DL92" s="11"/>
      <c r="DM92" s="11"/>
      <c r="DN92" s="11"/>
      <c r="DO92" s="11"/>
      <c r="DP92" s="11"/>
      <c r="DQ92" s="11"/>
      <c r="DR92" s="11"/>
      <c r="DS92" s="11"/>
      <c r="DT92" s="11"/>
      <c r="DU92" s="11"/>
      <c r="DV92" s="11"/>
      <c r="DW92" s="11"/>
      <c r="DX92" s="11"/>
      <c r="DY92" s="11" t="s">
        <v>143</v>
      </c>
      <c r="DZ92" s="11" t="s">
        <v>696</v>
      </c>
      <c r="EA92" s="56" t="s">
        <v>143</v>
      </c>
      <c r="EB92" s="11" t="s">
        <v>697</v>
      </c>
      <c r="EC92" s="11"/>
      <c r="ED92" s="11"/>
      <c r="EE92" s="11"/>
      <c r="EF92" s="11" t="s">
        <v>698</v>
      </c>
      <c r="EG92" s="12">
        <v>3</v>
      </c>
      <c r="EH92" s="11" t="s">
        <v>699</v>
      </c>
      <c r="EI92" s="11" t="s">
        <v>700</v>
      </c>
      <c r="EJ92" s="11"/>
      <c r="EK92" s="61">
        <v>0.35599999999999998</v>
      </c>
      <c r="EL92" s="11" t="s">
        <v>701</v>
      </c>
      <c r="EM92" s="11" t="s">
        <v>702</v>
      </c>
      <c r="EN92" s="11"/>
      <c r="EO92" s="61">
        <v>0.33300000000000002</v>
      </c>
      <c r="EP92" s="11" t="s">
        <v>703</v>
      </c>
      <c r="EQ92" s="11" t="s">
        <v>704</v>
      </c>
      <c r="ER92" s="11"/>
      <c r="ES92" s="61">
        <v>0.311</v>
      </c>
      <c r="ET92" s="11"/>
      <c r="EU92" s="11"/>
      <c r="EV92" s="11"/>
      <c r="EW92" s="11"/>
      <c r="EX92" s="11"/>
      <c r="EY92" s="11"/>
      <c r="EZ92" s="11"/>
      <c r="FA92" s="11"/>
      <c r="FB92" s="11"/>
      <c r="FC92" s="11"/>
      <c r="FD92" s="11"/>
      <c r="FE92" s="11"/>
      <c r="FF92" s="11"/>
      <c r="FG92" s="11"/>
      <c r="FH92" s="11"/>
      <c r="FI92" s="11"/>
      <c r="FJ92" s="11"/>
      <c r="FK92" s="11"/>
      <c r="FL92" s="11"/>
      <c r="FM92" s="11"/>
      <c r="FN92" s="11"/>
      <c r="FO92" s="11" t="s">
        <v>705</v>
      </c>
      <c r="FP92" s="11" t="s">
        <v>706</v>
      </c>
      <c r="FQ92" s="14"/>
    </row>
    <row r="93" spans="1:173" ht="15.75" hidden="1" customHeight="1">
      <c r="A93" s="11" t="s">
        <v>707</v>
      </c>
      <c r="B93" s="11"/>
      <c r="C93" s="11" t="s">
        <v>708</v>
      </c>
      <c r="D93" s="11" t="s">
        <v>562</v>
      </c>
      <c r="E93" s="11" t="s">
        <v>709</v>
      </c>
      <c r="F93" s="11" t="s">
        <v>710</v>
      </c>
      <c r="G93" s="11">
        <v>2008</v>
      </c>
      <c r="H93" s="11" t="s">
        <v>711</v>
      </c>
      <c r="I93" s="51" t="s">
        <v>142</v>
      </c>
      <c r="J93" s="51" t="s">
        <v>143</v>
      </c>
      <c r="K93" s="11" t="s">
        <v>145</v>
      </c>
      <c r="L93" s="11" t="s">
        <v>145</v>
      </c>
      <c r="M93" s="14" t="s">
        <v>145</v>
      </c>
      <c r="N93" s="14"/>
      <c r="P93" s="14"/>
      <c r="Q93" s="14"/>
      <c r="R93" s="14"/>
      <c r="S93" s="14"/>
      <c r="T93" s="14"/>
      <c r="U93" s="14"/>
      <c r="V93" s="14"/>
      <c r="W93" s="14"/>
      <c r="X93" s="14"/>
      <c r="Y93" s="14"/>
      <c r="Z93" s="14"/>
      <c r="AA93" s="14"/>
      <c r="AB93" s="14"/>
      <c r="AC93" s="14"/>
      <c r="AD93" s="14"/>
      <c r="AE93" s="14"/>
      <c r="AF93" s="14"/>
      <c r="AG93" s="52"/>
      <c r="AH93" s="52"/>
      <c r="AI93" s="52"/>
      <c r="AJ93" s="52"/>
      <c r="AK93" s="52"/>
      <c r="AL93" s="52"/>
      <c r="AM93" s="52"/>
      <c r="AN93" s="52"/>
      <c r="AO93" s="52"/>
      <c r="AP93" s="52"/>
      <c r="AQ93" s="52"/>
      <c r="AR93" s="52"/>
      <c r="AS93" s="52"/>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row>
    <row r="94" spans="1:173" ht="15.75" hidden="1" customHeight="1">
      <c r="A94" s="11" t="s">
        <v>712</v>
      </c>
      <c r="B94" s="11"/>
      <c r="C94" s="11" t="s">
        <v>713</v>
      </c>
      <c r="D94" s="11" t="s">
        <v>562</v>
      </c>
      <c r="E94" s="11" t="s">
        <v>714</v>
      </c>
      <c r="F94" s="11" t="s">
        <v>715</v>
      </c>
      <c r="G94" s="11">
        <v>2008</v>
      </c>
      <c r="H94" s="11" t="s">
        <v>716</v>
      </c>
      <c r="I94" s="51" t="s">
        <v>142</v>
      </c>
      <c r="J94" s="51" t="s">
        <v>143</v>
      </c>
      <c r="K94" s="11" t="s">
        <v>145</v>
      </c>
      <c r="L94" s="11" t="s">
        <v>145</v>
      </c>
      <c r="M94" s="14" t="s">
        <v>145</v>
      </c>
      <c r="N94" s="14"/>
      <c r="P94" s="14"/>
      <c r="Q94" s="14"/>
      <c r="R94" s="14"/>
      <c r="S94" s="14"/>
      <c r="T94" s="14"/>
      <c r="U94" s="14"/>
      <c r="V94" s="14"/>
      <c r="W94" s="14"/>
      <c r="X94" s="14"/>
      <c r="Y94" s="14"/>
      <c r="Z94" s="14"/>
      <c r="AA94" s="14"/>
      <c r="AB94" s="14"/>
      <c r="AC94" s="14"/>
      <c r="AD94" s="14"/>
      <c r="AE94" s="14"/>
      <c r="AF94" s="14"/>
      <c r="AG94" s="52"/>
      <c r="AH94" s="52"/>
      <c r="AI94" s="52"/>
      <c r="AJ94" s="52"/>
      <c r="AK94" s="52"/>
      <c r="AL94" s="52"/>
      <c r="AM94" s="52"/>
      <c r="AN94" s="52"/>
      <c r="AO94" s="52"/>
      <c r="AP94" s="52"/>
      <c r="AQ94" s="52"/>
      <c r="AR94" s="52"/>
      <c r="AS94" s="52"/>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row>
    <row r="95" spans="1:173" ht="15.75" hidden="1" customHeight="1">
      <c r="A95" s="11" t="s">
        <v>717</v>
      </c>
      <c r="B95" s="11"/>
      <c r="C95" s="11" t="s">
        <v>718</v>
      </c>
      <c r="D95" s="11" t="s">
        <v>420</v>
      </c>
      <c r="E95" s="11" t="s">
        <v>719</v>
      </c>
      <c r="F95" s="11" t="s">
        <v>720</v>
      </c>
      <c r="G95" s="11">
        <v>2008</v>
      </c>
      <c r="H95" s="11" t="s">
        <v>721</v>
      </c>
      <c r="I95" s="51" t="s">
        <v>142</v>
      </c>
      <c r="J95" s="51" t="s">
        <v>143</v>
      </c>
      <c r="K95" s="11" t="s">
        <v>145</v>
      </c>
      <c r="L95" s="11" t="s">
        <v>145</v>
      </c>
      <c r="M95" s="14" t="s">
        <v>145</v>
      </c>
      <c r="N95" s="14"/>
      <c r="P95" s="14"/>
      <c r="Q95" s="14"/>
      <c r="R95" s="14"/>
      <c r="S95" s="14"/>
      <c r="T95" s="14"/>
      <c r="U95" s="14"/>
      <c r="V95" s="14"/>
      <c r="W95" s="14"/>
      <c r="X95" s="14"/>
      <c r="Y95" s="14"/>
      <c r="Z95" s="14"/>
      <c r="AA95" s="14"/>
      <c r="AB95" s="14"/>
      <c r="AC95" s="14"/>
      <c r="AD95" s="14"/>
      <c r="AE95" s="14"/>
      <c r="AF95" s="14"/>
      <c r="AG95" s="52"/>
      <c r="AH95" s="52"/>
      <c r="AI95" s="52"/>
      <c r="AJ95" s="52"/>
      <c r="AK95" s="52"/>
      <c r="AL95" s="52"/>
      <c r="AM95" s="52"/>
      <c r="AN95" s="52"/>
      <c r="AO95" s="52"/>
      <c r="AP95" s="52"/>
      <c r="AQ95" s="52"/>
      <c r="AR95" s="52"/>
      <c r="AS95" s="52"/>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row>
    <row r="96" spans="1:173" ht="15.75" hidden="1" customHeight="1">
      <c r="A96" s="11" t="s">
        <v>722</v>
      </c>
      <c r="B96" s="11"/>
      <c r="C96" s="11" t="s">
        <v>723</v>
      </c>
      <c r="D96" s="11" t="s">
        <v>562</v>
      </c>
      <c r="E96" s="11" t="s">
        <v>724</v>
      </c>
      <c r="F96" s="11" t="s">
        <v>725</v>
      </c>
      <c r="G96" s="11">
        <v>2008</v>
      </c>
      <c r="H96" s="11" t="s">
        <v>726</v>
      </c>
      <c r="I96" s="51" t="s">
        <v>142</v>
      </c>
      <c r="J96" s="51" t="s">
        <v>143</v>
      </c>
      <c r="K96" s="11" t="s">
        <v>145</v>
      </c>
      <c r="L96" s="11" t="s">
        <v>145</v>
      </c>
      <c r="M96" s="14" t="s">
        <v>145</v>
      </c>
      <c r="N96" s="14"/>
      <c r="P96" s="14"/>
      <c r="Q96" s="14"/>
      <c r="R96" s="14"/>
      <c r="S96" s="14"/>
      <c r="T96" s="14"/>
      <c r="U96" s="14"/>
      <c r="V96" s="14"/>
      <c r="W96" s="14"/>
      <c r="X96" s="14"/>
      <c r="Y96" s="14"/>
      <c r="Z96" s="14"/>
      <c r="AA96" s="14"/>
      <c r="AB96" s="14"/>
      <c r="AC96" s="14"/>
      <c r="AD96" s="14"/>
      <c r="AE96" s="14"/>
      <c r="AF96" s="14"/>
      <c r="AG96" s="52"/>
      <c r="AH96" s="52"/>
      <c r="AI96" s="52"/>
      <c r="AJ96" s="52"/>
      <c r="AK96" s="52"/>
      <c r="AL96" s="52"/>
      <c r="AM96" s="52"/>
      <c r="AN96" s="52"/>
      <c r="AO96" s="52"/>
      <c r="AP96" s="52"/>
      <c r="AQ96" s="52"/>
      <c r="AR96" s="52"/>
      <c r="AS96" s="52"/>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row>
    <row r="97" spans="1:173" ht="15.75" hidden="1" customHeight="1">
      <c r="A97" s="11" t="s">
        <v>727</v>
      </c>
      <c r="B97" s="11"/>
      <c r="C97" s="11" t="s">
        <v>728</v>
      </c>
      <c r="D97" s="11" t="s">
        <v>729</v>
      </c>
      <c r="E97" s="11" t="s">
        <v>730</v>
      </c>
      <c r="F97" s="11" t="s">
        <v>731</v>
      </c>
      <c r="G97" s="11">
        <v>2007</v>
      </c>
      <c r="H97" s="11" t="s">
        <v>732</v>
      </c>
      <c r="I97" s="51" t="s">
        <v>142</v>
      </c>
      <c r="J97" s="51" t="s">
        <v>143</v>
      </c>
      <c r="K97" s="11" t="s">
        <v>145</v>
      </c>
      <c r="L97" s="11" t="s">
        <v>145</v>
      </c>
      <c r="M97" s="14" t="s">
        <v>145</v>
      </c>
      <c r="N97" s="14"/>
      <c r="P97" s="14"/>
      <c r="Q97" s="14"/>
      <c r="R97" s="14"/>
      <c r="S97" s="14"/>
      <c r="T97" s="14"/>
      <c r="U97" s="14"/>
      <c r="V97" s="14"/>
      <c r="W97" s="14"/>
      <c r="X97" s="14"/>
      <c r="Y97" s="14"/>
      <c r="Z97" s="14"/>
      <c r="AA97" s="14"/>
      <c r="AB97" s="14"/>
      <c r="AC97" s="14"/>
      <c r="AD97" s="14"/>
      <c r="AE97" s="14"/>
      <c r="AF97" s="14"/>
      <c r="AG97" s="52"/>
      <c r="AH97" s="52"/>
      <c r="AI97" s="52"/>
      <c r="AJ97" s="52"/>
      <c r="AK97" s="52"/>
      <c r="AL97" s="52"/>
      <c r="AM97" s="52"/>
      <c r="AN97" s="52"/>
      <c r="AO97" s="52"/>
      <c r="AP97" s="52"/>
      <c r="AQ97" s="52"/>
      <c r="AR97" s="52"/>
      <c r="AS97" s="52"/>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row>
    <row r="98" spans="1:173" ht="15.75" hidden="1" customHeight="1">
      <c r="A98" s="11" t="s">
        <v>733</v>
      </c>
      <c r="B98" s="11"/>
      <c r="C98" s="11" t="s">
        <v>734</v>
      </c>
      <c r="D98" s="11" t="s">
        <v>735</v>
      </c>
      <c r="E98" s="11" t="s">
        <v>736</v>
      </c>
      <c r="F98" s="11" t="s">
        <v>737</v>
      </c>
      <c r="G98" s="11">
        <v>2007</v>
      </c>
      <c r="H98" s="11" t="s">
        <v>738</v>
      </c>
      <c r="I98" s="51" t="s">
        <v>142</v>
      </c>
      <c r="J98" s="51" t="s">
        <v>143</v>
      </c>
      <c r="K98" s="11" t="s">
        <v>145</v>
      </c>
      <c r="L98" s="11" t="s">
        <v>145</v>
      </c>
      <c r="M98" s="14" t="s">
        <v>145</v>
      </c>
      <c r="N98" s="14"/>
      <c r="P98" s="14"/>
      <c r="Q98" s="14"/>
      <c r="R98" s="14"/>
      <c r="S98" s="14"/>
      <c r="T98" s="14"/>
      <c r="U98" s="14"/>
      <c r="V98" s="14"/>
      <c r="W98" s="14"/>
      <c r="X98" s="14"/>
      <c r="Y98" s="14"/>
      <c r="Z98" s="14"/>
      <c r="AA98" s="14"/>
      <c r="AB98" s="14"/>
      <c r="AC98" s="14"/>
      <c r="AD98" s="14"/>
      <c r="AE98" s="14"/>
      <c r="AF98" s="14"/>
      <c r="AG98" s="52"/>
      <c r="AH98" s="52"/>
      <c r="AI98" s="52"/>
      <c r="AJ98" s="52"/>
      <c r="AK98" s="52"/>
      <c r="AL98" s="52"/>
      <c r="AM98" s="52"/>
      <c r="AN98" s="52"/>
      <c r="AO98" s="52"/>
      <c r="AP98" s="52"/>
      <c r="AQ98" s="52"/>
      <c r="AR98" s="52"/>
      <c r="AS98" s="52"/>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row>
    <row r="99" spans="1:173" ht="15.75" hidden="1" customHeight="1">
      <c r="A99" s="11" t="s">
        <v>739</v>
      </c>
      <c r="B99" s="11"/>
      <c r="C99" s="11" t="s">
        <v>740</v>
      </c>
      <c r="D99" s="11" t="s">
        <v>556</v>
      </c>
      <c r="E99" s="11" t="s">
        <v>741</v>
      </c>
      <c r="F99" s="11" t="s">
        <v>742</v>
      </c>
      <c r="G99" s="11">
        <v>2007</v>
      </c>
      <c r="H99" s="11" t="s">
        <v>743</v>
      </c>
      <c r="I99" s="51" t="s">
        <v>142</v>
      </c>
      <c r="J99" s="51" t="s">
        <v>143</v>
      </c>
      <c r="K99" s="11" t="s">
        <v>145</v>
      </c>
      <c r="L99" s="11" t="s">
        <v>145</v>
      </c>
      <c r="M99" s="14" t="s">
        <v>145</v>
      </c>
      <c r="N99" s="14"/>
      <c r="P99" s="14"/>
      <c r="Q99" s="14"/>
      <c r="R99" s="14"/>
      <c r="S99" s="14"/>
      <c r="T99" s="14"/>
      <c r="U99" s="14"/>
      <c r="V99" s="14"/>
      <c r="W99" s="14"/>
      <c r="X99" s="14"/>
      <c r="Y99" s="14"/>
      <c r="Z99" s="14"/>
      <c r="AA99" s="14"/>
      <c r="AB99" s="14"/>
      <c r="AC99" s="14"/>
      <c r="AD99" s="14"/>
      <c r="AE99" s="14"/>
      <c r="AF99" s="14"/>
      <c r="AG99" s="52"/>
      <c r="AH99" s="52"/>
      <c r="AI99" s="52"/>
      <c r="AJ99" s="52"/>
      <c r="AK99" s="52"/>
      <c r="AL99" s="52"/>
      <c r="AM99" s="52"/>
      <c r="AN99" s="52"/>
      <c r="AO99" s="52"/>
      <c r="AP99" s="52"/>
      <c r="AQ99" s="52"/>
      <c r="AR99" s="52"/>
      <c r="AS99" s="52"/>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row>
    <row r="100" spans="1:173" ht="15.75" hidden="1" customHeight="1">
      <c r="A100" s="11" t="s">
        <v>744</v>
      </c>
      <c r="B100" s="11"/>
      <c r="C100" s="11" t="s">
        <v>745</v>
      </c>
      <c r="D100" s="11" t="s">
        <v>346</v>
      </c>
      <c r="E100" s="11" t="s">
        <v>746</v>
      </c>
      <c r="F100" s="11" t="s">
        <v>747</v>
      </c>
      <c r="G100" s="11">
        <v>2005</v>
      </c>
      <c r="H100" s="11" t="s">
        <v>748</v>
      </c>
      <c r="I100" s="51" t="s">
        <v>142</v>
      </c>
      <c r="J100" s="51" t="s">
        <v>143</v>
      </c>
      <c r="K100" s="11" t="s">
        <v>145</v>
      </c>
      <c r="L100" s="11" t="s">
        <v>145</v>
      </c>
      <c r="M100" s="14" t="s">
        <v>145</v>
      </c>
      <c r="N100" s="14"/>
      <c r="P100" s="14"/>
      <c r="Q100" s="14"/>
      <c r="R100" s="14"/>
      <c r="S100" s="14"/>
      <c r="T100" s="14"/>
      <c r="U100" s="14"/>
      <c r="V100" s="14"/>
      <c r="W100" s="14"/>
      <c r="X100" s="14"/>
      <c r="Y100" s="14"/>
      <c r="Z100" s="14"/>
      <c r="AA100" s="14"/>
      <c r="AB100" s="14"/>
      <c r="AC100" s="14"/>
      <c r="AD100" s="14"/>
      <c r="AE100" s="14"/>
      <c r="AF100" s="14"/>
      <c r="AG100" s="52"/>
      <c r="AH100" s="52"/>
      <c r="AI100" s="52"/>
      <c r="AJ100" s="52"/>
      <c r="AK100" s="52"/>
      <c r="AL100" s="52"/>
      <c r="AM100" s="52"/>
      <c r="AN100" s="52"/>
      <c r="AO100" s="52"/>
      <c r="AP100" s="52"/>
      <c r="AQ100" s="52"/>
      <c r="AR100" s="52"/>
      <c r="AS100" s="52"/>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row>
    <row r="101" spans="1:173" ht="15.75" hidden="1" customHeight="1">
      <c r="A101" s="11" t="s">
        <v>749</v>
      </c>
      <c r="B101" s="11"/>
      <c r="C101" s="11" t="s">
        <v>750</v>
      </c>
      <c r="D101" s="11" t="s">
        <v>346</v>
      </c>
      <c r="E101" s="11" t="s">
        <v>751</v>
      </c>
      <c r="F101" s="11" t="s">
        <v>752</v>
      </c>
      <c r="G101" s="11">
        <v>2006</v>
      </c>
      <c r="H101" s="11" t="s">
        <v>753</v>
      </c>
      <c r="I101" s="51" t="s">
        <v>142</v>
      </c>
      <c r="J101" s="51" t="s">
        <v>143</v>
      </c>
      <c r="K101" s="11" t="s">
        <v>145</v>
      </c>
      <c r="L101" s="11" t="s">
        <v>145</v>
      </c>
      <c r="M101" s="14" t="s">
        <v>145</v>
      </c>
      <c r="N101" s="14"/>
      <c r="P101" s="14"/>
      <c r="Q101" s="14"/>
      <c r="R101" s="14"/>
      <c r="S101" s="14"/>
      <c r="T101" s="14"/>
      <c r="U101" s="14"/>
      <c r="V101" s="14"/>
      <c r="W101" s="14"/>
      <c r="X101" s="14"/>
      <c r="Y101" s="14"/>
      <c r="Z101" s="14"/>
      <c r="AA101" s="14"/>
      <c r="AB101" s="14"/>
      <c r="AC101" s="14"/>
      <c r="AD101" s="14"/>
      <c r="AE101" s="14"/>
      <c r="AF101" s="14"/>
      <c r="AG101" s="52"/>
      <c r="AH101" s="52"/>
      <c r="AI101" s="52"/>
      <c r="AJ101" s="52"/>
      <c r="AK101" s="52"/>
      <c r="AL101" s="52"/>
      <c r="AM101" s="52"/>
      <c r="AN101" s="52"/>
      <c r="AO101" s="52"/>
      <c r="AP101" s="52"/>
      <c r="AQ101" s="52"/>
      <c r="AR101" s="52"/>
      <c r="AS101" s="52"/>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row>
    <row r="102" spans="1:173" ht="15.75" hidden="1" customHeight="1">
      <c r="A102" s="11" t="s">
        <v>754</v>
      </c>
      <c r="B102" s="11"/>
      <c r="C102" s="11" t="s">
        <v>755</v>
      </c>
      <c r="D102" s="11" t="s">
        <v>647</v>
      </c>
      <c r="E102" s="11" t="s">
        <v>756</v>
      </c>
      <c r="F102" s="11" t="s">
        <v>757</v>
      </c>
      <c r="G102" s="11">
        <v>2006</v>
      </c>
      <c r="H102" s="11" t="s">
        <v>147</v>
      </c>
      <c r="I102" s="51" t="s">
        <v>650</v>
      </c>
      <c r="J102" s="51" t="s">
        <v>143</v>
      </c>
      <c r="K102" s="11" t="s">
        <v>145</v>
      </c>
      <c r="L102" s="11" t="s">
        <v>145</v>
      </c>
      <c r="M102" s="14" t="s">
        <v>145</v>
      </c>
      <c r="N102" s="14"/>
      <c r="P102" s="14"/>
      <c r="Q102" s="14"/>
      <c r="R102" s="14"/>
      <c r="S102" s="14"/>
      <c r="T102" s="14"/>
      <c r="U102" s="14"/>
      <c r="V102" s="14"/>
      <c r="W102" s="14"/>
      <c r="X102" s="14"/>
      <c r="Y102" s="14"/>
      <c r="Z102" s="14"/>
      <c r="AA102" s="14"/>
      <c r="AB102" s="14"/>
      <c r="AC102" s="14"/>
      <c r="AD102" s="14"/>
      <c r="AE102" s="14"/>
      <c r="AF102" s="14"/>
      <c r="AG102" s="52"/>
      <c r="AH102" s="52"/>
      <c r="AI102" s="52"/>
      <c r="AJ102" s="52"/>
      <c r="AK102" s="52"/>
      <c r="AL102" s="52"/>
      <c r="AM102" s="52"/>
      <c r="AN102" s="52"/>
      <c r="AO102" s="52"/>
      <c r="AP102" s="52"/>
      <c r="AQ102" s="52"/>
      <c r="AR102" s="52"/>
      <c r="AS102" s="52"/>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row>
    <row r="103" spans="1:173" ht="15.75" hidden="1" customHeight="1">
      <c r="A103" s="11" t="s">
        <v>758</v>
      </c>
      <c r="B103" s="11"/>
      <c r="C103" s="11" t="s">
        <v>759</v>
      </c>
      <c r="D103" s="11" t="s">
        <v>760</v>
      </c>
      <c r="E103" s="11" t="s">
        <v>761</v>
      </c>
      <c r="F103" s="11" t="s">
        <v>762</v>
      </c>
      <c r="G103" s="11">
        <v>2006</v>
      </c>
      <c r="H103" s="11" t="s">
        <v>147</v>
      </c>
      <c r="I103" s="51" t="s">
        <v>182</v>
      </c>
      <c r="J103" s="51"/>
      <c r="K103" s="11"/>
      <c r="L103" s="11"/>
      <c r="M103" s="14"/>
      <c r="N103" s="14"/>
      <c r="P103" s="14"/>
      <c r="Q103" s="14"/>
      <c r="R103" s="14"/>
      <c r="S103" s="14"/>
      <c r="T103" s="14"/>
      <c r="U103" s="14"/>
      <c r="V103" s="14"/>
      <c r="W103" s="14"/>
      <c r="X103" s="14"/>
      <c r="Y103" s="14"/>
      <c r="Z103" s="14"/>
      <c r="AA103" s="14"/>
      <c r="AB103" s="14"/>
      <c r="AC103" s="14"/>
      <c r="AD103" s="14"/>
      <c r="AE103" s="14"/>
      <c r="AF103" s="14"/>
      <c r="AG103" s="52"/>
      <c r="AH103" s="52"/>
      <c r="AI103" s="52"/>
      <c r="AJ103" s="52"/>
      <c r="AK103" s="52"/>
      <c r="AL103" s="52"/>
      <c r="AM103" s="52"/>
      <c r="AN103" s="52"/>
      <c r="AO103" s="52"/>
      <c r="AP103" s="52"/>
      <c r="AQ103" s="52"/>
      <c r="AR103" s="52"/>
      <c r="AS103" s="52"/>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row>
    <row r="104" spans="1:173" ht="15.75" hidden="1" customHeight="1">
      <c r="A104" s="11" t="s">
        <v>763</v>
      </c>
      <c r="B104" s="11"/>
      <c r="C104" s="11" t="s">
        <v>764</v>
      </c>
      <c r="D104" s="11" t="s">
        <v>765</v>
      </c>
      <c r="E104" s="11" t="s">
        <v>766</v>
      </c>
      <c r="F104" s="11" t="s">
        <v>767</v>
      </c>
      <c r="G104" s="11">
        <v>2006</v>
      </c>
      <c r="H104" s="11" t="s">
        <v>768</v>
      </c>
      <c r="I104" s="51" t="s">
        <v>142</v>
      </c>
      <c r="J104" s="51" t="s">
        <v>143</v>
      </c>
      <c r="K104" s="11" t="s">
        <v>145</v>
      </c>
      <c r="L104" s="11" t="s">
        <v>145</v>
      </c>
      <c r="M104" s="14" t="s">
        <v>145</v>
      </c>
      <c r="N104" s="14"/>
      <c r="P104" s="14"/>
      <c r="Q104" s="14"/>
      <c r="R104" s="14"/>
      <c r="S104" s="14"/>
      <c r="T104" s="14"/>
      <c r="U104" s="14"/>
      <c r="V104" s="14"/>
      <c r="W104" s="14"/>
      <c r="X104" s="14"/>
      <c r="Y104" s="14"/>
      <c r="Z104" s="14"/>
      <c r="AA104" s="14"/>
      <c r="AB104" s="14"/>
      <c r="AC104" s="14"/>
      <c r="AD104" s="14"/>
      <c r="AE104" s="14"/>
      <c r="AF104" s="14"/>
      <c r="AG104" s="52"/>
      <c r="AH104" s="52"/>
      <c r="AI104" s="52"/>
      <c r="AJ104" s="52"/>
      <c r="AK104" s="52"/>
      <c r="AL104" s="52"/>
      <c r="AM104" s="52"/>
      <c r="AN104" s="52"/>
      <c r="AO104" s="52"/>
      <c r="AP104" s="52"/>
      <c r="AQ104" s="52"/>
      <c r="AR104" s="52"/>
      <c r="AS104" s="52"/>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row>
    <row r="105" spans="1:173" ht="15.75" hidden="1" customHeight="1">
      <c r="A105" s="11" t="s">
        <v>769</v>
      </c>
      <c r="B105" s="11"/>
      <c r="C105" s="11" t="s">
        <v>770</v>
      </c>
      <c r="D105" s="11" t="s">
        <v>658</v>
      </c>
      <c r="E105" s="11" t="s">
        <v>771</v>
      </c>
      <c r="F105" s="11" t="s">
        <v>772</v>
      </c>
      <c r="G105" s="11">
        <v>2006</v>
      </c>
      <c r="H105" s="11" t="s">
        <v>773</v>
      </c>
      <c r="I105" s="51" t="s">
        <v>142</v>
      </c>
      <c r="J105" s="51" t="s">
        <v>143</v>
      </c>
      <c r="K105" s="11" t="s">
        <v>145</v>
      </c>
      <c r="L105" s="11" t="s">
        <v>145</v>
      </c>
      <c r="M105" s="14" t="s">
        <v>145</v>
      </c>
      <c r="N105" s="14"/>
      <c r="P105" s="14"/>
      <c r="Q105" s="14"/>
      <c r="R105" s="14"/>
      <c r="S105" s="14"/>
      <c r="T105" s="14"/>
      <c r="U105" s="14"/>
      <c r="V105" s="14"/>
      <c r="W105" s="14"/>
      <c r="X105" s="14"/>
      <c r="Y105" s="14"/>
      <c r="Z105" s="14"/>
      <c r="AA105" s="14"/>
      <c r="AB105" s="14"/>
      <c r="AC105" s="14"/>
      <c r="AD105" s="14"/>
      <c r="AE105" s="14"/>
      <c r="AF105" s="14"/>
      <c r="AG105" s="52"/>
      <c r="AH105" s="52"/>
      <c r="AI105" s="52"/>
      <c r="AJ105" s="52"/>
      <c r="AK105" s="52"/>
      <c r="AL105" s="52"/>
      <c r="AM105" s="52"/>
      <c r="AN105" s="52"/>
      <c r="AO105" s="52"/>
      <c r="AP105" s="52"/>
      <c r="AQ105" s="52"/>
      <c r="AR105" s="52"/>
      <c r="AS105" s="52"/>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row>
    <row r="106" spans="1:173" ht="15.75" hidden="1" customHeight="1">
      <c r="A106" s="11" t="s">
        <v>774</v>
      </c>
      <c r="B106" s="11"/>
      <c r="C106" s="11" t="s">
        <v>775</v>
      </c>
      <c r="D106" s="11" t="s">
        <v>160</v>
      </c>
      <c r="E106" s="11" t="s">
        <v>776</v>
      </c>
      <c r="F106" s="11" t="s">
        <v>777</v>
      </c>
      <c r="G106" s="11">
        <v>2006</v>
      </c>
      <c r="H106" s="11" t="s">
        <v>778</v>
      </c>
      <c r="I106" s="51" t="s">
        <v>142</v>
      </c>
      <c r="J106" s="51" t="s">
        <v>143</v>
      </c>
      <c r="K106" s="11" t="s">
        <v>145</v>
      </c>
      <c r="L106" s="11" t="s">
        <v>145</v>
      </c>
      <c r="M106" s="14" t="s">
        <v>145</v>
      </c>
      <c r="N106" s="14"/>
      <c r="P106" s="14"/>
      <c r="Q106" s="14"/>
      <c r="R106" s="14"/>
      <c r="S106" s="14"/>
      <c r="T106" s="14"/>
      <c r="U106" s="14"/>
      <c r="V106" s="14"/>
      <c r="W106" s="14"/>
      <c r="X106" s="14"/>
      <c r="Y106" s="14"/>
      <c r="Z106" s="14"/>
      <c r="AA106" s="14"/>
      <c r="AB106" s="14"/>
      <c r="AC106" s="14"/>
      <c r="AD106" s="14"/>
      <c r="AE106" s="14"/>
      <c r="AF106" s="14"/>
      <c r="AG106" s="52"/>
      <c r="AH106" s="52"/>
      <c r="AI106" s="52"/>
      <c r="AJ106" s="52"/>
      <c r="AK106" s="52"/>
      <c r="AL106" s="52"/>
      <c r="AM106" s="52"/>
      <c r="AN106" s="52"/>
      <c r="AO106" s="52"/>
      <c r="AP106" s="52"/>
      <c r="AQ106" s="52"/>
      <c r="AR106" s="52"/>
      <c r="AS106" s="52"/>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row>
    <row r="107" spans="1:173" ht="15.75" hidden="1" customHeight="1">
      <c r="A107" s="11" t="s">
        <v>779</v>
      </c>
      <c r="B107" s="11"/>
      <c r="C107" s="11" t="s">
        <v>780</v>
      </c>
      <c r="D107" s="11" t="s">
        <v>781</v>
      </c>
      <c r="E107" s="11" t="s">
        <v>782</v>
      </c>
      <c r="F107" s="11" t="s">
        <v>783</v>
      </c>
      <c r="G107" s="11">
        <v>2005</v>
      </c>
      <c r="H107" s="11" t="s">
        <v>784</v>
      </c>
      <c r="I107" s="51" t="s">
        <v>142</v>
      </c>
      <c r="J107" s="51" t="s">
        <v>143</v>
      </c>
      <c r="K107" s="11" t="s">
        <v>145</v>
      </c>
      <c r="L107" s="11" t="s">
        <v>145</v>
      </c>
      <c r="M107" s="14" t="s">
        <v>145</v>
      </c>
      <c r="N107" s="14"/>
      <c r="P107" s="14"/>
      <c r="Q107" s="14"/>
      <c r="R107" s="14"/>
      <c r="S107" s="14"/>
      <c r="T107" s="14"/>
      <c r="U107" s="14"/>
      <c r="V107" s="14"/>
      <c r="W107" s="14"/>
      <c r="X107" s="14"/>
      <c r="Y107" s="14"/>
      <c r="Z107" s="14"/>
      <c r="AA107" s="14"/>
      <c r="AB107" s="14"/>
      <c r="AC107" s="14"/>
      <c r="AD107" s="14"/>
      <c r="AE107" s="14"/>
      <c r="AF107" s="14"/>
      <c r="AG107" s="52"/>
      <c r="AH107" s="52"/>
      <c r="AI107" s="52"/>
      <c r="AJ107" s="52"/>
      <c r="AK107" s="52"/>
      <c r="AL107" s="52"/>
      <c r="AM107" s="52"/>
      <c r="AN107" s="52"/>
      <c r="AO107" s="52"/>
      <c r="AP107" s="52"/>
      <c r="AQ107" s="52"/>
      <c r="AR107" s="52"/>
      <c r="AS107" s="52"/>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row>
    <row r="108" spans="1:173" ht="15.75" hidden="1" customHeight="1">
      <c r="A108" s="11" t="s">
        <v>785</v>
      </c>
      <c r="B108" s="11"/>
      <c r="C108" s="11" t="s">
        <v>786</v>
      </c>
      <c r="D108" s="11" t="s">
        <v>160</v>
      </c>
      <c r="E108" s="11" t="s">
        <v>787</v>
      </c>
      <c r="F108" s="11" t="s">
        <v>788</v>
      </c>
      <c r="G108" s="11">
        <v>2005</v>
      </c>
      <c r="H108" s="11" t="s">
        <v>789</v>
      </c>
      <c r="I108" s="51" t="s">
        <v>142</v>
      </c>
      <c r="J108" s="51" t="s">
        <v>143</v>
      </c>
      <c r="K108" s="11" t="s">
        <v>145</v>
      </c>
      <c r="L108" s="11" t="s">
        <v>145</v>
      </c>
      <c r="M108" s="14" t="s">
        <v>145</v>
      </c>
      <c r="N108" s="14"/>
      <c r="P108" s="14"/>
      <c r="Q108" s="14"/>
      <c r="R108" s="14"/>
      <c r="S108" s="14"/>
      <c r="T108" s="14"/>
      <c r="U108" s="14"/>
      <c r="V108" s="14"/>
      <c r="W108" s="14"/>
      <c r="X108" s="14"/>
      <c r="Y108" s="14"/>
      <c r="Z108" s="14"/>
      <c r="AA108" s="14"/>
      <c r="AB108" s="14"/>
      <c r="AC108" s="14"/>
      <c r="AD108" s="14"/>
      <c r="AE108" s="14"/>
      <c r="AF108" s="14"/>
      <c r="AG108" s="52"/>
      <c r="AH108" s="52"/>
      <c r="AI108" s="52"/>
      <c r="AJ108" s="52"/>
      <c r="AK108" s="52"/>
      <c r="AL108" s="52"/>
      <c r="AM108" s="52"/>
      <c r="AN108" s="52"/>
      <c r="AO108" s="52"/>
      <c r="AP108" s="52"/>
      <c r="AQ108" s="52"/>
      <c r="AR108" s="52"/>
      <c r="AS108" s="52"/>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row>
    <row r="109" spans="1:173" ht="15.75" hidden="1" customHeight="1">
      <c r="A109" s="11" t="s">
        <v>790</v>
      </c>
      <c r="B109" s="11"/>
      <c r="C109" s="11" t="s">
        <v>791</v>
      </c>
      <c r="D109" s="11" t="s">
        <v>358</v>
      </c>
      <c r="E109" s="11" t="s">
        <v>792</v>
      </c>
      <c r="F109" s="11" t="s">
        <v>793</v>
      </c>
      <c r="G109" s="11">
        <v>2005</v>
      </c>
      <c r="H109" s="11" t="s">
        <v>794</v>
      </c>
      <c r="I109" s="51" t="s">
        <v>142</v>
      </c>
      <c r="J109" s="51" t="s">
        <v>143</v>
      </c>
      <c r="K109" s="11" t="s">
        <v>145</v>
      </c>
      <c r="L109" s="11" t="s">
        <v>145</v>
      </c>
      <c r="M109" s="14" t="s">
        <v>145</v>
      </c>
      <c r="N109" s="14"/>
      <c r="P109" s="14"/>
      <c r="Q109" s="14"/>
      <c r="R109" s="14"/>
      <c r="S109" s="14"/>
      <c r="T109" s="14"/>
      <c r="U109" s="14"/>
      <c r="V109" s="14"/>
      <c r="W109" s="14"/>
      <c r="X109" s="14"/>
      <c r="Y109" s="14"/>
      <c r="Z109" s="14"/>
      <c r="AA109" s="14"/>
      <c r="AB109" s="14"/>
      <c r="AC109" s="14"/>
      <c r="AD109" s="14"/>
      <c r="AE109" s="14"/>
      <c r="AF109" s="14"/>
      <c r="AG109" s="52"/>
      <c r="AH109" s="52"/>
      <c r="AI109" s="52"/>
      <c r="AJ109" s="52"/>
      <c r="AK109" s="52"/>
      <c r="AL109" s="52"/>
      <c r="AM109" s="52"/>
      <c r="AN109" s="52"/>
      <c r="AO109" s="52"/>
      <c r="AP109" s="52"/>
      <c r="AQ109" s="52"/>
      <c r="AR109" s="52"/>
      <c r="AS109" s="52"/>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row>
    <row r="110" spans="1:173" ht="15.75" hidden="1" customHeight="1">
      <c r="A110" s="11" t="s">
        <v>795</v>
      </c>
      <c r="B110" s="11"/>
      <c r="C110" s="11" t="s">
        <v>796</v>
      </c>
      <c r="D110" s="11" t="s">
        <v>593</v>
      </c>
      <c r="E110" s="11" t="s">
        <v>797</v>
      </c>
      <c r="F110" s="11" t="s">
        <v>798</v>
      </c>
      <c r="G110" s="11">
        <v>2005</v>
      </c>
      <c r="H110" s="11" t="s">
        <v>799</v>
      </c>
      <c r="I110" s="51" t="s">
        <v>142</v>
      </c>
      <c r="J110" s="51" t="s">
        <v>143</v>
      </c>
      <c r="K110" s="11" t="s">
        <v>145</v>
      </c>
      <c r="L110" s="11" t="s">
        <v>145</v>
      </c>
      <c r="M110" s="14" t="s">
        <v>145</v>
      </c>
      <c r="N110" s="14"/>
      <c r="P110" s="14"/>
      <c r="Q110" s="14"/>
      <c r="R110" s="14"/>
      <c r="S110" s="14"/>
      <c r="T110" s="14"/>
      <c r="U110" s="14"/>
      <c r="V110" s="14"/>
      <c r="W110" s="14"/>
      <c r="X110" s="14"/>
      <c r="Y110" s="14"/>
      <c r="Z110" s="14"/>
      <c r="AA110" s="14"/>
      <c r="AB110" s="14"/>
      <c r="AC110" s="14"/>
      <c r="AD110" s="14"/>
      <c r="AE110" s="14"/>
      <c r="AF110" s="14"/>
      <c r="AG110" s="52"/>
      <c r="AH110" s="52"/>
      <c r="AI110" s="52"/>
      <c r="AJ110" s="52"/>
      <c r="AK110" s="52"/>
      <c r="AL110" s="52"/>
      <c r="AM110" s="52"/>
      <c r="AN110" s="52"/>
      <c r="AO110" s="52"/>
      <c r="AP110" s="52"/>
      <c r="AQ110" s="52"/>
      <c r="AR110" s="52"/>
      <c r="AS110" s="52"/>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row>
    <row r="111" spans="1:173" ht="15.75" hidden="1" customHeight="1">
      <c r="A111" s="11" t="s">
        <v>800</v>
      </c>
      <c r="B111" s="11"/>
      <c r="C111" s="11" t="s">
        <v>801</v>
      </c>
      <c r="D111" s="11" t="s">
        <v>444</v>
      </c>
      <c r="E111" s="11" t="s">
        <v>802</v>
      </c>
      <c r="F111" s="11" t="s">
        <v>803</v>
      </c>
      <c r="G111" s="11">
        <v>2005</v>
      </c>
      <c r="H111" s="11" t="s">
        <v>804</v>
      </c>
      <c r="I111" s="51" t="s">
        <v>142</v>
      </c>
      <c r="J111" s="51" t="s">
        <v>143</v>
      </c>
      <c r="K111" s="11" t="s">
        <v>145</v>
      </c>
      <c r="L111" s="11" t="s">
        <v>145</v>
      </c>
      <c r="M111" s="14" t="s">
        <v>145</v>
      </c>
      <c r="N111" s="14"/>
      <c r="P111" s="14"/>
      <c r="Q111" s="14"/>
      <c r="R111" s="14"/>
      <c r="S111" s="14"/>
      <c r="T111" s="14"/>
      <c r="U111" s="14"/>
      <c r="V111" s="14"/>
      <c r="W111" s="14"/>
      <c r="X111" s="14"/>
      <c r="Y111" s="14"/>
      <c r="Z111" s="14"/>
      <c r="AA111" s="14"/>
      <c r="AB111" s="14"/>
      <c r="AC111" s="14"/>
      <c r="AD111" s="14"/>
      <c r="AE111" s="14"/>
      <c r="AF111" s="14"/>
      <c r="AG111" s="52"/>
      <c r="AH111" s="52"/>
      <c r="AI111" s="52"/>
      <c r="AJ111" s="52"/>
      <c r="AK111" s="52"/>
      <c r="AL111" s="52"/>
      <c r="AM111" s="52"/>
      <c r="AN111" s="52"/>
      <c r="AO111" s="52"/>
      <c r="AP111" s="52"/>
      <c r="AQ111" s="52"/>
      <c r="AR111" s="52"/>
      <c r="AS111" s="52"/>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row>
    <row r="112" spans="1:173" ht="15.75" hidden="1" customHeight="1">
      <c r="A112" s="11" t="s">
        <v>805</v>
      </c>
      <c r="B112" s="11"/>
      <c r="C112" s="11" t="s">
        <v>806</v>
      </c>
      <c r="D112" s="11" t="s">
        <v>153</v>
      </c>
      <c r="E112" s="11" t="s">
        <v>807</v>
      </c>
      <c r="F112" s="11" t="s">
        <v>808</v>
      </c>
      <c r="G112" s="11">
        <v>2003</v>
      </c>
      <c r="H112" s="11" t="s">
        <v>809</v>
      </c>
      <c r="I112" s="51" t="s">
        <v>142</v>
      </c>
      <c r="J112" s="51" t="s">
        <v>143</v>
      </c>
      <c r="K112" s="11" t="s">
        <v>145</v>
      </c>
      <c r="L112" s="11" t="s">
        <v>145</v>
      </c>
      <c r="M112" s="14" t="s">
        <v>145</v>
      </c>
      <c r="N112" s="14"/>
      <c r="P112" s="14"/>
      <c r="Q112" s="14"/>
      <c r="R112" s="14"/>
      <c r="S112" s="14"/>
      <c r="T112" s="14"/>
      <c r="U112" s="14"/>
      <c r="V112" s="14"/>
      <c r="W112" s="14"/>
      <c r="X112" s="14"/>
      <c r="Y112" s="14"/>
      <c r="Z112" s="14"/>
      <c r="AA112" s="14"/>
      <c r="AB112" s="14"/>
      <c r="AC112" s="14"/>
      <c r="AD112" s="14"/>
      <c r="AE112" s="14"/>
      <c r="AF112" s="14"/>
      <c r="AG112" s="52"/>
      <c r="AH112" s="52"/>
      <c r="AI112" s="52"/>
      <c r="AJ112" s="52"/>
      <c r="AK112" s="52"/>
      <c r="AL112" s="52"/>
      <c r="AM112" s="52"/>
      <c r="AN112" s="52"/>
      <c r="AO112" s="52"/>
      <c r="AP112" s="52"/>
      <c r="AQ112" s="52"/>
      <c r="AR112" s="52"/>
      <c r="AS112" s="52"/>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row>
    <row r="113" spans="1:173" ht="15.75" hidden="1" customHeight="1">
      <c r="A113" s="11" t="s">
        <v>810</v>
      </c>
      <c r="B113" s="11"/>
      <c r="C113" s="11" t="s">
        <v>811</v>
      </c>
      <c r="D113" s="11" t="s">
        <v>346</v>
      </c>
      <c r="E113" s="11" t="s">
        <v>812</v>
      </c>
      <c r="F113" s="11" t="s">
        <v>813</v>
      </c>
      <c r="G113" s="11">
        <v>2004</v>
      </c>
      <c r="H113" s="11" t="s">
        <v>814</v>
      </c>
      <c r="I113" s="51" t="s">
        <v>142</v>
      </c>
      <c r="J113" s="51" t="s">
        <v>143</v>
      </c>
      <c r="K113" s="11" t="s">
        <v>145</v>
      </c>
      <c r="L113" s="11" t="s">
        <v>145</v>
      </c>
      <c r="M113" s="14" t="s">
        <v>145</v>
      </c>
      <c r="N113" s="14"/>
      <c r="P113" s="14"/>
      <c r="Q113" s="14"/>
      <c r="R113" s="14"/>
      <c r="S113" s="14"/>
      <c r="T113" s="14"/>
      <c r="U113" s="14"/>
      <c r="V113" s="14"/>
      <c r="W113" s="14"/>
      <c r="X113" s="14"/>
      <c r="Y113" s="14"/>
      <c r="Z113" s="14"/>
      <c r="AA113" s="14"/>
      <c r="AB113" s="14"/>
      <c r="AC113" s="14"/>
      <c r="AD113" s="14"/>
      <c r="AE113" s="14"/>
      <c r="AF113" s="14"/>
      <c r="AG113" s="52"/>
      <c r="AH113" s="52"/>
      <c r="AI113" s="52"/>
      <c r="AJ113" s="52"/>
      <c r="AK113" s="52"/>
      <c r="AL113" s="52"/>
      <c r="AM113" s="52"/>
      <c r="AN113" s="52"/>
      <c r="AO113" s="52"/>
      <c r="AP113" s="52"/>
      <c r="AQ113" s="52"/>
      <c r="AR113" s="52"/>
      <c r="AS113" s="52"/>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row>
    <row r="114" spans="1:173" ht="15.75" hidden="1" customHeight="1">
      <c r="A114" s="11" t="s">
        <v>815</v>
      </c>
      <c r="B114" s="11"/>
      <c r="C114" s="11" t="s">
        <v>816</v>
      </c>
      <c r="D114" s="11" t="s">
        <v>346</v>
      </c>
      <c r="E114" s="11" t="s">
        <v>817</v>
      </c>
      <c r="F114" s="11" t="s">
        <v>818</v>
      </c>
      <c r="G114" s="11">
        <v>2003</v>
      </c>
      <c r="H114" s="11" t="s">
        <v>819</v>
      </c>
      <c r="I114" s="51" t="s">
        <v>142</v>
      </c>
      <c r="J114" s="51" t="s">
        <v>143</v>
      </c>
      <c r="K114" s="11" t="s">
        <v>145</v>
      </c>
      <c r="L114" s="11" t="s">
        <v>145</v>
      </c>
      <c r="M114" s="14" t="s">
        <v>145</v>
      </c>
      <c r="N114" s="14"/>
      <c r="P114" s="14"/>
      <c r="Q114" s="14"/>
      <c r="R114" s="14"/>
      <c r="S114" s="14"/>
      <c r="T114" s="14"/>
      <c r="U114" s="14"/>
      <c r="V114" s="14"/>
      <c r="W114" s="14"/>
      <c r="X114" s="14"/>
      <c r="Y114" s="14"/>
      <c r="Z114" s="14"/>
      <c r="AA114" s="14"/>
      <c r="AB114" s="14"/>
      <c r="AC114" s="14"/>
      <c r="AD114" s="14"/>
      <c r="AE114" s="14"/>
      <c r="AF114" s="14"/>
      <c r="AG114" s="52"/>
      <c r="AH114" s="52"/>
      <c r="AI114" s="52"/>
      <c r="AJ114" s="52"/>
      <c r="AK114" s="52"/>
      <c r="AL114" s="52"/>
      <c r="AM114" s="52"/>
      <c r="AN114" s="52"/>
      <c r="AO114" s="52"/>
      <c r="AP114" s="52"/>
      <c r="AQ114" s="52"/>
      <c r="AR114" s="52"/>
      <c r="AS114" s="52"/>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row>
    <row r="115" spans="1:173" ht="15.75" hidden="1" customHeight="1">
      <c r="A115" s="11" t="s">
        <v>820</v>
      </c>
      <c r="B115" s="11"/>
      <c r="C115" s="11" t="s">
        <v>821</v>
      </c>
      <c r="D115" s="11" t="s">
        <v>346</v>
      </c>
      <c r="E115" s="11" t="s">
        <v>822</v>
      </c>
      <c r="F115" s="11" t="s">
        <v>823</v>
      </c>
      <c r="G115" s="11">
        <v>2003</v>
      </c>
      <c r="H115" s="11" t="s">
        <v>824</v>
      </c>
      <c r="I115" s="51" t="s">
        <v>142</v>
      </c>
      <c r="J115" s="51" t="s">
        <v>143</v>
      </c>
      <c r="K115" s="11" t="s">
        <v>145</v>
      </c>
      <c r="L115" s="11" t="s">
        <v>145</v>
      </c>
      <c r="M115" s="14" t="s">
        <v>145</v>
      </c>
      <c r="N115" s="14"/>
      <c r="P115" s="14"/>
      <c r="Q115" s="14"/>
      <c r="R115" s="14"/>
      <c r="S115" s="14"/>
      <c r="T115" s="14"/>
      <c r="U115" s="14"/>
      <c r="V115" s="14"/>
      <c r="W115" s="14"/>
      <c r="X115" s="14"/>
      <c r="Y115" s="14"/>
      <c r="Z115" s="14"/>
      <c r="AA115" s="14"/>
      <c r="AB115" s="14"/>
      <c r="AC115" s="14"/>
      <c r="AD115" s="14"/>
      <c r="AE115" s="14"/>
      <c r="AF115" s="14"/>
      <c r="AG115" s="52"/>
      <c r="AH115" s="52"/>
      <c r="AI115" s="52"/>
      <c r="AJ115" s="52"/>
      <c r="AK115" s="52"/>
      <c r="AL115" s="52"/>
      <c r="AM115" s="52"/>
      <c r="AN115" s="52"/>
      <c r="AO115" s="52"/>
      <c r="AP115" s="52"/>
      <c r="AQ115" s="52"/>
      <c r="AR115" s="52"/>
      <c r="AS115" s="52"/>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row>
    <row r="116" spans="1:173" ht="15.75" hidden="1" customHeight="1">
      <c r="A116" s="11" t="s">
        <v>825</v>
      </c>
      <c r="B116" s="11"/>
      <c r="C116" s="11" t="s">
        <v>826</v>
      </c>
      <c r="D116" s="11" t="s">
        <v>153</v>
      </c>
      <c r="E116" s="11" t="s">
        <v>827</v>
      </c>
      <c r="F116" s="11" t="s">
        <v>828</v>
      </c>
      <c r="G116" s="11">
        <v>2004</v>
      </c>
      <c r="H116" s="11" t="s">
        <v>829</v>
      </c>
      <c r="I116" s="51" t="s">
        <v>142</v>
      </c>
      <c r="J116" s="51" t="s">
        <v>143</v>
      </c>
      <c r="K116" s="11" t="s">
        <v>145</v>
      </c>
      <c r="L116" s="11" t="s">
        <v>145</v>
      </c>
      <c r="M116" s="14" t="s">
        <v>145</v>
      </c>
      <c r="N116" s="14"/>
      <c r="P116" s="14"/>
      <c r="Q116" s="14"/>
      <c r="R116" s="14"/>
      <c r="S116" s="14"/>
      <c r="T116" s="14"/>
      <c r="U116" s="14"/>
      <c r="V116" s="14"/>
      <c r="W116" s="14"/>
      <c r="X116" s="14"/>
      <c r="Y116" s="14"/>
      <c r="Z116" s="14"/>
      <c r="AA116" s="14"/>
      <c r="AB116" s="14"/>
      <c r="AC116" s="14"/>
      <c r="AD116" s="14"/>
      <c r="AE116" s="14"/>
      <c r="AF116" s="14"/>
      <c r="AG116" s="52"/>
      <c r="AH116" s="52"/>
      <c r="AI116" s="52"/>
      <c r="AJ116" s="52"/>
      <c r="AK116" s="52"/>
      <c r="AL116" s="52"/>
      <c r="AM116" s="52"/>
      <c r="AN116" s="52"/>
      <c r="AO116" s="52"/>
      <c r="AP116" s="52"/>
      <c r="AQ116" s="52"/>
      <c r="AR116" s="52"/>
      <c r="AS116" s="52"/>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c r="DH116" s="14"/>
      <c r="DI116" s="14"/>
      <c r="DJ116" s="14"/>
      <c r="DK116" s="14"/>
      <c r="DL116" s="14"/>
      <c r="DM116" s="14"/>
      <c r="DN116" s="14"/>
      <c r="DO116" s="14"/>
      <c r="DP116" s="14"/>
      <c r="DQ116" s="14"/>
      <c r="DR116" s="14"/>
      <c r="DS116" s="14"/>
      <c r="DT116" s="14"/>
      <c r="DU116" s="14"/>
      <c r="DV116" s="14"/>
      <c r="DW116" s="14"/>
      <c r="DX116" s="14"/>
      <c r="DY116" s="14"/>
      <c r="DZ116" s="14"/>
      <c r="EA116" s="14"/>
      <c r="EB116" s="14"/>
      <c r="EC116" s="14"/>
      <c r="ED116" s="14"/>
      <c r="EE116" s="14"/>
      <c r="EF116" s="14"/>
      <c r="EG116" s="14"/>
      <c r="EH116" s="14"/>
      <c r="EI116" s="14"/>
      <c r="EJ116" s="14"/>
      <c r="EK116" s="14"/>
      <c r="EL116" s="14"/>
      <c r="EM116" s="14"/>
      <c r="EN116" s="14"/>
      <c r="EO116" s="14"/>
      <c r="EP116" s="14"/>
      <c r="EQ116" s="14"/>
      <c r="ER116" s="14"/>
      <c r="ES116" s="14"/>
      <c r="ET116" s="14"/>
      <c r="EU116" s="14"/>
      <c r="EV116" s="14"/>
      <c r="EW116" s="14"/>
      <c r="EX116" s="14"/>
      <c r="EY116" s="14"/>
      <c r="EZ116" s="14"/>
      <c r="FA116" s="14"/>
      <c r="FB116" s="14"/>
      <c r="FC116" s="14"/>
      <c r="FD116" s="14"/>
      <c r="FE116" s="14"/>
      <c r="FF116" s="14"/>
      <c r="FG116" s="14"/>
      <c r="FH116" s="14"/>
      <c r="FI116" s="14"/>
      <c r="FJ116" s="14"/>
      <c r="FK116" s="14"/>
      <c r="FL116" s="14"/>
      <c r="FM116" s="14"/>
      <c r="FN116" s="14"/>
      <c r="FO116" s="14"/>
      <c r="FP116" s="14"/>
      <c r="FQ116" s="14"/>
    </row>
    <row r="117" spans="1:173" ht="15.75" hidden="1" customHeight="1">
      <c r="A117" s="11" t="s">
        <v>830</v>
      </c>
      <c r="B117" s="11"/>
      <c r="C117" s="11" t="s">
        <v>831</v>
      </c>
      <c r="D117" s="11" t="s">
        <v>658</v>
      </c>
      <c r="E117" s="11" t="s">
        <v>832</v>
      </c>
      <c r="F117" s="11" t="s">
        <v>833</v>
      </c>
      <c r="G117" s="11">
        <v>2004</v>
      </c>
      <c r="H117" s="11" t="s">
        <v>834</v>
      </c>
      <c r="I117" s="51" t="s">
        <v>142</v>
      </c>
      <c r="J117" s="51" t="s">
        <v>143</v>
      </c>
      <c r="K117" s="11" t="s">
        <v>145</v>
      </c>
      <c r="L117" s="11" t="s">
        <v>145</v>
      </c>
      <c r="M117" s="14" t="s">
        <v>145</v>
      </c>
      <c r="N117" s="14"/>
      <c r="P117" s="14"/>
      <c r="Q117" s="14"/>
      <c r="R117" s="14"/>
      <c r="S117" s="14"/>
      <c r="T117" s="14"/>
      <c r="U117" s="14"/>
      <c r="V117" s="14"/>
      <c r="W117" s="14"/>
      <c r="X117" s="14"/>
      <c r="Y117" s="14"/>
      <c r="Z117" s="14"/>
      <c r="AA117" s="14"/>
      <c r="AB117" s="14"/>
      <c r="AC117" s="14"/>
      <c r="AD117" s="14"/>
      <c r="AE117" s="14"/>
      <c r="AF117" s="14"/>
      <c r="AG117" s="52"/>
      <c r="AH117" s="52"/>
      <c r="AI117" s="52"/>
      <c r="AJ117" s="52"/>
      <c r="AK117" s="52"/>
      <c r="AL117" s="52"/>
      <c r="AM117" s="52"/>
      <c r="AN117" s="52"/>
      <c r="AO117" s="52"/>
      <c r="AP117" s="52"/>
      <c r="AQ117" s="52"/>
      <c r="AR117" s="52"/>
      <c r="AS117" s="52"/>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row>
    <row r="118" spans="1:173" ht="15.75" hidden="1" customHeight="1">
      <c r="A118" s="11" t="s">
        <v>835</v>
      </c>
      <c r="B118" s="11"/>
      <c r="C118" s="11" t="s">
        <v>836</v>
      </c>
      <c r="D118" s="11" t="s">
        <v>837</v>
      </c>
      <c r="E118" s="11" t="s">
        <v>838</v>
      </c>
      <c r="F118" s="11" t="s">
        <v>839</v>
      </c>
      <c r="G118" s="11">
        <v>2004</v>
      </c>
      <c r="H118" s="11" t="s">
        <v>840</v>
      </c>
      <c r="I118" s="51" t="s">
        <v>667</v>
      </c>
      <c r="J118" s="51"/>
      <c r="K118" s="11"/>
      <c r="L118" s="11"/>
      <c r="M118" s="14"/>
      <c r="N118" s="14"/>
      <c r="P118" s="14"/>
      <c r="Q118" s="14"/>
      <c r="R118" s="14"/>
      <c r="S118" s="14"/>
      <c r="T118" s="14"/>
      <c r="U118" s="14"/>
      <c r="V118" s="14"/>
      <c r="W118" s="14"/>
      <c r="X118" s="14"/>
      <c r="Y118" s="14"/>
      <c r="Z118" s="14"/>
      <c r="AA118" s="14"/>
      <c r="AB118" s="14"/>
      <c r="AC118" s="14"/>
      <c r="AD118" s="14"/>
      <c r="AE118" s="14"/>
      <c r="AF118" s="14"/>
      <c r="AG118" s="52"/>
      <c r="AH118" s="52"/>
      <c r="AI118" s="52"/>
      <c r="AJ118" s="52"/>
      <c r="AK118" s="52"/>
      <c r="AL118" s="52"/>
      <c r="AM118" s="52"/>
      <c r="AN118" s="52"/>
      <c r="AO118" s="52"/>
      <c r="AP118" s="52"/>
      <c r="AQ118" s="52"/>
      <c r="AR118" s="52"/>
      <c r="AS118" s="52"/>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row>
    <row r="119" spans="1:173" ht="15.75" hidden="1" customHeight="1">
      <c r="A119" s="11" t="s">
        <v>841</v>
      </c>
      <c r="B119" s="11"/>
      <c r="C119" s="11" t="s">
        <v>842</v>
      </c>
      <c r="D119" s="11" t="s">
        <v>358</v>
      </c>
      <c r="E119" s="11" t="s">
        <v>843</v>
      </c>
      <c r="F119" s="11" t="s">
        <v>844</v>
      </c>
      <c r="G119" s="11">
        <v>2004</v>
      </c>
      <c r="H119" s="11" t="s">
        <v>845</v>
      </c>
      <c r="I119" s="51" t="s">
        <v>142</v>
      </c>
      <c r="J119" s="51" t="s">
        <v>143</v>
      </c>
      <c r="K119" s="11" t="s">
        <v>145</v>
      </c>
      <c r="L119" s="11" t="s">
        <v>145</v>
      </c>
      <c r="M119" s="14" t="s">
        <v>145</v>
      </c>
      <c r="N119" s="14"/>
      <c r="P119" s="14"/>
      <c r="Q119" s="14"/>
      <c r="R119" s="14"/>
      <c r="S119" s="14"/>
      <c r="T119" s="14"/>
      <c r="U119" s="14"/>
      <c r="V119" s="14"/>
      <c r="W119" s="14"/>
      <c r="X119" s="14"/>
      <c r="Y119" s="14"/>
      <c r="Z119" s="14"/>
      <c r="AA119" s="14"/>
      <c r="AB119" s="14"/>
      <c r="AC119" s="14"/>
      <c r="AD119" s="14"/>
      <c r="AE119" s="14"/>
      <c r="AF119" s="14"/>
      <c r="AG119" s="52"/>
      <c r="AH119" s="52"/>
      <c r="AI119" s="52"/>
      <c r="AJ119" s="52"/>
      <c r="AK119" s="52"/>
      <c r="AL119" s="52"/>
      <c r="AM119" s="52"/>
      <c r="AN119" s="52"/>
      <c r="AO119" s="52"/>
      <c r="AP119" s="52"/>
      <c r="AQ119" s="52"/>
      <c r="AR119" s="52"/>
      <c r="AS119" s="52"/>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row>
    <row r="120" spans="1:173" ht="15.75" hidden="1" customHeight="1">
      <c r="A120" s="11" t="s">
        <v>846</v>
      </c>
      <c r="B120" s="11"/>
      <c r="C120" s="11" t="s">
        <v>847</v>
      </c>
      <c r="D120" s="11" t="s">
        <v>848</v>
      </c>
      <c r="E120" s="11" t="s">
        <v>849</v>
      </c>
      <c r="F120" s="11" t="s">
        <v>850</v>
      </c>
      <c r="G120" s="11">
        <v>2004</v>
      </c>
      <c r="H120" s="11" t="s">
        <v>851</v>
      </c>
      <c r="I120" s="51" t="s">
        <v>142</v>
      </c>
      <c r="J120" s="51"/>
      <c r="K120" s="11"/>
      <c r="L120" s="11"/>
      <c r="M120" s="14"/>
      <c r="N120" s="14"/>
      <c r="P120" s="14"/>
      <c r="Q120" s="14"/>
      <c r="R120" s="14"/>
      <c r="S120" s="14"/>
      <c r="T120" s="14"/>
      <c r="U120" s="14"/>
      <c r="V120" s="14"/>
      <c r="W120" s="14"/>
      <c r="X120" s="14"/>
      <c r="Y120" s="14"/>
      <c r="Z120" s="14"/>
      <c r="AA120" s="14"/>
      <c r="AB120" s="14"/>
      <c r="AC120" s="14"/>
      <c r="AD120" s="14"/>
      <c r="AE120" s="14"/>
      <c r="AF120" s="14"/>
      <c r="AG120" s="52"/>
      <c r="AH120" s="52"/>
      <c r="AI120" s="52"/>
      <c r="AJ120" s="52"/>
      <c r="AK120" s="52"/>
      <c r="AL120" s="52"/>
      <c r="AM120" s="52"/>
      <c r="AN120" s="52"/>
      <c r="AO120" s="52"/>
      <c r="AP120" s="52"/>
      <c r="AQ120" s="52"/>
      <c r="AR120" s="52"/>
      <c r="AS120" s="52"/>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row>
    <row r="121" spans="1:173" ht="15.75" hidden="1" customHeight="1">
      <c r="A121" s="11" t="s">
        <v>852</v>
      </c>
      <c r="B121" s="11"/>
      <c r="C121" s="11" t="s">
        <v>853</v>
      </c>
      <c r="D121" s="11" t="s">
        <v>854</v>
      </c>
      <c r="E121" s="11" t="s">
        <v>855</v>
      </c>
      <c r="F121" s="11" t="s">
        <v>856</v>
      </c>
      <c r="G121" s="11">
        <v>2003</v>
      </c>
      <c r="H121" s="11" t="s">
        <v>147</v>
      </c>
      <c r="I121" s="51" t="s">
        <v>148</v>
      </c>
      <c r="J121" s="51"/>
      <c r="K121" s="11"/>
      <c r="L121" s="11"/>
      <c r="M121" s="14"/>
      <c r="N121" s="14"/>
      <c r="P121" s="14"/>
      <c r="Q121" s="14"/>
      <c r="R121" s="14"/>
      <c r="S121" s="14"/>
      <c r="T121" s="14"/>
      <c r="U121" s="14"/>
      <c r="V121" s="14"/>
      <c r="W121" s="14"/>
      <c r="X121" s="14"/>
      <c r="Y121" s="14"/>
      <c r="Z121" s="14"/>
      <c r="AA121" s="14"/>
      <c r="AB121" s="14"/>
      <c r="AC121" s="14"/>
      <c r="AD121" s="14"/>
      <c r="AE121" s="14"/>
      <c r="AF121" s="14"/>
      <c r="AG121" s="52"/>
      <c r="AH121" s="52"/>
      <c r="AI121" s="52"/>
      <c r="AJ121" s="52"/>
      <c r="AK121" s="52"/>
      <c r="AL121" s="52"/>
      <c r="AM121" s="52"/>
      <c r="AN121" s="52"/>
      <c r="AO121" s="52"/>
      <c r="AP121" s="52"/>
      <c r="AQ121" s="52"/>
      <c r="AR121" s="52"/>
      <c r="AS121" s="52"/>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row>
    <row r="122" spans="1:173" ht="15.75" hidden="1" customHeight="1">
      <c r="A122" s="11" t="s">
        <v>857</v>
      </c>
      <c r="B122" s="11"/>
      <c r="C122" s="11" t="s">
        <v>858</v>
      </c>
      <c r="D122" s="11" t="s">
        <v>859</v>
      </c>
      <c r="E122" s="11" t="s">
        <v>860</v>
      </c>
      <c r="F122" s="11" t="s">
        <v>861</v>
      </c>
      <c r="G122" s="11">
        <v>2003</v>
      </c>
      <c r="H122" s="11" t="s">
        <v>862</v>
      </c>
      <c r="I122" s="51" t="s">
        <v>142</v>
      </c>
      <c r="J122" s="51" t="s">
        <v>143</v>
      </c>
      <c r="K122" s="11" t="s">
        <v>145</v>
      </c>
      <c r="L122" s="11" t="s">
        <v>145</v>
      </c>
      <c r="M122" s="14" t="s">
        <v>145</v>
      </c>
      <c r="N122" s="14"/>
      <c r="P122" s="14"/>
      <c r="Q122" s="14"/>
      <c r="R122" s="14"/>
      <c r="S122" s="14"/>
      <c r="T122" s="14"/>
      <c r="U122" s="14"/>
      <c r="V122" s="14"/>
      <c r="W122" s="14"/>
      <c r="X122" s="14"/>
      <c r="Y122" s="14"/>
      <c r="Z122" s="14"/>
      <c r="AA122" s="14"/>
      <c r="AB122" s="14"/>
      <c r="AC122" s="14"/>
      <c r="AD122" s="14"/>
      <c r="AE122" s="14"/>
      <c r="AF122" s="14"/>
      <c r="AG122" s="52"/>
      <c r="AH122" s="52"/>
      <c r="AI122" s="52"/>
      <c r="AJ122" s="52"/>
      <c r="AK122" s="52"/>
      <c r="AL122" s="52"/>
      <c r="AM122" s="52"/>
      <c r="AN122" s="52"/>
      <c r="AO122" s="52"/>
      <c r="AP122" s="52"/>
      <c r="AQ122" s="52"/>
      <c r="AR122" s="52"/>
      <c r="AS122" s="52"/>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row>
    <row r="123" spans="1:173" ht="15.75" hidden="1" customHeight="1">
      <c r="A123" s="11" t="s">
        <v>863</v>
      </c>
      <c r="B123" s="11"/>
      <c r="C123" s="11" t="s">
        <v>864</v>
      </c>
      <c r="D123" s="11" t="s">
        <v>865</v>
      </c>
      <c r="E123" s="11" t="s">
        <v>843</v>
      </c>
      <c r="F123" s="11" t="s">
        <v>866</v>
      </c>
      <c r="G123" s="11">
        <v>2003</v>
      </c>
      <c r="H123" s="11" t="s">
        <v>867</v>
      </c>
      <c r="I123" s="51" t="s">
        <v>142</v>
      </c>
      <c r="J123" s="51" t="s">
        <v>143</v>
      </c>
      <c r="K123" s="11" t="s">
        <v>145</v>
      </c>
      <c r="L123" s="11" t="s">
        <v>145</v>
      </c>
      <c r="M123" s="14" t="s">
        <v>145</v>
      </c>
      <c r="N123" s="14"/>
      <c r="P123" s="14"/>
      <c r="Q123" s="14"/>
      <c r="R123" s="14"/>
      <c r="S123" s="14"/>
      <c r="T123" s="14"/>
      <c r="U123" s="14"/>
      <c r="V123" s="14"/>
      <c r="W123" s="14"/>
      <c r="X123" s="14"/>
      <c r="Y123" s="14"/>
      <c r="Z123" s="14"/>
      <c r="AA123" s="14"/>
      <c r="AB123" s="14"/>
      <c r="AC123" s="14"/>
      <c r="AD123" s="14"/>
      <c r="AE123" s="14"/>
      <c r="AF123" s="14"/>
      <c r="AG123" s="52"/>
      <c r="AH123" s="52"/>
      <c r="AI123" s="52"/>
      <c r="AJ123" s="52"/>
      <c r="AK123" s="52"/>
      <c r="AL123" s="52"/>
      <c r="AM123" s="52"/>
      <c r="AN123" s="52"/>
      <c r="AO123" s="52"/>
      <c r="AP123" s="52"/>
      <c r="AQ123" s="52"/>
      <c r="AR123" s="52"/>
      <c r="AS123" s="52"/>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row>
    <row r="124" spans="1:173" ht="15.75" hidden="1" customHeight="1">
      <c r="A124" s="11" t="s">
        <v>868</v>
      </c>
      <c r="B124" s="11"/>
      <c r="C124" s="11" t="s">
        <v>869</v>
      </c>
      <c r="D124" s="11" t="s">
        <v>870</v>
      </c>
      <c r="E124" s="11" t="s">
        <v>871</v>
      </c>
      <c r="F124" s="11" t="s">
        <v>872</v>
      </c>
      <c r="G124" s="11">
        <v>2003</v>
      </c>
      <c r="H124" s="11" t="s">
        <v>873</v>
      </c>
      <c r="I124" s="51" t="s">
        <v>142</v>
      </c>
      <c r="J124" s="51" t="s">
        <v>143</v>
      </c>
      <c r="K124" s="11" t="s">
        <v>145</v>
      </c>
      <c r="L124" s="11" t="s">
        <v>145</v>
      </c>
      <c r="M124" s="14" t="s">
        <v>145</v>
      </c>
      <c r="N124" s="14"/>
      <c r="P124" s="14"/>
      <c r="Q124" s="14"/>
      <c r="R124" s="14"/>
      <c r="S124" s="14"/>
      <c r="T124" s="14"/>
      <c r="U124" s="14"/>
      <c r="V124" s="14"/>
      <c r="W124" s="14"/>
      <c r="X124" s="14"/>
      <c r="Y124" s="14"/>
      <c r="Z124" s="14"/>
      <c r="AA124" s="14"/>
      <c r="AB124" s="14"/>
      <c r="AC124" s="14"/>
      <c r="AD124" s="14"/>
      <c r="AE124" s="14"/>
      <c r="AF124" s="14"/>
      <c r="AG124" s="52"/>
      <c r="AH124" s="52"/>
      <c r="AI124" s="52"/>
      <c r="AJ124" s="52"/>
      <c r="AK124" s="52"/>
      <c r="AL124" s="52"/>
      <c r="AM124" s="52"/>
      <c r="AN124" s="52"/>
      <c r="AO124" s="52"/>
      <c r="AP124" s="52"/>
      <c r="AQ124" s="52"/>
      <c r="AR124" s="52"/>
      <c r="AS124" s="52"/>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row>
    <row r="125" spans="1:173" ht="15.75" hidden="1" customHeight="1">
      <c r="A125" s="11" t="s">
        <v>874</v>
      </c>
      <c r="B125" s="11"/>
      <c r="C125" s="11" t="s">
        <v>875</v>
      </c>
      <c r="D125" s="11" t="s">
        <v>876</v>
      </c>
      <c r="E125" s="11" t="s">
        <v>877</v>
      </c>
      <c r="F125" s="11" t="s">
        <v>878</v>
      </c>
      <c r="G125" s="11">
        <v>2003</v>
      </c>
      <c r="H125" s="11" t="s">
        <v>879</v>
      </c>
      <c r="I125" s="51" t="s">
        <v>142</v>
      </c>
      <c r="J125" s="51" t="s">
        <v>143</v>
      </c>
      <c r="K125" s="11" t="s">
        <v>145</v>
      </c>
      <c r="L125" s="11" t="s">
        <v>145</v>
      </c>
      <c r="M125" s="14" t="s">
        <v>145</v>
      </c>
      <c r="N125" s="14"/>
      <c r="P125" s="14"/>
      <c r="Q125" s="14"/>
      <c r="R125" s="14"/>
      <c r="S125" s="14"/>
      <c r="T125" s="14"/>
      <c r="U125" s="14"/>
      <c r="V125" s="14"/>
      <c r="W125" s="14"/>
      <c r="X125" s="14"/>
      <c r="Y125" s="14"/>
      <c r="Z125" s="14"/>
      <c r="AA125" s="14"/>
      <c r="AB125" s="14"/>
      <c r="AC125" s="14"/>
      <c r="AD125" s="14"/>
      <c r="AE125" s="14"/>
      <c r="AF125" s="14"/>
      <c r="AG125" s="52"/>
      <c r="AH125" s="52"/>
      <c r="AI125" s="52"/>
      <c r="AJ125" s="52"/>
      <c r="AK125" s="52"/>
      <c r="AL125" s="52"/>
      <c r="AM125" s="52"/>
      <c r="AN125" s="52"/>
      <c r="AO125" s="52"/>
      <c r="AP125" s="52"/>
      <c r="AQ125" s="52"/>
      <c r="AR125" s="52"/>
      <c r="AS125" s="52"/>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row>
    <row r="126" spans="1:173" ht="15.75" hidden="1" customHeight="1">
      <c r="A126" s="11" t="s">
        <v>880</v>
      </c>
      <c r="B126" s="11"/>
      <c r="C126" s="11" t="s">
        <v>881</v>
      </c>
      <c r="D126" s="11" t="s">
        <v>882</v>
      </c>
      <c r="E126" s="11" t="s">
        <v>883</v>
      </c>
      <c r="F126" s="11" t="s">
        <v>884</v>
      </c>
      <c r="G126" s="11">
        <v>2002</v>
      </c>
      <c r="H126" s="11" t="s">
        <v>885</v>
      </c>
      <c r="I126" s="51" t="s">
        <v>142</v>
      </c>
      <c r="J126" s="51" t="s">
        <v>143</v>
      </c>
      <c r="K126" s="11" t="s">
        <v>145</v>
      </c>
      <c r="L126" s="11" t="s">
        <v>145</v>
      </c>
      <c r="M126" s="14" t="s">
        <v>145</v>
      </c>
      <c r="N126" s="14"/>
      <c r="P126" s="14"/>
      <c r="Q126" s="14"/>
      <c r="R126" s="14"/>
      <c r="S126" s="14"/>
      <c r="T126" s="14"/>
      <c r="U126" s="14"/>
      <c r="V126" s="14"/>
      <c r="W126" s="14"/>
      <c r="X126" s="14"/>
      <c r="Y126" s="14"/>
      <c r="Z126" s="14"/>
      <c r="AA126" s="14"/>
      <c r="AB126" s="14"/>
      <c r="AC126" s="14"/>
      <c r="AD126" s="14"/>
      <c r="AE126" s="14"/>
      <c r="AF126" s="14"/>
      <c r="AG126" s="52"/>
      <c r="AH126" s="52"/>
      <c r="AI126" s="52"/>
      <c r="AJ126" s="52"/>
      <c r="AK126" s="52"/>
      <c r="AL126" s="52"/>
      <c r="AM126" s="52"/>
      <c r="AN126" s="52"/>
      <c r="AO126" s="52"/>
      <c r="AP126" s="52"/>
      <c r="AQ126" s="52"/>
      <c r="AR126" s="52"/>
      <c r="AS126" s="52"/>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row>
    <row r="127" spans="1:173" ht="15.75" hidden="1" customHeight="1">
      <c r="A127" s="11" t="s">
        <v>886</v>
      </c>
      <c r="B127" s="11"/>
      <c r="C127" s="11" t="s">
        <v>887</v>
      </c>
      <c r="D127" s="11" t="s">
        <v>865</v>
      </c>
      <c r="E127" s="11" t="s">
        <v>888</v>
      </c>
      <c r="F127" s="11" t="s">
        <v>889</v>
      </c>
      <c r="G127" s="11">
        <v>2000</v>
      </c>
      <c r="H127" s="11" t="s">
        <v>890</v>
      </c>
      <c r="I127" s="51" t="s">
        <v>142</v>
      </c>
      <c r="J127" s="51" t="s">
        <v>143</v>
      </c>
      <c r="K127" s="11" t="s">
        <v>145</v>
      </c>
      <c r="L127" s="11" t="s">
        <v>145</v>
      </c>
      <c r="M127" s="14" t="s">
        <v>145</v>
      </c>
      <c r="N127" s="14"/>
      <c r="P127" s="14"/>
      <c r="Q127" s="14"/>
      <c r="R127" s="14"/>
      <c r="S127" s="14"/>
      <c r="T127" s="14"/>
      <c r="U127" s="14"/>
      <c r="V127" s="14"/>
      <c r="W127" s="14"/>
      <c r="X127" s="14"/>
      <c r="Y127" s="14"/>
      <c r="Z127" s="14"/>
      <c r="AA127" s="14"/>
      <c r="AB127" s="14"/>
      <c r="AC127" s="14"/>
      <c r="AD127" s="14"/>
      <c r="AE127" s="14"/>
      <c r="AF127" s="14"/>
      <c r="AG127" s="52"/>
      <c r="AH127" s="52"/>
      <c r="AI127" s="52"/>
      <c r="AJ127" s="52"/>
      <c r="AK127" s="52"/>
      <c r="AL127" s="52"/>
      <c r="AM127" s="52"/>
      <c r="AN127" s="52"/>
      <c r="AO127" s="52"/>
      <c r="AP127" s="52"/>
      <c r="AQ127" s="52"/>
      <c r="AR127" s="52"/>
      <c r="AS127" s="52"/>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row>
    <row r="128" spans="1:173" ht="15.75" hidden="1" customHeight="1">
      <c r="A128" s="11" t="s">
        <v>891</v>
      </c>
      <c r="B128" s="11"/>
      <c r="C128" s="11" t="s">
        <v>892</v>
      </c>
      <c r="D128" s="11" t="s">
        <v>374</v>
      </c>
      <c r="E128" s="11" t="s">
        <v>893</v>
      </c>
      <c r="F128" s="11" t="s">
        <v>894</v>
      </c>
      <c r="G128" s="11">
        <v>2001</v>
      </c>
      <c r="H128" s="11" t="s">
        <v>895</v>
      </c>
      <c r="I128" s="51" t="s">
        <v>142</v>
      </c>
      <c r="J128" s="51" t="s">
        <v>143</v>
      </c>
      <c r="K128" s="11" t="s">
        <v>145</v>
      </c>
      <c r="L128" s="11" t="s">
        <v>145</v>
      </c>
      <c r="M128" s="14" t="s">
        <v>145</v>
      </c>
      <c r="N128" s="14"/>
      <c r="P128" s="14"/>
      <c r="Q128" s="14"/>
      <c r="R128" s="14"/>
      <c r="S128" s="14"/>
      <c r="T128" s="14"/>
      <c r="U128" s="14"/>
      <c r="V128" s="14"/>
      <c r="W128" s="14"/>
      <c r="X128" s="14"/>
      <c r="Y128" s="14"/>
      <c r="Z128" s="14"/>
      <c r="AA128" s="14"/>
      <c r="AB128" s="14"/>
      <c r="AC128" s="14"/>
      <c r="AD128" s="14"/>
      <c r="AE128" s="14"/>
      <c r="AF128" s="14"/>
      <c r="AG128" s="52"/>
      <c r="AH128" s="52"/>
      <c r="AI128" s="52"/>
      <c r="AJ128" s="52"/>
      <c r="AK128" s="52"/>
      <c r="AL128" s="52"/>
      <c r="AM128" s="52"/>
      <c r="AN128" s="52"/>
      <c r="AO128" s="52"/>
      <c r="AP128" s="52"/>
      <c r="AQ128" s="52"/>
      <c r="AR128" s="52"/>
      <c r="AS128" s="52"/>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row>
    <row r="129" spans="1:173" ht="15.75" hidden="1" customHeight="1">
      <c r="A129" s="11" t="s">
        <v>896</v>
      </c>
      <c r="B129" s="11"/>
      <c r="C129" s="11" t="s">
        <v>897</v>
      </c>
      <c r="D129" s="11" t="s">
        <v>346</v>
      </c>
      <c r="E129" s="11" t="s">
        <v>898</v>
      </c>
      <c r="F129" s="11" t="s">
        <v>899</v>
      </c>
      <c r="G129" s="11">
        <v>2000</v>
      </c>
      <c r="H129" s="11" t="s">
        <v>900</v>
      </c>
      <c r="I129" s="51" t="s">
        <v>142</v>
      </c>
      <c r="J129" s="51" t="s">
        <v>143</v>
      </c>
      <c r="K129" s="11" t="s">
        <v>145</v>
      </c>
      <c r="L129" s="11" t="s">
        <v>145</v>
      </c>
      <c r="M129" s="14" t="s">
        <v>145</v>
      </c>
      <c r="N129" s="14"/>
      <c r="P129" s="14"/>
      <c r="Q129" s="14"/>
      <c r="R129" s="14"/>
      <c r="S129" s="14"/>
      <c r="T129" s="14"/>
      <c r="U129" s="14"/>
      <c r="V129" s="14"/>
      <c r="W129" s="14"/>
      <c r="X129" s="14"/>
      <c r="Y129" s="14"/>
      <c r="Z129" s="14"/>
      <c r="AA129" s="14"/>
      <c r="AB129" s="14"/>
      <c r="AC129" s="14"/>
      <c r="AD129" s="14"/>
      <c r="AE129" s="14"/>
      <c r="AF129" s="14"/>
      <c r="AG129" s="52"/>
      <c r="AH129" s="52"/>
      <c r="AI129" s="52"/>
      <c r="AJ129" s="52"/>
      <c r="AK129" s="52"/>
      <c r="AL129" s="52"/>
      <c r="AM129" s="52"/>
      <c r="AN129" s="52"/>
      <c r="AO129" s="52"/>
      <c r="AP129" s="52"/>
      <c r="AQ129" s="52"/>
      <c r="AR129" s="52"/>
      <c r="AS129" s="52"/>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row>
    <row r="130" spans="1:173" ht="15.75" hidden="1" customHeight="1">
      <c r="A130" s="11" t="s">
        <v>901</v>
      </c>
      <c r="B130" s="11"/>
      <c r="C130" s="11" t="s">
        <v>902</v>
      </c>
      <c r="D130" s="11" t="s">
        <v>160</v>
      </c>
      <c r="E130" s="11" t="s">
        <v>903</v>
      </c>
      <c r="F130" s="11" t="s">
        <v>904</v>
      </c>
      <c r="G130" s="11">
        <v>2001</v>
      </c>
      <c r="H130" s="11" t="s">
        <v>905</v>
      </c>
      <c r="I130" s="51" t="s">
        <v>142</v>
      </c>
      <c r="J130" s="51" t="s">
        <v>143</v>
      </c>
      <c r="K130" s="11" t="s">
        <v>145</v>
      </c>
      <c r="L130" s="11" t="s">
        <v>145</v>
      </c>
      <c r="M130" s="14" t="s">
        <v>145</v>
      </c>
      <c r="N130" s="14"/>
      <c r="P130" s="14"/>
      <c r="Q130" s="14"/>
      <c r="R130" s="14"/>
      <c r="S130" s="14"/>
      <c r="T130" s="14"/>
      <c r="U130" s="14"/>
      <c r="V130" s="14"/>
      <c r="W130" s="14"/>
      <c r="X130" s="14"/>
      <c r="Y130" s="14"/>
      <c r="Z130" s="14"/>
      <c r="AA130" s="14"/>
      <c r="AB130" s="14"/>
      <c r="AC130" s="14"/>
      <c r="AD130" s="14"/>
      <c r="AE130" s="14"/>
      <c r="AF130" s="14"/>
      <c r="AG130" s="52"/>
      <c r="AH130" s="52"/>
      <c r="AI130" s="52"/>
      <c r="AJ130" s="52"/>
      <c r="AK130" s="52"/>
      <c r="AL130" s="52"/>
      <c r="AM130" s="52"/>
      <c r="AN130" s="52"/>
      <c r="AO130" s="52"/>
      <c r="AP130" s="52"/>
      <c r="AQ130" s="52"/>
      <c r="AR130" s="52"/>
      <c r="AS130" s="52"/>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row>
    <row r="131" spans="1:173" ht="15.75" hidden="1" customHeight="1">
      <c r="A131" s="11" t="s">
        <v>906</v>
      </c>
      <c r="B131" s="11"/>
      <c r="C131" s="11" t="s">
        <v>907</v>
      </c>
      <c r="D131" s="11" t="s">
        <v>160</v>
      </c>
      <c r="E131" s="11" t="s">
        <v>908</v>
      </c>
      <c r="F131" s="11" t="s">
        <v>909</v>
      </c>
      <c r="G131" s="11">
        <v>2002</v>
      </c>
      <c r="H131" s="11" t="s">
        <v>910</v>
      </c>
      <c r="I131" s="51" t="s">
        <v>142</v>
      </c>
      <c r="J131" s="51" t="s">
        <v>143</v>
      </c>
      <c r="K131" s="11" t="s">
        <v>145</v>
      </c>
      <c r="L131" s="11" t="s">
        <v>145</v>
      </c>
      <c r="M131" s="14" t="s">
        <v>145</v>
      </c>
      <c r="N131" s="14"/>
      <c r="P131" s="14"/>
      <c r="Q131" s="14"/>
      <c r="R131" s="14"/>
      <c r="S131" s="14"/>
      <c r="T131" s="14"/>
      <c r="U131" s="14"/>
      <c r="V131" s="14"/>
      <c r="W131" s="14"/>
      <c r="X131" s="14"/>
      <c r="Y131" s="14"/>
      <c r="Z131" s="14"/>
      <c r="AA131" s="14"/>
      <c r="AB131" s="14"/>
      <c r="AC131" s="14"/>
      <c r="AD131" s="14"/>
      <c r="AE131" s="14"/>
      <c r="AF131" s="14"/>
      <c r="AG131" s="52"/>
      <c r="AH131" s="52"/>
      <c r="AI131" s="52"/>
      <c r="AJ131" s="52"/>
      <c r="AK131" s="52"/>
      <c r="AL131" s="52"/>
      <c r="AM131" s="52"/>
      <c r="AN131" s="52"/>
      <c r="AO131" s="52"/>
      <c r="AP131" s="52"/>
      <c r="AQ131" s="52"/>
      <c r="AR131" s="52"/>
      <c r="AS131" s="52"/>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row>
    <row r="132" spans="1:173" ht="15.75" hidden="1" customHeight="1">
      <c r="A132" s="11" t="s">
        <v>911</v>
      </c>
      <c r="B132" s="11"/>
      <c r="C132" s="11" t="s">
        <v>912</v>
      </c>
      <c r="D132" s="11" t="s">
        <v>913</v>
      </c>
      <c r="E132" s="11" t="s">
        <v>914</v>
      </c>
      <c r="F132" s="11" t="s">
        <v>915</v>
      </c>
      <c r="G132" s="11">
        <v>2002</v>
      </c>
      <c r="H132" s="11" t="s">
        <v>916</v>
      </c>
      <c r="I132" s="51" t="s">
        <v>142</v>
      </c>
      <c r="J132" s="51" t="s">
        <v>143</v>
      </c>
      <c r="K132" s="11" t="s">
        <v>145</v>
      </c>
      <c r="L132" s="11" t="s">
        <v>145</v>
      </c>
      <c r="M132" s="14" t="s">
        <v>145</v>
      </c>
      <c r="N132" s="14"/>
      <c r="P132" s="14"/>
      <c r="Q132" s="14"/>
      <c r="R132" s="14"/>
      <c r="S132" s="14"/>
      <c r="T132" s="14"/>
      <c r="U132" s="14"/>
      <c r="V132" s="14"/>
      <c r="W132" s="14"/>
      <c r="X132" s="14"/>
      <c r="Y132" s="14"/>
      <c r="Z132" s="14"/>
      <c r="AA132" s="14"/>
      <c r="AB132" s="14"/>
      <c r="AC132" s="14"/>
      <c r="AD132" s="14"/>
      <c r="AE132" s="14"/>
      <c r="AF132" s="14"/>
      <c r="AG132" s="52"/>
      <c r="AH132" s="52"/>
      <c r="AI132" s="52"/>
      <c r="AJ132" s="52"/>
      <c r="AK132" s="52"/>
      <c r="AL132" s="52"/>
      <c r="AM132" s="52"/>
      <c r="AN132" s="52"/>
      <c r="AO132" s="52"/>
      <c r="AP132" s="52"/>
      <c r="AQ132" s="52"/>
      <c r="AR132" s="52"/>
      <c r="AS132" s="52"/>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row>
    <row r="133" spans="1:173" ht="15.75" hidden="1" customHeight="1">
      <c r="A133" s="11" t="s">
        <v>917</v>
      </c>
      <c r="B133" s="11"/>
      <c r="C133" s="11" t="s">
        <v>918</v>
      </c>
      <c r="D133" s="11" t="s">
        <v>593</v>
      </c>
      <c r="E133" s="11" t="s">
        <v>888</v>
      </c>
      <c r="F133" s="11" t="s">
        <v>919</v>
      </c>
      <c r="G133" s="11">
        <v>2002</v>
      </c>
      <c r="H133" s="11" t="s">
        <v>920</v>
      </c>
      <c r="I133" s="51" t="s">
        <v>142</v>
      </c>
      <c r="J133" s="51" t="s">
        <v>143</v>
      </c>
      <c r="K133" s="11" t="s">
        <v>145</v>
      </c>
      <c r="L133" s="11" t="s">
        <v>145</v>
      </c>
      <c r="M133" s="14" t="s">
        <v>145</v>
      </c>
      <c r="N133" s="14"/>
      <c r="P133" s="14"/>
      <c r="Q133" s="14"/>
      <c r="R133" s="14"/>
      <c r="S133" s="14"/>
      <c r="T133" s="14"/>
      <c r="U133" s="14"/>
      <c r="V133" s="14"/>
      <c r="W133" s="14"/>
      <c r="X133" s="14"/>
      <c r="Y133" s="14"/>
      <c r="Z133" s="14"/>
      <c r="AA133" s="14"/>
      <c r="AB133" s="14"/>
      <c r="AC133" s="14"/>
      <c r="AD133" s="14"/>
      <c r="AE133" s="14"/>
      <c r="AF133" s="14"/>
      <c r="AG133" s="52"/>
      <c r="AH133" s="52"/>
      <c r="AI133" s="52"/>
      <c r="AJ133" s="52"/>
      <c r="AK133" s="52"/>
      <c r="AL133" s="52"/>
      <c r="AM133" s="52"/>
      <c r="AN133" s="52"/>
      <c r="AO133" s="52"/>
      <c r="AP133" s="52"/>
      <c r="AQ133" s="52"/>
      <c r="AR133" s="52"/>
      <c r="AS133" s="52"/>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row>
    <row r="134" spans="1:173" ht="15.75" hidden="1" customHeight="1">
      <c r="A134" s="11" t="s">
        <v>921</v>
      </c>
      <c r="B134" s="11"/>
      <c r="C134" s="11" t="s">
        <v>922</v>
      </c>
      <c r="D134" s="11" t="s">
        <v>923</v>
      </c>
      <c r="E134" s="11" t="s">
        <v>924</v>
      </c>
      <c r="F134" s="11" t="s">
        <v>925</v>
      </c>
      <c r="G134" s="11">
        <v>2001</v>
      </c>
      <c r="H134" s="11" t="s">
        <v>926</v>
      </c>
      <c r="I134" s="51" t="s">
        <v>142</v>
      </c>
      <c r="J134" s="51" t="s">
        <v>143</v>
      </c>
      <c r="K134" s="11" t="s">
        <v>145</v>
      </c>
      <c r="L134" s="11" t="s">
        <v>145</v>
      </c>
      <c r="M134" s="14" t="s">
        <v>145</v>
      </c>
      <c r="N134" s="14"/>
      <c r="P134" s="14"/>
      <c r="Q134" s="14"/>
      <c r="R134" s="14"/>
      <c r="S134" s="14"/>
      <c r="T134" s="14"/>
      <c r="U134" s="14"/>
      <c r="V134" s="14"/>
      <c r="W134" s="14"/>
      <c r="X134" s="14"/>
      <c r="Y134" s="14"/>
      <c r="Z134" s="14"/>
      <c r="AA134" s="14"/>
      <c r="AB134" s="14"/>
      <c r="AC134" s="14"/>
      <c r="AD134" s="14"/>
      <c r="AE134" s="14"/>
      <c r="AF134" s="14"/>
      <c r="AG134" s="52"/>
      <c r="AH134" s="52"/>
      <c r="AI134" s="52"/>
      <c r="AJ134" s="52"/>
      <c r="AK134" s="52"/>
      <c r="AL134" s="52"/>
      <c r="AM134" s="52"/>
      <c r="AN134" s="52"/>
      <c r="AO134" s="52"/>
      <c r="AP134" s="52"/>
      <c r="AQ134" s="52"/>
      <c r="AR134" s="52"/>
      <c r="AS134" s="52"/>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row>
    <row r="135" spans="1:173" ht="15.75" hidden="1" customHeight="1">
      <c r="A135" s="11" t="s">
        <v>927</v>
      </c>
      <c r="B135" s="11"/>
      <c r="C135" s="11" t="s">
        <v>928</v>
      </c>
      <c r="D135" s="11" t="s">
        <v>929</v>
      </c>
      <c r="E135" s="11" t="s">
        <v>930</v>
      </c>
      <c r="F135" s="11" t="s">
        <v>931</v>
      </c>
      <c r="G135" s="11">
        <v>2001</v>
      </c>
      <c r="H135" s="11" t="s">
        <v>932</v>
      </c>
      <c r="I135" s="51" t="s">
        <v>142</v>
      </c>
      <c r="J135" s="51" t="s">
        <v>143</v>
      </c>
      <c r="K135" s="11" t="s">
        <v>145</v>
      </c>
      <c r="L135" s="11" t="s">
        <v>145</v>
      </c>
      <c r="M135" s="14" t="s">
        <v>145</v>
      </c>
      <c r="N135" s="14"/>
      <c r="P135" s="14"/>
      <c r="Q135" s="14"/>
      <c r="R135" s="14"/>
      <c r="S135" s="14"/>
      <c r="T135" s="14"/>
      <c r="U135" s="14"/>
      <c r="V135" s="14"/>
      <c r="W135" s="14"/>
      <c r="X135" s="14"/>
      <c r="Y135" s="14"/>
      <c r="Z135" s="14"/>
      <c r="AA135" s="14"/>
      <c r="AB135" s="14"/>
      <c r="AC135" s="14"/>
      <c r="AD135" s="14"/>
      <c r="AE135" s="14"/>
      <c r="AF135" s="14"/>
      <c r="AG135" s="52"/>
      <c r="AH135" s="52"/>
      <c r="AI135" s="52"/>
      <c r="AJ135" s="52"/>
      <c r="AK135" s="52"/>
      <c r="AL135" s="52"/>
      <c r="AM135" s="52"/>
      <c r="AN135" s="52"/>
      <c r="AO135" s="52"/>
      <c r="AP135" s="52"/>
      <c r="AQ135" s="52"/>
      <c r="AR135" s="52"/>
      <c r="AS135" s="52"/>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c r="DH135" s="14"/>
      <c r="DI135" s="14"/>
      <c r="DJ135" s="14"/>
      <c r="DK135" s="14"/>
      <c r="DL135" s="14"/>
      <c r="DM135" s="14"/>
      <c r="DN135" s="14"/>
      <c r="DO135" s="14"/>
      <c r="DP135" s="14"/>
      <c r="DQ135" s="14"/>
      <c r="DR135" s="14"/>
      <c r="DS135" s="14"/>
      <c r="DT135" s="14"/>
      <c r="DU135" s="14"/>
      <c r="DV135" s="14"/>
      <c r="DW135" s="14"/>
      <c r="DX135" s="14"/>
      <c r="DY135" s="14"/>
      <c r="DZ135" s="14"/>
      <c r="EA135" s="14"/>
      <c r="EB135" s="14"/>
      <c r="EC135" s="14"/>
      <c r="ED135" s="14"/>
      <c r="EE135" s="14"/>
      <c r="EF135" s="14"/>
      <c r="EG135" s="14"/>
      <c r="EH135" s="14"/>
      <c r="EI135" s="14"/>
      <c r="EJ135" s="14"/>
      <c r="EK135" s="14"/>
      <c r="EL135" s="14"/>
      <c r="EM135" s="14"/>
      <c r="EN135" s="14"/>
      <c r="EO135" s="14"/>
      <c r="EP135" s="14"/>
      <c r="EQ135" s="14"/>
      <c r="ER135" s="14"/>
      <c r="ES135" s="14"/>
      <c r="ET135" s="14"/>
      <c r="EU135" s="14"/>
      <c r="EV135" s="14"/>
      <c r="EW135" s="14"/>
      <c r="EX135" s="14"/>
      <c r="EY135" s="14"/>
      <c r="EZ135" s="14"/>
      <c r="FA135" s="14"/>
      <c r="FB135" s="14"/>
      <c r="FC135" s="14"/>
      <c r="FD135" s="14"/>
      <c r="FE135" s="14"/>
      <c r="FF135" s="14"/>
      <c r="FG135" s="14"/>
      <c r="FH135" s="14"/>
      <c r="FI135" s="14"/>
      <c r="FJ135" s="14"/>
      <c r="FK135" s="14"/>
      <c r="FL135" s="14"/>
      <c r="FM135" s="14"/>
      <c r="FN135" s="14"/>
      <c r="FO135" s="14"/>
      <c r="FP135" s="14"/>
      <c r="FQ135" s="14"/>
    </row>
    <row r="136" spans="1:173" ht="15.75" hidden="1" customHeight="1">
      <c r="A136" s="11" t="s">
        <v>933</v>
      </c>
      <c r="B136" s="11"/>
      <c r="C136" s="11" t="s">
        <v>934</v>
      </c>
      <c r="D136" s="11" t="s">
        <v>562</v>
      </c>
      <c r="E136" s="11" t="s">
        <v>935</v>
      </c>
      <c r="F136" s="11" t="s">
        <v>936</v>
      </c>
      <c r="G136" s="11">
        <v>2001</v>
      </c>
      <c r="H136" s="11" t="s">
        <v>937</v>
      </c>
      <c r="I136" s="51" t="s">
        <v>142</v>
      </c>
      <c r="J136" s="51" t="s">
        <v>143</v>
      </c>
      <c r="K136" s="11" t="s">
        <v>145</v>
      </c>
      <c r="L136" s="11" t="s">
        <v>145</v>
      </c>
      <c r="M136" s="14" t="s">
        <v>145</v>
      </c>
      <c r="N136" s="14"/>
      <c r="P136" s="14"/>
      <c r="Q136" s="14"/>
      <c r="R136" s="14"/>
      <c r="S136" s="14"/>
      <c r="T136" s="14"/>
      <c r="U136" s="14"/>
      <c r="V136" s="14"/>
      <c r="W136" s="14"/>
      <c r="X136" s="14"/>
      <c r="Y136" s="14"/>
      <c r="Z136" s="14"/>
      <c r="AA136" s="14"/>
      <c r="AB136" s="14"/>
      <c r="AC136" s="14"/>
      <c r="AD136" s="14"/>
      <c r="AE136" s="14"/>
      <c r="AF136" s="14"/>
      <c r="AG136" s="52"/>
      <c r="AH136" s="52"/>
      <c r="AI136" s="52"/>
      <c r="AJ136" s="52"/>
      <c r="AK136" s="52"/>
      <c r="AL136" s="52"/>
      <c r="AM136" s="52"/>
      <c r="AN136" s="52"/>
      <c r="AO136" s="52"/>
      <c r="AP136" s="52"/>
      <c r="AQ136" s="52"/>
      <c r="AR136" s="52"/>
      <c r="AS136" s="52"/>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c r="DH136" s="14"/>
      <c r="DI136" s="14"/>
      <c r="DJ136" s="14"/>
      <c r="DK136" s="14"/>
      <c r="DL136" s="14"/>
      <c r="DM136" s="14"/>
      <c r="DN136" s="14"/>
      <c r="DO136" s="14"/>
      <c r="DP136" s="14"/>
      <c r="DQ136" s="14"/>
      <c r="DR136" s="14"/>
      <c r="DS136" s="14"/>
      <c r="DT136" s="14"/>
      <c r="DU136" s="14"/>
      <c r="DV136" s="14"/>
      <c r="DW136" s="14"/>
      <c r="DX136" s="14"/>
      <c r="DY136" s="14"/>
      <c r="DZ136" s="14"/>
      <c r="EA136" s="14"/>
      <c r="EB136" s="14"/>
      <c r="EC136" s="14"/>
      <c r="ED136" s="14"/>
      <c r="EE136" s="14"/>
      <c r="EF136" s="14"/>
      <c r="EG136" s="14"/>
      <c r="EH136" s="14"/>
      <c r="EI136" s="14"/>
      <c r="EJ136" s="14"/>
      <c r="EK136" s="14"/>
      <c r="EL136" s="14"/>
      <c r="EM136" s="14"/>
      <c r="EN136" s="14"/>
      <c r="EO136" s="14"/>
      <c r="EP136" s="14"/>
      <c r="EQ136" s="14"/>
      <c r="ER136" s="14"/>
      <c r="ES136" s="14"/>
      <c r="ET136" s="14"/>
      <c r="EU136" s="14"/>
      <c r="EV136" s="14"/>
      <c r="EW136" s="14"/>
      <c r="EX136" s="14"/>
      <c r="EY136" s="14"/>
      <c r="EZ136" s="14"/>
      <c r="FA136" s="14"/>
      <c r="FB136" s="14"/>
      <c r="FC136" s="14"/>
      <c r="FD136" s="14"/>
      <c r="FE136" s="14"/>
      <c r="FF136" s="14"/>
      <c r="FG136" s="14"/>
      <c r="FH136" s="14"/>
      <c r="FI136" s="14"/>
      <c r="FJ136" s="14"/>
      <c r="FK136" s="14"/>
      <c r="FL136" s="14"/>
      <c r="FM136" s="14"/>
      <c r="FN136" s="14"/>
      <c r="FO136" s="14"/>
      <c r="FP136" s="14"/>
      <c r="FQ136" s="14"/>
    </row>
    <row r="137" spans="1:173" ht="15.75" hidden="1" customHeight="1">
      <c r="A137" s="11" t="s">
        <v>938</v>
      </c>
      <c r="B137" s="11"/>
      <c r="C137" s="11" t="s">
        <v>939</v>
      </c>
      <c r="D137" s="11" t="s">
        <v>940</v>
      </c>
      <c r="E137" s="11" t="s">
        <v>941</v>
      </c>
      <c r="F137" s="11" t="s">
        <v>942</v>
      </c>
      <c r="G137" s="11">
        <v>2001</v>
      </c>
      <c r="H137" s="11" t="s">
        <v>943</v>
      </c>
      <c r="I137" s="51" t="s">
        <v>142</v>
      </c>
      <c r="J137" s="51" t="s">
        <v>143</v>
      </c>
      <c r="K137" s="11" t="s">
        <v>145</v>
      </c>
      <c r="L137" s="11" t="s">
        <v>145</v>
      </c>
      <c r="M137" s="14" t="s">
        <v>145</v>
      </c>
      <c r="N137" s="14"/>
      <c r="P137" s="14"/>
      <c r="Q137" s="14"/>
      <c r="R137" s="14"/>
      <c r="S137" s="14"/>
      <c r="T137" s="14"/>
      <c r="U137" s="14"/>
      <c r="V137" s="14"/>
      <c r="W137" s="14"/>
      <c r="X137" s="14"/>
      <c r="Y137" s="14"/>
      <c r="Z137" s="14"/>
      <c r="AA137" s="14"/>
      <c r="AB137" s="14"/>
      <c r="AC137" s="14"/>
      <c r="AD137" s="14"/>
      <c r="AE137" s="14"/>
      <c r="AF137" s="14"/>
      <c r="AG137" s="52"/>
      <c r="AH137" s="52"/>
      <c r="AI137" s="52"/>
      <c r="AJ137" s="52"/>
      <c r="AK137" s="52"/>
      <c r="AL137" s="52"/>
      <c r="AM137" s="52"/>
      <c r="AN137" s="52"/>
      <c r="AO137" s="52"/>
      <c r="AP137" s="52"/>
      <c r="AQ137" s="52"/>
      <c r="AR137" s="52"/>
      <c r="AS137" s="52"/>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c r="DH137" s="14"/>
      <c r="DI137" s="14"/>
      <c r="DJ137" s="14"/>
      <c r="DK137" s="14"/>
      <c r="DL137" s="14"/>
      <c r="DM137" s="14"/>
      <c r="DN137" s="14"/>
      <c r="DO137" s="14"/>
      <c r="DP137" s="14"/>
      <c r="DQ137" s="14"/>
      <c r="DR137" s="14"/>
      <c r="DS137" s="14"/>
      <c r="DT137" s="14"/>
      <c r="DU137" s="14"/>
      <c r="DV137" s="14"/>
      <c r="DW137" s="14"/>
      <c r="DX137" s="14"/>
      <c r="DY137" s="14"/>
      <c r="DZ137" s="14"/>
      <c r="EA137" s="14"/>
      <c r="EB137" s="14"/>
      <c r="EC137" s="14"/>
      <c r="ED137" s="14"/>
      <c r="EE137" s="14"/>
      <c r="EF137" s="14"/>
      <c r="EG137" s="14"/>
      <c r="EH137" s="14"/>
      <c r="EI137" s="14"/>
      <c r="EJ137" s="14"/>
      <c r="EK137" s="14"/>
      <c r="EL137" s="14"/>
      <c r="EM137" s="14"/>
      <c r="EN137" s="14"/>
      <c r="EO137" s="14"/>
      <c r="EP137" s="14"/>
      <c r="EQ137" s="14"/>
      <c r="ER137" s="14"/>
      <c r="ES137" s="14"/>
      <c r="ET137" s="14"/>
      <c r="EU137" s="14"/>
      <c r="EV137" s="14"/>
      <c r="EW137" s="14"/>
      <c r="EX137" s="14"/>
      <c r="EY137" s="14"/>
      <c r="EZ137" s="14"/>
      <c r="FA137" s="14"/>
      <c r="FB137" s="14"/>
      <c r="FC137" s="14"/>
      <c r="FD137" s="14"/>
      <c r="FE137" s="14"/>
      <c r="FF137" s="14"/>
      <c r="FG137" s="14"/>
      <c r="FH137" s="14"/>
      <c r="FI137" s="14"/>
      <c r="FJ137" s="14"/>
      <c r="FK137" s="14"/>
      <c r="FL137" s="14"/>
      <c r="FM137" s="14"/>
      <c r="FN137" s="14"/>
      <c r="FO137" s="14"/>
      <c r="FP137" s="14"/>
      <c r="FQ137" s="14"/>
    </row>
    <row r="138" spans="1:173" ht="15.75" hidden="1" customHeight="1">
      <c r="A138" s="11" t="s">
        <v>944</v>
      </c>
      <c r="B138" s="11"/>
      <c r="C138" s="11" t="s">
        <v>945</v>
      </c>
      <c r="D138" s="11" t="s">
        <v>946</v>
      </c>
      <c r="E138" s="11" t="s">
        <v>947</v>
      </c>
      <c r="F138" s="11" t="s">
        <v>948</v>
      </c>
      <c r="G138" s="11">
        <v>2001</v>
      </c>
      <c r="H138" s="11" t="s">
        <v>949</v>
      </c>
      <c r="I138" s="51" t="s">
        <v>142</v>
      </c>
      <c r="J138" s="51" t="s">
        <v>143</v>
      </c>
      <c r="K138" s="11" t="s">
        <v>145</v>
      </c>
      <c r="L138" s="11" t="s">
        <v>145</v>
      </c>
      <c r="M138" s="14" t="s">
        <v>145</v>
      </c>
      <c r="N138" s="14"/>
      <c r="P138" s="14"/>
      <c r="Q138" s="14"/>
      <c r="R138" s="14"/>
      <c r="S138" s="14"/>
      <c r="T138" s="14"/>
      <c r="U138" s="14"/>
      <c r="V138" s="14"/>
      <c r="W138" s="14"/>
      <c r="X138" s="14"/>
      <c r="Y138" s="14"/>
      <c r="Z138" s="14"/>
      <c r="AA138" s="14"/>
      <c r="AB138" s="14"/>
      <c r="AC138" s="14"/>
      <c r="AD138" s="14"/>
      <c r="AE138" s="14"/>
      <c r="AF138" s="14"/>
      <c r="AG138" s="52"/>
      <c r="AH138" s="52"/>
      <c r="AI138" s="52"/>
      <c r="AJ138" s="52"/>
      <c r="AK138" s="52"/>
      <c r="AL138" s="52"/>
      <c r="AM138" s="52"/>
      <c r="AN138" s="52"/>
      <c r="AO138" s="52"/>
      <c r="AP138" s="52"/>
      <c r="AQ138" s="52"/>
      <c r="AR138" s="52"/>
      <c r="AS138" s="52"/>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row>
    <row r="139" spans="1:173" ht="15.75" hidden="1" customHeight="1">
      <c r="A139" s="11" t="s">
        <v>950</v>
      </c>
      <c r="B139" s="11"/>
      <c r="C139" s="11" t="s">
        <v>951</v>
      </c>
      <c r="D139" s="11" t="s">
        <v>952</v>
      </c>
      <c r="E139" s="11" t="s">
        <v>953</v>
      </c>
      <c r="F139" s="11" t="s">
        <v>954</v>
      </c>
      <c r="G139" s="11">
        <v>1999</v>
      </c>
      <c r="H139" s="11" t="s">
        <v>955</v>
      </c>
      <c r="I139" s="51" t="s">
        <v>142</v>
      </c>
      <c r="J139" s="51" t="s">
        <v>143</v>
      </c>
      <c r="K139" s="11" t="s">
        <v>145</v>
      </c>
      <c r="L139" s="11" t="s">
        <v>145</v>
      </c>
      <c r="M139" s="14" t="s">
        <v>145</v>
      </c>
      <c r="N139" s="14"/>
      <c r="P139" s="14"/>
      <c r="Q139" s="14"/>
      <c r="R139" s="14"/>
      <c r="S139" s="14"/>
      <c r="T139" s="14"/>
      <c r="U139" s="14"/>
      <c r="V139" s="14"/>
      <c r="W139" s="14"/>
      <c r="X139" s="14"/>
      <c r="Y139" s="14"/>
      <c r="Z139" s="14"/>
      <c r="AA139" s="14"/>
      <c r="AB139" s="14"/>
      <c r="AC139" s="14"/>
      <c r="AD139" s="14"/>
      <c r="AE139" s="14"/>
      <c r="AF139" s="14"/>
      <c r="AG139" s="52"/>
      <c r="AH139" s="52"/>
      <c r="AI139" s="52"/>
      <c r="AJ139" s="52"/>
      <c r="AK139" s="52"/>
      <c r="AL139" s="52"/>
      <c r="AM139" s="52"/>
      <c r="AN139" s="52"/>
      <c r="AO139" s="52"/>
      <c r="AP139" s="52"/>
      <c r="AQ139" s="52"/>
      <c r="AR139" s="52"/>
      <c r="AS139" s="52"/>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row>
    <row r="140" spans="1:173" ht="15.75" hidden="1" customHeight="1">
      <c r="A140" s="11" t="s">
        <v>956</v>
      </c>
      <c r="B140" s="11"/>
      <c r="C140" s="11" t="s">
        <v>957</v>
      </c>
      <c r="D140" s="11" t="s">
        <v>958</v>
      </c>
      <c r="E140" s="11" t="s">
        <v>959</v>
      </c>
      <c r="F140" s="11" t="s">
        <v>960</v>
      </c>
      <c r="G140" s="11">
        <v>1999</v>
      </c>
      <c r="H140" s="11" t="s">
        <v>961</v>
      </c>
      <c r="I140" s="51" t="s">
        <v>142</v>
      </c>
      <c r="J140" s="51" t="s">
        <v>143</v>
      </c>
      <c r="K140" s="11" t="s">
        <v>145</v>
      </c>
      <c r="L140" s="11" t="s">
        <v>145</v>
      </c>
      <c r="M140" s="14" t="s">
        <v>145</v>
      </c>
      <c r="N140" s="14"/>
      <c r="P140" s="14"/>
      <c r="Q140" s="14"/>
      <c r="R140" s="14"/>
      <c r="S140" s="14"/>
      <c r="T140" s="14"/>
      <c r="U140" s="14"/>
      <c r="V140" s="14"/>
      <c r="W140" s="14"/>
      <c r="X140" s="14"/>
      <c r="Y140" s="14"/>
      <c r="Z140" s="14"/>
      <c r="AA140" s="14"/>
      <c r="AB140" s="14"/>
      <c r="AC140" s="14"/>
      <c r="AD140" s="14"/>
      <c r="AE140" s="14"/>
      <c r="AF140" s="14"/>
      <c r="AG140" s="52"/>
      <c r="AH140" s="52"/>
      <c r="AI140" s="52"/>
      <c r="AJ140" s="52"/>
      <c r="AK140" s="52"/>
      <c r="AL140" s="52"/>
      <c r="AM140" s="52"/>
      <c r="AN140" s="52"/>
      <c r="AO140" s="52"/>
      <c r="AP140" s="52"/>
      <c r="AQ140" s="52"/>
      <c r="AR140" s="52"/>
      <c r="AS140" s="52"/>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row>
    <row r="141" spans="1:173" ht="15.75" hidden="1" customHeight="1">
      <c r="A141" s="11" t="s">
        <v>962</v>
      </c>
      <c r="B141" s="11"/>
      <c r="C141" s="11" t="s">
        <v>963</v>
      </c>
      <c r="D141" s="11" t="s">
        <v>958</v>
      </c>
      <c r="E141" s="11" t="s">
        <v>964</v>
      </c>
      <c r="F141" s="11" t="s">
        <v>965</v>
      </c>
      <c r="G141" s="11">
        <v>1999</v>
      </c>
      <c r="H141" s="11" t="s">
        <v>966</v>
      </c>
      <c r="I141" s="51" t="s">
        <v>142</v>
      </c>
      <c r="J141" s="51" t="s">
        <v>143</v>
      </c>
      <c r="K141" s="11" t="s">
        <v>145</v>
      </c>
      <c r="L141" s="11" t="s">
        <v>145</v>
      </c>
      <c r="M141" s="14" t="s">
        <v>145</v>
      </c>
      <c r="N141" s="14"/>
      <c r="P141" s="14"/>
      <c r="Q141" s="14"/>
      <c r="R141" s="14"/>
      <c r="S141" s="14"/>
      <c r="T141" s="14"/>
      <c r="U141" s="14"/>
      <c r="V141" s="14"/>
      <c r="W141" s="14"/>
      <c r="X141" s="14"/>
      <c r="Y141" s="14"/>
      <c r="Z141" s="14"/>
      <c r="AA141" s="14"/>
      <c r="AB141" s="14"/>
      <c r="AC141" s="14"/>
      <c r="AD141" s="14"/>
      <c r="AE141" s="14"/>
      <c r="AF141" s="14"/>
      <c r="AG141" s="52"/>
      <c r="AH141" s="52"/>
      <c r="AI141" s="52"/>
      <c r="AJ141" s="52"/>
      <c r="AK141" s="52"/>
      <c r="AL141" s="52"/>
      <c r="AM141" s="52"/>
      <c r="AN141" s="52"/>
      <c r="AO141" s="52"/>
      <c r="AP141" s="52"/>
      <c r="AQ141" s="52"/>
      <c r="AR141" s="52"/>
      <c r="AS141" s="52"/>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row>
    <row r="142" spans="1:173" ht="15.75" hidden="1" customHeight="1">
      <c r="A142" s="11" t="s">
        <v>967</v>
      </c>
      <c r="B142" s="11"/>
      <c r="C142" s="11" t="s">
        <v>968</v>
      </c>
      <c r="D142" s="11" t="s">
        <v>346</v>
      </c>
      <c r="E142" s="11" t="s">
        <v>969</v>
      </c>
      <c r="F142" s="11" t="s">
        <v>970</v>
      </c>
      <c r="G142" s="11">
        <v>1999</v>
      </c>
      <c r="H142" s="11" t="s">
        <v>971</v>
      </c>
      <c r="I142" s="51" t="s">
        <v>142</v>
      </c>
      <c r="J142" s="51" t="s">
        <v>143</v>
      </c>
      <c r="K142" s="11" t="s">
        <v>145</v>
      </c>
      <c r="L142" s="11" t="s">
        <v>145</v>
      </c>
      <c r="M142" s="14" t="s">
        <v>145</v>
      </c>
      <c r="N142" s="14"/>
      <c r="P142" s="14"/>
      <c r="Q142" s="14"/>
      <c r="R142" s="14"/>
      <c r="S142" s="14"/>
      <c r="T142" s="14"/>
      <c r="U142" s="14"/>
      <c r="V142" s="14"/>
      <c r="W142" s="14"/>
      <c r="X142" s="14"/>
      <c r="Y142" s="14"/>
      <c r="Z142" s="14"/>
      <c r="AA142" s="14"/>
      <c r="AB142" s="14"/>
      <c r="AC142" s="14"/>
      <c r="AD142" s="14"/>
      <c r="AE142" s="14"/>
      <c r="AF142" s="14"/>
      <c r="AG142" s="52"/>
      <c r="AH142" s="52"/>
      <c r="AI142" s="52"/>
      <c r="AJ142" s="52"/>
      <c r="AK142" s="52"/>
      <c r="AL142" s="52"/>
      <c r="AM142" s="52"/>
      <c r="AN142" s="52"/>
      <c r="AO142" s="52"/>
      <c r="AP142" s="52"/>
      <c r="AQ142" s="52"/>
      <c r="AR142" s="52"/>
      <c r="AS142" s="52"/>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row>
    <row r="143" spans="1:173" ht="15.75" hidden="1" customHeight="1">
      <c r="A143" s="11" t="s">
        <v>972</v>
      </c>
      <c r="B143" s="11"/>
      <c r="C143" s="11" t="s">
        <v>973</v>
      </c>
      <c r="D143" s="11" t="s">
        <v>974</v>
      </c>
      <c r="E143" s="11" t="s">
        <v>975</v>
      </c>
      <c r="F143" s="11" t="s">
        <v>976</v>
      </c>
      <c r="G143" s="11">
        <v>1999</v>
      </c>
      <c r="H143" s="11" t="s">
        <v>147</v>
      </c>
      <c r="I143" s="51" t="s">
        <v>182</v>
      </c>
      <c r="J143" s="51"/>
      <c r="K143" s="11"/>
      <c r="L143" s="11"/>
      <c r="M143" s="14"/>
      <c r="N143" s="14"/>
      <c r="P143" s="14"/>
      <c r="Q143" s="14"/>
      <c r="R143" s="14"/>
      <c r="S143" s="14"/>
      <c r="T143" s="14"/>
      <c r="U143" s="14"/>
      <c r="V143" s="14"/>
      <c r="W143" s="14"/>
      <c r="X143" s="14"/>
      <c r="Y143" s="14"/>
      <c r="Z143" s="14"/>
      <c r="AA143" s="14"/>
      <c r="AB143" s="14"/>
      <c r="AC143" s="14"/>
      <c r="AD143" s="14"/>
      <c r="AE143" s="14"/>
      <c r="AF143" s="14"/>
      <c r="AG143" s="52"/>
      <c r="AH143" s="52"/>
      <c r="AI143" s="52"/>
      <c r="AJ143" s="52"/>
      <c r="AK143" s="52"/>
      <c r="AL143" s="52"/>
      <c r="AM143" s="52"/>
      <c r="AN143" s="52"/>
      <c r="AO143" s="52"/>
      <c r="AP143" s="52"/>
      <c r="AQ143" s="52"/>
      <c r="AR143" s="52"/>
      <c r="AS143" s="52"/>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c r="DQ143" s="14"/>
      <c r="DR143" s="14"/>
      <c r="DS143" s="14"/>
      <c r="DT143" s="14"/>
      <c r="DU143" s="14"/>
      <c r="DV143" s="14"/>
      <c r="DW143" s="14"/>
      <c r="DX143" s="14"/>
      <c r="DY143" s="14"/>
      <c r="DZ143" s="14"/>
      <c r="EA143" s="14"/>
      <c r="EB143" s="14"/>
      <c r="EC143" s="14"/>
      <c r="ED143" s="14"/>
      <c r="EE143" s="14"/>
      <c r="EF143" s="14"/>
      <c r="EG143" s="14"/>
      <c r="EH143" s="14"/>
      <c r="EI143" s="14"/>
      <c r="EJ143" s="14"/>
      <c r="EK143" s="14"/>
      <c r="EL143" s="14"/>
      <c r="EM143" s="14"/>
      <c r="EN143" s="14"/>
      <c r="EO143" s="14"/>
      <c r="EP143" s="14"/>
      <c r="EQ143" s="14"/>
      <c r="ER143" s="14"/>
      <c r="ES143" s="14"/>
      <c r="ET143" s="14"/>
      <c r="EU143" s="14"/>
      <c r="EV143" s="14"/>
      <c r="EW143" s="14"/>
      <c r="EX143" s="14"/>
      <c r="EY143" s="14"/>
      <c r="EZ143" s="14"/>
      <c r="FA143" s="14"/>
      <c r="FB143" s="14"/>
      <c r="FC143" s="14"/>
      <c r="FD143" s="14"/>
      <c r="FE143" s="14"/>
      <c r="FF143" s="14"/>
      <c r="FG143" s="14"/>
      <c r="FH143" s="14"/>
      <c r="FI143" s="14"/>
      <c r="FJ143" s="14"/>
      <c r="FK143" s="14"/>
      <c r="FL143" s="14"/>
      <c r="FM143" s="14"/>
      <c r="FN143" s="14"/>
      <c r="FO143" s="14"/>
      <c r="FP143" s="14"/>
      <c r="FQ143" s="14"/>
    </row>
    <row r="144" spans="1:173" ht="15.75" hidden="1" customHeight="1">
      <c r="A144" s="11" t="s">
        <v>977</v>
      </c>
      <c r="B144" s="11"/>
      <c r="C144" s="11" t="s">
        <v>978</v>
      </c>
      <c r="D144" s="11" t="s">
        <v>946</v>
      </c>
      <c r="E144" s="11" t="s">
        <v>979</v>
      </c>
      <c r="F144" s="11" t="s">
        <v>980</v>
      </c>
      <c r="G144" s="11">
        <v>1998</v>
      </c>
      <c r="H144" s="11" t="s">
        <v>981</v>
      </c>
      <c r="I144" s="51" t="s">
        <v>142</v>
      </c>
      <c r="J144" s="51" t="s">
        <v>143</v>
      </c>
      <c r="K144" s="11" t="s">
        <v>145</v>
      </c>
      <c r="L144" s="11" t="s">
        <v>145</v>
      </c>
      <c r="M144" s="14" t="s">
        <v>145</v>
      </c>
      <c r="N144" s="14"/>
      <c r="P144" s="14"/>
      <c r="Q144" s="14"/>
      <c r="R144" s="14"/>
      <c r="S144" s="14"/>
      <c r="T144" s="14"/>
      <c r="U144" s="14"/>
      <c r="V144" s="14"/>
      <c r="W144" s="14"/>
      <c r="X144" s="14"/>
      <c r="Y144" s="14"/>
      <c r="Z144" s="14"/>
      <c r="AA144" s="14"/>
      <c r="AB144" s="14"/>
      <c r="AC144" s="14"/>
      <c r="AD144" s="14"/>
      <c r="AE144" s="14"/>
      <c r="AF144" s="14"/>
      <c r="AG144" s="52"/>
      <c r="AH144" s="52"/>
      <c r="AI144" s="52"/>
      <c r="AJ144" s="52"/>
      <c r="AK144" s="52"/>
      <c r="AL144" s="52"/>
      <c r="AM144" s="52"/>
      <c r="AN144" s="52"/>
      <c r="AO144" s="52"/>
      <c r="AP144" s="52"/>
      <c r="AQ144" s="52"/>
      <c r="AR144" s="52"/>
      <c r="AS144" s="52"/>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c r="DQ144" s="14"/>
      <c r="DR144" s="14"/>
      <c r="DS144" s="14"/>
      <c r="DT144" s="14"/>
      <c r="DU144" s="14"/>
      <c r="DV144" s="14"/>
      <c r="DW144" s="14"/>
      <c r="DX144" s="14"/>
      <c r="DY144" s="14"/>
      <c r="DZ144" s="14"/>
      <c r="EA144" s="14"/>
      <c r="EB144" s="14"/>
      <c r="EC144" s="14"/>
      <c r="ED144" s="14"/>
      <c r="EE144" s="14"/>
      <c r="EF144" s="14"/>
      <c r="EG144" s="14"/>
      <c r="EH144" s="14"/>
      <c r="EI144" s="14"/>
      <c r="EJ144" s="14"/>
      <c r="EK144" s="14"/>
      <c r="EL144" s="14"/>
      <c r="EM144" s="14"/>
      <c r="EN144" s="14"/>
      <c r="EO144" s="14"/>
      <c r="EP144" s="14"/>
      <c r="EQ144" s="14"/>
      <c r="ER144" s="14"/>
      <c r="ES144" s="14"/>
      <c r="ET144" s="14"/>
      <c r="EU144" s="14"/>
      <c r="EV144" s="14"/>
      <c r="EW144" s="14"/>
      <c r="EX144" s="14"/>
      <c r="EY144" s="14"/>
      <c r="EZ144" s="14"/>
      <c r="FA144" s="14"/>
      <c r="FB144" s="14"/>
      <c r="FC144" s="14"/>
      <c r="FD144" s="14"/>
      <c r="FE144" s="14"/>
      <c r="FF144" s="14"/>
      <c r="FG144" s="14"/>
      <c r="FH144" s="14"/>
      <c r="FI144" s="14"/>
      <c r="FJ144" s="14"/>
      <c r="FK144" s="14"/>
      <c r="FL144" s="14"/>
      <c r="FM144" s="14"/>
      <c r="FN144" s="14"/>
      <c r="FO144" s="14"/>
      <c r="FP144" s="14"/>
      <c r="FQ144" s="14"/>
    </row>
    <row r="145" spans="1:173" ht="15.75" hidden="1" customHeight="1">
      <c r="A145" s="11" t="s">
        <v>982</v>
      </c>
      <c r="B145" s="11"/>
      <c r="C145" s="11" t="s">
        <v>983</v>
      </c>
      <c r="D145" s="11" t="s">
        <v>984</v>
      </c>
      <c r="E145" s="11" t="s">
        <v>985</v>
      </c>
      <c r="F145" s="11" t="s">
        <v>986</v>
      </c>
      <c r="G145" s="11">
        <v>1997</v>
      </c>
      <c r="H145" s="11" t="s">
        <v>987</v>
      </c>
      <c r="I145" s="51" t="s">
        <v>142</v>
      </c>
      <c r="J145" s="51" t="s">
        <v>143</v>
      </c>
      <c r="K145" s="11" t="s">
        <v>145</v>
      </c>
      <c r="L145" s="11" t="s">
        <v>145</v>
      </c>
      <c r="M145" s="14" t="s">
        <v>145</v>
      </c>
      <c r="N145" s="14"/>
      <c r="P145" s="14"/>
      <c r="Q145" s="14"/>
      <c r="R145" s="14"/>
      <c r="S145" s="14"/>
      <c r="T145" s="14"/>
      <c r="U145" s="14"/>
      <c r="V145" s="14"/>
      <c r="W145" s="14"/>
      <c r="X145" s="14"/>
      <c r="Y145" s="14"/>
      <c r="Z145" s="14"/>
      <c r="AA145" s="14"/>
      <c r="AB145" s="14"/>
      <c r="AC145" s="14"/>
      <c r="AD145" s="14"/>
      <c r="AE145" s="14"/>
      <c r="AF145" s="14"/>
      <c r="AG145" s="52"/>
      <c r="AH145" s="52"/>
      <c r="AI145" s="52"/>
      <c r="AJ145" s="52"/>
      <c r="AK145" s="52"/>
      <c r="AL145" s="52"/>
      <c r="AM145" s="52"/>
      <c r="AN145" s="52"/>
      <c r="AO145" s="52"/>
      <c r="AP145" s="52"/>
      <c r="AQ145" s="52"/>
      <c r="AR145" s="52"/>
      <c r="AS145" s="52"/>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row>
    <row r="146" spans="1:173" ht="15.75" hidden="1" customHeight="1">
      <c r="A146" s="11" t="s">
        <v>988</v>
      </c>
      <c r="B146" s="11"/>
      <c r="C146" s="11" t="s">
        <v>989</v>
      </c>
      <c r="D146" s="11" t="s">
        <v>929</v>
      </c>
      <c r="E146" s="11" t="s">
        <v>990</v>
      </c>
      <c r="F146" s="11" t="s">
        <v>991</v>
      </c>
      <c r="G146" s="11">
        <v>1997</v>
      </c>
      <c r="H146" s="11" t="s">
        <v>992</v>
      </c>
      <c r="I146" s="51" t="s">
        <v>142</v>
      </c>
      <c r="J146" s="51" t="s">
        <v>143</v>
      </c>
      <c r="K146" s="11" t="s">
        <v>145</v>
      </c>
      <c r="L146" s="11" t="s">
        <v>145</v>
      </c>
      <c r="M146" s="14" t="s">
        <v>145</v>
      </c>
      <c r="N146" s="14"/>
      <c r="P146" s="14"/>
      <c r="Q146" s="14"/>
      <c r="R146" s="14"/>
      <c r="S146" s="14"/>
      <c r="T146" s="14"/>
      <c r="U146" s="14"/>
      <c r="V146" s="14"/>
      <c r="W146" s="14"/>
      <c r="X146" s="14"/>
      <c r="Y146" s="14"/>
      <c r="Z146" s="14"/>
      <c r="AA146" s="14"/>
      <c r="AB146" s="14"/>
      <c r="AC146" s="14"/>
      <c r="AD146" s="14"/>
      <c r="AE146" s="14"/>
      <c r="AF146" s="14"/>
      <c r="AG146" s="52"/>
      <c r="AH146" s="52"/>
      <c r="AI146" s="52"/>
      <c r="AJ146" s="52"/>
      <c r="AK146" s="52"/>
      <c r="AL146" s="52"/>
      <c r="AM146" s="52"/>
      <c r="AN146" s="52"/>
      <c r="AO146" s="52"/>
      <c r="AP146" s="52"/>
      <c r="AQ146" s="52"/>
      <c r="AR146" s="52"/>
      <c r="AS146" s="52"/>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c r="DQ146" s="14"/>
      <c r="DR146" s="14"/>
      <c r="DS146" s="14"/>
      <c r="DT146" s="14"/>
      <c r="DU146" s="14"/>
      <c r="DV146" s="14"/>
      <c r="DW146" s="14"/>
      <c r="DX146" s="14"/>
      <c r="DY146" s="14"/>
      <c r="DZ146" s="14"/>
      <c r="EA146" s="14"/>
      <c r="EB146" s="14"/>
      <c r="EC146" s="14"/>
      <c r="ED146" s="14"/>
      <c r="EE146" s="14"/>
      <c r="EF146" s="14"/>
      <c r="EG146" s="14"/>
      <c r="EH146" s="14"/>
      <c r="EI146" s="14"/>
      <c r="EJ146" s="14"/>
      <c r="EK146" s="14"/>
      <c r="EL146" s="14"/>
      <c r="EM146" s="14"/>
      <c r="EN146" s="14"/>
      <c r="EO146" s="14"/>
      <c r="EP146" s="14"/>
      <c r="EQ146" s="14"/>
      <c r="ER146" s="14"/>
      <c r="ES146" s="14"/>
      <c r="ET146" s="14"/>
      <c r="EU146" s="14"/>
      <c r="EV146" s="14"/>
      <c r="EW146" s="14"/>
      <c r="EX146" s="14"/>
      <c r="EY146" s="14"/>
      <c r="EZ146" s="14"/>
      <c r="FA146" s="14"/>
      <c r="FB146" s="14"/>
      <c r="FC146" s="14"/>
      <c r="FD146" s="14"/>
      <c r="FE146" s="14"/>
      <c r="FF146" s="14"/>
      <c r="FG146" s="14"/>
      <c r="FH146" s="14"/>
      <c r="FI146" s="14"/>
      <c r="FJ146" s="14"/>
      <c r="FK146" s="14"/>
      <c r="FL146" s="14"/>
      <c r="FM146" s="14"/>
      <c r="FN146" s="14"/>
      <c r="FO146" s="14"/>
      <c r="FP146" s="14"/>
      <c r="FQ146" s="14"/>
    </row>
    <row r="147" spans="1:173" ht="15.75" hidden="1" customHeight="1">
      <c r="A147" s="11" t="s">
        <v>993</v>
      </c>
      <c r="B147" s="11"/>
      <c r="C147" s="11" t="s">
        <v>994</v>
      </c>
      <c r="D147" s="11" t="s">
        <v>658</v>
      </c>
      <c r="E147" s="11" t="s">
        <v>995</v>
      </c>
      <c r="F147" s="11" t="s">
        <v>996</v>
      </c>
      <c r="G147" s="11">
        <v>1996</v>
      </c>
      <c r="H147" s="11" t="s">
        <v>997</v>
      </c>
      <c r="I147" s="51" t="s">
        <v>142</v>
      </c>
      <c r="J147" s="51" t="s">
        <v>143</v>
      </c>
      <c r="K147" s="11" t="s">
        <v>145</v>
      </c>
      <c r="L147" s="11" t="s">
        <v>145</v>
      </c>
      <c r="M147" s="14" t="s">
        <v>145</v>
      </c>
      <c r="N147" s="14"/>
      <c r="P147" s="14"/>
      <c r="Q147" s="14"/>
      <c r="R147" s="14"/>
      <c r="S147" s="14"/>
      <c r="T147" s="14"/>
      <c r="U147" s="14"/>
      <c r="V147" s="14"/>
      <c r="W147" s="14"/>
      <c r="X147" s="14"/>
      <c r="Y147" s="14"/>
      <c r="Z147" s="14"/>
      <c r="AA147" s="14"/>
      <c r="AB147" s="14"/>
      <c r="AC147" s="14"/>
      <c r="AD147" s="14"/>
      <c r="AE147" s="14"/>
      <c r="AF147" s="14"/>
      <c r="AG147" s="52"/>
      <c r="AH147" s="52"/>
      <c r="AI147" s="52"/>
      <c r="AJ147" s="52"/>
      <c r="AK147" s="52"/>
      <c r="AL147" s="52"/>
      <c r="AM147" s="52"/>
      <c r="AN147" s="52"/>
      <c r="AO147" s="52"/>
      <c r="AP147" s="52"/>
      <c r="AQ147" s="52"/>
      <c r="AR147" s="52"/>
      <c r="AS147" s="52"/>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row>
    <row r="148" spans="1:173" ht="15.75" hidden="1" customHeight="1">
      <c r="A148" s="11" t="s">
        <v>998</v>
      </c>
      <c r="B148" s="11"/>
      <c r="C148" s="11" t="s">
        <v>999</v>
      </c>
      <c r="D148" s="11" t="s">
        <v>1000</v>
      </c>
      <c r="E148" s="11" t="s">
        <v>1001</v>
      </c>
      <c r="F148" s="11" t="s">
        <v>1002</v>
      </c>
      <c r="G148" s="11">
        <v>1996</v>
      </c>
      <c r="H148" s="11" t="s">
        <v>1003</v>
      </c>
      <c r="I148" s="51" t="s">
        <v>142</v>
      </c>
      <c r="J148" s="51" t="s">
        <v>143</v>
      </c>
      <c r="K148" s="11" t="s">
        <v>145</v>
      </c>
      <c r="L148" s="11" t="s">
        <v>145</v>
      </c>
      <c r="M148" s="14" t="s">
        <v>145</v>
      </c>
      <c r="N148" s="14"/>
      <c r="P148" s="14"/>
      <c r="Q148" s="14"/>
      <c r="R148" s="14"/>
      <c r="S148" s="14"/>
      <c r="T148" s="14"/>
      <c r="U148" s="14"/>
      <c r="V148" s="14"/>
      <c r="W148" s="14"/>
      <c r="X148" s="14"/>
      <c r="Y148" s="14"/>
      <c r="Z148" s="14"/>
      <c r="AA148" s="14"/>
      <c r="AB148" s="14"/>
      <c r="AC148" s="14"/>
      <c r="AD148" s="14"/>
      <c r="AE148" s="14"/>
      <c r="AF148" s="14"/>
      <c r="AG148" s="52"/>
      <c r="AH148" s="52"/>
      <c r="AI148" s="52"/>
      <c r="AJ148" s="52"/>
      <c r="AK148" s="52"/>
      <c r="AL148" s="52"/>
      <c r="AM148" s="52"/>
      <c r="AN148" s="52"/>
      <c r="AO148" s="52"/>
      <c r="AP148" s="52"/>
      <c r="AQ148" s="52"/>
      <c r="AR148" s="52"/>
      <c r="AS148" s="52"/>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row>
    <row r="149" spans="1:173" ht="15.75" hidden="1" customHeight="1">
      <c r="A149" s="11" t="s">
        <v>1004</v>
      </c>
      <c r="B149" s="11"/>
      <c r="C149" s="11" t="s">
        <v>1005</v>
      </c>
      <c r="D149" s="11" t="s">
        <v>556</v>
      </c>
      <c r="E149" s="11" t="s">
        <v>1006</v>
      </c>
      <c r="F149" s="11" t="s">
        <v>1007</v>
      </c>
      <c r="G149" s="11">
        <v>1996</v>
      </c>
      <c r="H149" s="11" t="s">
        <v>1008</v>
      </c>
      <c r="I149" s="51" t="s">
        <v>142</v>
      </c>
      <c r="J149" s="51" t="s">
        <v>143</v>
      </c>
      <c r="K149" s="11" t="s">
        <v>145</v>
      </c>
      <c r="L149" s="11" t="s">
        <v>145</v>
      </c>
      <c r="M149" s="14" t="s">
        <v>145</v>
      </c>
      <c r="N149" s="14"/>
      <c r="P149" s="14"/>
      <c r="Q149" s="14"/>
      <c r="R149" s="14"/>
      <c r="S149" s="14"/>
      <c r="T149" s="14"/>
      <c r="U149" s="14"/>
      <c r="V149" s="14"/>
      <c r="W149" s="14"/>
      <c r="X149" s="14"/>
      <c r="Y149" s="14"/>
      <c r="Z149" s="14"/>
      <c r="AA149" s="14"/>
      <c r="AB149" s="14"/>
      <c r="AC149" s="14"/>
      <c r="AD149" s="14"/>
      <c r="AE149" s="14"/>
      <c r="AF149" s="14"/>
      <c r="AG149" s="52"/>
      <c r="AH149" s="52"/>
      <c r="AI149" s="52"/>
      <c r="AJ149" s="52"/>
      <c r="AK149" s="52"/>
      <c r="AL149" s="52"/>
      <c r="AM149" s="52"/>
      <c r="AN149" s="52"/>
      <c r="AO149" s="52"/>
      <c r="AP149" s="52"/>
      <c r="AQ149" s="52"/>
      <c r="AR149" s="52"/>
      <c r="AS149" s="52"/>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row>
    <row r="150" spans="1:173" ht="15.75" hidden="1" customHeight="1">
      <c r="A150" s="11" t="s">
        <v>1009</v>
      </c>
      <c r="B150" s="11"/>
      <c r="C150" s="11" t="s">
        <v>1010</v>
      </c>
      <c r="D150" s="11" t="s">
        <v>946</v>
      </c>
      <c r="E150" s="11" t="s">
        <v>1011</v>
      </c>
      <c r="F150" s="11" t="s">
        <v>1012</v>
      </c>
      <c r="G150" s="11">
        <v>1995</v>
      </c>
      <c r="H150" s="11" t="s">
        <v>1013</v>
      </c>
      <c r="I150" s="51" t="s">
        <v>142</v>
      </c>
      <c r="J150" s="51" t="s">
        <v>143</v>
      </c>
      <c r="K150" s="11" t="s">
        <v>145</v>
      </c>
      <c r="L150" s="11" t="s">
        <v>145</v>
      </c>
      <c r="M150" s="14" t="s">
        <v>145</v>
      </c>
      <c r="N150" s="14"/>
      <c r="P150" s="14"/>
      <c r="Q150" s="14"/>
      <c r="R150" s="14"/>
      <c r="S150" s="14"/>
      <c r="T150" s="14"/>
      <c r="U150" s="14"/>
      <c r="V150" s="14"/>
      <c r="W150" s="14"/>
      <c r="X150" s="14"/>
      <c r="Y150" s="14"/>
      <c r="Z150" s="14"/>
      <c r="AA150" s="14"/>
      <c r="AB150" s="14"/>
      <c r="AC150" s="14"/>
      <c r="AD150" s="14"/>
      <c r="AE150" s="14"/>
      <c r="AF150" s="14"/>
      <c r="AG150" s="52"/>
      <c r="AH150" s="52"/>
      <c r="AI150" s="52"/>
      <c r="AJ150" s="52"/>
      <c r="AK150" s="52"/>
      <c r="AL150" s="52"/>
      <c r="AM150" s="52"/>
      <c r="AN150" s="52"/>
      <c r="AO150" s="52"/>
      <c r="AP150" s="52"/>
      <c r="AQ150" s="52"/>
      <c r="AR150" s="52"/>
      <c r="AS150" s="52"/>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row>
    <row r="151" spans="1:173" ht="15.75" hidden="1" customHeight="1">
      <c r="A151" s="11" t="s">
        <v>1014</v>
      </c>
      <c r="B151" s="11"/>
      <c r="C151" s="11" t="s">
        <v>1015</v>
      </c>
      <c r="D151" s="11" t="s">
        <v>1016</v>
      </c>
      <c r="E151" s="11" t="s">
        <v>1017</v>
      </c>
      <c r="F151" s="11" t="s">
        <v>1018</v>
      </c>
      <c r="G151" s="11">
        <v>1994</v>
      </c>
      <c r="H151" s="11" t="s">
        <v>1019</v>
      </c>
      <c r="I151" s="51" t="s">
        <v>142</v>
      </c>
      <c r="J151" s="51" t="s">
        <v>143</v>
      </c>
      <c r="K151" s="11" t="s">
        <v>145</v>
      </c>
      <c r="L151" s="11" t="s">
        <v>145</v>
      </c>
      <c r="M151" s="14" t="s">
        <v>145</v>
      </c>
      <c r="N151" s="14"/>
      <c r="P151" s="14"/>
      <c r="Q151" s="14"/>
      <c r="R151" s="14"/>
      <c r="S151" s="14"/>
      <c r="T151" s="14"/>
      <c r="U151" s="14"/>
      <c r="V151" s="14"/>
      <c r="W151" s="14"/>
      <c r="X151" s="14"/>
      <c r="Y151" s="14"/>
      <c r="Z151" s="14"/>
      <c r="AA151" s="14"/>
      <c r="AB151" s="14"/>
      <c r="AC151" s="14"/>
      <c r="AD151" s="14"/>
      <c r="AE151" s="14"/>
      <c r="AF151" s="14"/>
      <c r="AG151" s="52"/>
      <c r="AH151" s="52"/>
      <c r="AI151" s="52"/>
      <c r="AJ151" s="52"/>
      <c r="AK151" s="52"/>
      <c r="AL151" s="52"/>
      <c r="AM151" s="52"/>
      <c r="AN151" s="52"/>
      <c r="AO151" s="52"/>
      <c r="AP151" s="52"/>
      <c r="AQ151" s="52"/>
      <c r="AR151" s="52"/>
      <c r="AS151" s="52"/>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row>
    <row r="152" spans="1:173" ht="15.75" hidden="1" customHeight="1">
      <c r="A152" s="11" t="s">
        <v>1020</v>
      </c>
      <c r="B152" s="11"/>
      <c r="C152" s="11" t="s">
        <v>1021</v>
      </c>
      <c r="D152" s="11" t="s">
        <v>346</v>
      </c>
      <c r="E152" s="11" t="s">
        <v>1022</v>
      </c>
      <c r="F152" s="11" t="s">
        <v>1023</v>
      </c>
      <c r="G152" s="11">
        <v>1994</v>
      </c>
      <c r="H152" s="11" t="s">
        <v>1024</v>
      </c>
      <c r="I152" s="51" t="s">
        <v>142</v>
      </c>
      <c r="J152" s="51" t="s">
        <v>143</v>
      </c>
      <c r="K152" s="11" t="s">
        <v>145</v>
      </c>
      <c r="L152" s="11" t="s">
        <v>145</v>
      </c>
      <c r="M152" s="14" t="s">
        <v>145</v>
      </c>
      <c r="N152" s="14"/>
      <c r="P152" s="14"/>
      <c r="Q152" s="14"/>
      <c r="R152" s="14"/>
      <c r="S152" s="14"/>
      <c r="T152" s="14"/>
      <c r="U152" s="14"/>
      <c r="V152" s="14"/>
      <c r="W152" s="14"/>
      <c r="X152" s="14"/>
      <c r="Y152" s="14"/>
      <c r="Z152" s="14"/>
      <c r="AA152" s="14"/>
      <c r="AB152" s="14"/>
      <c r="AC152" s="14"/>
      <c r="AD152" s="14"/>
      <c r="AE152" s="14"/>
      <c r="AF152" s="14"/>
      <c r="AG152" s="52"/>
      <c r="AH152" s="52"/>
      <c r="AI152" s="52"/>
      <c r="AJ152" s="52"/>
      <c r="AK152" s="52"/>
      <c r="AL152" s="52"/>
      <c r="AM152" s="52"/>
      <c r="AN152" s="52"/>
      <c r="AO152" s="52"/>
      <c r="AP152" s="52"/>
      <c r="AQ152" s="52"/>
      <c r="AR152" s="52"/>
      <c r="AS152" s="52"/>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row>
    <row r="153" spans="1:173" ht="15.75" hidden="1" customHeight="1">
      <c r="A153" s="11" t="s">
        <v>1025</v>
      </c>
      <c r="B153" s="11"/>
      <c r="C153" s="11" t="s">
        <v>1026</v>
      </c>
      <c r="D153" s="11" t="s">
        <v>346</v>
      </c>
      <c r="E153" s="11" t="s">
        <v>1027</v>
      </c>
      <c r="F153" s="11" t="s">
        <v>1028</v>
      </c>
      <c r="G153" s="11">
        <v>1992</v>
      </c>
      <c r="H153" s="11" t="s">
        <v>1029</v>
      </c>
      <c r="I153" s="51" t="s">
        <v>142</v>
      </c>
      <c r="J153" s="51" t="s">
        <v>143</v>
      </c>
      <c r="K153" s="11" t="s">
        <v>145</v>
      </c>
      <c r="L153" s="11" t="s">
        <v>145</v>
      </c>
      <c r="M153" s="14" t="s">
        <v>145</v>
      </c>
      <c r="N153" s="14"/>
      <c r="P153" s="14"/>
      <c r="Q153" s="14"/>
      <c r="R153" s="14"/>
      <c r="S153" s="14"/>
      <c r="T153" s="14"/>
      <c r="U153" s="14"/>
      <c r="V153" s="14"/>
      <c r="W153" s="14"/>
      <c r="X153" s="14"/>
      <c r="Y153" s="14"/>
      <c r="Z153" s="14"/>
      <c r="AA153" s="14"/>
      <c r="AB153" s="14"/>
      <c r="AC153" s="14"/>
      <c r="AD153" s="14"/>
      <c r="AE153" s="14"/>
      <c r="AF153" s="14"/>
      <c r="AG153" s="52"/>
      <c r="AH153" s="52"/>
      <c r="AI153" s="52"/>
      <c r="AJ153" s="52"/>
      <c r="AK153" s="52"/>
      <c r="AL153" s="52"/>
      <c r="AM153" s="52"/>
      <c r="AN153" s="52"/>
      <c r="AO153" s="52"/>
      <c r="AP153" s="52"/>
      <c r="AQ153" s="52"/>
      <c r="AR153" s="52"/>
      <c r="AS153" s="52"/>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row>
    <row r="154" spans="1:173" ht="15.75" hidden="1" customHeight="1">
      <c r="A154" s="11" t="s">
        <v>1030</v>
      </c>
      <c r="B154" s="11"/>
      <c r="C154" s="11" t="s">
        <v>1031</v>
      </c>
      <c r="D154" s="11" t="s">
        <v>1032</v>
      </c>
      <c r="E154" s="11" t="s">
        <v>1033</v>
      </c>
      <c r="F154" s="11" t="s">
        <v>1034</v>
      </c>
      <c r="G154" s="11">
        <v>1991</v>
      </c>
      <c r="H154" s="11" t="s">
        <v>1035</v>
      </c>
      <c r="I154" s="51" t="s">
        <v>142</v>
      </c>
      <c r="J154" s="51"/>
      <c r="K154" s="11"/>
      <c r="L154" s="11"/>
      <c r="M154" s="14"/>
      <c r="N154" s="14"/>
      <c r="P154" s="14"/>
      <c r="Q154" s="14"/>
      <c r="R154" s="14"/>
      <c r="S154" s="14"/>
      <c r="T154" s="14"/>
      <c r="U154" s="14"/>
      <c r="V154" s="14"/>
      <c r="W154" s="14"/>
      <c r="X154" s="14"/>
      <c r="Y154" s="14"/>
      <c r="Z154" s="14"/>
      <c r="AA154" s="14"/>
      <c r="AB154" s="14"/>
      <c r="AC154" s="14"/>
      <c r="AD154" s="14"/>
      <c r="AE154" s="14"/>
      <c r="AF154" s="14"/>
      <c r="AG154" s="52"/>
      <c r="AH154" s="52"/>
      <c r="AI154" s="52"/>
      <c r="AJ154" s="52"/>
      <c r="AK154" s="52"/>
      <c r="AL154" s="52"/>
      <c r="AM154" s="52"/>
      <c r="AN154" s="52"/>
      <c r="AO154" s="52"/>
      <c r="AP154" s="52"/>
      <c r="AQ154" s="52"/>
      <c r="AR154" s="52"/>
      <c r="AS154" s="52"/>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row>
    <row r="155" spans="1:173" ht="15.75" hidden="1" customHeight="1">
      <c r="A155" s="11" t="s">
        <v>1036</v>
      </c>
      <c r="B155" s="11"/>
      <c r="C155" s="11" t="s">
        <v>1037</v>
      </c>
      <c r="D155" s="11" t="s">
        <v>346</v>
      </c>
      <c r="E155" s="11" t="s">
        <v>1038</v>
      </c>
      <c r="F155" s="11" t="s">
        <v>1039</v>
      </c>
      <c r="G155" s="11">
        <v>1991</v>
      </c>
      <c r="H155" s="11" t="s">
        <v>1040</v>
      </c>
      <c r="I155" s="51" t="s">
        <v>142</v>
      </c>
      <c r="J155" s="51" t="s">
        <v>143</v>
      </c>
      <c r="K155" s="11" t="s">
        <v>145</v>
      </c>
      <c r="L155" s="11" t="s">
        <v>145</v>
      </c>
      <c r="M155" s="14" t="s">
        <v>145</v>
      </c>
      <c r="N155" s="14"/>
      <c r="P155" s="14"/>
      <c r="Q155" s="14"/>
      <c r="R155" s="14"/>
      <c r="S155" s="14"/>
      <c r="T155" s="14"/>
      <c r="U155" s="14"/>
      <c r="V155" s="14"/>
      <c r="W155" s="14"/>
      <c r="X155" s="14"/>
      <c r="Y155" s="14"/>
      <c r="Z155" s="14"/>
      <c r="AA155" s="14"/>
      <c r="AB155" s="14"/>
      <c r="AC155" s="14"/>
      <c r="AD155" s="14"/>
      <c r="AE155" s="14"/>
      <c r="AF155" s="14"/>
      <c r="AG155" s="52"/>
      <c r="AH155" s="52"/>
      <c r="AI155" s="52"/>
      <c r="AJ155" s="52"/>
      <c r="AK155" s="52"/>
      <c r="AL155" s="52"/>
      <c r="AM155" s="52"/>
      <c r="AN155" s="52"/>
      <c r="AO155" s="52"/>
      <c r="AP155" s="52"/>
      <c r="AQ155" s="52"/>
      <c r="AR155" s="52"/>
      <c r="AS155" s="52"/>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row>
    <row r="156" spans="1:173" ht="15.75" hidden="1" customHeight="1">
      <c r="A156" s="11" t="s">
        <v>1041</v>
      </c>
      <c r="B156" s="11"/>
      <c r="C156" s="11" t="s">
        <v>1042</v>
      </c>
      <c r="D156" s="11" t="s">
        <v>358</v>
      </c>
      <c r="E156" s="11" t="s">
        <v>1043</v>
      </c>
      <c r="F156" s="11" t="s">
        <v>1044</v>
      </c>
      <c r="G156" s="11">
        <v>1988</v>
      </c>
      <c r="H156" s="11" t="s">
        <v>1045</v>
      </c>
      <c r="I156" s="51" t="s">
        <v>142</v>
      </c>
      <c r="J156" s="51" t="s">
        <v>143</v>
      </c>
      <c r="K156" s="11" t="s">
        <v>145</v>
      </c>
      <c r="L156" s="11" t="s">
        <v>145</v>
      </c>
      <c r="M156" s="14" t="s">
        <v>145</v>
      </c>
      <c r="N156" s="14"/>
      <c r="P156" s="14"/>
      <c r="Q156" s="14"/>
      <c r="R156" s="14"/>
      <c r="S156" s="14"/>
      <c r="T156" s="14"/>
      <c r="U156" s="14"/>
      <c r="V156" s="14"/>
      <c r="W156" s="14"/>
      <c r="X156" s="14"/>
      <c r="Y156" s="14"/>
      <c r="Z156" s="14"/>
      <c r="AA156" s="14"/>
      <c r="AB156" s="14"/>
      <c r="AC156" s="14"/>
      <c r="AD156" s="14"/>
      <c r="AE156" s="14"/>
      <c r="AF156" s="14"/>
      <c r="AG156" s="52"/>
      <c r="AH156" s="52"/>
      <c r="AI156" s="52"/>
      <c r="AJ156" s="52"/>
      <c r="AK156" s="52"/>
      <c r="AL156" s="52"/>
      <c r="AM156" s="52"/>
      <c r="AN156" s="52"/>
      <c r="AO156" s="52"/>
      <c r="AP156" s="52"/>
      <c r="AQ156" s="52"/>
      <c r="AR156" s="52"/>
      <c r="AS156" s="52"/>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row>
    <row r="157" spans="1:173" ht="15.75" hidden="1" customHeight="1">
      <c r="A157" s="11" t="s">
        <v>1046</v>
      </c>
      <c r="B157" s="11"/>
      <c r="C157" s="11" t="s">
        <v>1047</v>
      </c>
      <c r="D157" s="11" t="s">
        <v>1048</v>
      </c>
      <c r="E157" s="11" t="s">
        <v>1049</v>
      </c>
      <c r="F157" s="11" t="s">
        <v>1050</v>
      </c>
      <c r="G157" s="11">
        <v>1988</v>
      </c>
      <c r="H157" s="11" t="s">
        <v>147</v>
      </c>
      <c r="I157" s="51" t="s">
        <v>142</v>
      </c>
      <c r="J157" s="51" t="s">
        <v>143</v>
      </c>
      <c r="K157" s="11" t="s">
        <v>145</v>
      </c>
      <c r="L157" s="11" t="s">
        <v>145</v>
      </c>
      <c r="M157" s="14" t="s">
        <v>145</v>
      </c>
      <c r="N157" s="14"/>
      <c r="P157" s="14"/>
      <c r="Q157" s="14"/>
      <c r="R157" s="14"/>
      <c r="S157" s="14"/>
      <c r="T157" s="14"/>
      <c r="U157" s="14"/>
      <c r="V157" s="14"/>
      <c r="W157" s="14"/>
      <c r="X157" s="14"/>
      <c r="Y157" s="14"/>
      <c r="Z157" s="14"/>
      <c r="AA157" s="14"/>
      <c r="AB157" s="14"/>
      <c r="AC157" s="14"/>
      <c r="AD157" s="14"/>
      <c r="AE157" s="14"/>
      <c r="AF157" s="14"/>
      <c r="AG157" s="52"/>
      <c r="AH157" s="52"/>
      <c r="AI157" s="52"/>
      <c r="AJ157" s="52"/>
      <c r="AK157" s="52"/>
      <c r="AL157" s="52"/>
      <c r="AM157" s="52"/>
      <c r="AN157" s="52"/>
      <c r="AO157" s="52"/>
      <c r="AP157" s="52"/>
      <c r="AQ157" s="52"/>
      <c r="AR157" s="52"/>
      <c r="AS157" s="52"/>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row>
    <row r="158" spans="1:173" ht="15.75" hidden="1" customHeight="1">
      <c r="A158" s="11" t="s">
        <v>1051</v>
      </c>
      <c r="B158" s="11"/>
      <c r="C158" s="11" t="s">
        <v>1052</v>
      </c>
      <c r="D158" s="11" t="s">
        <v>1053</v>
      </c>
      <c r="E158" s="11" t="s">
        <v>1054</v>
      </c>
      <c r="F158" s="11" t="s">
        <v>1055</v>
      </c>
      <c r="G158" s="11">
        <v>1988</v>
      </c>
      <c r="H158" s="11" t="s">
        <v>147</v>
      </c>
      <c r="I158" s="51" t="s">
        <v>142</v>
      </c>
      <c r="J158" s="51"/>
      <c r="K158" s="11"/>
      <c r="L158" s="11"/>
      <c r="M158" s="14"/>
      <c r="N158" s="14"/>
      <c r="P158" s="14"/>
      <c r="Q158" s="14"/>
      <c r="R158" s="14"/>
      <c r="S158" s="14"/>
      <c r="T158" s="14"/>
      <c r="U158" s="14"/>
      <c r="V158" s="14"/>
      <c r="W158" s="14"/>
      <c r="X158" s="14"/>
      <c r="Y158" s="14"/>
      <c r="Z158" s="14"/>
      <c r="AA158" s="14"/>
      <c r="AB158" s="14"/>
      <c r="AC158" s="14"/>
      <c r="AD158" s="14"/>
      <c r="AE158" s="14"/>
      <c r="AF158" s="14"/>
      <c r="AG158" s="52"/>
      <c r="AH158" s="52"/>
      <c r="AI158" s="52"/>
      <c r="AJ158" s="52"/>
      <c r="AK158" s="52"/>
      <c r="AL158" s="52"/>
      <c r="AM158" s="52"/>
      <c r="AN158" s="52"/>
      <c r="AO158" s="52"/>
      <c r="AP158" s="52"/>
      <c r="AQ158" s="52"/>
      <c r="AR158" s="52"/>
      <c r="AS158" s="52"/>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row>
    <row r="159" spans="1:173" ht="15.75" hidden="1" customHeight="1">
      <c r="A159" s="11" t="s">
        <v>1056</v>
      </c>
      <c r="B159" s="11"/>
      <c r="C159" s="11" t="s">
        <v>1057</v>
      </c>
      <c r="D159" s="11" t="s">
        <v>169</v>
      </c>
      <c r="E159" s="11" t="s">
        <v>1058</v>
      </c>
      <c r="F159" s="11" t="s">
        <v>1059</v>
      </c>
      <c r="G159" s="11">
        <v>1988</v>
      </c>
      <c r="H159" s="11" t="s">
        <v>1060</v>
      </c>
      <c r="I159" s="51" t="s">
        <v>142</v>
      </c>
      <c r="J159" s="51" t="s">
        <v>143</v>
      </c>
      <c r="K159" s="11" t="s">
        <v>145</v>
      </c>
      <c r="L159" s="11" t="s">
        <v>145</v>
      </c>
      <c r="M159" s="14" t="s">
        <v>145</v>
      </c>
      <c r="N159" s="14"/>
      <c r="P159" s="14"/>
      <c r="Q159" s="14"/>
      <c r="R159" s="14"/>
      <c r="S159" s="14"/>
      <c r="T159" s="14"/>
      <c r="U159" s="14"/>
      <c r="V159" s="14"/>
      <c r="W159" s="14"/>
      <c r="X159" s="14"/>
      <c r="Y159" s="14"/>
      <c r="Z159" s="14"/>
      <c r="AA159" s="14"/>
      <c r="AB159" s="14"/>
      <c r="AC159" s="14"/>
      <c r="AD159" s="14"/>
      <c r="AE159" s="14"/>
      <c r="AF159" s="14"/>
      <c r="AG159" s="52"/>
      <c r="AH159" s="52"/>
      <c r="AI159" s="52"/>
      <c r="AJ159" s="52"/>
      <c r="AK159" s="52"/>
      <c r="AL159" s="52"/>
      <c r="AM159" s="52"/>
      <c r="AN159" s="52"/>
      <c r="AO159" s="52"/>
      <c r="AP159" s="52"/>
      <c r="AQ159" s="52"/>
      <c r="AR159" s="52"/>
      <c r="AS159" s="52"/>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row>
    <row r="160" spans="1:173" ht="15.75" hidden="1" customHeight="1">
      <c r="A160" s="11" t="s">
        <v>1061</v>
      </c>
      <c r="B160" s="11"/>
      <c r="C160" s="11" t="s">
        <v>1062</v>
      </c>
      <c r="D160" s="11" t="s">
        <v>946</v>
      </c>
      <c r="E160" s="11" t="s">
        <v>1063</v>
      </c>
      <c r="F160" s="11" t="s">
        <v>1064</v>
      </c>
      <c r="G160" s="11">
        <v>1984</v>
      </c>
      <c r="H160" s="11" t="s">
        <v>1065</v>
      </c>
      <c r="I160" s="51" t="s">
        <v>142</v>
      </c>
      <c r="J160" s="51" t="s">
        <v>143</v>
      </c>
      <c r="K160" s="11" t="s">
        <v>145</v>
      </c>
      <c r="L160" s="11" t="s">
        <v>145</v>
      </c>
      <c r="M160" s="14" t="s">
        <v>145</v>
      </c>
      <c r="N160" s="14"/>
      <c r="P160" s="14"/>
      <c r="Q160" s="14"/>
      <c r="R160" s="14"/>
      <c r="S160" s="14"/>
      <c r="T160" s="14"/>
      <c r="U160" s="14"/>
      <c r="V160" s="14"/>
      <c r="W160" s="14"/>
      <c r="X160" s="14"/>
      <c r="Y160" s="14"/>
      <c r="Z160" s="14"/>
      <c r="AA160" s="14"/>
      <c r="AB160" s="14"/>
      <c r="AC160" s="14"/>
      <c r="AD160" s="14"/>
      <c r="AE160" s="14"/>
      <c r="AF160" s="14"/>
      <c r="AG160" s="52"/>
      <c r="AH160" s="52"/>
      <c r="AI160" s="52"/>
      <c r="AJ160" s="52"/>
      <c r="AK160" s="52"/>
      <c r="AL160" s="52"/>
      <c r="AM160" s="52"/>
      <c r="AN160" s="52"/>
      <c r="AO160" s="52"/>
      <c r="AP160" s="52"/>
      <c r="AQ160" s="52"/>
      <c r="AR160" s="52"/>
      <c r="AS160" s="52"/>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row>
    <row r="161" spans="1:173" s="64" customFormat="1" ht="15.75" customHeight="1">
      <c r="A161" s="51" t="s">
        <v>1066</v>
      </c>
      <c r="B161" s="76" t="s">
        <v>2749</v>
      </c>
      <c r="C161" s="51" t="s">
        <v>1067</v>
      </c>
      <c r="D161" s="51" t="s">
        <v>1068</v>
      </c>
      <c r="E161" s="51" t="s">
        <v>1069</v>
      </c>
      <c r="F161" s="51" t="s">
        <v>1070</v>
      </c>
      <c r="G161" s="51">
        <v>2014</v>
      </c>
      <c r="H161" s="51" t="s">
        <v>1071</v>
      </c>
      <c r="I161" s="51" t="s">
        <v>1072</v>
      </c>
      <c r="J161" s="51"/>
      <c r="K161" s="51"/>
      <c r="L161" s="51"/>
      <c r="M161" s="52"/>
      <c r="N161" s="52"/>
      <c r="O161" s="76"/>
      <c r="P161" s="76" t="s">
        <v>2748</v>
      </c>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c r="BG161" s="52"/>
      <c r="BH161" s="52"/>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52"/>
      <c r="DK161" s="52"/>
      <c r="DL161" s="52"/>
      <c r="DM161" s="52"/>
      <c r="DN161" s="52"/>
      <c r="DO161" s="52"/>
      <c r="DP161" s="52"/>
      <c r="DQ161" s="52"/>
      <c r="DR161" s="52"/>
      <c r="DS161" s="52"/>
      <c r="DT161" s="52"/>
      <c r="DU161" s="52"/>
      <c r="DV161" s="52"/>
      <c r="DW161" s="52"/>
      <c r="DX161" s="52"/>
      <c r="DY161" s="52"/>
      <c r="DZ161" s="52"/>
      <c r="EA161" s="52"/>
      <c r="EB161" s="52"/>
      <c r="EC161" s="52"/>
      <c r="ED161" s="52"/>
      <c r="EE161" s="52"/>
      <c r="EF161" s="52"/>
      <c r="EG161" s="52"/>
      <c r="EH161" s="52"/>
      <c r="EI161" s="52"/>
      <c r="EJ161" s="52"/>
      <c r="EK161" s="52"/>
      <c r="EL161" s="52"/>
      <c r="EM161" s="52"/>
      <c r="EN161" s="52"/>
      <c r="EO161" s="52"/>
      <c r="EP161" s="52"/>
      <c r="EQ161" s="52"/>
      <c r="ER161" s="52"/>
      <c r="ES161" s="52"/>
      <c r="ET161" s="52"/>
      <c r="EU161" s="52"/>
      <c r="EV161" s="52"/>
      <c r="EW161" s="52"/>
      <c r="EX161" s="52"/>
      <c r="EY161" s="52"/>
      <c r="EZ161" s="52"/>
      <c r="FA161" s="52"/>
      <c r="FB161" s="52"/>
      <c r="FC161" s="52"/>
      <c r="FD161" s="52"/>
      <c r="FE161" s="52"/>
      <c r="FF161" s="52"/>
      <c r="FG161" s="52"/>
      <c r="FH161" s="52"/>
      <c r="FI161" s="52"/>
      <c r="FJ161" s="52"/>
      <c r="FK161" s="52"/>
      <c r="FL161" s="52"/>
      <c r="FM161" s="52"/>
      <c r="FN161" s="52"/>
      <c r="FO161" s="52"/>
      <c r="FP161" s="52"/>
      <c r="FQ161" s="52"/>
    </row>
    <row r="162" spans="1:173" s="64" customFormat="1" ht="15.75" customHeight="1">
      <c r="A162" s="51" t="s">
        <v>1073</v>
      </c>
      <c r="B162" s="76" t="s">
        <v>2750</v>
      </c>
      <c r="C162" s="51" t="s">
        <v>1074</v>
      </c>
      <c r="D162" s="51" t="s">
        <v>1075</v>
      </c>
      <c r="E162" s="51" t="s">
        <v>1076</v>
      </c>
      <c r="F162" s="51" t="s">
        <v>1077</v>
      </c>
      <c r="G162" s="51">
        <v>2020</v>
      </c>
      <c r="H162" s="51" t="s">
        <v>1078</v>
      </c>
      <c r="I162" s="51" t="s">
        <v>142</v>
      </c>
      <c r="J162" s="51" t="s">
        <v>143</v>
      </c>
      <c r="K162" s="51" t="s">
        <v>145</v>
      </c>
      <c r="L162" s="51" t="s">
        <v>145</v>
      </c>
      <c r="M162" s="52" t="s">
        <v>145</v>
      </c>
      <c r="N162" s="52"/>
      <c r="O162" s="76"/>
      <c r="P162" s="76" t="s">
        <v>2771</v>
      </c>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c r="BC162" s="52"/>
      <c r="BD162" s="52"/>
      <c r="BE162" s="52"/>
      <c r="BF162" s="52"/>
      <c r="BG162" s="52"/>
      <c r="BH162" s="52"/>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52"/>
      <c r="DK162" s="52"/>
      <c r="DL162" s="52"/>
      <c r="DM162" s="52"/>
      <c r="DN162" s="52"/>
      <c r="DO162" s="52"/>
      <c r="DP162" s="52"/>
      <c r="DQ162" s="52"/>
      <c r="DR162" s="52"/>
      <c r="DS162" s="52"/>
      <c r="DT162" s="52"/>
      <c r="DU162" s="52"/>
      <c r="DV162" s="52"/>
      <c r="DW162" s="52"/>
      <c r="DX162" s="52"/>
      <c r="DY162" s="52"/>
      <c r="DZ162" s="52"/>
      <c r="EA162" s="52"/>
      <c r="EB162" s="52"/>
      <c r="EC162" s="52"/>
      <c r="ED162" s="52"/>
      <c r="EE162" s="52"/>
      <c r="EF162" s="52"/>
      <c r="EG162" s="52"/>
      <c r="EH162" s="52"/>
      <c r="EI162" s="52"/>
      <c r="EJ162" s="52"/>
      <c r="EK162" s="52"/>
      <c r="EL162" s="52"/>
      <c r="EM162" s="52"/>
      <c r="EN162" s="52"/>
      <c r="EO162" s="52"/>
      <c r="EP162" s="52"/>
      <c r="EQ162" s="52"/>
      <c r="ER162" s="52"/>
      <c r="ES162" s="52"/>
      <c r="ET162" s="52"/>
      <c r="EU162" s="52"/>
      <c r="EV162" s="52"/>
      <c r="EW162" s="52"/>
      <c r="EX162" s="52"/>
      <c r="EY162" s="52"/>
      <c r="EZ162" s="52"/>
      <c r="FA162" s="52"/>
      <c r="FB162" s="52"/>
      <c r="FC162" s="52"/>
      <c r="FD162" s="52"/>
      <c r="FE162" s="52"/>
      <c r="FF162" s="52"/>
      <c r="FG162" s="52"/>
      <c r="FH162" s="52"/>
      <c r="FI162" s="52"/>
      <c r="FJ162" s="52"/>
      <c r="FK162" s="52"/>
      <c r="FL162" s="52"/>
      <c r="FM162" s="52"/>
      <c r="FN162" s="52"/>
      <c r="FO162" s="52"/>
      <c r="FP162" s="52"/>
      <c r="FQ162" s="52"/>
    </row>
    <row r="163" spans="1:173" s="64" customFormat="1" ht="15.75" customHeight="1">
      <c r="A163" s="51" t="s">
        <v>1079</v>
      </c>
      <c r="B163" s="76" t="s">
        <v>2751</v>
      </c>
      <c r="C163" s="51" t="s">
        <v>1080</v>
      </c>
      <c r="D163" s="51" t="s">
        <v>1081</v>
      </c>
      <c r="E163" s="51" t="s">
        <v>1082</v>
      </c>
      <c r="F163" s="51" t="s">
        <v>1083</v>
      </c>
      <c r="G163" s="51">
        <v>2015</v>
      </c>
      <c r="H163" s="51" t="s">
        <v>1084</v>
      </c>
      <c r="I163" s="51" t="s">
        <v>142</v>
      </c>
      <c r="J163" s="51" t="s">
        <v>143</v>
      </c>
      <c r="K163" s="51" t="s">
        <v>145</v>
      </c>
      <c r="L163" s="51" t="s">
        <v>145</v>
      </c>
      <c r="M163" s="52" t="s">
        <v>145</v>
      </c>
      <c r="N163" s="52"/>
      <c r="O163" s="76"/>
      <c r="P163" s="76" t="s">
        <v>2772</v>
      </c>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c r="AN163" s="52"/>
      <c r="AO163" s="52"/>
      <c r="AP163" s="52"/>
      <c r="AQ163" s="52"/>
      <c r="AR163" s="52"/>
      <c r="AS163" s="52"/>
      <c r="AT163" s="52"/>
      <c r="AU163" s="52"/>
      <c r="AV163" s="52"/>
      <c r="AW163" s="52"/>
      <c r="AX163" s="52"/>
      <c r="AY163" s="52"/>
      <c r="AZ163" s="52"/>
      <c r="BA163" s="52"/>
      <c r="BB163" s="52"/>
      <c r="BC163" s="52"/>
      <c r="BD163" s="52"/>
      <c r="BE163" s="52"/>
      <c r="BF163" s="52"/>
      <c r="BG163" s="52"/>
      <c r="BH163" s="52"/>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52"/>
      <c r="DK163" s="52"/>
      <c r="DL163" s="52"/>
      <c r="DM163" s="52"/>
      <c r="DN163" s="52"/>
      <c r="DO163" s="52"/>
      <c r="DP163" s="52"/>
      <c r="DQ163" s="52"/>
      <c r="DR163" s="52"/>
      <c r="DS163" s="52"/>
      <c r="DT163" s="52"/>
      <c r="DU163" s="52"/>
      <c r="DV163" s="52"/>
      <c r="DW163" s="52"/>
      <c r="DX163" s="52"/>
      <c r="DY163" s="52"/>
      <c r="DZ163" s="52"/>
      <c r="EA163" s="52"/>
      <c r="EB163" s="52"/>
      <c r="EC163" s="52"/>
      <c r="ED163" s="52"/>
      <c r="EE163" s="52"/>
      <c r="EF163" s="52"/>
      <c r="EG163" s="52"/>
      <c r="EH163" s="52"/>
      <c r="EI163" s="52"/>
      <c r="EJ163" s="52"/>
      <c r="EK163" s="52"/>
      <c r="EL163" s="52"/>
      <c r="EM163" s="52"/>
      <c r="EN163" s="52"/>
      <c r="EO163" s="52"/>
      <c r="EP163" s="52"/>
      <c r="EQ163" s="52"/>
      <c r="ER163" s="52"/>
      <c r="ES163" s="52"/>
      <c r="ET163" s="52"/>
      <c r="EU163" s="52"/>
      <c r="EV163" s="52"/>
      <c r="EW163" s="52"/>
      <c r="EX163" s="52"/>
      <c r="EY163" s="52"/>
      <c r="EZ163" s="52"/>
      <c r="FA163" s="52"/>
      <c r="FB163" s="52"/>
      <c r="FC163" s="52"/>
      <c r="FD163" s="52"/>
      <c r="FE163" s="52"/>
      <c r="FF163" s="52"/>
      <c r="FG163" s="52"/>
      <c r="FH163" s="52"/>
      <c r="FI163" s="52"/>
      <c r="FJ163" s="52"/>
      <c r="FK163" s="52"/>
      <c r="FL163" s="52"/>
      <c r="FM163" s="52"/>
      <c r="FN163" s="52"/>
      <c r="FO163" s="52"/>
      <c r="FP163" s="52"/>
      <c r="FQ163" s="52"/>
    </row>
    <row r="164" spans="1:173" ht="15.75" customHeight="1">
      <c r="A164" s="11" t="s">
        <v>1085</v>
      </c>
      <c r="B164" s="56" t="s">
        <v>2752</v>
      </c>
      <c r="C164" s="11" t="s">
        <v>1086</v>
      </c>
      <c r="D164" s="11" t="s">
        <v>1087</v>
      </c>
      <c r="E164" s="11" t="s">
        <v>1088</v>
      </c>
      <c r="F164" s="11" t="s">
        <v>1089</v>
      </c>
      <c r="G164" s="11">
        <v>2022</v>
      </c>
      <c r="H164" s="11" t="s">
        <v>1090</v>
      </c>
      <c r="I164" s="51" t="s">
        <v>142</v>
      </c>
      <c r="J164" s="51" t="s">
        <v>143</v>
      </c>
      <c r="K164" s="11" t="s">
        <v>145</v>
      </c>
      <c r="L164" s="11" t="s">
        <v>145</v>
      </c>
      <c r="M164" s="14" t="s">
        <v>145</v>
      </c>
      <c r="N164" s="56" t="s">
        <v>143</v>
      </c>
      <c r="O164" s="56" t="s">
        <v>2773</v>
      </c>
      <c r="P164" s="14"/>
      <c r="Q164" s="14">
        <v>80</v>
      </c>
      <c r="R164" s="14">
        <v>156</v>
      </c>
      <c r="S164" s="14"/>
      <c r="T164" s="14">
        <v>236</v>
      </c>
      <c r="U164" s="56" t="s">
        <v>2411</v>
      </c>
      <c r="V164" s="56" t="s">
        <v>2411</v>
      </c>
      <c r="W164" s="14"/>
      <c r="X164" s="14"/>
      <c r="Y164" s="14"/>
      <c r="Z164" s="14"/>
      <c r="AA164" s="14"/>
      <c r="AB164" s="14"/>
      <c r="AC164" s="56" t="s">
        <v>149</v>
      </c>
      <c r="AD164" s="56" t="s">
        <v>262</v>
      </c>
      <c r="AE164" s="56" t="s">
        <v>2774</v>
      </c>
      <c r="AF164" s="56" t="s">
        <v>2790</v>
      </c>
      <c r="AG164" s="52"/>
      <c r="AH164" s="52"/>
      <c r="AI164" s="52"/>
      <c r="AJ164" s="76" t="s">
        <v>2789</v>
      </c>
      <c r="AK164" s="52"/>
      <c r="AL164" s="52"/>
      <c r="AM164" s="52"/>
      <c r="AN164" s="52"/>
      <c r="AO164" s="52"/>
      <c r="AP164" s="52"/>
      <c r="AQ164" s="52"/>
      <c r="AR164" s="52"/>
      <c r="AS164" s="52"/>
      <c r="AT164" s="14">
        <v>2</v>
      </c>
      <c r="AU164" s="56" t="s">
        <v>2775</v>
      </c>
      <c r="AV164" s="56" t="s">
        <v>2776</v>
      </c>
      <c r="AW164" s="56" t="s">
        <v>189</v>
      </c>
      <c r="AX164" s="56" t="s">
        <v>2777</v>
      </c>
      <c r="AY164" s="56" t="s">
        <v>2776</v>
      </c>
      <c r="AZ164" s="56" t="s">
        <v>189</v>
      </c>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56" t="s">
        <v>2778</v>
      </c>
      <c r="BZ164" s="56" t="s">
        <v>2778</v>
      </c>
      <c r="CA164" s="56" t="s">
        <v>143</v>
      </c>
      <c r="CB164" s="56" t="s">
        <v>2779</v>
      </c>
      <c r="CC164" s="14"/>
      <c r="CD164" s="56" t="s">
        <v>191</v>
      </c>
      <c r="CE164" s="56" t="s">
        <v>2780</v>
      </c>
      <c r="CF164" s="56">
        <v>-0.67500000000000004</v>
      </c>
      <c r="CG164" s="56"/>
      <c r="CH164" s="56" t="s">
        <v>143</v>
      </c>
      <c r="CI164" s="56" t="s">
        <v>688</v>
      </c>
      <c r="CJ164" s="56" t="s">
        <v>687</v>
      </c>
      <c r="CK164" s="14"/>
      <c r="CL164" s="56" t="s">
        <v>688</v>
      </c>
      <c r="CM164" s="14"/>
      <c r="CN164" s="56" t="s">
        <v>193</v>
      </c>
      <c r="CO164" s="56" t="s">
        <v>1764</v>
      </c>
      <c r="CP164" s="14"/>
      <c r="CQ164" s="14"/>
      <c r="CR164" s="56" t="s">
        <v>193</v>
      </c>
      <c r="CS164" s="56" t="s">
        <v>1666</v>
      </c>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56" t="s">
        <v>143</v>
      </c>
      <c r="DZ164" s="56" t="s">
        <v>1912</v>
      </c>
      <c r="EA164" s="56" t="s">
        <v>143</v>
      </c>
      <c r="EB164" s="14"/>
      <c r="EC164" s="14"/>
      <c r="ED164" s="14"/>
      <c r="EE164" s="14"/>
      <c r="EF164" s="14"/>
      <c r="EG164" s="14">
        <v>4</v>
      </c>
      <c r="EH164" s="56" t="s">
        <v>2783</v>
      </c>
      <c r="EI164" s="56" t="s">
        <v>2781</v>
      </c>
      <c r="EJ164" s="56" t="s">
        <v>2783</v>
      </c>
      <c r="EK164" s="70">
        <v>0.27500000000000002</v>
      </c>
      <c r="EL164" s="56" t="s">
        <v>2784</v>
      </c>
      <c r="EM164" s="56" t="s">
        <v>2782</v>
      </c>
      <c r="EN164" s="56" t="s">
        <v>2784</v>
      </c>
      <c r="EO164" s="70">
        <v>0.27500000000000002</v>
      </c>
      <c r="EP164" s="56" t="s">
        <v>2785</v>
      </c>
      <c r="EQ164" s="56" t="s">
        <v>2787</v>
      </c>
      <c r="ER164" s="56" t="s">
        <v>2785</v>
      </c>
      <c r="ES164" s="73">
        <v>0.45</v>
      </c>
      <c r="ET164" s="56" t="s">
        <v>2786</v>
      </c>
      <c r="EU164" s="56" t="s">
        <v>2788</v>
      </c>
      <c r="EV164" s="56" t="s">
        <v>202</v>
      </c>
      <c r="EW164" s="14"/>
      <c r="EX164" s="14"/>
      <c r="EY164" s="14"/>
      <c r="EZ164" s="14"/>
      <c r="FA164" s="14"/>
      <c r="FB164" s="14"/>
      <c r="FC164" s="14"/>
      <c r="FD164" s="14"/>
      <c r="FE164" s="14"/>
      <c r="FF164" s="14"/>
      <c r="FG164" s="14"/>
      <c r="FH164" s="14"/>
      <c r="FI164" s="14"/>
      <c r="FJ164" s="14"/>
      <c r="FK164" s="14"/>
      <c r="FL164" s="14"/>
      <c r="FM164" s="14"/>
      <c r="FN164" s="56" t="s">
        <v>2791</v>
      </c>
      <c r="FO164" s="14"/>
      <c r="FP164" s="14"/>
      <c r="FQ164" s="14"/>
    </row>
    <row r="165" spans="1:173" ht="15.75" hidden="1" customHeight="1">
      <c r="A165" s="11" t="s">
        <v>1091</v>
      </c>
      <c r="B165" s="11"/>
      <c r="C165" s="11" t="s">
        <v>1092</v>
      </c>
      <c r="D165" s="11" t="s">
        <v>1075</v>
      </c>
      <c r="E165" s="11" t="s">
        <v>1093</v>
      </c>
      <c r="F165" s="11" t="s">
        <v>1094</v>
      </c>
      <c r="G165" s="11">
        <v>2012</v>
      </c>
      <c r="H165" s="11" t="s">
        <v>1095</v>
      </c>
      <c r="I165" s="51" t="s">
        <v>142</v>
      </c>
      <c r="J165" s="51" t="s">
        <v>143</v>
      </c>
      <c r="K165" s="11" t="s">
        <v>145</v>
      </c>
      <c r="L165" s="11" t="s">
        <v>145</v>
      </c>
      <c r="M165" s="14" t="s">
        <v>145</v>
      </c>
      <c r="N165" s="14"/>
      <c r="P165" s="14"/>
      <c r="Q165" s="14"/>
      <c r="R165" s="14"/>
      <c r="S165" s="14"/>
      <c r="T165" s="14"/>
      <c r="U165" s="14"/>
      <c r="V165" s="14"/>
      <c r="W165" s="14"/>
      <c r="X165" s="14"/>
      <c r="Y165" s="14"/>
      <c r="Z165" s="14"/>
      <c r="AA165" s="14"/>
      <c r="AB165" s="14"/>
      <c r="AC165" s="14"/>
      <c r="AD165" s="14"/>
      <c r="AE165" s="14"/>
      <c r="AF165" s="14"/>
      <c r="AG165" s="52"/>
      <c r="AH165" s="52"/>
      <c r="AI165" s="52"/>
      <c r="AJ165" s="52"/>
      <c r="AK165" s="52"/>
      <c r="AL165" s="52"/>
      <c r="AM165" s="52"/>
      <c r="AN165" s="52"/>
      <c r="AO165" s="52"/>
      <c r="AP165" s="52"/>
      <c r="AQ165" s="52"/>
      <c r="AR165" s="52"/>
      <c r="AS165" s="52"/>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row>
    <row r="166" spans="1:173" ht="15.75" hidden="1" customHeight="1">
      <c r="A166" s="11" t="s">
        <v>1096</v>
      </c>
      <c r="B166" s="11"/>
      <c r="C166" s="11" t="s">
        <v>1097</v>
      </c>
      <c r="D166" s="11" t="s">
        <v>169</v>
      </c>
      <c r="E166" s="11" t="s">
        <v>1098</v>
      </c>
      <c r="F166" s="11" t="s">
        <v>1099</v>
      </c>
      <c r="G166" s="11">
        <v>1990</v>
      </c>
      <c r="H166" s="11" t="s">
        <v>1100</v>
      </c>
      <c r="I166" s="51" t="s">
        <v>142</v>
      </c>
      <c r="J166" s="51" t="s">
        <v>143</v>
      </c>
      <c r="K166" s="11" t="s">
        <v>145</v>
      </c>
      <c r="L166" s="11" t="s">
        <v>145</v>
      </c>
      <c r="M166" s="14" t="s">
        <v>145</v>
      </c>
      <c r="N166" s="14"/>
      <c r="P166" s="14"/>
      <c r="Q166" s="14"/>
      <c r="R166" s="14"/>
      <c r="S166" s="14"/>
      <c r="T166" s="14"/>
      <c r="U166" s="14"/>
      <c r="V166" s="14"/>
      <c r="W166" s="14"/>
      <c r="X166" s="14"/>
      <c r="Y166" s="14"/>
      <c r="Z166" s="14"/>
      <c r="AA166" s="14"/>
      <c r="AB166" s="14"/>
      <c r="AC166" s="14"/>
      <c r="AD166" s="14"/>
      <c r="AE166" s="14"/>
      <c r="AF166" s="14"/>
      <c r="AG166" s="52"/>
      <c r="AH166" s="52"/>
      <c r="AI166" s="52"/>
      <c r="AJ166" s="52"/>
      <c r="AK166" s="52"/>
      <c r="AL166" s="52"/>
      <c r="AM166" s="52"/>
      <c r="AN166" s="52"/>
      <c r="AO166" s="52"/>
      <c r="AP166" s="52"/>
      <c r="AQ166" s="52"/>
      <c r="AR166" s="52"/>
      <c r="AS166" s="52"/>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row>
    <row r="167" spans="1:173" ht="15.75" customHeight="1">
      <c r="A167" s="11" t="s">
        <v>1101</v>
      </c>
      <c r="B167" s="56" t="s">
        <v>2753</v>
      </c>
      <c r="C167" s="11" t="s">
        <v>1102</v>
      </c>
      <c r="D167" s="11" t="s">
        <v>1103</v>
      </c>
      <c r="E167" s="11" t="s">
        <v>1104</v>
      </c>
      <c r="F167" s="11" t="s">
        <v>1105</v>
      </c>
      <c r="G167" s="11">
        <v>2022</v>
      </c>
      <c r="H167" s="11" t="s">
        <v>147</v>
      </c>
      <c r="I167" s="51" t="s">
        <v>142</v>
      </c>
      <c r="J167" s="76" t="s">
        <v>143</v>
      </c>
      <c r="K167" s="56" t="s">
        <v>145</v>
      </c>
      <c r="L167" s="56" t="s">
        <v>145</v>
      </c>
      <c r="M167" s="56" t="s">
        <v>145</v>
      </c>
      <c r="N167" s="56" t="s">
        <v>143</v>
      </c>
      <c r="O167" s="56" t="s">
        <v>2801</v>
      </c>
      <c r="P167" s="14"/>
      <c r="Q167" s="14">
        <v>40</v>
      </c>
      <c r="R167" s="14">
        <v>40</v>
      </c>
      <c r="S167" s="14"/>
      <c r="T167" s="14">
        <v>80</v>
      </c>
      <c r="U167" s="56" t="s">
        <v>2411</v>
      </c>
      <c r="V167" s="56" t="s">
        <v>2411</v>
      </c>
      <c r="W167" s="14">
        <v>10.39</v>
      </c>
      <c r="X167" s="14"/>
      <c r="Y167" s="14">
        <v>10.27</v>
      </c>
      <c r="Z167" s="14"/>
      <c r="AA167" s="14"/>
      <c r="AB167" s="14"/>
      <c r="AC167" s="56" t="s">
        <v>149</v>
      </c>
      <c r="AD167" s="14"/>
      <c r="AE167" s="14"/>
      <c r="AF167" s="56" t="s">
        <v>2501</v>
      </c>
      <c r="AG167" s="52"/>
      <c r="AH167" s="52"/>
      <c r="AI167" s="52"/>
      <c r="AJ167" s="52"/>
      <c r="AK167" s="52"/>
      <c r="AL167" s="52"/>
      <c r="AM167" s="52"/>
      <c r="AN167" s="52"/>
      <c r="AO167" s="52"/>
      <c r="AP167" s="52"/>
      <c r="AQ167" s="52"/>
      <c r="AR167" s="52"/>
      <c r="AS167" s="52"/>
      <c r="AT167" s="14">
        <v>2</v>
      </c>
      <c r="AU167" s="56" t="s">
        <v>1835</v>
      </c>
      <c r="AV167" s="107" t="s">
        <v>2802</v>
      </c>
      <c r="AW167" s="56" t="s">
        <v>189</v>
      </c>
      <c r="AX167" s="56" t="s">
        <v>2693</v>
      </c>
      <c r="AY167" s="107" t="s">
        <v>2803</v>
      </c>
      <c r="AZ167" s="56" t="s">
        <v>189</v>
      </c>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56" t="s">
        <v>190</v>
      </c>
      <c r="BZ167" s="56" t="s">
        <v>2956</v>
      </c>
      <c r="CA167" s="56" t="s">
        <v>143</v>
      </c>
      <c r="CB167" s="56" t="s">
        <v>2945</v>
      </c>
      <c r="CC167" s="14"/>
      <c r="CD167" s="56" t="s">
        <v>2804</v>
      </c>
      <c r="CE167" s="56" t="s">
        <v>2805</v>
      </c>
      <c r="CF167" s="56">
        <v>-1.645</v>
      </c>
      <c r="CG167" s="56"/>
      <c r="CH167" s="56" t="s">
        <v>143</v>
      </c>
      <c r="CI167" s="56" t="s">
        <v>688</v>
      </c>
      <c r="CJ167" s="14"/>
      <c r="CK167" s="14"/>
      <c r="CL167" s="56" t="s">
        <v>688</v>
      </c>
      <c r="CM167" s="14"/>
      <c r="CN167" s="56" t="s">
        <v>193</v>
      </c>
      <c r="CO167" s="56" t="s">
        <v>1764</v>
      </c>
      <c r="CP167" s="14"/>
      <c r="CQ167" s="14"/>
      <c r="CR167" s="56" t="s">
        <v>193</v>
      </c>
      <c r="CS167" s="56" t="s">
        <v>1741</v>
      </c>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56" t="s">
        <v>145</v>
      </c>
      <c r="DZ167" s="14"/>
      <c r="EA167" s="14"/>
      <c r="EB167" s="14"/>
      <c r="EC167" s="14"/>
      <c r="ED167" s="14"/>
      <c r="EE167" s="14"/>
      <c r="EF167" s="14"/>
      <c r="EG167" s="14">
        <v>4</v>
      </c>
      <c r="EH167" s="56" t="s">
        <v>198</v>
      </c>
      <c r="EI167" s="56" t="s">
        <v>2806</v>
      </c>
      <c r="EJ167" s="56" t="s">
        <v>198</v>
      </c>
      <c r="EK167" s="73">
        <v>0.15</v>
      </c>
      <c r="EL167" s="56" t="s">
        <v>196</v>
      </c>
      <c r="EM167" s="56" t="s">
        <v>2807</v>
      </c>
      <c r="EN167" s="56" t="s">
        <v>196</v>
      </c>
      <c r="EO167" s="73">
        <v>0.1</v>
      </c>
      <c r="EP167" s="56" t="s">
        <v>1839</v>
      </c>
      <c r="EQ167" s="56" t="s">
        <v>2808</v>
      </c>
      <c r="ER167" s="56" t="s">
        <v>1934</v>
      </c>
      <c r="ES167" s="72">
        <v>0.125</v>
      </c>
      <c r="ET167" s="56" t="s">
        <v>202</v>
      </c>
      <c r="EU167" s="56" t="s">
        <v>2809</v>
      </c>
      <c r="EV167" s="56" t="s">
        <v>202</v>
      </c>
      <c r="EW167" s="72">
        <v>0.625</v>
      </c>
      <c r="EX167" s="14"/>
      <c r="EY167" s="14"/>
      <c r="EZ167" s="14"/>
      <c r="FA167" s="14"/>
      <c r="FB167" s="14"/>
      <c r="FC167" s="14"/>
      <c r="FD167" s="14"/>
      <c r="FE167" s="14"/>
      <c r="FF167" s="14"/>
      <c r="FG167" s="14"/>
      <c r="FH167" s="14"/>
      <c r="FI167" s="14"/>
      <c r="FJ167" s="14"/>
      <c r="FK167" s="14"/>
      <c r="FL167" s="14"/>
      <c r="FM167" s="14"/>
      <c r="FN167" s="14"/>
      <c r="FO167" s="14"/>
      <c r="FP167" s="14"/>
      <c r="FQ167" s="14"/>
    </row>
    <row r="168" spans="1:173" ht="15.75" hidden="1" customHeight="1">
      <c r="A168" s="11" t="s">
        <v>1106</v>
      </c>
      <c r="B168" s="11"/>
      <c r="C168" s="11" t="s">
        <v>1107</v>
      </c>
      <c r="D168" s="11" t="s">
        <v>1108</v>
      </c>
      <c r="E168" s="11" t="s">
        <v>1109</v>
      </c>
      <c r="F168" s="11" t="s">
        <v>1110</v>
      </c>
      <c r="G168" s="11">
        <v>1986</v>
      </c>
      <c r="H168" s="11" t="s">
        <v>1111</v>
      </c>
      <c r="I168" s="51" t="s">
        <v>142</v>
      </c>
      <c r="J168" s="51" t="s">
        <v>143</v>
      </c>
      <c r="K168" s="11" t="s">
        <v>145</v>
      </c>
      <c r="L168" s="11" t="s">
        <v>145</v>
      </c>
      <c r="M168" s="14" t="s">
        <v>145</v>
      </c>
      <c r="N168" s="14"/>
      <c r="P168" s="14"/>
      <c r="Q168" s="14"/>
      <c r="R168" s="14"/>
      <c r="S168" s="14"/>
      <c r="T168" s="14"/>
      <c r="U168" s="14"/>
      <c r="V168" s="14"/>
      <c r="W168" s="14"/>
      <c r="X168" s="14"/>
      <c r="Y168" s="14"/>
      <c r="Z168" s="14"/>
      <c r="AA168" s="14"/>
      <c r="AB168" s="14"/>
      <c r="AC168" s="14"/>
      <c r="AD168" s="14"/>
      <c r="AE168" s="14"/>
      <c r="AF168" s="14"/>
      <c r="AG168" s="52"/>
      <c r="AH168" s="52"/>
      <c r="AI168" s="52"/>
      <c r="AJ168" s="52"/>
      <c r="AK168" s="52"/>
      <c r="AL168" s="52"/>
      <c r="AM168" s="52"/>
      <c r="AN168" s="52"/>
      <c r="AO168" s="52"/>
      <c r="AP168" s="52"/>
      <c r="AQ168" s="52"/>
      <c r="AR168" s="52"/>
      <c r="AS168" s="52"/>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row>
    <row r="169" spans="1:173" ht="15.75" hidden="1" customHeight="1">
      <c r="A169" s="11" t="s">
        <v>1112</v>
      </c>
      <c r="B169" s="11"/>
      <c r="C169" s="11" t="s">
        <v>1113</v>
      </c>
      <c r="D169" s="11" t="s">
        <v>1114</v>
      </c>
      <c r="E169" s="11" t="s">
        <v>1115</v>
      </c>
      <c r="F169" s="11" t="s">
        <v>1116</v>
      </c>
      <c r="G169" s="11">
        <v>1984</v>
      </c>
      <c r="H169" s="11" t="s">
        <v>1117</v>
      </c>
      <c r="I169" s="51" t="s">
        <v>142</v>
      </c>
      <c r="J169" s="51" t="s">
        <v>143</v>
      </c>
      <c r="K169" s="11" t="s">
        <v>145</v>
      </c>
      <c r="L169" s="11" t="s">
        <v>145</v>
      </c>
      <c r="M169" s="14" t="s">
        <v>145</v>
      </c>
      <c r="N169" s="14"/>
      <c r="P169" s="14"/>
      <c r="Q169" s="14"/>
      <c r="R169" s="14"/>
      <c r="S169" s="14"/>
      <c r="T169" s="14"/>
      <c r="U169" s="14"/>
      <c r="V169" s="14"/>
      <c r="W169" s="14"/>
      <c r="X169" s="14"/>
      <c r="Y169" s="14"/>
      <c r="Z169" s="14"/>
      <c r="AA169" s="14"/>
      <c r="AB169" s="14"/>
      <c r="AC169" s="14"/>
      <c r="AD169" s="14"/>
      <c r="AE169" s="14"/>
      <c r="AF169" s="14"/>
      <c r="AG169" s="52"/>
      <c r="AH169" s="52"/>
      <c r="AI169" s="52"/>
      <c r="AJ169" s="52"/>
      <c r="AK169" s="52"/>
      <c r="AL169" s="52"/>
      <c r="AM169" s="52"/>
      <c r="AN169" s="52"/>
      <c r="AO169" s="52"/>
      <c r="AP169" s="52"/>
      <c r="AQ169" s="52"/>
      <c r="AR169" s="52"/>
      <c r="AS169" s="52"/>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row>
    <row r="170" spans="1:173" s="64" customFormat="1" ht="15.75" customHeight="1">
      <c r="A170" s="51" t="s">
        <v>1118</v>
      </c>
      <c r="B170" s="76" t="s">
        <v>2754</v>
      </c>
      <c r="C170" s="51" t="s">
        <v>1119</v>
      </c>
      <c r="D170" s="51" t="s">
        <v>1120</v>
      </c>
      <c r="E170" s="51" t="s">
        <v>1121</v>
      </c>
      <c r="F170" s="51" t="s">
        <v>1122</v>
      </c>
      <c r="G170" s="51">
        <v>2017</v>
      </c>
      <c r="H170" s="51" t="s">
        <v>1123</v>
      </c>
      <c r="I170" s="51" t="s">
        <v>142</v>
      </c>
      <c r="J170" s="51" t="s">
        <v>143</v>
      </c>
      <c r="K170" s="51" t="s">
        <v>145</v>
      </c>
      <c r="L170" s="51" t="s">
        <v>145</v>
      </c>
      <c r="M170" s="52" t="s">
        <v>145</v>
      </c>
      <c r="N170" s="52"/>
      <c r="O170" s="76"/>
      <c r="P170" s="76" t="s">
        <v>2772</v>
      </c>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2"/>
      <c r="AN170" s="52"/>
      <c r="AO170" s="52"/>
      <c r="AP170" s="52"/>
      <c r="AQ170" s="52"/>
      <c r="AR170" s="52"/>
      <c r="AS170" s="52"/>
      <c r="AT170" s="52"/>
      <c r="AU170" s="52"/>
      <c r="AV170" s="52"/>
      <c r="AW170" s="52"/>
      <c r="AX170" s="52"/>
      <c r="AY170" s="52"/>
      <c r="AZ170" s="52"/>
      <c r="BA170" s="52"/>
      <c r="BB170" s="52"/>
      <c r="BC170" s="52"/>
      <c r="BD170" s="52"/>
      <c r="BE170" s="52"/>
      <c r="BF170" s="52"/>
      <c r="BG170" s="52"/>
      <c r="BH170" s="52"/>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52"/>
      <c r="DK170" s="52"/>
      <c r="DL170" s="52"/>
      <c r="DM170" s="52"/>
      <c r="DN170" s="52"/>
      <c r="DO170" s="52"/>
      <c r="DP170" s="52"/>
      <c r="DQ170" s="52"/>
      <c r="DR170" s="52"/>
      <c r="DS170" s="52"/>
      <c r="DT170" s="52"/>
      <c r="DU170" s="52"/>
      <c r="DV170" s="52"/>
      <c r="DW170" s="52"/>
      <c r="DX170" s="52"/>
      <c r="DY170" s="52"/>
      <c r="DZ170" s="52"/>
      <c r="EA170" s="52"/>
      <c r="EB170" s="52"/>
      <c r="EC170" s="52"/>
      <c r="ED170" s="52"/>
      <c r="EE170" s="52"/>
      <c r="EF170" s="52"/>
      <c r="EG170" s="52"/>
      <c r="EH170" s="52"/>
      <c r="EI170" s="52"/>
      <c r="EJ170" s="52"/>
      <c r="EK170" s="52"/>
      <c r="EL170" s="52"/>
      <c r="EM170" s="52"/>
      <c r="EN170" s="52"/>
      <c r="EO170" s="52"/>
      <c r="EP170" s="52"/>
      <c r="EQ170" s="52"/>
      <c r="ER170" s="52"/>
      <c r="ES170" s="52"/>
      <c r="ET170" s="52"/>
      <c r="EU170" s="52"/>
      <c r="EV170" s="52"/>
      <c r="EW170" s="52"/>
      <c r="EX170" s="52"/>
      <c r="EY170" s="52"/>
      <c r="EZ170" s="52"/>
      <c r="FA170" s="52"/>
      <c r="FB170" s="52"/>
      <c r="FC170" s="52"/>
      <c r="FD170" s="52"/>
      <c r="FE170" s="52"/>
      <c r="FF170" s="52"/>
      <c r="FG170" s="52"/>
      <c r="FH170" s="52"/>
      <c r="FI170" s="52"/>
      <c r="FJ170" s="52"/>
      <c r="FK170" s="52"/>
      <c r="FL170" s="52"/>
      <c r="FM170" s="52"/>
      <c r="FN170" s="52"/>
      <c r="FO170" s="52"/>
      <c r="FP170" s="52"/>
      <c r="FQ170" s="52"/>
    </row>
    <row r="171" spans="1:173" s="64" customFormat="1" ht="15.75" customHeight="1">
      <c r="A171" s="51" t="s">
        <v>1124</v>
      </c>
      <c r="B171" s="76" t="s">
        <v>2755</v>
      </c>
      <c r="C171" s="51" t="s">
        <v>1125</v>
      </c>
      <c r="D171" s="51" t="s">
        <v>1126</v>
      </c>
      <c r="E171" s="51" t="s">
        <v>1127</v>
      </c>
      <c r="F171" s="51" t="s">
        <v>1128</v>
      </c>
      <c r="G171" s="51">
        <v>2020</v>
      </c>
      <c r="H171" s="51" t="s">
        <v>1129</v>
      </c>
      <c r="I171" s="51" t="s">
        <v>142</v>
      </c>
      <c r="J171" s="51" t="s">
        <v>143</v>
      </c>
      <c r="K171" s="51" t="s">
        <v>145</v>
      </c>
      <c r="L171" s="51" t="s">
        <v>295</v>
      </c>
      <c r="M171" s="52" t="s">
        <v>145</v>
      </c>
      <c r="N171" s="52"/>
      <c r="O171" s="76"/>
      <c r="P171" s="76" t="s">
        <v>2810</v>
      </c>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c r="AN171" s="52"/>
      <c r="AO171" s="52"/>
      <c r="AP171" s="52"/>
      <c r="AQ171" s="52"/>
      <c r="AR171" s="52"/>
      <c r="AS171" s="52"/>
      <c r="AT171" s="52"/>
      <c r="AU171" s="52"/>
      <c r="AV171" s="52"/>
      <c r="AW171" s="52"/>
      <c r="AX171" s="52"/>
      <c r="AY171" s="52"/>
      <c r="AZ171" s="52"/>
      <c r="BA171" s="52"/>
      <c r="BB171" s="52"/>
      <c r="BC171" s="52"/>
      <c r="BD171" s="52"/>
      <c r="BE171" s="52"/>
      <c r="BF171" s="52"/>
      <c r="BG171" s="52"/>
      <c r="BH171" s="52"/>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52"/>
      <c r="DK171" s="52"/>
      <c r="DL171" s="52"/>
      <c r="DM171" s="52"/>
      <c r="DN171" s="52"/>
      <c r="DO171" s="52"/>
      <c r="DP171" s="52"/>
      <c r="DQ171" s="52"/>
      <c r="DR171" s="52"/>
      <c r="DS171" s="52"/>
      <c r="DT171" s="52"/>
      <c r="DU171" s="52"/>
      <c r="DV171" s="52"/>
      <c r="DW171" s="52"/>
      <c r="DX171" s="52"/>
      <c r="DY171" s="52"/>
      <c r="DZ171" s="52"/>
      <c r="EA171" s="52"/>
      <c r="EB171" s="52"/>
      <c r="EC171" s="52"/>
      <c r="ED171" s="52"/>
      <c r="EE171" s="52"/>
      <c r="EF171" s="52"/>
      <c r="EG171" s="52"/>
      <c r="EH171" s="52"/>
      <c r="EI171" s="52"/>
      <c r="EJ171" s="52"/>
      <c r="EK171" s="52"/>
      <c r="EL171" s="52"/>
      <c r="EM171" s="52"/>
      <c r="EN171" s="52"/>
      <c r="EO171" s="52"/>
      <c r="EP171" s="52"/>
      <c r="EQ171" s="52"/>
      <c r="ER171" s="52"/>
      <c r="ES171" s="52"/>
      <c r="ET171" s="52"/>
      <c r="EU171" s="52"/>
      <c r="EV171" s="52"/>
      <c r="EW171" s="52"/>
      <c r="EX171" s="52"/>
      <c r="EY171" s="52"/>
      <c r="EZ171" s="52"/>
      <c r="FA171" s="52"/>
      <c r="FB171" s="52"/>
      <c r="FC171" s="52"/>
      <c r="FD171" s="52"/>
      <c r="FE171" s="52"/>
      <c r="FF171" s="52"/>
      <c r="FG171" s="52"/>
      <c r="FH171" s="52"/>
      <c r="FI171" s="52"/>
      <c r="FJ171" s="52"/>
      <c r="FK171" s="52"/>
      <c r="FL171" s="52"/>
      <c r="FM171" s="52"/>
      <c r="FN171" s="52"/>
      <c r="FO171" s="52"/>
      <c r="FP171" s="52"/>
      <c r="FQ171" s="52"/>
    </row>
    <row r="172" spans="1:173" ht="15.75" hidden="1" customHeight="1">
      <c r="A172" s="11" t="s">
        <v>1130</v>
      </c>
      <c r="B172" s="11"/>
      <c r="C172" s="11" t="s">
        <v>1131</v>
      </c>
      <c r="D172" s="11" t="s">
        <v>374</v>
      </c>
      <c r="E172" s="11" t="s">
        <v>1132</v>
      </c>
      <c r="F172" s="11" t="s">
        <v>1133</v>
      </c>
      <c r="G172" s="11">
        <v>1977</v>
      </c>
      <c r="H172" s="11" t="s">
        <v>1134</v>
      </c>
      <c r="I172" s="51" t="s">
        <v>142</v>
      </c>
      <c r="J172" s="51" t="s">
        <v>143</v>
      </c>
      <c r="K172" s="11" t="s">
        <v>145</v>
      </c>
      <c r="L172" s="11" t="s">
        <v>145</v>
      </c>
      <c r="M172" s="14" t="s">
        <v>145</v>
      </c>
      <c r="N172" s="14"/>
      <c r="P172" s="14"/>
      <c r="Q172" s="14"/>
      <c r="R172" s="14"/>
      <c r="S172" s="14"/>
      <c r="T172" s="14"/>
      <c r="U172" s="14"/>
      <c r="V172" s="14"/>
      <c r="W172" s="14"/>
      <c r="X172" s="14"/>
      <c r="Y172" s="14"/>
      <c r="Z172" s="14"/>
      <c r="AA172" s="14"/>
      <c r="AB172" s="14"/>
      <c r="AC172" s="14"/>
      <c r="AD172" s="14"/>
      <c r="AE172" s="14"/>
      <c r="AF172" s="14"/>
      <c r="AG172" s="52"/>
      <c r="AH172" s="52"/>
      <c r="AI172" s="52"/>
      <c r="AJ172" s="52"/>
      <c r="AK172" s="52"/>
      <c r="AL172" s="52"/>
      <c r="AM172" s="52"/>
      <c r="AN172" s="52"/>
      <c r="AO172" s="52"/>
      <c r="AP172" s="52"/>
      <c r="AQ172" s="52"/>
      <c r="AR172" s="52"/>
      <c r="AS172" s="52"/>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row>
    <row r="173" spans="1:173" ht="15.75" hidden="1" customHeight="1">
      <c r="A173" s="11" t="s">
        <v>1135</v>
      </c>
      <c r="B173" s="11"/>
      <c r="C173" s="11" t="s">
        <v>1136</v>
      </c>
      <c r="D173" s="11" t="s">
        <v>946</v>
      </c>
      <c r="E173" s="11" t="s">
        <v>1137</v>
      </c>
      <c r="F173" s="11" t="s">
        <v>1138</v>
      </c>
      <c r="G173" s="11">
        <v>1983</v>
      </c>
      <c r="H173" s="11" t="s">
        <v>1139</v>
      </c>
      <c r="I173" s="51" t="s">
        <v>142</v>
      </c>
      <c r="J173" s="51" t="s">
        <v>143</v>
      </c>
      <c r="K173" s="11" t="s">
        <v>145</v>
      </c>
      <c r="L173" s="11" t="s">
        <v>145</v>
      </c>
      <c r="M173" s="14" t="s">
        <v>145</v>
      </c>
      <c r="N173" s="14"/>
      <c r="P173" s="14"/>
      <c r="Q173" s="14"/>
      <c r="R173" s="14"/>
      <c r="S173" s="14"/>
      <c r="T173" s="14"/>
      <c r="U173" s="14"/>
      <c r="V173" s="14"/>
      <c r="W173" s="14"/>
      <c r="X173" s="14"/>
      <c r="Y173" s="14"/>
      <c r="Z173" s="14"/>
      <c r="AA173" s="14"/>
      <c r="AB173" s="14"/>
      <c r="AC173" s="14"/>
      <c r="AD173" s="14"/>
      <c r="AE173" s="14"/>
      <c r="AF173" s="14"/>
      <c r="AG173" s="52"/>
      <c r="AH173" s="52"/>
      <c r="AI173" s="52"/>
      <c r="AJ173" s="52"/>
      <c r="AK173" s="52"/>
      <c r="AL173" s="52"/>
      <c r="AM173" s="52"/>
      <c r="AN173" s="52"/>
      <c r="AO173" s="52"/>
      <c r="AP173" s="52"/>
      <c r="AQ173" s="52"/>
      <c r="AR173" s="52"/>
      <c r="AS173" s="52"/>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row>
    <row r="174" spans="1:173" ht="15.75" hidden="1" customHeight="1">
      <c r="A174" s="11" t="s">
        <v>1140</v>
      </c>
      <c r="B174" s="11"/>
      <c r="C174" s="11" t="s">
        <v>1141</v>
      </c>
      <c r="D174" s="11" t="s">
        <v>1142</v>
      </c>
      <c r="E174" s="11" t="s">
        <v>1143</v>
      </c>
      <c r="F174" s="11" t="s">
        <v>1144</v>
      </c>
      <c r="G174" s="11">
        <v>1993</v>
      </c>
      <c r="H174" s="11" t="s">
        <v>147</v>
      </c>
      <c r="I174" s="51" t="s">
        <v>142</v>
      </c>
      <c r="J174" s="51" t="s">
        <v>143</v>
      </c>
      <c r="K174" s="11" t="s">
        <v>145</v>
      </c>
      <c r="L174" s="11" t="s">
        <v>145</v>
      </c>
      <c r="M174" s="14" t="s">
        <v>145</v>
      </c>
      <c r="N174" s="14"/>
      <c r="P174" s="14"/>
      <c r="Q174" s="14"/>
      <c r="R174" s="14"/>
      <c r="S174" s="14"/>
      <c r="T174" s="14"/>
      <c r="U174" s="14"/>
      <c r="V174" s="14"/>
      <c r="W174" s="14"/>
      <c r="X174" s="14"/>
      <c r="Y174" s="14"/>
      <c r="Z174" s="14"/>
      <c r="AA174" s="14"/>
      <c r="AB174" s="14"/>
      <c r="AC174" s="14"/>
      <c r="AD174" s="14"/>
      <c r="AE174" s="14"/>
      <c r="AF174" s="14"/>
      <c r="AG174" s="52"/>
      <c r="AH174" s="52"/>
      <c r="AI174" s="52"/>
      <c r="AJ174" s="52"/>
      <c r="AK174" s="52"/>
      <c r="AL174" s="52"/>
      <c r="AM174" s="52"/>
      <c r="AN174" s="52"/>
      <c r="AO174" s="52"/>
      <c r="AP174" s="52"/>
      <c r="AQ174" s="52"/>
      <c r="AR174" s="52"/>
      <c r="AS174" s="52"/>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row>
    <row r="175" spans="1:173" ht="15.75" hidden="1" customHeight="1">
      <c r="A175" s="11" t="s">
        <v>1145</v>
      </c>
      <c r="B175" s="11"/>
      <c r="C175" s="11" t="s">
        <v>1146</v>
      </c>
      <c r="D175" s="11" t="s">
        <v>346</v>
      </c>
      <c r="E175" s="11" t="s">
        <v>1147</v>
      </c>
      <c r="F175" s="11" t="s">
        <v>1148</v>
      </c>
      <c r="G175" s="11">
        <v>1984</v>
      </c>
      <c r="H175" s="11" t="s">
        <v>1149</v>
      </c>
      <c r="I175" s="51" t="s">
        <v>142</v>
      </c>
      <c r="J175" s="51" t="s">
        <v>143</v>
      </c>
      <c r="K175" s="11" t="s">
        <v>145</v>
      </c>
      <c r="L175" s="11" t="s">
        <v>145</v>
      </c>
      <c r="M175" s="14" t="s">
        <v>145</v>
      </c>
      <c r="N175" s="14"/>
      <c r="P175" s="14"/>
      <c r="Q175" s="14"/>
      <c r="R175" s="14"/>
      <c r="S175" s="14"/>
      <c r="T175" s="14"/>
      <c r="U175" s="14"/>
      <c r="V175" s="14"/>
      <c r="W175" s="14"/>
      <c r="X175" s="14"/>
      <c r="Y175" s="14"/>
      <c r="Z175" s="14"/>
      <c r="AA175" s="14"/>
      <c r="AB175" s="14"/>
      <c r="AC175" s="14"/>
      <c r="AD175" s="14"/>
      <c r="AE175" s="14"/>
      <c r="AF175" s="14"/>
      <c r="AG175" s="52"/>
      <c r="AH175" s="52"/>
      <c r="AI175" s="52"/>
      <c r="AJ175" s="52"/>
      <c r="AK175" s="52"/>
      <c r="AL175" s="52"/>
      <c r="AM175" s="52"/>
      <c r="AN175" s="52"/>
      <c r="AO175" s="52"/>
      <c r="AP175" s="52"/>
      <c r="AQ175" s="52"/>
      <c r="AR175" s="52"/>
      <c r="AS175" s="52"/>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c r="DZ175" s="14"/>
      <c r="EA175" s="14"/>
      <c r="EB175" s="14"/>
      <c r="EC175" s="14"/>
      <c r="ED175" s="14"/>
      <c r="EE175" s="14"/>
      <c r="EF175" s="14"/>
      <c r="EG175" s="14"/>
      <c r="EH175" s="14"/>
      <c r="EI175" s="14"/>
      <c r="EJ175" s="14"/>
      <c r="EK175" s="14"/>
      <c r="EL175" s="14"/>
      <c r="EM175" s="14"/>
      <c r="EN175" s="14"/>
      <c r="EO175" s="14"/>
      <c r="EP175" s="14"/>
      <c r="EQ175" s="14"/>
      <c r="ER175" s="14"/>
      <c r="ES175" s="14"/>
      <c r="ET175" s="14"/>
      <c r="EU175" s="14"/>
      <c r="EV175" s="14"/>
      <c r="EW175" s="14"/>
      <c r="EX175" s="14"/>
      <c r="EY175" s="14"/>
      <c r="EZ175" s="14"/>
      <c r="FA175" s="14"/>
      <c r="FB175" s="14"/>
      <c r="FC175" s="14"/>
      <c r="FD175" s="14"/>
      <c r="FE175" s="14"/>
      <c r="FF175" s="14"/>
      <c r="FG175" s="14"/>
      <c r="FH175" s="14"/>
      <c r="FI175" s="14"/>
      <c r="FJ175" s="14"/>
      <c r="FK175" s="14"/>
      <c r="FL175" s="14"/>
      <c r="FM175" s="14"/>
      <c r="FN175" s="14"/>
      <c r="FO175" s="14"/>
      <c r="FP175" s="14"/>
      <c r="FQ175" s="14"/>
    </row>
    <row r="176" spans="1:173" s="64" customFormat="1" ht="15.75" customHeight="1">
      <c r="A176" s="51" t="s">
        <v>1150</v>
      </c>
      <c r="B176" s="76" t="s">
        <v>2756</v>
      </c>
      <c r="C176" s="51" t="s">
        <v>1151</v>
      </c>
      <c r="D176" s="51" t="s">
        <v>1152</v>
      </c>
      <c r="E176" s="51" t="s">
        <v>1153</v>
      </c>
      <c r="F176" s="51" t="s">
        <v>1154</v>
      </c>
      <c r="G176" s="51">
        <v>2014</v>
      </c>
      <c r="H176" s="51" t="s">
        <v>1155</v>
      </c>
      <c r="I176" s="51" t="s">
        <v>142</v>
      </c>
      <c r="J176" s="51" t="s">
        <v>143</v>
      </c>
      <c r="K176" s="51" t="s">
        <v>145</v>
      </c>
      <c r="L176" s="51" t="s">
        <v>145</v>
      </c>
      <c r="M176" s="52" t="s">
        <v>145</v>
      </c>
      <c r="N176" s="52"/>
      <c r="O176" s="76"/>
      <c r="P176" s="76" t="s">
        <v>2811</v>
      </c>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c r="BG176" s="52"/>
      <c r="BH176" s="52"/>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52"/>
      <c r="DK176" s="52"/>
      <c r="DL176" s="52"/>
      <c r="DM176" s="52"/>
      <c r="DN176" s="52"/>
      <c r="DO176" s="52"/>
      <c r="DP176" s="52"/>
      <c r="DQ176" s="52"/>
      <c r="DR176" s="52"/>
      <c r="DS176" s="52"/>
      <c r="DT176" s="52"/>
      <c r="DU176" s="52"/>
      <c r="DV176" s="52"/>
      <c r="DW176" s="52"/>
      <c r="DX176" s="52"/>
      <c r="DY176" s="52"/>
      <c r="DZ176" s="52"/>
      <c r="EA176" s="52"/>
      <c r="EB176" s="52"/>
      <c r="EC176" s="52"/>
      <c r="ED176" s="52"/>
      <c r="EE176" s="52"/>
      <c r="EF176" s="52"/>
      <c r="EG176" s="52"/>
      <c r="EH176" s="52"/>
      <c r="EI176" s="52"/>
      <c r="EJ176" s="52"/>
      <c r="EK176" s="52"/>
      <c r="EL176" s="52"/>
      <c r="EM176" s="52"/>
      <c r="EN176" s="52"/>
      <c r="EO176" s="52"/>
      <c r="EP176" s="52"/>
      <c r="EQ176" s="52"/>
      <c r="ER176" s="52"/>
      <c r="ES176" s="52"/>
      <c r="ET176" s="52"/>
      <c r="EU176" s="52"/>
      <c r="EV176" s="52"/>
      <c r="EW176" s="52"/>
      <c r="EX176" s="52"/>
      <c r="EY176" s="52"/>
      <c r="EZ176" s="52"/>
      <c r="FA176" s="52"/>
      <c r="FB176" s="52"/>
      <c r="FC176" s="52"/>
      <c r="FD176" s="52"/>
      <c r="FE176" s="52"/>
      <c r="FF176" s="52"/>
      <c r="FG176" s="52"/>
      <c r="FH176" s="52"/>
      <c r="FI176" s="52"/>
      <c r="FJ176" s="52"/>
      <c r="FK176" s="52"/>
      <c r="FL176" s="52"/>
      <c r="FM176" s="52"/>
      <c r="FN176" s="52"/>
      <c r="FO176" s="52"/>
      <c r="FP176" s="52"/>
      <c r="FQ176" s="52"/>
    </row>
    <row r="177" spans="1:173" ht="15.75" hidden="1" customHeight="1">
      <c r="A177" s="11" t="s">
        <v>1156</v>
      </c>
      <c r="B177" s="11"/>
      <c r="C177" s="11" t="s">
        <v>1157</v>
      </c>
      <c r="D177" s="11" t="s">
        <v>1158</v>
      </c>
      <c r="E177" s="11" t="s">
        <v>1159</v>
      </c>
      <c r="F177" s="11" t="s">
        <v>1160</v>
      </c>
      <c r="G177" s="11">
        <v>1989</v>
      </c>
      <c r="H177" s="11" t="s">
        <v>1161</v>
      </c>
      <c r="I177" s="51" t="s">
        <v>142</v>
      </c>
      <c r="J177" s="51"/>
      <c r="K177" s="11"/>
      <c r="L177" s="11"/>
      <c r="M177" s="14"/>
      <c r="N177" s="14"/>
      <c r="P177" s="14"/>
      <c r="Q177" s="14"/>
      <c r="R177" s="14"/>
      <c r="S177" s="14"/>
      <c r="T177" s="14"/>
      <c r="U177" s="14"/>
      <c r="V177" s="14"/>
      <c r="W177" s="14"/>
      <c r="X177" s="14"/>
      <c r="Y177" s="14"/>
      <c r="Z177" s="14"/>
      <c r="AA177" s="14"/>
      <c r="AB177" s="14"/>
      <c r="AC177" s="14"/>
      <c r="AD177" s="14"/>
      <c r="AE177" s="14"/>
      <c r="AF177" s="14"/>
      <c r="AG177" s="52"/>
      <c r="AH177" s="52"/>
      <c r="AI177" s="52"/>
      <c r="AJ177" s="52"/>
      <c r="AK177" s="52"/>
      <c r="AL177" s="52"/>
      <c r="AM177" s="52"/>
      <c r="AN177" s="52"/>
      <c r="AO177" s="52"/>
      <c r="AP177" s="52"/>
      <c r="AQ177" s="52"/>
      <c r="AR177" s="52"/>
      <c r="AS177" s="52"/>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c r="DZ177" s="14"/>
      <c r="EA177" s="14"/>
      <c r="EB177" s="14"/>
      <c r="EC177" s="14"/>
      <c r="ED177" s="14"/>
      <c r="EE177" s="14"/>
      <c r="EF177" s="14"/>
      <c r="EG177" s="14"/>
      <c r="EH177" s="14"/>
      <c r="EI177" s="14"/>
      <c r="EJ177" s="14"/>
      <c r="EK177" s="14"/>
      <c r="EL177" s="14"/>
      <c r="EM177" s="14"/>
      <c r="EN177" s="14"/>
      <c r="EO177" s="14"/>
      <c r="EP177" s="14"/>
      <c r="EQ177" s="14"/>
      <c r="ER177" s="14"/>
      <c r="ES177" s="14"/>
      <c r="ET177" s="14"/>
      <c r="EU177" s="14"/>
      <c r="EV177" s="14"/>
      <c r="EW177" s="14"/>
      <c r="EX177" s="14"/>
      <c r="EY177" s="14"/>
      <c r="EZ177" s="14"/>
      <c r="FA177" s="14"/>
      <c r="FB177" s="14"/>
      <c r="FC177" s="14"/>
      <c r="FD177" s="14"/>
      <c r="FE177" s="14"/>
      <c r="FF177" s="14"/>
      <c r="FG177" s="14"/>
      <c r="FH177" s="14"/>
      <c r="FI177" s="14"/>
      <c r="FJ177" s="14"/>
      <c r="FK177" s="14"/>
      <c r="FL177" s="14"/>
      <c r="FM177" s="14"/>
      <c r="FN177" s="14"/>
      <c r="FO177" s="14"/>
      <c r="FP177" s="14"/>
      <c r="FQ177" s="14"/>
    </row>
    <row r="178" spans="1:173" ht="15.75" hidden="1" customHeight="1">
      <c r="A178" s="11" t="s">
        <v>1162</v>
      </c>
      <c r="B178" s="11"/>
      <c r="C178" s="11" t="s">
        <v>1163</v>
      </c>
      <c r="D178" s="11" t="s">
        <v>1075</v>
      </c>
      <c r="E178" s="11" t="s">
        <v>1164</v>
      </c>
      <c r="F178" s="11" t="s">
        <v>1165</v>
      </c>
      <c r="G178" s="11">
        <v>2011</v>
      </c>
      <c r="H178" s="11" t="s">
        <v>1166</v>
      </c>
      <c r="I178" s="51" t="s">
        <v>142</v>
      </c>
      <c r="J178" s="51" t="s">
        <v>143</v>
      </c>
      <c r="K178" s="11" t="s">
        <v>145</v>
      </c>
      <c r="L178" s="11" t="s">
        <v>145</v>
      </c>
      <c r="M178" s="14" t="s">
        <v>145</v>
      </c>
      <c r="N178" s="14"/>
      <c r="P178" s="14"/>
      <c r="Q178" s="14"/>
      <c r="R178" s="14"/>
      <c r="S178" s="14"/>
      <c r="T178" s="14"/>
      <c r="U178" s="14"/>
      <c r="V178" s="14"/>
      <c r="W178" s="14"/>
      <c r="X178" s="14"/>
      <c r="Y178" s="14"/>
      <c r="Z178" s="14"/>
      <c r="AA178" s="14"/>
      <c r="AB178" s="14"/>
      <c r="AC178" s="14"/>
      <c r="AD178" s="14"/>
      <c r="AE178" s="14"/>
      <c r="AF178" s="14"/>
      <c r="AG178" s="52"/>
      <c r="AH178" s="52"/>
      <c r="AI178" s="52"/>
      <c r="AJ178" s="52"/>
      <c r="AK178" s="52"/>
      <c r="AL178" s="52"/>
      <c r="AM178" s="52"/>
      <c r="AN178" s="52"/>
      <c r="AO178" s="52"/>
      <c r="AP178" s="52"/>
      <c r="AQ178" s="52"/>
      <c r="AR178" s="52"/>
      <c r="AS178" s="52"/>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c r="DZ178" s="14"/>
      <c r="EA178" s="14"/>
      <c r="EB178" s="14"/>
      <c r="EC178" s="14"/>
      <c r="ED178" s="14"/>
      <c r="EE178" s="14"/>
      <c r="EF178" s="14"/>
      <c r="EG178" s="14"/>
      <c r="EH178" s="14"/>
      <c r="EI178" s="14"/>
      <c r="EJ178" s="14"/>
      <c r="EK178" s="14"/>
      <c r="EL178" s="14"/>
      <c r="EM178" s="14"/>
      <c r="EN178" s="14"/>
      <c r="EO178" s="14"/>
      <c r="EP178" s="14"/>
      <c r="EQ178" s="14"/>
      <c r="ER178" s="14"/>
      <c r="ES178" s="14"/>
      <c r="ET178" s="14"/>
      <c r="EU178" s="14"/>
      <c r="EV178" s="14"/>
      <c r="EW178" s="14"/>
      <c r="EX178" s="14"/>
      <c r="EY178" s="14"/>
      <c r="EZ178" s="14"/>
      <c r="FA178" s="14"/>
      <c r="FB178" s="14"/>
      <c r="FC178" s="14"/>
      <c r="FD178" s="14"/>
      <c r="FE178" s="14"/>
      <c r="FF178" s="14"/>
      <c r="FG178" s="14"/>
      <c r="FH178" s="14"/>
      <c r="FI178" s="14"/>
      <c r="FJ178" s="14"/>
      <c r="FK178" s="14"/>
      <c r="FL178" s="14"/>
      <c r="FM178" s="14"/>
      <c r="FN178" s="14"/>
      <c r="FO178" s="14"/>
      <c r="FP178" s="14"/>
      <c r="FQ178" s="14"/>
    </row>
    <row r="179" spans="1:173" ht="15.75" hidden="1" customHeight="1">
      <c r="A179" s="11" t="s">
        <v>1167</v>
      </c>
      <c r="B179" s="11"/>
      <c r="C179" s="11" t="s">
        <v>1168</v>
      </c>
      <c r="D179" s="11" t="s">
        <v>346</v>
      </c>
      <c r="E179" s="11" t="s">
        <v>1169</v>
      </c>
      <c r="F179" s="11" t="s">
        <v>1170</v>
      </c>
      <c r="G179" s="11">
        <v>1985</v>
      </c>
      <c r="H179" s="11" t="s">
        <v>1171</v>
      </c>
      <c r="I179" s="51" t="s">
        <v>142</v>
      </c>
      <c r="J179" s="51" t="s">
        <v>143</v>
      </c>
      <c r="K179" s="11" t="s">
        <v>145</v>
      </c>
      <c r="L179" s="11" t="s">
        <v>145</v>
      </c>
      <c r="M179" s="14" t="s">
        <v>145</v>
      </c>
      <c r="N179" s="14"/>
      <c r="P179" s="14"/>
      <c r="Q179" s="14"/>
      <c r="R179" s="14"/>
      <c r="S179" s="14"/>
      <c r="T179" s="14"/>
      <c r="U179" s="14"/>
      <c r="V179" s="14"/>
      <c r="W179" s="14"/>
      <c r="X179" s="14"/>
      <c r="Y179" s="14"/>
      <c r="Z179" s="14"/>
      <c r="AA179" s="14"/>
      <c r="AB179" s="14"/>
      <c r="AC179" s="14"/>
      <c r="AD179" s="14"/>
      <c r="AE179" s="14"/>
      <c r="AF179" s="14"/>
      <c r="AG179" s="52"/>
      <c r="AH179" s="52"/>
      <c r="AI179" s="52"/>
      <c r="AJ179" s="52"/>
      <c r="AK179" s="52"/>
      <c r="AL179" s="52"/>
      <c r="AM179" s="52"/>
      <c r="AN179" s="52"/>
      <c r="AO179" s="52"/>
      <c r="AP179" s="52"/>
      <c r="AQ179" s="52"/>
      <c r="AR179" s="52"/>
      <c r="AS179" s="52"/>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c r="DZ179" s="14"/>
      <c r="EA179" s="14"/>
      <c r="EB179" s="14"/>
      <c r="EC179" s="14"/>
      <c r="ED179" s="14"/>
      <c r="EE179" s="14"/>
      <c r="EF179" s="14"/>
      <c r="EG179" s="14"/>
      <c r="EH179" s="14"/>
      <c r="EI179" s="14"/>
      <c r="EJ179" s="14"/>
      <c r="EK179" s="14"/>
      <c r="EL179" s="14"/>
      <c r="EM179" s="14"/>
      <c r="EN179" s="14"/>
      <c r="EO179" s="14"/>
      <c r="EP179" s="14"/>
      <c r="EQ179" s="14"/>
      <c r="ER179" s="14"/>
      <c r="ES179" s="14"/>
      <c r="ET179" s="14"/>
      <c r="EU179" s="14"/>
      <c r="EV179" s="14"/>
      <c r="EW179" s="14"/>
      <c r="EX179" s="14"/>
      <c r="EY179" s="14"/>
      <c r="EZ179" s="14"/>
      <c r="FA179" s="14"/>
      <c r="FB179" s="14"/>
      <c r="FC179" s="14"/>
      <c r="FD179" s="14"/>
      <c r="FE179" s="14"/>
      <c r="FF179" s="14"/>
      <c r="FG179" s="14"/>
      <c r="FH179" s="14"/>
      <c r="FI179" s="14"/>
      <c r="FJ179" s="14"/>
      <c r="FK179" s="14"/>
      <c r="FL179" s="14"/>
      <c r="FM179" s="14"/>
      <c r="FN179" s="14"/>
      <c r="FO179" s="14"/>
      <c r="FP179" s="14"/>
      <c r="FQ179" s="14"/>
    </row>
    <row r="180" spans="1:173" ht="15.75" hidden="1" customHeight="1">
      <c r="A180" s="11" t="s">
        <v>1172</v>
      </c>
      <c r="B180" s="11"/>
      <c r="C180" s="11" t="s">
        <v>1173</v>
      </c>
      <c r="D180" s="11" t="s">
        <v>1174</v>
      </c>
      <c r="E180" s="11" t="s">
        <v>1175</v>
      </c>
      <c r="F180" s="11" t="s">
        <v>1176</v>
      </c>
      <c r="G180" s="11">
        <v>1997</v>
      </c>
      <c r="H180" s="11" t="s">
        <v>1177</v>
      </c>
      <c r="I180" s="51" t="s">
        <v>142</v>
      </c>
      <c r="J180" s="51" t="s">
        <v>143</v>
      </c>
      <c r="K180" s="11" t="s">
        <v>145</v>
      </c>
      <c r="L180" s="11" t="s">
        <v>145</v>
      </c>
      <c r="M180" s="14" t="s">
        <v>145</v>
      </c>
      <c r="N180" s="14"/>
      <c r="P180" s="14"/>
      <c r="Q180" s="14"/>
      <c r="R180" s="14"/>
      <c r="S180" s="14"/>
      <c r="T180" s="14"/>
      <c r="U180" s="14"/>
      <c r="V180" s="14"/>
      <c r="W180" s="14"/>
      <c r="X180" s="14"/>
      <c r="Y180" s="14"/>
      <c r="Z180" s="14"/>
      <c r="AA180" s="14"/>
      <c r="AB180" s="14"/>
      <c r="AC180" s="14"/>
      <c r="AD180" s="14"/>
      <c r="AE180" s="14"/>
      <c r="AF180" s="14"/>
      <c r="AG180" s="52"/>
      <c r="AH180" s="52"/>
      <c r="AI180" s="52"/>
      <c r="AJ180" s="52"/>
      <c r="AK180" s="52"/>
      <c r="AL180" s="52"/>
      <c r="AM180" s="52"/>
      <c r="AN180" s="52"/>
      <c r="AO180" s="52"/>
      <c r="AP180" s="52"/>
      <c r="AQ180" s="52"/>
      <c r="AR180" s="52"/>
      <c r="AS180" s="52"/>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c r="DZ180" s="14"/>
      <c r="EA180" s="14"/>
      <c r="EB180" s="14"/>
      <c r="EC180" s="14"/>
      <c r="ED180" s="14"/>
      <c r="EE180" s="14"/>
      <c r="EF180" s="14"/>
      <c r="EG180" s="14"/>
      <c r="EH180" s="14"/>
      <c r="EI180" s="14"/>
      <c r="EJ180" s="14"/>
      <c r="EK180" s="14"/>
      <c r="EL180" s="14"/>
      <c r="EM180" s="14"/>
      <c r="EN180" s="14"/>
      <c r="EO180" s="14"/>
      <c r="EP180" s="14"/>
      <c r="EQ180" s="14"/>
      <c r="ER180" s="14"/>
      <c r="ES180" s="14"/>
      <c r="ET180" s="14"/>
      <c r="EU180" s="14"/>
      <c r="EV180" s="14"/>
      <c r="EW180" s="14"/>
      <c r="EX180" s="14"/>
      <c r="EY180" s="14"/>
      <c r="EZ180" s="14"/>
      <c r="FA180" s="14"/>
      <c r="FB180" s="14"/>
      <c r="FC180" s="14"/>
      <c r="FD180" s="14"/>
      <c r="FE180" s="14"/>
      <c r="FF180" s="14"/>
      <c r="FG180" s="14"/>
      <c r="FH180" s="14"/>
      <c r="FI180" s="14"/>
      <c r="FJ180" s="14"/>
      <c r="FK180" s="14"/>
      <c r="FL180" s="14"/>
      <c r="FM180" s="14"/>
      <c r="FN180" s="14"/>
      <c r="FO180" s="14"/>
      <c r="FP180" s="14"/>
      <c r="FQ180" s="14"/>
    </row>
    <row r="181" spans="1:173" ht="15.75" hidden="1" customHeight="1">
      <c r="A181" s="11" t="s">
        <v>1178</v>
      </c>
      <c r="B181" s="11"/>
      <c r="C181" s="11" t="s">
        <v>1179</v>
      </c>
      <c r="D181" s="11" t="s">
        <v>1180</v>
      </c>
      <c r="E181" s="11" t="s">
        <v>1181</v>
      </c>
      <c r="F181" s="11" t="s">
        <v>1182</v>
      </c>
      <c r="G181" s="11">
        <v>2007</v>
      </c>
      <c r="H181" s="11" t="s">
        <v>1183</v>
      </c>
      <c r="I181" s="51" t="s">
        <v>142</v>
      </c>
      <c r="J181" s="51" t="s">
        <v>143</v>
      </c>
      <c r="K181" s="11" t="s">
        <v>145</v>
      </c>
      <c r="L181" s="11" t="s">
        <v>145</v>
      </c>
      <c r="M181" s="14" t="s">
        <v>145</v>
      </c>
      <c r="N181" s="14"/>
      <c r="P181" s="14"/>
      <c r="Q181" s="14"/>
      <c r="R181" s="14"/>
      <c r="S181" s="14"/>
      <c r="T181" s="14"/>
      <c r="U181" s="14"/>
      <c r="V181" s="14"/>
      <c r="W181" s="14"/>
      <c r="X181" s="14"/>
      <c r="Y181" s="14"/>
      <c r="Z181" s="14"/>
      <c r="AA181" s="14"/>
      <c r="AB181" s="14"/>
      <c r="AC181" s="14"/>
      <c r="AD181" s="14"/>
      <c r="AE181" s="14"/>
      <c r="AF181" s="14"/>
      <c r="AG181" s="52"/>
      <c r="AH181" s="52"/>
      <c r="AI181" s="52"/>
      <c r="AJ181" s="52"/>
      <c r="AK181" s="52"/>
      <c r="AL181" s="52"/>
      <c r="AM181" s="52"/>
      <c r="AN181" s="52"/>
      <c r="AO181" s="52"/>
      <c r="AP181" s="52"/>
      <c r="AQ181" s="52"/>
      <c r="AR181" s="52"/>
      <c r="AS181" s="52"/>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c r="DZ181" s="14"/>
      <c r="EA181" s="14"/>
      <c r="EB181" s="14"/>
      <c r="EC181" s="14"/>
      <c r="ED181" s="14"/>
      <c r="EE181" s="14"/>
      <c r="EF181" s="14"/>
      <c r="EG181" s="14"/>
      <c r="EH181" s="14"/>
      <c r="EI181" s="14"/>
      <c r="EJ181" s="14"/>
      <c r="EK181" s="14"/>
      <c r="EL181" s="14"/>
      <c r="EM181" s="14"/>
      <c r="EN181" s="14"/>
      <c r="EO181" s="14"/>
      <c r="EP181" s="14"/>
      <c r="EQ181" s="14"/>
      <c r="ER181" s="14"/>
      <c r="ES181" s="14"/>
      <c r="ET181" s="14"/>
      <c r="EU181" s="14"/>
      <c r="EV181" s="14"/>
      <c r="EW181" s="14"/>
      <c r="EX181" s="14"/>
      <c r="EY181" s="14"/>
      <c r="EZ181" s="14"/>
      <c r="FA181" s="14"/>
      <c r="FB181" s="14"/>
      <c r="FC181" s="14"/>
      <c r="FD181" s="14"/>
      <c r="FE181" s="14"/>
      <c r="FF181" s="14"/>
      <c r="FG181" s="14"/>
      <c r="FH181" s="14"/>
      <c r="FI181" s="14"/>
      <c r="FJ181" s="14"/>
      <c r="FK181" s="14"/>
      <c r="FL181" s="14"/>
      <c r="FM181" s="14"/>
      <c r="FN181" s="14"/>
      <c r="FO181" s="14"/>
      <c r="FP181" s="14"/>
      <c r="FQ181" s="14"/>
    </row>
    <row r="182" spans="1:173" ht="15.75" hidden="1" customHeight="1">
      <c r="A182" s="11" t="s">
        <v>1184</v>
      </c>
      <c r="B182" s="11"/>
      <c r="C182" s="11" t="s">
        <v>1185</v>
      </c>
      <c r="D182" s="11" t="s">
        <v>160</v>
      </c>
      <c r="E182" s="11" t="s">
        <v>642</v>
      </c>
      <c r="F182" s="11" t="s">
        <v>1186</v>
      </c>
      <c r="G182" s="11">
        <v>2007</v>
      </c>
      <c r="H182" s="11" t="s">
        <v>644</v>
      </c>
      <c r="I182" s="51" t="s">
        <v>142</v>
      </c>
      <c r="J182" s="51" t="s">
        <v>143</v>
      </c>
      <c r="K182" s="11" t="s">
        <v>145</v>
      </c>
      <c r="L182" s="11" t="s">
        <v>145</v>
      </c>
      <c r="M182" s="14" t="s">
        <v>145</v>
      </c>
      <c r="N182" s="14"/>
      <c r="P182" s="14"/>
      <c r="Q182" s="14"/>
      <c r="R182" s="14"/>
      <c r="S182" s="14"/>
      <c r="T182" s="14"/>
      <c r="U182" s="14"/>
      <c r="V182" s="14"/>
      <c r="W182" s="14"/>
      <c r="X182" s="14"/>
      <c r="Y182" s="14"/>
      <c r="Z182" s="14"/>
      <c r="AA182" s="14"/>
      <c r="AB182" s="14"/>
      <c r="AC182" s="14"/>
      <c r="AD182" s="14"/>
      <c r="AE182" s="14"/>
      <c r="AF182" s="14"/>
      <c r="AG182" s="52"/>
      <c r="AH182" s="52"/>
      <c r="AI182" s="52"/>
      <c r="AJ182" s="52"/>
      <c r="AK182" s="52"/>
      <c r="AL182" s="52"/>
      <c r="AM182" s="52"/>
      <c r="AN182" s="52"/>
      <c r="AO182" s="52"/>
      <c r="AP182" s="52"/>
      <c r="AQ182" s="52"/>
      <c r="AR182" s="52"/>
      <c r="AS182" s="52"/>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c r="DZ182" s="14"/>
      <c r="EA182" s="14"/>
      <c r="EB182" s="14"/>
      <c r="EC182" s="14"/>
      <c r="ED182" s="14"/>
      <c r="EE182" s="14"/>
      <c r="EF182" s="14"/>
      <c r="EG182" s="14"/>
      <c r="EH182" s="14"/>
      <c r="EI182" s="14"/>
      <c r="EJ182" s="14"/>
      <c r="EK182" s="14"/>
      <c r="EL182" s="14"/>
      <c r="EM182" s="14"/>
      <c r="EN182" s="14"/>
      <c r="EO182" s="14"/>
      <c r="EP182" s="14"/>
      <c r="EQ182" s="14"/>
      <c r="ER182" s="14"/>
      <c r="ES182" s="14"/>
      <c r="ET182" s="14"/>
      <c r="EU182" s="14"/>
      <c r="EV182" s="14"/>
      <c r="EW182" s="14"/>
      <c r="EX182" s="14"/>
      <c r="EY182" s="14"/>
      <c r="EZ182" s="14"/>
      <c r="FA182" s="14"/>
      <c r="FB182" s="14"/>
      <c r="FC182" s="14"/>
      <c r="FD182" s="14"/>
      <c r="FE182" s="14"/>
      <c r="FF182" s="14"/>
      <c r="FG182" s="14"/>
      <c r="FH182" s="14"/>
      <c r="FI182" s="14"/>
      <c r="FJ182" s="14"/>
      <c r="FK182" s="14"/>
      <c r="FL182" s="14"/>
      <c r="FM182" s="14"/>
      <c r="FN182" s="14"/>
      <c r="FO182" s="14"/>
      <c r="FP182" s="14"/>
      <c r="FQ182" s="14"/>
    </row>
    <row r="183" spans="1:173" ht="15.75" hidden="1" customHeight="1">
      <c r="A183" s="11" t="s">
        <v>1187</v>
      </c>
      <c r="B183" s="11"/>
      <c r="C183" s="11" t="s">
        <v>1188</v>
      </c>
      <c r="D183" s="11" t="s">
        <v>358</v>
      </c>
      <c r="E183" s="11" t="s">
        <v>1189</v>
      </c>
      <c r="F183" s="11" t="s">
        <v>1190</v>
      </c>
      <c r="G183" s="11">
        <v>1986</v>
      </c>
      <c r="H183" s="11" t="s">
        <v>1191</v>
      </c>
      <c r="I183" s="51" t="s">
        <v>142</v>
      </c>
      <c r="J183" s="51" t="s">
        <v>143</v>
      </c>
      <c r="K183" s="11" t="s">
        <v>145</v>
      </c>
      <c r="L183" s="11" t="s">
        <v>145</v>
      </c>
      <c r="M183" s="14" t="s">
        <v>145</v>
      </c>
      <c r="N183" s="14"/>
      <c r="P183" s="14"/>
      <c r="Q183" s="14"/>
      <c r="R183" s="14"/>
      <c r="S183" s="14"/>
      <c r="T183" s="14"/>
      <c r="U183" s="14"/>
      <c r="V183" s="14"/>
      <c r="W183" s="14"/>
      <c r="X183" s="14"/>
      <c r="Y183" s="14"/>
      <c r="Z183" s="14"/>
      <c r="AA183" s="14"/>
      <c r="AB183" s="14"/>
      <c r="AC183" s="14"/>
      <c r="AD183" s="14"/>
      <c r="AE183" s="14"/>
      <c r="AF183" s="14"/>
      <c r="AG183" s="52"/>
      <c r="AH183" s="52"/>
      <c r="AI183" s="52"/>
      <c r="AJ183" s="52"/>
      <c r="AK183" s="52"/>
      <c r="AL183" s="52"/>
      <c r="AM183" s="52"/>
      <c r="AN183" s="52"/>
      <c r="AO183" s="52"/>
      <c r="AP183" s="52"/>
      <c r="AQ183" s="52"/>
      <c r="AR183" s="52"/>
      <c r="AS183" s="52"/>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c r="DZ183" s="14"/>
      <c r="EA183" s="14"/>
      <c r="EB183" s="14"/>
      <c r="EC183" s="14"/>
      <c r="ED183" s="14"/>
      <c r="EE183" s="14"/>
      <c r="EF183" s="14"/>
      <c r="EG183" s="14"/>
      <c r="EH183" s="14"/>
      <c r="EI183" s="14"/>
      <c r="EJ183" s="14"/>
      <c r="EK183" s="14"/>
      <c r="EL183" s="14"/>
      <c r="EM183" s="14"/>
      <c r="EN183" s="14"/>
      <c r="EO183" s="14"/>
      <c r="EP183" s="14"/>
      <c r="EQ183" s="14"/>
      <c r="ER183" s="14"/>
      <c r="ES183" s="14"/>
      <c r="ET183" s="14"/>
      <c r="EU183" s="14"/>
      <c r="EV183" s="14"/>
      <c r="EW183" s="14"/>
      <c r="EX183" s="14"/>
      <c r="EY183" s="14"/>
      <c r="EZ183" s="14"/>
      <c r="FA183" s="14"/>
      <c r="FB183" s="14"/>
      <c r="FC183" s="14"/>
      <c r="FD183" s="14"/>
      <c r="FE183" s="14"/>
      <c r="FF183" s="14"/>
      <c r="FG183" s="14"/>
      <c r="FH183" s="14"/>
      <c r="FI183" s="14"/>
      <c r="FJ183" s="14"/>
      <c r="FK183" s="14"/>
      <c r="FL183" s="14"/>
      <c r="FM183" s="14"/>
      <c r="FN183" s="14"/>
      <c r="FO183" s="14"/>
      <c r="FP183" s="14"/>
      <c r="FQ183" s="14"/>
    </row>
    <row r="184" spans="1:173" ht="15.75" hidden="1" customHeight="1">
      <c r="A184" s="11" t="s">
        <v>1192</v>
      </c>
      <c r="B184" s="11"/>
      <c r="C184" s="11" t="s">
        <v>1193</v>
      </c>
      <c r="D184" s="11" t="s">
        <v>1194</v>
      </c>
      <c r="E184" s="11" t="s">
        <v>1195</v>
      </c>
      <c r="F184" s="11" t="s">
        <v>1196</v>
      </c>
      <c r="G184" s="11">
        <v>1984</v>
      </c>
      <c r="H184" s="11" t="s">
        <v>1197</v>
      </c>
      <c r="I184" s="51" t="s">
        <v>142</v>
      </c>
      <c r="J184" s="51" t="s">
        <v>143</v>
      </c>
      <c r="K184" s="11" t="s">
        <v>145</v>
      </c>
      <c r="L184" s="11" t="s">
        <v>145</v>
      </c>
      <c r="M184" s="14" t="s">
        <v>145</v>
      </c>
      <c r="N184" s="14"/>
      <c r="P184" s="14"/>
      <c r="Q184" s="14"/>
      <c r="R184" s="14"/>
      <c r="S184" s="14"/>
      <c r="T184" s="14"/>
      <c r="U184" s="14"/>
      <c r="V184" s="14"/>
      <c r="W184" s="14"/>
      <c r="X184" s="14"/>
      <c r="Y184" s="14"/>
      <c r="Z184" s="14"/>
      <c r="AA184" s="14"/>
      <c r="AB184" s="14"/>
      <c r="AC184" s="14"/>
      <c r="AD184" s="14"/>
      <c r="AE184" s="14"/>
      <c r="AF184" s="14"/>
      <c r="AG184" s="52"/>
      <c r="AH184" s="52"/>
      <c r="AI184" s="52"/>
      <c r="AJ184" s="52"/>
      <c r="AK184" s="52"/>
      <c r="AL184" s="52"/>
      <c r="AM184" s="52"/>
      <c r="AN184" s="52"/>
      <c r="AO184" s="52"/>
      <c r="AP184" s="52"/>
      <c r="AQ184" s="52"/>
      <c r="AR184" s="52"/>
      <c r="AS184" s="52"/>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c r="DZ184" s="14"/>
      <c r="EA184" s="14"/>
      <c r="EB184" s="14"/>
      <c r="EC184" s="14"/>
      <c r="ED184" s="14"/>
      <c r="EE184" s="14"/>
      <c r="EF184" s="14"/>
      <c r="EG184" s="14"/>
      <c r="EH184" s="14"/>
      <c r="EI184" s="14"/>
      <c r="EJ184" s="14"/>
      <c r="EK184" s="14"/>
      <c r="EL184" s="14"/>
      <c r="EM184" s="14"/>
      <c r="EN184" s="14"/>
      <c r="EO184" s="14"/>
      <c r="EP184" s="14"/>
      <c r="EQ184" s="14"/>
      <c r="ER184" s="14"/>
      <c r="ES184" s="14"/>
      <c r="ET184" s="14"/>
      <c r="EU184" s="14"/>
      <c r="EV184" s="14"/>
      <c r="EW184" s="14"/>
      <c r="EX184" s="14"/>
      <c r="EY184" s="14"/>
      <c r="EZ184" s="14"/>
      <c r="FA184" s="14"/>
      <c r="FB184" s="14"/>
      <c r="FC184" s="14"/>
      <c r="FD184" s="14"/>
      <c r="FE184" s="14"/>
      <c r="FF184" s="14"/>
      <c r="FG184" s="14"/>
      <c r="FH184" s="14"/>
      <c r="FI184" s="14"/>
      <c r="FJ184" s="14"/>
      <c r="FK184" s="14"/>
      <c r="FL184" s="14"/>
      <c r="FM184" s="14"/>
      <c r="FN184" s="14"/>
      <c r="FO184" s="14"/>
      <c r="FP184" s="14"/>
      <c r="FQ184" s="14"/>
    </row>
    <row r="185" spans="1:173" ht="15.75" hidden="1" customHeight="1">
      <c r="A185" s="11" t="s">
        <v>1198</v>
      </c>
      <c r="B185" s="11"/>
      <c r="C185" s="11" t="s">
        <v>1199</v>
      </c>
      <c r="D185" s="11" t="s">
        <v>1200</v>
      </c>
      <c r="E185" s="11" t="s">
        <v>1201</v>
      </c>
      <c r="F185" s="11" t="s">
        <v>1202</v>
      </c>
      <c r="G185" s="11">
        <v>1970</v>
      </c>
      <c r="H185" s="11" t="s">
        <v>1203</v>
      </c>
      <c r="I185" s="51" t="s">
        <v>142</v>
      </c>
      <c r="J185" s="51"/>
      <c r="K185" s="11"/>
      <c r="L185" s="11"/>
      <c r="M185" s="14"/>
      <c r="N185" s="14"/>
      <c r="P185" s="14"/>
      <c r="Q185" s="14"/>
      <c r="R185" s="14"/>
      <c r="S185" s="14"/>
      <c r="T185" s="14"/>
      <c r="U185" s="14"/>
      <c r="V185" s="14"/>
      <c r="W185" s="14"/>
      <c r="X185" s="14"/>
      <c r="Y185" s="14"/>
      <c r="Z185" s="14"/>
      <c r="AA185" s="14"/>
      <c r="AB185" s="14"/>
      <c r="AC185" s="14"/>
      <c r="AD185" s="14"/>
      <c r="AE185" s="14"/>
      <c r="AF185" s="14"/>
      <c r="AG185" s="52"/>
      <c r="AH185" s="52"/>
      <c r="AI185" s="52"/>
      <c r="AJ185" s="52"/>
      <c r="AK185" s="52"/>
      <c r="AL185" s="52"/>
      <c r="AM185" s="52"/>
      <c r="AN185" s="52"/>
      <c r="AO185" s="52"/>
      <c r="AP185" s="52"/>
      <c r="AQ185" s="52"/>
      <c r="AR185" s="52"/>
      <c r="AS185" s="52"/>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14"/>
      <c r="EW185" s="14"/>
      <c r="EX185" s="14"/>
      <c r="EY185" s="14"/>
      <c r="EZ185" s="14"/>
      <c r="FA185" s="14"/>
      <c r="FB185" s="14"/>
      <c r="FC185" s="14"/>
      <c r="FD185" s="14"/>
      <c r="FE185" s="14"/>
      <c r="FF185" s="14"/>
      <c r="FG185" s="14"/>
      <c r="FH185" s="14"/>
      <c r="FI185" s="14"/>
      <c r="FJ185" s="14"/>
      <c r="FK185" s="14"/>
      <c r="FL185" s="14"/>
      <c r="FM185" s="14"/>
      <c r="FN185" s="14"/>
      <c r="FO185" s="14"/>
      <c r="FP185" s="14"/>
      <c r="FQ185" s="14"/>
    </row>
    <row r="186" spans="1:173" ht="15.75" hidden="1" customHeight="1">
      <c r="A186" s="11" t="s">
        <v>1204</v>
      </c>
      <c r="B186" s="11"/>
      <c r="C186" s="11" t="s">
        <v>1205</v>
      </c>
      <c r="D186" s="11" t="s">
        <v>946</v>
      </c>
      <c r="E186" s="11" t="s">
        <v>1206</v>
      </c>
      <c r="F186" s="11" t="s">
        <v>1207</v>
      </c>
      <c r="G186" s="11">
        <v>1981</v>
      </c>
      <c r="H186" s="11" t="s">
        <v>1208</v>
      </c>
      <c r="I186" s="51" t="s">
        <v>142</v>
      </c>
      <c r="J186" s="51" t="s">
        <v>143</v>
      </c>
      <c r="K186" s="11" t="s">
        <v>145</v>
      </c>
      <c r="L186" s="11" t="s">
        <v>145</v>
      </c>
      <c r="M186" s="14" t="s">
        <v>145</v>
      </c>
      <c r="N186" s="14"/>
      <c r="P186" s="14"/>
      <c r="Q186" s="14"/>
      <c r="R186" s="14"/>
      <c r="S186" s="14"/>
      <c r="T186" s="14"/>
      <c r="U186" s="14"/>
      <c r="V186" s="14"/>
      <c r="W186" s="14"/>
      <c r="X186" s="14"/>
      <c r="Y186" s="14"/>
      <c r="Z186" s="14"/>
      <c r="AA186" s="14"/>
      <c r="AB186" s="14"/>
      <c r="AC186" s="14"/>
      <c r="AD186" s="14"/>
      <c r="AE186" s="14"/>
      <c r="AF186" s="14"/>
      <c r="AG186" s="52"/>
      <c r="AH186" s="52"/>
      <c r="AI186" s="52"/>
      <c r="AJ186" s="52"/>
      <c r="AK186" s="52"/>
      <c r="AL186" s="52"/>
      <c r="AM186" s="52"/>
      <c r="AN186" s="52"/>
      <c r="AO186" s="52"/>
      <c r="AP186" s="52"/>
      <c r="AQ186" s="52"/>
      <c r="AR186" s="52"/>
      <c r="AS186" s="52"/>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c r="DH186" s="14"/>
      <c r="DI186" s="14"/>
      <c r="DJ186" s="14"/>
      <c r="DK186" s="14"/>
      <c r="DL186" s="14"/>
      <c r="DM186" s="14"/>
      <c r="DN186" s="14"/>
      <c r="DO186" s="14"/>
      <c r="DP186" s="14"/>
      <c r="DQ186" s="14"/>
      <c r="DR186" s="14"/>
      <c r="DS186" s="14"/>
      <c r="DT186" s="14"/>
      <c r="DU186" s="14"/>
      <c r="DV186" s="14"/>
      <c r="DW186" s="14"/>
      <c r="DX186" s="14"/>
      <c r="DY186" s="14"/>
      <c r="DZ186" s="14"/>
      <c r="EA186" s="14"/>
      <c r="EB186" s="14"/>
      <c r="EC186" s="14"/>
      <c r="ED186" s="14"/>
      <c r="EE186" s="14"/>
      <c r="EF186" s="14"/>
      <c r="EG186" s="14"/>
      <c r="EH186" s="14"/>
      <c r="EI186" s="14"/>
      <c r="EJ186" s="14"/>
      <c r="EK186" s="14"/>
      <c r="EL186" s="14"/>
      <c r="EM186" s="14"/>
      <c r="EN186" s="14"/>
      <c r="EO186" s="14"/>
      <c r="EP186" s="14"/>
      <c r="EQ186" s="14"/>
      <c r="ER186" s="14"/>
      <c r="ES186" s="14"/>
      <c r="ET186" s="14"/>
      <c r="EU186" s="14"/>
      <c r="EV186" s="14"/>
      <c r="EW186" s="14"/>
      <c r="EX186" s="14"/>
      <c r="EY186" s="14"/>
      <c r="EZ186" s="14"/>
      <c r="FA186" s="14"/>
      <c r="FB186" s="14"/>
      <c r="FC186" s="14"/>
      <c r="FD186" s="14"/>
      <c r="FE186" s="14"/>
      <c r="FF186" s="14"/>
      <c r="FG186" s="14"/>
      <c r="FH186" s="14"/>
      <c r="FI186" s="14"/>
      <c r="FJ186" s="14"/>
      <c r="FK186" s="14"/>
      <c r="FL186" s="14"/>
      <c r="FM186" s="14"/>
      <c r="FN186" s="14"/>
      <c r="FO186" s="14"/>
      <c r="FP186" s="14"/>
      <c r="FQ186" s="14"/>
    </row>
    <row r="187" spans="1:173" ht="15.75" hidden="1" customHeight="1">
      <c r="A187" s="11" t="s">
        <v>1209</v>
      </c>
      <c r="B187" s="11"/>
      <c r="C187" s="11" t="s">
        <v>1210</v>
      </c>
      <c r="D187" s="11" t="s">
        <v>169</v>
      </c>
      <c r="E187" s="11" t="s">
        <v>1211</v>
      </c>
      <c r="F187" s="11" t="s">
        <v>1212</v>
      </c>
      <c r="G187" s="11">
        <v>1994</v>
      </c>
      <c r="H187" s="11" t="s">
        <v>1213</v>
      </c>
      <c r="I187" s="51" t="s">
        <v>142</v>
      </c>
      <c r="J187" s="51" t="s">
        <v>143</v>
      </c>
      <c r="K187" s="11" t="s">
        <v>145</v>
      </c>
      <c r="L187" s="11" t="s">
        <v>145</v>
      </c>
      <c r="M187" s="14" t="s">
        <v>145</v>
      </c>
      <c r="N187" s="14"/>
      <c r="P187" s="14"/>
      <c r="Q187" s="14"/>
      <c r="R187" s="14"/>
      <c r="S187" s="14"/>
      <c r="T187" s="14"/>
      <c r="U187" s="14"/>
      <c r="V187" s="14"/>
      <c r="W187" s="14"/>
      <c r="X187" s="14"/>
      <c r="Y187" s="14"/>
      <c r="Z187" s="14"/>
      <c r="AA187" s="14"/>
      <c r="AB187" s="14"/>
      <c r="AC187" s="14"/>
      <c r="AD187" s="14"/>
      <c r="AE187" s="14"/>
      <c r="AF187" s="14"/>
      <c r="AG187" s="52"/>
      <c r="AH187" s="52"/>
      <c r="AI187" s="52"/>
      <c r="AJ187" s="52"/>
      <c r="AK187" s="52"/>
      <c r="AL187" s="52"/>
      <c r="AM187" s="52"/>
      <c r="AN187" s="52"/>
      <c r="AO187" s="52"/>
      <c r="AP187" s="52"/>
      <c r="AQ187" s="52"/>
      <c r="AR187" s="52"/>
      <c r="AS187" s="52"/>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c r="DH187" s="14"/>
      <c r="DI187" s="14"/>
      <c r="DJ187" s="14"/>
      <c r="DK187" s="14"/>
      <c r="DL187" s="14"/>
      <c r="DM187" s="14"/>
      <c r="DN187" s="14"/>
      <c r="DO187" s="14"/>
      <c r="DP187" s="14"/>
      <c r="DQ187" s="14"/>
      <c r="DR187" s="14"/>
      <c r="DS187" s="14"/>
      <c r="DT187" s="14"/>
      <c r="DU187" s="14"/>
      <c r="DV187" s="14"/>
      <c r="DW187" s="14"/>
      <c r="DX187" s="14"/>
      <c r="DY187" s="14"/>
      <c r="DZ187" s="14"/>
      <c r="EA187" s="14"/>
      <c r="EB187" s="14"/>
      <c r="EC187" s="14"/>
      <c r="ED187" s="14"/>
      <c r="EE187" s="14"/>
      <c r="EF187" s="14"/>
      <c r="EG187" s="14"/>
      <c r="EH187" s="14"/>
      <c r="EI187" s="14"/>
      <c r="EJ187" s="14"/>
      <c r="EK187" s="14"/>
      <c r="EL187" s="14"/>
      <c r="EM187" s="14"/>
      <c r="EN187" s="14"/>
      <c r="EO187" s="14"/>
      <c r="EP187" s="14"/>
      <c r="EQ187" s="14"/>
      <c r="ER187" s="14"/>
      <c r="ES187" s="14"/>
      <c r="ET187" s="14"/>
      <c r="EU187" s="14"/>
      <c r="EV187" s="14"/>
      <c r="EW187" s="14"/>
      <c r="EX187" s="14"/>
      <c r="EY187" s="14"/>
      <c r="EZ187" s="14"/>
      <c r="FA187" s="14"/>
      <c r="FB187" s="14"/>
      <c r="FC187" s="14"/>
      <c r="FD187" s="14"/>
      <c r="FE187" s="14"/>
      <c r="FF187" s="14"/>
      <c r="FG187" s="14"/>
      <c r="FH187" s="14"/>
      <c r="FI187" s="14"/>
      <c r="FJ187" s="14"/>
      <c r="FK187" s="14"/>
      <c r="FL187" s="14"/>
      <c r="FM187" s="14"/>
      <c r="FN187" s="14"/>
      <c r="FO187" s="14"/>
      <c r="FP187" s="14"/>
      <c r="FQ187" s="14"/>
    </row>
    <row r="188" spans="1:173" ht="15.75" hidden="1" customHeight="1">
      <c r="A188" s="11" t="s">
        <v>1214</v>
      </c>
      <c r="B188" s="11"/>
      <c r="C188" s="11" t="s">
        <v>1215</v>
      </c>
      <c r="D188" s="11" t="s">
        <v>1216</v>
      </c>
      <c r="E188" s="11" t="s">
        <v>1201</v>
      </c>
      <c r="F188" s="11" t="s">
        <v>1217</v>
      </c>
      <c r="G188" s="11">
        <v>1973</v>
      </c>
      <c r="H188" s="11" t="s">
        <v>1218</v>
      </c>
      <c r="I188" s="51" t="s">
        <v>142</v>
      </c>
      <c r="J188" s="51" t="s">
        <v>143</v>
      </c>
      <c r="K188" s="11" t="s">
        <v>145</v>
      </c>
      <c r="L188" s="11" t="s">
        <v>145</v>
      </c>
      <c r="M188" s="14" t="s">
        <v>145</v>
      </c>
      <c r="N188" s="14"/>
      <c r="P188" s="14"/>
      <c r="Q188" s="14"/>
      <c r="R188" s="14"/>
      <c r="S188" s="14"/>
      <c r="T188" s="14"/>
      <c r="U188" s="14"/>
      <c r="V188" s="14"/>
      <c r="W188" s="14"/>
      <c r="X188" s="14"/>
      <c r="Y188" s="14"/>
      <c r="Z188" s="14"/>
      <c r="AA188" s="14"/>
      <c r="AB188" s="14"/>
      <c r="AC188" s="14"/>
      <c r="AD188" s="14"/>
      <c r="AE188" s="14"/>
      <c r="AF188" s="14"/>
      <c r="AG188" s="52"/>
      <c r="AH188" s="52"/>
      <c r="AI188" s="52"/>
      <c r="AJ188" s="52"/>
      <c r="AK188" s="52"/>
      <c r="AL188" s="52"/>
      <c r="AM188" s="52"/>
      <c r="AN188" s="52"/>
      <c r="AO188" s="52"/>
      <c r="AP188" s="52"/>
      <c r="AQ188" s="52"/>
      <c r="AR188" s="52"/>
      <c r="AS188" s="52"/>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c r="DH188" s="14"/>
      <c r="DI188" s="14"/>
      <c r="DJ188" s="14"/>
      <c r="DK188" s="14"/>
      <c r="DL188" s="14"/>
      <c r="DM188" s="14"/>
      <c r="DN188" s="14"/>
      <c r="DO188" s="14"/>
      <c r="DP188" s="14"/>
      <c r="DQ188" s="14"/>
      <c r="DR188" s="14"/>
      <c r="DS188" s="14"/>
      <c r="DT188" s="14"/>
      <c r="DU188" s="14"/>
      <c r="DV188" s="14"/>
      <c r="DW188" s="14"/>
      <c r="DX188" s="14"/>
      <c r="DY188" s="14"/>
      <c r="DZ188" s="14"/>
      <c r="EA188" s="14"/>
      <c r="EB188" s="14"/>
      <c r="EC188" s="14"/>
      <c r="ED188" s="14"/>
      <c r="EE188" s="14"/>
      <c r="EF188" s="14"/>
      <c r="EG188" s="14"/>
      <c r="EH188" s="14"/>
      <c r="EI188" s="14"/>
      <c r="EJ188" s="14"/>
      <c r="EK188" s="14"/>
      <c r="EL188" s="14"/>
      <c r="EM188" s="14"/>
      <c r="EN188" s="14"/>
      <c r="EO188" s="14"/>
      <c r="EP188" s="14"/>
      <c r="EQ188" s="14"/>
      <c r="ER188" s="14"/>
      <c r="ES188" s="14"/>
      <c r="ET188" s="14"/>
      <c r="EU188" s="14"/>
      <c r="EV188" s="14"/>
      <c r="EW188" s="14"/>
      <c r="EX188" s="14"/>
      <c r="EY188" s="14"/>
      <c r="EZ188" s="14"/>
      <c r="FA188" s="14"/>
      <c r="FB188" s="14"/>
      <c r="FC188" s="14"/>
      <c r="FD188" s="14"/>
      <c r="FE188" s="14"/>
      <c r="FF188" s="14"/>
      <c r="FG188" s="14"/>
      <c r="FH188" s="14"/>
      <c r="FI188" s="14"/>
      <c r="FJ188" s="14"/>
      <c r="FK188" s="14"/>
      <c r="FL188" s="14"/>
      <c r="FM188" s="14"/>
      <c r="FN188" s="14"/>
      <c r="FO188" s="14"/>
      <c r="FP188" s="14"/>
      <c r="FQ188" s="14"/>
    </row>
    <row r="189" spans="1:173" ht="15.75" hidden="1" customHeight="1">
      <c r="A189" s="11" t="s">
        <v>1219</v>
      </c>
      <c r="B189" s="11"/>
      <c r="C189" s="11" t="s">
        <v>1220</v>
      </c>
      <c r="D189" s="11" t="s">
        <v>1221</v>
      </c>
      <c r="E189" s="11" t="s">
        <v>1222</v>
      </c>
      <c r="F189" s="11" t="s">
        <v>1223</v>
      </c>
      <c r="G189" s="11">
        <v>1985</v>
      </c>
      <c r="H189" s="11" t="s">
        <v>1224</v>
      </c>
      <c r="I189" s="51" t="s">
        <v>142</v>
      </c>
      <c r="J189" s="51" t="s">
        <v>143</v>
      </c>
      <c r="K189" s="11" t="s">
        <v>145</v>
      </c>
      <c r="L189" s="11" t="s">
        <v>145</v>
      </c>
      <c r="M189" s="14" t="s">
        <v>145</v>
      </c>
      <c r="N189" s="14"/>
      <c r="P189" s="14"/>
      <c r="Q189" s="14"/>
      <c r="R189" s="14"/>
      <c r="S189" s="14"/>
      <c r="T189" s="14"/>
      <c r="U189" s="14"/>
      <c r="V189" s="14"/>
      <c r="W189" s="14"/>
      <c r="X189" s="14"/>
      <c r="Y189" s="14"/>
      <c r="Z189" s="14"/>
      <c r="AA189" s="14"/>
      <c r="AB189" s="14"/>
      <c r="AC189" s="14"/>
      <c r="AD189" s="14"/>
      <c r="AE189" s="14"/>
      <c r="AF189" s="14"/>
      <c r="AG189" s="52"/>
      <c r="AH189" s="52"/>
      <c r="AI189" s="52"/>
      <c r="AJ189" s="52"/>
      <c r="AK189" s="52"/>
      <c r="AL189" s="52"/>
      <c r="AM189" s="52"/>
      <c r="AN189" s="52"/>
      <c r="AO189" s="52"/>
      <c r="AP189" s="52"/>
      <c r="AQ189" s="52"/>
      <c r="AR189" s="52"/>
      <c r="AS189" s="52"/>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c r="DH189" s="14"/>
      <c r="DI189" s="14"/>
      <c r="DJ189" s="14"/>
      <c r="DK189" s="14"/>
      <c r="DL189" s="14"/>
      <c r="DM189" s="14"/>
      <c r="DN189" s="14"/>
      <c r="DO189" s="14"/>
      <c r="DP189" s="14"/>
      <c r="DQ189" s="14"/>
      <c r="DR189" s="14"/>
      <c r="DS189" s="14"/>
      <c r="DT189" s="14"/>
      <c r="DU189" s="14"/>
      <c r="DV189" s="14"/>
      <c r="DW189" s="14"/>
      <c r="DX189" s="14"/>
      <c r="DY189" s="14"/>
      <c r="DZ189" s="14"/>
      <c r="EA189" s="14"/>
      <c r="EB189" s="14"/>
      <c r="EC189" s="14"/>
      <c r="ED189" s="14"/>
      <c r="EE189" s="14"/>
      <c r="EF189" s="14"/>
      <c r="EG189" s="14"/>
      <c r="EH189" s="14"/>
      <c r="EI189" s="14"/>
      <c r="EJ189" s="14"/>
      <c r="EK189" s="14"/>
      <c r="EL189" s="14"/>
      <c r="EM189" s="14"/>
      <c r="EN189" s="14"/>
      <c r="EO189" s="14"/>
      <c r="EP189" s="14"/>
      <c r="EQ189" s="14"/>
      <c r="ER189" s="14"/>
      <c r="ES189" s="14"/>
      <c r="ET189" s="14"/>
      <c r="EU189" s="14"/>
      <c r="EV189" s="14"/>
      <c r="EW189" s="14"/>
      <c r="EX189" s="14"/>
      <c r="EY189" s="14"/>
      <c r="EZ189" s="14"/>
      <c r="FA189" s="14"/>
      <c r="FB189" s="14"/>
      <c r="FC189" s="14"/>
      <c r="FD189" s="14"/>
      <c r="FE189" s="14"/>
      <c r="FF189" s="14"/>
      <c r="FG189" s="14"/>
      <c r="FH189" s="14"/>
      <c r="FI189" s="14"/>
      <c r="FJ189" s="14"/>
      <c r="FK189" s="14"/>
      <c r="FL189" s="14"/>
      <c r="FM189" s="14"/>
      <c r="FN189" s="14"/>
      <c r="FO189" s="14"/>
      <c r="FP189" s="14"/>
      <c r="FQ189" s="14"/>
    </row>
    <row r="190" spans="1:173" ht="15.75" hidden="1" customHeight="1">
      <c r="A190" s="11" t="s">
        <v>1225</v>
      </c>
      <c r="B190" s="11"/>
      <c r="C190" s="11" t="s">
        <v>1226</v>
      </c>
      <c r="D190" s="11" t="s">
        <v>1227</v>
      </c>
      <c r="E190" s="11" t="s">
        <v>1228</v>
      </c>
      <c r="F190" s="11" t="s">
        <v>1229</v>
      </c>
      <c r="G190" s="11">
        <v>1988</v>
      </c>
      <c r="H190" s="11" t="s">
        <v>147</v>
      </c>
      <c r="I190" s="51" t="s">
        <v>142</v>
      </c>
      <c r="J190" s="51"/>
      <c r="K190" s="11"/>
      <c r="L190" s="11"/>
      <c r="M190" s="14"/>
      <c r="N190" s="14"/>
      <c r="P190" s="14" t="s">
        <v>1230</v>
      </c>
      <c r="Q190" s="14"/>
      <c r="R190" s="14"/>
      <c r="S190" s="14"/>
      <c r="T190" s="14"/>
      <c r="U190" s="14"/>
      <c r="V190" s="14"/>
      <c r="W190" s="14"/>
      <c r="X190" s="14"/>
      <c r="Y190" s="14"/>
      <c r="Z190" s="14"/>
      <c r="AA190" s="14"/>
      <c r="AB190" s="14"/>
      <c r="AC190" s="14"/>
      <c r="AD190" s="14"/>
      <c r="AE190" s="14"/>
      <c r="AF190" s="14"/>
      <c r="AG190" s="52"/>
      <c r="AH190" s="52"/>
      <c r="AI190" s="52"/>
      <c r="AJ190" s="52"/>
      <c r="AK190" s="52"/>
      <c r="AL190" s="52"/>
      <c r="AM190" s="52"/>
      <c r="AN190" s="52"/>
      <c r="AO190" s="52"/>
      <c r="AP190" s="52"/>
      <c r="AQ190" s="52"/>
      <c r="AR190" s="52"/>
      <c r="AS190" s="52"/>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c r="DH190" s="14"/>
      <c r="DI190" s="14"/>
      <c r="DJ190" s="14"/>
      <c r="DK190" s="14"/>
      <c r="DL190" s="14"/>
      <c r="DM190" s="14"/>
      <c r="DN190" s="14"/>
      <c r="DO190" s="14"/>
      <c r="DP190" s="14"/>
      <c r="DQ190" s="14"/>
      <c r="DR190" s="14"/>
      <c r="DS190" s="14"/>
      <c r="DT190" s="14"/>
      <c r="DU190" s="14"/>
      <c r="DV190" s="14"/>
      <c r="DW190" s="14"/>
      <c r="DX190" s="14"/>
      <c r="DY190" s="14"/>
      <c r="DZ190" s="14"/>
      <c r="EA190" s="14"/>
      <c r="EB190" s="14"/>
      <c r="EC190" s="14"/>
      <c r="ED190" s="14"/>
      <c r="EE190" s="14"/>
      <c r="EF190" s="14"/>
      <c r="EG190" s="14"/>
      <c r="EH190" s="14"/>
      <c r="EI190" s="14"/>
      <c r="EJ190" s="14"/>
      <c r="EK190" s="14"/>
      <c r="EL190" s="14"/>
      <c r="EM190" s="14"/>
      <c r="EN190" s="14"/>
      <c r="EO190" s="14"/>
      <c r="EP190" s="14"/>
      <c r="EQ190" s="14"/>
      <c r="ER190" s="14"/>
      <c r="ES190" s="14"/>
      <c r="ET190" s="14"/>
      <c r="EU190" s="14"/>
      <c r="EV190" s="14"/>
      <c r="EW190" s="14"/>
      <c r="EX190" s="14"/>
      <c r="EY190" s="14"/>
      <c r="EZ190" s="14"/>
      <c r="FA190" s="14"/>
      <c r="FB190" s="14"/>
      <c r="FC190" s="14"/>
      <c r="FD190" s="14"/>
      <c r="FE190" s="14"/>
      <c r="FF190" s="14"/>
      <c r="FG190" s="14"/>
      <c r="FH190" s="14"/>
      <c r="FI190" s="14"/>
      <c r="FJ190" s="14"/>
      <c r="FK190" s="14"/>
      <c r="FL190" s="14"/>
      <c r="FM190" s="14"/>
      <c r="FN190" s="14"/>
      <c r="FO190" s="14"/>
      <c r="FP190" s="14"/>
      <c r="FQ190" s="14"/>
    </row>
    <row r="191" spans="1:173" s="64" customFormat="1" ht="15.75" customHeight="1">
      <c r="A191" s="51" t="s">
        <v>1231</v>
      </c>
      <c r="B191" s="76" t="s">
        <v>2757</v>
      </c>
      <c r="C191" s="51" t="s">
        <v>1232</v>
      </c>
      <c r="D191" s="51" t="s">
        <v>1087</v>
      </c>
      <c r="E191" s="51" t="s">
        <v>1233</v>
      </c>
      <c r="F191" s="51" t="s">
        <v>1234</v>
      </c>
      <c r="G191" s="51">
        <v>2015</v>
      </c>
      <c r="H191" s="51" t="s">
        <v>1235</v>
      </c>
      <c r="I191" s="51" t="s">
        <v>142</v>
      </c>
      <c r="J191" s="51" t="s">
        <v>143</v>
      </c>
      <c r="K191" s="51" t="s">
        <v>145</v>
      </c>
      <c r="L191" s="51" t="s">
        <v>145</v>
      </c>
      <c r="M191" s="52" t="s">
        <v>145</v>
      </c>
      <c r="N191" s="52"/>
      <c r="O191" s="76"/>
      <c r="P191" s="76" t="s">
        <v>2812</v>
      </c>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c r="BG191" s="52"/>
      <c r="BH191" s="52"/>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52"/>
      <c r="DK191" s="52"/>
      <c r="DL191" s="52"/>
      <c r="DM191" s="52"/>
      <c r="DN191" s="52"/>
      <c r="DO191" s="52"/>
      <c r="DP191" s="52"/>
      <c r="DQ191" s="52"/>
      <c r="DR191" s="52"/>
      <c r="DS191" s="52"/>
      <c r="DT191" s="52"/>
      <c r="DU191" s="52"/>
      <c r="DV191" s="52"/>
      <c r="DW191" s="52"/>
      <c r="DX191" s="52"/>
      <c r="DY191" s="52"/>
      <c r="DZ191" s="52"/>
      <c r="EA191" s="52"/>
      <c r="EB191" s="52"/>
      <c r="EC191" s="52"/>
      <c r="ED191" s="52"/>
      <c r="EE191" s="52"/>
      <c r="EF191" s="52"/>
      <c r="EG191" s="52"/>
      <c r="EH191" s="52"/>
      <c r="EI191" s="52"/>
      <c r="EJ191" s="52"/>
      <c r="EK191" s="52"/>
      <c r="EL191" s="52"/>
      <c r="EM191" s="52"/>
      <c r="EN191" s="52"/>
      <c r="EO191" s="52"/>
      <c r="EP191" s="52"/>
      <c r="EQ191" s="52"/>
      <c r="ER191" s="52"/>
      <c r="ES191" s="52"/>
      <c r="ET191" s="52"/>
      <c r="EU191" s="52"/>
      <c r="EV191" s="52"/>
      <c r="EW191" s="52"/>
      <c r="EX191" s="52"/>
      <c r="EY191" s="52"/>
      <c r="EZ191" s="52"/>
      <c r="FA191" s="52"/>
      <c r="FB191" s="52"/>
      <c r="FC191" s="52"/>
      <c r="FD191" s="52"/>
      <c r="FE191" s="52"/>
      <c r="FF191" s="52"/>
      <c r="FG191" s="52"/>
      <c r="FH191" s="52"/>
      <c r="FI191" s="52"/>
      <c r="FJ191" s="52"/>
      <c r="FK191" s="52"/>
      <c r="FL191" s="52"/>
      <c r="FM191" s="52"/>
      <c r="FN191" s="52"/>
      <c r="FO191" s="52"/>
      <c r="FP191" s="52"/>
      <c r="FQ191" s="52"/>
    </row>
    <row r="192" spans="1:173" ht="15.75" hidden="1" customHeight="1">
      <c r="A192" s="11" t="s">
        <v>1236</v>
      </c>
      <c r="B192" s="11"/>
      <c r="C192" s="11" t="s">
        <v>1237</v>
      </c>
      <c r="D192" s="11" t="s">
        <v>1087</v>
      </c>
      <c r="E192" s="11" t="s">
        <v>1238</v>
      </c>
      <c r="F192" s="11" t="s">
        <v>1239</v>
      </c>
      <c r="G192" s="11">
        <v>2009</v>
      </c>
      <c r="H192" s="11" t="s">
        <v>1240</v>
      </c>
      <c r="I192" s="51" t="s">
        <v>142</v>
      </c>
      <c r="J192" s="51" t="s">
        <v>143</v>
      </c>
      <c r="K192" s="11" t="s">
        <v>145</v>
      </c>
      <c r="L192" s="11" t="s">
        <v>145</v>
      </c>
      <c r="M192" s="14" t="s">
        <v>145</v>
      </c>
      <c r="N192" s="14"/>
      <c r="P192" s="14"/>
      <c r="Q192" s="14"/>
      <c r="R192" s="14"/>
      <c r="S192" s="14"/>
      <c r="T192" s="14"/>
      <c r="U192" s="14"/>
      <c r="V192" s="14"/>
      <c r="W192" s="14"/>
      <c r="X192" s="14"/>
      <c r="Y192" s="14"/>
      <c r="Z192" s="14"/>
      <c r="AA192" s="14"/>
      <c r="AB192" s="14"/>
      <c r="AC192" s="14"/>
      <c r="AD192" s="14"/>
      <c r="AE192" s="14"/>
      <c r="AF192" s="14"/>
      <c r="AG192" s="52"/>
      <c r="AH192" s="52"/>
      <c r="AI192" s="52"/>
      <c r="AJ192" s="52"/>
      <c r="AK192" s="52"/>
      <c r="AL192" s="52"/>
      <c r="AM192" s="52"/>
      <c r="AN192" s="52"/>
      <c r="AO192" s="52"/>
      <c r="AP192" s="52"/>
      <c r="AQ192" s="52"/>
      <c r="AR192" s="52"/>
      <c r="AS192" s="52"/>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c r="DH192" s="14"/>
      <c r="DI192" s="14"/>
      <c r="DJ192" s="14"/>
      <c r="DK192" s="14"/>
      <c r="DL192" s="14"/>
      <c r="DM192" s="14"/>
      <c r="DN192" s="14"/>
      <c r="DO192" s="14"/>
      <c r="DP192" s="14"/>
      <c r="DQ192" s="14"/>
      <c r="DR192" s="14"/>
      <c r="DS192" s="14"/>
      <c r="DT192" s="14"/>
      <c r="DU192" s="14"/>
      <c r="DV192" s="14"/>
      <c r="DW192" s="14"/>
      <c r="DX192" s="14"/>
      <c r="DY192" s="14"/>
      <c r="DZ192" s="14"/>
      <c r="EA192" s="14"/>
      <c r="EB192" s="14"/>
      <c r="EC192" s="14"/>
      <c r="ED192" s="14"/>
      <c r="EE192" s="14"/>
      <c r="EF192" s="14"/>
      <c r="EG192" s="14"/>
      <c r="EH192" s="14"/>
      <c r="EI192" s="14"/>
      <c r="EJ192" s="14"/>
      <c r="EK192" s="14"/>
      <c r="EL192" s="14"/>
      <c r="EM192" s="14"/>
      <c r="EN192" s="14"/>
      <c r="EO192" s="14"/>
      <c r="EP192" s="14"/>
      <c r="EQ192" s="14"/>
      <c r="ER192" s="14"/>
      <c r="ES192" s="14"/>
      <c r="ET192" s="14"/>
      <c r="EU192" s="14"/>
      <c r="EV192" s="14"/>
      <c r="EW192" s="14"/>
      <c r="EX192" s="14"/>
      <c r="EY192" s="14"/>
      <c r="EZ192" s="14"/>
      <c r="FA192" s="14"/>
      <c r="FB192" s="14"/>
      <c r="FC192" s="14"/>
      <c r="FD192" s="14"/>
      <c r="FE192" s="14"/>
      <c r="FF192" s="14"/>
      <c r="FG192" s="14"/>
      <c r="FH192" s="14"/>
      <c r="FI192" s="14"/>
      <c r="FJ192" s="14"/>
      <c r="FK192" s="14"/>
      <c r="FL192" s="14"/>
      <c r="FM192" s="14"/>
      <c r="FN192" s="14"/>
      <c r="FO192" s="14"/>
      <c r="FP192" s="14"/>
      <c r="FQ192" s="14"/>
    </row>
    <row r="193" spans="1:173" ht="15.75" hidden="1" customHeight="1">
      <c r="A193" s="11" t="s">
        <v>1241</v>
      </c>
      <c r="B193" s="11"/>
      <c r="C193" s="11" t="s">
        <v>1242</v>
      </c>
      <c r="D193" s="11" t="s">
        <v>1087</v>
      </c>
      <c r="E193" s="11" t="s">
        <v>1243</v>
      </c>
      <c r="F193" s="11" t="s">
        <v>1244</v>
      </c>
      <c r="G193" s="11">
        <v>2010</v>
      </c>
      <c r="H193" s="11" t="s">
        <v>1245</v>
      </c>
      <c r="I193" s="51" t="s">
        <v>142</v>
      </c>
      <c r="J193" s="51" t="s">
        <v>143</v>
      </c>
      <c r="K193" s="11" t="s">
        <v>145</v>
      </c>
      <c r="L193" s="11" t="s">
        <v>145</v>
      </c>
      <c r="M193" s="14" t="s">
        <v>145</v>
      </c>
      <c r="N193" s="14"/>
      <c r="P193" s="14"/>
      <c r="Q193" s="14"/>
      <c r="R193" s="14"/>
      <c r="S193" s="14"/>
      <c r="T193" s="14"/>
      <c r="U193" s="14"/>
      <c r="V193" s="14"/>
      <c r="W193" s="14"/>
      <c r="X193" s="14"/>
      <c r="Y193" s="14"/>
      <c r="Z193" s="14"/>
      <c r="AA193" s="14"/>
      <c r="AB193" s="14"/>
      <c r="AC193" s="14"/>
      <c r="AD193" s="14"/>
      <c r="AE193" s="14"/>
      <c r="AF193" s="14"/>
      <c r="AG193" s="52"/>
      <c r="AH193" s="52"/>
      <c r="AI193" s="52"/>
      <c r="AJ193" s="52"/>
      <c r="AK193" s="52"/>
      <c r="AL193" s="52"/>
      <c r="AM193" s="52"/>
      <c r="AN193" s="52"/>
      <c r="AO193" s="52"/>
      <c r="AP193" s="52"/>
      <c r="AQ193" s="52"/>
      <c r="AR193" s="52"/>
      <c r="AS193" s="52"/>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c r="DH193" s="14"/>
      <c r="DI193" s="14"/>
      <c r="DJ193" s="14"/>
      <c r="DK193" s="14"/>
      <c r="DL193" s="14"/>
      <c r="DM193" s="14"/>
      <c r="DN193" s="14"/>
      <c r="DO193" s="14"/>
      <c r="DP193" s="14"/>
      <c r="DQ193" s="14"/>
      <c r="DR193" s="14"/>
      <c r="DS193" s="14"/>
      <c r="DT193" s="14"/>
      <c r="DU193" s="14"/>
      <c r="DV193" s="14"/>
      <c r="DW193" s="14"/>
      <c r="DX193" s="14"/>
      <c r="DY193" s="14"/>
      <c r="DZ193" s="14"/>
      <c r="EA193" s="14"/>
      <c r="EB193" s="14"/>
      <c r="EC193" s="14"/>
      <c r="ED193" s="14"/>
      <c r="EE193" s="14"/>
      <c r="EF193" s="14"/>
      <c r="EG193" s="14"/>
      <c r="EH193" s="14"/>
      <c r="EI193" s="14"/>
      <c r="EJ193" s="14"/>
      <c r="EK193" s="14"/>
      <c r="EL193" s="14"/>
      <c r="EM193" s="14"/>
      <c r="EN193" s="14"/>
      <c r="EO193" s="14"/>
      <c r="EP193" s="14"/>
      <c r="EQ193" s="14"/>
      <c r="ER193" s="14"/>
      <c r="ES193" s="14"/>
      <c r="ET193" s="14"/>
      <c r="EU193" s="14"/>
      <c r="EV193" s="14"/>
      <c r="EW193" s="14"/>
      <c r="EX193" s="14"/>
      <c r="EY193" s="14"/>
      <c r="EZ193" s="14"/>
      <c r="FA193" s="14"/>
      <c r="FB193" s="14"/>
      <c r="FC193" s="14"/>
      <c r="FD193" s="14"/>
      <c r="FE193" s="14"/>
      <c r="FF193" s="14"/>
      <c r="FG193" s="14"/>
      <c r="FH193" s="14"/>
      <c r="FI193" s="14"/>
      <c r="FJ193" s="14"/>
      <c r="FK193" s="14"/>
      <c r="FL193" s="14"/>
      <c r="FM193" s="14"/>
      <c r="FN193" s="14"/>
      <c r="FO193" s="14"/>
      <c r="FP193" s="14"/>
      <c r="FQ193" s="14"/>
    </row>
    <row r="194" spans="1:173" ht="15.75" hidden="1" customHeight="1">
      <c r="A194" s="11" t="s">
        <v>1246</v>
      </c>
      <c r="B194" s="11"/>
      <c r="C194" s="11" t="s">
        <v>1247</v>
      </c>
      <c r="D194" s="11" t="s">
        <v>1075</v>
      </c>
      <c r="E194" s="11" t="s">
        <v>1248</v>
      </c>
      <c r="F194" s="11" t="s">
        <v>1249</v>
      </c>
      <c r="G194" s="11">
        <v>2009</v>
      </c>
      <c r="H194" s="11" t="s">
        <v>1250</v>
      </c>
      <c r="I194" s="51" t="s">
        <v>142</v>
      </c>
      <c r="J194" s="51" t="s">
        <v>143</v>
      </c>
      <c r="K194" s="11" t="s">
        <v>145</v>
      </c>
      <c r="L194" s="11" t="s">
        <v>145</v>
      </c>
      <c r="M194" s="14" t="s">
        <v>145</v>
      </c>
      <c r="N194" s="14"/>
      <c r="P194" s="14"/>
      <c r="Q194" s="14"/>
      <c r="R194" s="14"/>
      <c r="S194" s="14"/>
      <c r="T194" s="14"/>
      <c r="U194" s="14"/>
      <c r="V194" s="14"/>
      <c r="W194" s="14"/>
      <c r="X194" s="14"/>
      <c r="Y194" s="14"/>
      <c r="Z194" s="14"/>
      <c r="AA194" s="14"/>
      <c r="AB194" s="14"/>
      <c r="AC194" s="14"/>
      <c r="AD194" s="14"/>
      <c r="AE194" s="14"/>
      <c r="AF194" s="14"/>
      <c r="AG194" s="52"/>
      <c r="AH194" s="52"/>
      <c r="AI194" s="52"/>
      <c r="AJ194" s="52"/>
      <c r="AK194" s="52"/>
      <c r="AL194" s="52"/>
      <c r="AM194" s="52"/>
      <c r="AN194" s="52"/>
      <c r="AO194" s="52"/>
      <c r="AP194" s="52"/>
      <c r="AQ194" s="52"/>
      <c r="AR194" s="52"/>
      <c r="AS194" s="52"/>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c r="DH194" s="14"/>
      <c r="DI194" s="14"/>
      <c r="DJ194" s="14"/>
      <c r="DK194" s="14"/>
      <c r="DL194" s="14"/>
      <c r="DM194" s="14"/>
      <c r="DN194" s="14"/>
      <c r="DO194" s="14"/>
      <c r="DP194" s="14"/>
      <c r="DQ194" s="14"/>
      <c r="DR194" s="14"/>
      <c r="DS194" s="14"/>
      <c r="DT194" s="14"/>
      <c r="DU194" s="14"/>
      <c r="DV194" s="14"/>
      <c r="DW194" s="14"/>
      <c r="DX194" s="14"/>
      <c r="DY194" s="14"/>
      <c r="DZ194" s="14"/>
      <c r="EA194" s="14"/>
      <c r="EB194" s="14"/>
      <c r="EC194" s="14"/>
      <c r="ED194" s="14"/>
      <c r="EE194" s="14"/>
      <c r="EF194" s="14"/>
      <c r="EG194" s="14"/>
      <c r="EH194" s="14"/>
      <c r="EI194" s="14"/>
      <c r="EJ194" s="14"/>
      <c r="EK194" s="14"/>
      <c r="EL194" s="14"/>
      <c r="EM194" s="14"/>
      <c r="EN194" s="14"/>
      <c r="EO194" s="14"/>
      <c r="EP194" s="14"/>
      <c r="EQ194" s="14"/>
      <c r="ER194" s="14"/>
      <c r="ES194" s="14"/>
      <c r="ET194" s="14"/>
      <c r="EU194" s="14"/>
      <c r="EV194" s="14"/>
      <c r="EW194" s="14"/>
      <c r="EX194" s="14"/>
      <c r="EY194" s="14"/>
      <c r="EZ194" s="14"/>
      <c r="FA194" s="14"/>
      <c r="FB194" s="14"/>
      <c r="FC194" s="14"/>
      <c r="FD194" s="14"/>
      <c r="FE194" s="14"/>
      <c r="FF194" s="14"/>
      <c r="FG194" s="14"/>
      <c r="FH194" s="14"/>
      <c r="FI194" s="14"/>
      <c r="FJ194" s="14"/>
      <c r="FK194" s="14"/>
      <c r="FL194" s="14"/>
      <c r="FM194" s="14"/>
      <c r="FN194" s="14"/>
      <c r="FO194" s="14"/>
      <c r="FP194" s="14"/>
      <c r="FQ194" s="14"/>
    </row>
    <row r="195" spans="1:173" ht="15.75" customHeight="1">
      <c r="A195" s="11" t="s">
        <v>1251</v>
      </c>
      <c r="B195" s="56" t="s">
        <v>2758</v>
      </c>
      <c r="C195" s="11" t="s">
        <v>1252</v>
      </c>
      <c r="D195" s="11" t="s">
        <v>1126</v>
      </c>
      <c r="E195" s="11" t="s">
        <v>1253</v>
      </c>
      <c r="F195" s="11" t="s">
        <v>1254</v>
      </c>
      <c r="G195" s="11">
        <v>2015</v>
      </c>
      <c r="H195" s="11" t="s">
        <v>1255</v>
      </c>
      <c r="I195" s="51" t="s">
        <v>142</v>
      </c>
      <c r="J195" s="51" t="s">
        <v>143</v>
      </c>
      <c r="K195" s="11" t="s">
        <v>145</v>
      </c>
      <c r="L195" s="11" t="s">
        <v>145</v>
      </c>
      <c r="M195" s="14" t="s">
        <v>145</v>
      </c>
      <c r="N195" s="56" t="s">
        <v>145</v>
      </c>
      <c r="O195" s="56" t="s">
        <v>2815</v>
      </c>
      <c r="P195" s="14"/>
      <c r="Q195" s="14">
        <v>9</v>
      </c>
      <c r="R195" s="14">
        <v>8</v>
      </c>
      <c r="S195" s="14"/>
      <c r="T195" s="14">
        <v>17</v>
      </c>
      <c r="U195" s="14" t="s">
        <v>142</v>
      </c>
      <c r="V195" s="14" t="s">
        <v>142</v>
      </c>
      <c r="W195" s="14">
        <v>21</v>
      </c>
      <c r="X195" s="14"/>
      <c r="Y195" s="14">
        <v>21</v>
      </c>
      <c r="Z195" s="14"/>
      <c r="AA195" s="14"/>
      <c r="AB195" s="14"/>
      <c r="AC195" s="14" t="s">
        <v>165</v>
      </c>
      <c r="AD195" s="14"/>
      <c r="AE195" s="14"/>
      <c r="AF195" s="14" t="s">
        <v>2501</v>
      </c>
      <c r="AG195" s="52"/>
      <c r="AH195" s="52"/>
      <c r="AI195" s="52"/>
      <c r="AJ195" s="52"/>
      <c r="AK195" s="52"/>
      <c r="AL195" s="52"/>
      <c r="AM195" s="52"/>
      <c r="AN195" s="52"/>
      <c r="AO195" s="52"/>
      <c r="AP195" s="52"/>
      <c r="AQ195" s="52"/>
      <c r="AR195" s="52"/>
      <c r="AS195" s="52"/>
      <c r="AT195" s="14">
        <v>4</v>
      </c>
      <c r="AU195" s="14" t="s">
        <v>2816</v>
      </c>
      <c r="AV195" s="14" t="s">
        <v>2821</v>
      </c>
      <c r="AW195" s="14" t="s">
        <v>189</v>
      </c>
      <c r="AX195" s="14" t="s">
        <v>2817</v>
      </c>
      <c r="AY195" s="14" t="s">
        <v>2821</v>
      </c>
      <c r="AZ195" s="14" t="s">
        <v>189</v>
      </c>
      <c r="BA195" s="14" t="s">
        <v>2818</v>
      </c>
      <c r="BB195" s="14" t="s">
        <v>2821</v>
      </c>
      <c r="BC195" s="14" t="s">
        <v>189</v>
      </c>
      <c r="BD195" s="14" t="s">
        <v>2819</v>
      </c>
      <c r="BE195" s="14" t="s">
        <v>2821</v>
      </c>
      <c r="BF195" s="14" t="s">
        <v>189</v>
      </c>
      <c r="BG195" s="14"/>
      <c r="BH195" s="14"/>
      <c r="BI195" s="14"/>
      <c r="BJ195" s="14"/>
      <c r="BK195" s="14"/>
      <c r="BL195" s="14"/>
      <c r="BM195" s="14"/>
      <c r="BN195" s="14"/>
      <c r="BO195" s="14"/>
      <c r="BP195" s="14"/>
      <c r="BQ195" s="14"/>
      <c r="BR195" s="14"/>
      <c r="BS195" s="14"/>
      <c r="BT195" s="14"/>
      <c r="BU195" s="14"/>
      <c r="BV195" s="14"/>
      <c r="BW195" s="14" t="s">
        <v>1667</v>
      </c>
      <c r="BX195" s="14" t="s">
        <v>1667</v>
      </c>
      <c r="BY195" s="14" t="s">
        <v>2820</v>
      </c>
      <c r="BZ195" s="14" t="s">
        <v>2820</v>
      </c>
      <c r="CA195" s="56" t="s">
        <v>145</v>
      </c>
      <c r="CB195" s="14"/>
      <c r="CC195" s="14"/>
      <c r="CD195" s="56" t="s">
        <v>1759</v>
      </c>
      <c r="CE195" s="14" t="s">
        <v>2822</v>
      </c>
      <c r="CF195" s="14"/>
      <c r="CG195" s="14"/>
      <c r="CH195" s="14" t="s">
        <v>143</v>
      </c>
      <c r="CI195" s="14" t="s">
        <v>688</v>
      </c>
      <c r="CJ195" s="14"/>
      <c r="CK195" s="14"/>
      <c r="CL195" s="14" t="s">
        <v>688</v>
      </c>
      <c r="CM195" s="14"/>
      <c r="CN195" s="56" t="s">
        <v>193</v>
      </c>
      <c r="CO195" s="56" t="s">
        <v>1741</v>
      </c>
      <c r="CP195" s="14"/>
      <c r="CQ195" s="14"/>
      <c r="CR195" s="56" t="s">
        <v>193</v>
      </c>
      <c r="CS195" s="56" t="s">
        <v>1741</v>
      </c>
      <c r="CT195" s="14"/>
      <c r="CU195" s="14"/>
      <c r="CV195" s="56" t="s">
        <v>193</v>
      </c>
      <c r="CW195" s="56" t="s">
        <v>1741</v>
      </c>
      <c r="CX195" s="14"/>
      <c r="CY195" s="14"/>
      <c r="CZ195" s="56" t="s">
        <v>193</v>
      </c>
      <c r="DA195" s="56" t="s">
        <v>1741</v>
      </c>
      <c r="DB195" s="14"/>
      <c r="DC195" s="14"/>
      <c r="DD195" s="14"/>
      <c r="DE195" s="14"/>
      <c r="DF195" s="14"/>
      <c r="DG195" s="14"/>
      <c r="DH195" s="14"/>
      <c r="DI195" s="14"/>
      <c r="DJ195" s="14"/>
      <c r="DK195" s="14"/>
      <c r="DL195" s="14"/>
      <c r="DM195" s="14"/>
      <c r="DN195" s="14"/>
      <c r="DO195" s="14"/>
      <c r="DP195" s="14"/>
      <c r="DQ195" s="14"/>
      <c r="DR195" s="14"/>
      <c r="DS195" s="14"/>
      <c r="DT195" s="14"/>
      <c r="DU195" s="14"/>
      <c r="DV195" s="14"/>
      <c r="DW195" s="14"/>
      <c r="DX195" s="14"/>
      <c r="DY195" s="56" t="s">
        <v>145</v>
      </c>
      <c r="DZ195" s="14"/>
      <c r="EA195" s="14"/>
      <c r="EB195" s="14"/>
      <c r="EC195" s="14"/>
      <c r="ED195" s="14"/>
      <c r="EE195" s="14"/>
      <c r="EF195" s="14"/>
      <c r="EG195" s="14">
        <v>3</v>
      </c>
      <c r="EH195" s="56" t="s">
        <v>1960</v>
      </c>
      <c r="EI195" s="56" t="s">
        <v>2827</v>
      </c>
      <c r="EJ195" s="56" t="s">
        <v>1960</v>
      </c>
      <c r="EK195" s="56"/>
      <c r="EL195" s="56" t="s">
        <v>1960</v>
      </c>
      <c r="EM195" s="56" t="s">
        <v>2825</v>
      </c>
      <c r="EN195" s="56" t="s">
        <v>1960</v>
      </c>
      <c r="EO195" s="14"/>
      <c r="EP195" s="56" t="s">
        <v>1960</v>
      </c>
      <c r="EQ195" s="56" t="s">
        <v>2826</v>
      </c>
      <c r="ER195" s="56" t="s">
        <v>1960</v>
      </c>
      <c r="ES195" s="14"/>
      <c r="ET195" s="14"/>
      <c r="EU195" s="14"/>
      <c r="EV195" s="14"/>
      <c r="EW195" s="14"/>
      <c r="EX195" s="14"/>
      <c r="EY195" s="14"/>
      <c r="EZ195" s="14"/>
      <c r="FA195" s="14"/>
      <c r="FB195" s="14"/>
      <c r="FC195" s="14"/>
      <c r="FD195" s="14"/>
      <c r="FE195" s="14"/>
      <c r="FF195" s="14"/>
      <c r="FG195" s="14"/>
      <c r="FH195" s="14"/>
      <c r="FI195" s="14"/>
      <c r="FJ195" s="14"/>
      <c r="FK195" s="14"/>
      <c r="FL195" s="14"/>
      <c r="FM195" s="14"/>
      <c r="FN195" s="56" t="s">
        <v>2824</v>
      </c>
      <c r="FO195" s="56" t="s">
        <v>2823</v>
      </c>
      <c r="FP195" s="56" t="s">
        <v>2904</v>
      </c>
      <c r="FQ195" s="14"/>
    </row>
    <row r="196" spans="1:173" ht="15.75" customHeight="1">
      <c r="A196" s="11" t="s">
        <v>1256</v>
      </c>
      <c r="B196" s="56" t="s">
        <v>2759</v>
      </c>
      <c r="C196" s="11" t="s">
        <v>1257</v>
      </c>
      <c r="D196" s="11" t="s">
        <v>1075</v>
      </c>
      <c r="E196" s="11" t="s">
        <v>1258</v>
      </c>
      <c r="F196" s="11" t="s">
        <v>1259</v>
      </c>
      <c r="G196" s="11">
        <v>2014</v>
      </c>
      <c r="H196" s="11" t="s">
        <v>1260</v>
      </c>
      <c r="I196" s="51" t="s">
        <v>142</v>
      </c>
      <c r="J196" s="51" t="s">
        <v>143</v>
      </c>
      <c r="K196" s="11" t="s">
        <v>145</v>
      </c>
      <c r="L196" s="11" t="s">
        <v>145</v>
      </c>
      <c r="M196" s="14" t="s">
        <v>145</v>
      </c>
      <c r="N196" s="14" t="s">
        <v>143</v>
      </c>
      <c r="O196" s="56" t="s">
        <v>2828</v>
      </c>
      <c r="P196" s="14"/>
      <c r="Q196" s="14">
        <v>36</v>
      </c>
      <c r="R196" s="14"/>
      <c r="S196" s="14"/>
      <c r="T196" s="14">
        <v>36</v>
      </c>
      <c r="U196" s="14" t="s">
        <v>2829</v>
      </c>
      <c r="V196" s="14" t="s">
        <v>2829</v>
      </c>
      <c r="W196" s="14">
        <v>9.5</v>
      </c>
      <c r="X196" s="14" t="s">
        <v>2830</v>
      </c>
      <c r="Y196" s="14"/>
      <c r="Z196" s="14"/>
      <c r="AA196" s="14"/>
      <c r="AB196" s="14"/>
      <c r="AC196" s="14" t="s">
        <v>149</v>
      </c>
      <c r="AD196" s="14" t="s">
        <v>184</v>
      </c>
      <c r="AE196" s="14" t="s">
        <v>145</v>
      </c>
      <c r="AF196" s="14"/>
      <c r="AG196" s="52" t="s">
        <v>2831</v>
      </c>
      <c r="AH196" s="52"/>
      <c r="AI196" s="52"/>
      <c r="AJ196" s="52" t="s">
        <v>2832</v>
      </c>
      <c r="AK196" s="52"/>
      <c r="AL196" s="52"/>
      <c r="AM196" s="52"/>
      <c r="AN196" s="52"/>
      <c r="AO196" s="52"/>
      <c r="AP196" s="52"/>
      <c r="AQ196" s="52"/>
      <c r="AR196" s="52"/>
      <c r="AS196" s="52"/>
      <c r="AT196" s="14">
        <v>5</v>
      </c>
      <c r="AU196" s="14" t="s">
        <v>679</v>
      </c>
      <c r="AV196" s="14" t="s">
        <v>2833</v>
      </c>
      <c r="AW196" s="14" t="s">
        <v>189</v>
      </c>
      <c r="AX196" s="14" t="s">
        <v>2834</v>
      </c>
      <c r="AY196" s="14" t="s">
        <v>2835</v>
      </c>
      <c r="AZ196" s="14" t="s">
        <v>189</v>
      </c>
      <c r="BA196" s="14" t="s">
        <v>2239</v>
      </c>
      <c r="BB196" s="14" t="s">
        <v>2836</v>
      </c>
      <c r="BC196" s="14" t="s">
        <v>189</v>
      </c>
      <c r="BD196" s="14" t="s">
        <v>2837</v>
      </c>
      <c r="BE196" s="14" t="s">
        <v>2838</v>
      </c>
      <c r="BF196" s="14" t="s">
        <v>189</v>
      </c>
      <c r="BG196" s="56" t="s">
        <v>2479</v>
      </c>
      <c r="BH196" s="14" t="s">
        <v>2839</v>
      </c>
      <c r="BI196" s="14" t="s">
        <v>189</v>
      </c>
      <c r="BJ196" s="14"/>
      <c r="BK196" s="14"/>
      <c r="BL196" s="14"/>
      <c r="BM196" s="14"/>
      <c r="BN196" s="14"/>
      <c r="BO196" s="14"/>
      <c r="BP196" s="14"/>
      <c r="BQ196" s="14"/>
      <c r="BR196" s="14"/>
      <c r="BS196" s="14"/>
      <c r="BT196" s="14"/>
      <c r="BU196" s="14"/>
      <c r="BV196" s="14"/>
      <c r="BW196" s="14"/>
      <c r="BX196" s="14"/>
      <c r="BY196" s="14" t="s">
        <v>2840</v>
      </c>
      <c r="BZ196" s="14" t="s">
        <v>2840</v>
      </c>
      <c r="CA196" s="14" t="s">
        <v>145</v>
      </c>
      <c r="CB196" s="14"/>
      <c r="CC196" s="14"/>
      <c r="CD196" s="14" t="s">
        <v>2841</v>
      </c>
      <c r="CE196" s="14" t="s">
        <v>2842</v>
      </c>
      <c r="CF196" s="14"/>
      <c r="CG196" s="14"/>
      <c r="CH196" s="14" t="s">
        <v>143</v>
      </c>
      <c r="CI196" s="14" t="s">
        <v>687</v>
      </c>
      <c r="CJ196" s="14"/>
      <c r="CK196" s="14"/>
      <c r="CL196" s="14" t="s">
        <v>687</v>
      </c>
      <c r="CM196" s="14"/>
      <c r="CN196" s="14" t="s">
        <v>1819</v>
      </c>
      <c r="CO196" s="14" t="s">
        <v>1764</v>
      </c>
      <c r="CP196" s="14" t="s">
        <v>2843</v>
      </c>
      <c r="CQ196" s="14"/>
      <c r="CR196" s="14" t="s">
        <v>1819</v>
      </c>
      <c r="CS196" s="14" t="s">
        <v>1786</v>
      </c>
      <c r="CT196" s="14" t="s">
        <v>2843</v>
      </c>
      <c r="CU196" s="14"/>
      <c r="CV196" s="14" t="s">
        <v>1819</v>
      </c>
      <c r="CW196" s="14" t="s">
        <v>1786</v>
      </c>
      <c r="CX196" s="14" t="s">
        <v>2843</v>
      </c>
      <c r="CY196" s="14"/>
      <c r="CZ196" s="14" t="s">
        <v>1819</v>
      </c>
      <c r="DA196" s="14" t="s">
        <v>1764</v>
      </c>
      <c r="DB196" s="14" t="s">
        <v>2843</v>
      </c>
      <c r="DC196" s="14"/>
      <c r="DD196" s="14" t="s">
        <v>1819</v>
      </c>
      <c r="DE196" s="14" t="s">
        <v>1764</v>
      </c>
      <c r="DF196" s="14" t="s">
        <v>2843</v>
      </c>
      <c r="DG196" s="14"/>
      <c r="DH196" s="14"/>
      <c r="DI196" s="14"/>
      <c r="DJ196" s="14"/>
      <c r="DK196" s="14"/>
      <c r="DL196" s="14"/>
      <c r="DM196" s="14"/>
      <c r="DN196" s="14"/>
      <c r="DO196" s="14"/>
      <c r="DP196" s="14"/>
      <c r="DQ196" s="14"/>
      <c r="DR196" s="14"/>
      <c r="DS196" s="14"/>
      <c r="DT196" s="14"/>
      <c r="DU196" s="14"/>
      <c r="DV196" s="14"/>
      <c r="DW196" s="14"/>
      <c r="DX196" s="14"/>
      <c r="DY196" s="14" t="s">
        <v>143</v>
      </c>
      <c r="DZ196" s="14" t="s">
        <v>2847</v>
      </c>
      <c r="EA196" s="14" t="s">
        <v>145</v>
      </c>
      <c r="EB196" s="14"/>
      <c r="EC196" s="14"/>
      <c r="ED196" s="14"/>
      <c r="EE196" s="14"/>
      <c r="EF196" s="14" t="s">
        <v>2848</v>
      </c>
      <c r="EG196" s="14">
        <v>2</v>
      </c>
      <c r="EH196" s="14" t="s">
        <v>1960</v>
      </c>
      <c r="EI196" s="14" t="s">
        <v>2845</v>
      </c>
      <c r="EJ196" s="56" t="s">
        <v>1960</v>
      </c>
      <c r="EK196" s="70">
        <v>0.58330000000000004</v>
      </c>
      <c r="EL196" s="14" t="s">
        <v>1960</v>
      </c>
      <c r="EM196" s="14" t="s">
        <v>2846</v>
      </c>
      <c r="EN196" s="56" t="s">
        <v>1960</v>
      </c>
      <c r="EO196" s="70">
        <v>0.41670000000000001</v>
      </c>
      <c r="EP196" s="14"/>
      <c r="EQ196" s="14"/>
      <c r="ER196" s="14"/>
      <c r="ES196" s="14"/>
      <c r="ET196" s="14"/>
      <c r="EU196" s="14"/>
      <c r="EV196" s="14"/>
      <c r="EW196" s="14"/>
      <c r="EX196" s="14"/>
      <c r="EY196" s="14"/>
      <c r="EZ196" s="14"/>
      <c r="FA196" s="14"/>
      <c r="FB196" s="14"/>
      <c r="FC196" s="14"/>
      <c r="FD196" s="14"/>
      <c r="FE196" s="14"/>
      <c r="FF196" s="14"/>
      <c r="FG196" s="14"/>
      <c r="FH196" s="14"/>
      <c r="FI196" s="14"/>
      <c r="FJ196" s="14"/>
      <c r="FK196" s="14"/>
      <c r="FL196" s="14"/>
      <c r="FM196" s="14"/>
      <c r="FN196" s="14"/>
      <c r="FO196" s="14" t="s">
        <v>2844</v>
      </c>
      <c r="FP196" s="14"/>
      <c r="FQ196" s="14"/>
    </row>
    <row r="197" spans="1:173" ht="15.75" customHeight="1">
      <c r="A197" s="11" t="s">
        <v>1261</v>
      </c>
      <c r="B197" s="56" t="s">
        <v>2760</v>
      </c>
      <c r="C197" s="11" t="s">
        <v>1262</v>
      </c>
      <c r="D197" s="11" t="s">
        <v>1263</v>
      </c>
      <c r="E197" s="11" t="s">
        <v>1264</v>
      </c>
      <c r="F197" s="11" t="s">
        <v>1265</v>
      </c>
      <c r="G197" s="11">
        <v>2017</v>
      </c>
      <c r="H197" s="11" t="s">
        <v>1266</v>
      </c>
      <c r="I197" s="51" t="s">
        <v>142</v>
      </c>
      <c r="J197" s="51" t="s">
        <v>143</v>
      </c>
      <c r="K197" s="11" t="s">
        <v>145</v>
      </c>
      <c r="L197" s="11" t="s">
        <v>145</v>
      </c>
      <c r="M197" s="14" t="s">
        <v>145</v>
      </c>
      <c r="N197" s="14" t="s">
        <v>145</v>
      </c>
      <c r="O197" s="56" t="s">
        <v>2849</v>
      </c>
      <c r="P197" s="14"/>
      <c r="Q197" s="14"/>
      <c r="R197" s="14"/>
      <c r="S197" s="14"/>
      <c r="T197" s="14">
        <v>106</v>
      </c>
      <c r="U197" s="14" t="s">
        <v>182</v>
      </c>
      <c r="V197" s="14" t="s">
        <v>182</v>
      </c>
      <c r="W197" s="14">
        <v>7.2</v>
      </c>
      <c r="X197" s="14"/>
      <c r="Y197" s="14">
        <v>7.2</v>
      </c>
      <c r="Z197" s="14"/>
      <c r="AA197" s="14"/>
      <c r="AB197" s="14"/>
      <c r="AC197" s="14" t="s">
        <v>149</v>
      </c>
      <c r="AD197" s="14" t="s">
        <v>1749</v>
      </c>
      <c r="AE197" s="14" t="s">
        <v>145</v>
      </c>
      <c r="AF197" s="14" t="s">
        <v>2850</v>
      </c>
      <c r="AG197" s="52"/>
      <c r="AH197" s="52"/>
      <c r="AI197" s="52"/>
      <c r="AJ197" s="52" t="s">
        <v>2851</v>
      </c>
      <c r="AK197" s="52"/>
      <c r="AL197" s="52"/>
      <c r="AM197" s="52"/>
      <c r="AN197" s="52"/>
      <c r="AO197" s="52"/>
      <c r="AP197" s="52"/>
      <c r="AQ197" s="52"/>
      <c r="AR197" s="52"/>
      <c r="AS197" s="52"/>
      <c r="AT197" s="14">
        <v>2</v>
      </c>
      <c r="AU197" s="56" t="s">
        <v>2517</v>
      </c>
      <c r="AV197" s="56" t="s">
        <v>2852</v>
      </c>
      <c r="AW197" s="56" t="s">
        <v>189</v>
      </c>
      <c r="AX197" s="56" t="s">
        <v>2455</v>
      </c>
      <c r="AY197" s="56" t="s">
        <v>2853</v>
      </c>
      <c r="AZ197" s="56" t="s">
        <v>189</v>
      </c>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56" t="s">
        <v>2459</v>
      </c>
      <c r="BZ197" s="56" t="s">
        <v>2459</v>
      </c>
      <c r="CA197" s="56" t="s">
        <v>143</v>
      </c>
      <c r="CB197" s="56" t="s">
        <v>1789</v>
      </c>
      <c r="CC197" s="14"/>
      <c r="CD197" s="56" t="s">
        <v>191</v>
      </c>
      <c r="CE197" s="56" t="s">
        <v>2854</v>
      </c>
      <c r="CF197" s="56"/>
      <c r="CG197" s="56"/>
      <c r="CH197" s="56" t="s">
        <v>143</v>
      </c>
      <c r="CI197" s="56" t="s">
        <v>687</v>
      </c>
      <c r="CJ197" s="14"/>
      <c r="CK197" s="14"/>
      <c r="CL197" s="56" t="s">
        <v>687</v>
      </c>
      <c r="CM197" s="56" t="s">
        <v>2855</v>
      </c>
      <c r="CN197" s="56" t="s">
        <v>1819</v>
      </c>
      <c r="CO197" s="56" t="s">
        <v>1786</v>
      </c>
      <c r="CP197" s="14"/>
      <c r="CQ197" s="14"/>
      <c r="CR197" s="14" t="s">
        <v>1819</v>
      </c>
      <c r="CS197" s="56" t="s">
        <v>1786</v>
      </c>
      <c r="CT197" s="14"/>
      <c r="CU197" s="14"/>
      <c r="CV197" s="14"/>
      <c r="CW197" s="14"/>
      <c r="CX197" s="14"/>
      <c r="CY197" s="14"/>
      <c r="CZ197" s="14"/>
      <c r="DA197" s="14"/>
      <c r="DB197" s="14"/>
      <c r="DC197" s="14"/>
      <c r="DD197" s="14"/>
      <c r="DE197" s="14"/>
      <c r="DF197" s="14"/>
      <c r="DG197" s="14"/>
      <c r="DH197" s="14"/>
      <c r="DI197" s="14"/>
      <c r="DJ197" s="14"/>
      <c r="DK197" s="14"/>
      <c r="DL197" s="14"/>
      <c r="DM197" s="14"/>
      <c r="DN197" s="14"/>
      <c r="DO197" s="14"/>
      <c r="DP197" s="14"/>
      <c r="DQ197" s="14"/>
      <c r="DR197" s="14"/>
      <c r="DS197" s="14"/>
      <c r="DT197" s="14"/>
      <c r="DU197" s="14"/>
      <c r="DV197" s="14"/>
      <c r="DW197" s="14"/>
      <c r="DX197" s="14"/>
      <c r="DY197" s="56" t="s">
        <v>145</v>
      </c>
      <c r="DZ197" s="14"/>
      <c r="EA197" s="14"/>
      <c r="EB197" s="14"/>
      <c r="EC197" s="14"/>
      <c r="ED197" s="14"/>
      <c r="EE197" s="14"/>
      <c r="EF197" s="14"/>
      <c r="EG197" s="14">
        <v>4</v>
      </c>
      <c r="EH197" s="56" t="s">
        <v>2912</v>
      </c>
      <c r="EI197" s="56" t="s">
        <v>2856</v>
      </c>
      <c r="EJ197" s="58" t="s">
        <v>202</v>
      </c>
      <c r="EK197" s="70">
        <v>0.74529999999999996</v>
      </c>
      <c r="EL197" s="56" t="s">
        <v>2857</v>
      </c>
      <c r="EM197" s="56" t="s">
        <v>2858</v>
      </c>
      <c r="EN197" s="56" t="s">
        <v>231</v>
      </c>
      <c r="EO197" s="70">
        <v>0.1038</v>
      </c>
      <c r="EP197" s="56" t="s">
        <v>2859</v>
      </c>
      <c r="EQ197" s="56" t="s">
        <v>2860</v>
      </c>
      <c r="ER197" s="56" t="s">
        <v>229</v>
      </c>
      <c r="ES197" s="70">
        <v>9.4299999999999995E-2</v>
      </c>
      <c r="ET197" s="56" t="s">
        <v>2490</v>
      </c>
      <c r="EU197" s="56" t="s">
        <v>2861</v>
      </c>
      <c r="EV197" s="56" t="s">
        <v>2972</v>
      </c>
      <c r="EW197" s="70">
        <v>5.6599999999999998E-2</v>
      </c>
      <c r="EX197" s="14"/>
      <c r="EY197" s="14"/>
      <c r="EZ197" s="14"/>
      <c r="FA197" s="14"/>
      <c r="FB197" s="14"/>
      <c r="FC197" s="14"/>
      <c r="FD197" s="14"/>
      <c r="FE197" s="14"/>
      <c r="FF197" s="14"/>
      <c r="FG197" s="14"/>
      <c r="FH197" s="14"/>
      <c r="FI197" s="14"/>
      <c r="FJ197" s="14"/>
      <c r="FK197" s="14"/>
      <c r="FL197" s="14"/>
      <c r="FM197" s="14"/>
      <c r="FN197" s="14"/>
      <c r="FO197" s="14"/>
      <c r="FP197" s="14"/>
      <c r="FQ197" s="14"/>
    </row>
    <row r="198" spans="1:173" ht="15.75" hidden="1" customHeight="1">
      <c r="A198" s="11" t="s">
        <v>1267</v>
      </c>
      <c r="B198" s="11"/>
      <c r="C198" s="11" t="s">
        <v>1268</v>
      </c>
      <c r="D198" s="11" t="s">
        <v>1269</v>
      </c>
      <c r="E198" s="11" t="s">
        <v>1270</v>
      </c>
      <c r="F198" s="11" t="s">
        <v>1271</v>
      </c>
      <c r="G198" s="11">
        <v>1978</v>
      </c>
      <c r="H198" s="11" t="s">
        <v>147</v>
      </c>
      <c r="I198" s="51" t="s">
        <v>142</v>
      </c>
      <c r="J198" s="51" t="s">
        <v>143</v>
      </c>
      <c r="K198" s="11" t="s">
        <v>145</v>
      </c>
      <c r="L198" s="11" t="s">
        <v>145</v>
      </c>
      <c r="M198" s="14" t="s">
        <v>145</v>
      </c>
      <c r="N198" s="14"/>
      <c r="P198" s="14"/>
      <c r="Q198" s="14"/>
      <c r="R198" s="14"/>
      <c r="S198" s="14"/>
      <c r="T198" s="14"/>
      <c r="U198" s="14"/>
      <c r="V198" s="14"/>
      <c r="W198" s="14"/>
      <c r="X198" s="14"/>
      <c r="Y198" s="14"/>
      <c r="Z198" s="14"/>
      <c r="AA198" s="14"/>
      <c r="AB198" s="14"/>
      <c r="AC198" s="14"/>
      <c r="AD198" s="14"/>
      <c r="AE198" s="14"/>
      <c r="AF198" s="14"/>
      <c r="AG198" s="52"/>
      <c r="AH198" s="52"/>
      <c r="AI198" s="52"/>
      <c r="AJ198" s="52"/>
      <c r="AK198" s="52"/>
      <c r="AL198" s="52"/>
      <c r="AM198" s="52"/>
      <c r="AN198" s="52"/>
      <c r="AO198" s="52"/>
      <c r="AP198" s="52"/>
      <c r="AQ198" s="52"/>
      <c r="AR198" s="52"/>
      <c r="AS198" s="52"/>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row>
    <row r="199" spans="1:173" ht="15.75" hidden="1" customHeight="1">
      <c r="A199" s="11" t="s">
        <v>1272</v>
      </c>
      <c r="B199" s="11"/>
      <c r="C199" s="11" t="s">
        <v>1273</v>
      </c>
      <c r="D199" s="11" t="s">
        <v>1274</v>
      </c>
      <c r="E199" s="11" t="s">
        <v>1275</v>
      </c>
      <c r="F199" s="11" t="s">
        <v>1276</v>
      </c>
      <c r="G199" s="11">
        <v>2007</v>
      </c>
      <c r="H199" s="11" t="s">
        <v>1277</v>
      </c>
      <c r="I199" s="51" t="s">
        <v>650</v>
      </c>
      <c r="J199" s="51"/>
      <c r="K199" s="11"/>
      <c r="L199" s="11"/>
      <c r="M199" s="14"/>
      <c r="N199" s="14"/>
      <c r="P199" s="14"/>
      <c r="Q199" s="14"/>
      <c r="R199" s="14"/>
      <c r="S199" s="14"/>
      <c r="T199" s="14"/>
      <c r="U199" s="14"/>
      <c r="V199" s="14"/>
      <c r="W199" s="14"/>
      <c r="X199" s="14"/>
      <c r="Y199" s="14"/>
      <c r="Z199" s="14"/>
      <c r="AA199" s="14"/>
      <c r="AB199" s="14"/>
      <c r="AC199" s="14"/>
      <c r="AD199" s="14"/>
      <c r="AE199" s="14"/>
      <c r="AF199" s="14"/>
      <c r="AG199" s="52"/>
      <c r="AH199" s="52"/>
      <c r="AI199" s="52"/>
      <c r="AJ199" s="52"/>
      <c r="AK199" s="52"/>
      <c r="AL199" s="52"/>
      <c r="AM199" s="52"/>
      <c r="AN199" s="52"/>
      <c r="AO199" s="52"/>
      <c r="AP199" s="52"/>
      <c r="AQ199" s="52"/>
      <c r="AR199" s="52"/>
      <c r="AS199" s="52"/>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c r="DH199" s="14"/>
      <c r="DI199" s="14"/>
      <c r="DJ199" s="14"/>
      <c r="DK199" s="14"/>
      <c r="DL199" s="14"/>
      <c r="DM199" s="14"/>
      <c r="DN199" s="14"/>
      <c r="DO199" s="14"/>
      <c r="DP199" s="14"/>
      <c r="DQ199" s="14"/>
      <c r="DR199" s="14"/>
      <c r="DS199" s="14"/>
      <c r="DT199" s="14"/>
      <c r="DU199" s="14"/>
      <c r="DV199" s="14"/>
      <c r="DW199" s="14"/>
      <c r="DX199" s="14"/>
      <c r="DY199" s="14"/>
      <c r="DZ199" s="14"/>
      <c r="EA199" s="14"/>
      <c r="EB199" s="14"/>
      <c r="EC199" s="14"/>
      <c r="ED199" s="14"/>
      <c r="EE199" s="14"/>
      <c r="EF199" s="14"/>
      <c r="EG199" s="14"/>
      <c r="EH199" s="14"/>
      <c r="EI199" s="14"/>
      <c r="EJ199" s="14"/>
      <c r="EK199" s="14"/>
      <c r="EL199" s="14"/>
      <c r="EM199" s="14"/>
      <c r="EN199" s="14"/>
      <c r="EO199" s="14"/>
      <c r="EP199" s="14"/>
      <c r="EQ199" s="14"/>
      <c r="ER199" s="14"/>
      <c r="ES199" s="14"/>
      <c r="ET199" s="14"/>
      <c r="EU199" s="14"/>
      <c r="EV199" s="14"/>
      <c r="EW199" s="14"/>
      <c r="EX199" s="14"/>
      <c r="EY199" s="14"/>
      <c r="EZ199" s="14"/>
      <c r="FA199" s="14"/>
      <c r="FB199" s="14"/>
      <c r="FC199" s="14"/>
      <c r="FD199" s="14"/>
      <c r="FE199" s="14"/>
      <c r="FF199" s="14"/>
      <c r="FG199" s="14"/>
      <c r="FH199" s="14"/>
      <c r="FI199" s="14"/>
      <c r="FJ199" s="14"/>
      <c r="FK199" s="14"/>
      <c r="FL199" s="14"/>
      <c r="FM199" s="14"/>
      <c r="FN199" s="14"/>
      <c r="FO199" s="14"/>
      <c r="FP199" s="14"/>
      <c r="FQ199" s="14"/>
    </row>
    <row r="200" spans="1:173" ht="15.75" hidden="1" customHeight="1">
      <c r="A200" s="11" t="s">
        <v>1278</v>
      </c>
      <c r="B200" s="11"/>
      <c r="C200" s="11" t="s">
        <v>1279</v>
      </c>
      <c r="D200" s="11" t="s">
        <v>647</v>
      </c>
      <c r="E200" s="11" t="s">
        <v>648</v>
      </c>
      <c r="F200" s="11" t="s">
        <v>1280</v>
      </c>
      <c r="G200" s="11">
        <v>2008</v>
      </c>
      <c r="H200" s="11" t="s">
        <v>147</v>
      </c>
      <c r="I200" s="51" t="s">
        <v>650</v>
      </c>
      <c r="J200" s="51" t="s">
        <v>143</v>
      </c>
      <c r="K200" s="11" t="s">
        <v>145</v>
      </c>
      <c r="L200" s="11" t="s">
        <v>145</v>
      </c>
      <c r="M200" s="14" t="s">
        <v>145</v>
      </c>
      <c r="N200" s="14"/>
      <c r="P200" s="14"/>
      <c r="Q200" s="14"/>
      <c r="R200" s="14"/>
      <c r="S200" s="14"/>
      <c r="T200" s="14"/>
      <c r="U200" s="14"/>
      <c r="V200" s="14"/>
      <c r="W200" s="14"/>
      <c r="X200" s="14"/>
      <c r="Y200" s="14"/>
      <c r="Z200" s="14"/>
      <c r="AA200" s="14"/>
      <c r="AB200" s="14"/>
      <c r="AC200" s="14"/>
      <c r="AD200" s="14"/>
      <c r="AE200" s="14"/>
      <c r="AF200" s="14"/>
      <c r="AG200" s="52"/>
      <c r="AH200" s="52"/>
      <c r="AI200" s="52"/>
      <c r="AJ200" s="52"/>
      <c r="AK200" s="52"/>
      <c r="AL200" s="52"/>
      <c r="AM200" s="52"/>
      <c r="AN200" s="52"/>
      <c r="AO200" s="52"/>
      <c r="AP200" s="52"/>
      <c r="AQ200" s="52"/>
      <c r="AR200" s="52"/>
      <c r="AS200" s="52"/>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c r="DH200" s="14"/>
      <c r="DI200" s="14"/>
      <c r="DJ200" s="14"/>
      <c r="DK200" s="14"/>
      <c r="DL200" s="14"/>
      <c r="DM200" s="14"/>
      <c r="DN200" s="14"/>
      <c r="DO200" s="14"/>
      <c r="DP200" s="14"/>
      <c r="DQ200" s="14"/>
      <c r="DR200" s="14"/>
      <c r="DS200" s="14"/>
      <c r="DT200" s="14"/>
      <c r="DU200" s="14"/>
      <c r="DV200" s="14"/>
      <c r="DW200" s="14"/>
      <c r="DX200" s="14"/>
      <c r="DY200" s="14"/>
      <c r="DZ200" s="14"/>
      <c r="EA200" s="14"/>
      <c r="EB200" s="14"/>
      <c r="EC200" s="14"/>
      <c r="ED200" s="14"/>
      <c r="EE200" s="14"/>
      <c r="EF200" s="14"/>
      <c r="EG200" s="14"/>
      <c r="EH200" s="14"/>
      <c r="EI200" s="14"/>
      <c r="EJ200" s="14"/>
      <c r="EK200" s="14"/>
      <c r="EL200" s="14"/>
      <c r="EM200" s="14"/>
      <c r="EN200" s="14"/>
      <c r="EO200" s="14"/>
      <c r="EP200" s="14"/>
      <c r="EQ200" s="14"/>
      <c r="ER200" s="14"/>
      <c r="ES200" s="14"/>
      <c r="ET200" s="14"/>
      <c r="EU200" s="14"/>
      <c r="EV200" s="14"/>
      <c r="EW200" s="14"/>
      <c r="EX200" s="14"/>
      <c r="EY200" s="14"/>
      <c r="EZ200" s="14"/>
      <c r="FA200" s="14"/>
      <c r="FB200" s="14"/>
      <c r="FC200" s="14"/>
      <c r="FD200" s="14"/>
      <c r="FE200" s="14"/>
      <c r="FF200" s="14"/>
      <c r="FG200" s="14"/>
      <c r="FH200" s="14"/>
      <c r="FI200" s="14"/>
      <c r="FJ200" s="14"/>
      <c r="FK200" s="14"/>
      <c r="FL200" s="14"/>
      <c r="FM200" s="14"/>
      <c r="FN200" s="14"/>
      <c r="FO200" s="14"/>
      <c r="FP200" s="14"/>
      <c r="FQ200" s="14"/>
    </row>
    <row r="201" spans="1:173" ht="15.75" customHeight="1">
      <c r="A201" s="11" t="s">
        <v>1281</v>
      </c>
      <c r="B201" s="56" t="s">
        <v>2761</v>
      </c>
      <c r="C201" s="11" t="s">
        <v>1282</v>
      </c>
      <c r="D201" s="11" t="s">
        <v>1283</v>
      </c>
      <c r="E201" s="11" t="s">
        <v>1284</v>
      </c>
      <c r="F201" s="11" t="s">
        <v>1285</v>
      </c>
      <c r="G201" s="11">
        <v>2014</v>
      </c>
      <c r="H201" s="11" t="s">
        <v>1286</v>
      </c>
      <c r="I201" s="51" t="s">
        <v>142</v>
      </c>
      <c r="J201" s="51" t="s">
        <v>143</v>
      </c>
      <c r="K201" s="11" t="s">
        <v>145</v>
      </c>
      <c r="L201" s="11" t="s">
        <v>145</v>
      </c>
      <c r="M201" s="14" t="s">
        <v>145</v>
      </c>
      <c r="N201" s="56" t="s">
        <v>145</v>
      </c>
      <c r="O201" s="56" t="s">
        <v>2862</v>
      </c>
      <c r="P201" s="14"/>
      <c r="Q201" s="14">
        <v>76</v>
      </c>
      <c r="R201" s="14"/>
      <c r="S201" s="14"/>
      <c r="T201" s="14">
        <v>76</v>
      </c>
      <c r="U201" s="56" t="s">
        <v>2411</v>
      </c>
      <c r="V201" s="56" t="s">
        <v>2411</v>
      </c>
      <c r="W201" s="14">
        <v>13.3</v>
      </c>
      <c r="X201" s="56" t="s">
        <v>2863</v>
      </c>
      <c r="Y201" s="14"/>
      <c r="Z201" s="14"/>
      <c r="AA201" s="14"/>
      <c r="AB201" s="14"/>
      <c r="AC201" s="56" t="s">
        <v>183</v>
      </c>
      <c r="AD201" s="56" t="s">
        <v>1749</v>
      </c>
      <c r="AE201" s="56" t="s">
        <v>2864</v>
      </c>
      <c r="AF201" s="14"/>
      <c r="AG201" s="52"/>
      <c r="AH201" s="52"/>
      <c r="AI201" s="52"/>
      <c r="AJ201" s="76" t="s">
        <v>2865</v>
      </c>
      <c r="AK201" s="52"/>
      <c r="AL201" s="52"/>
      <c r="AM201" s="52"/>
      <c r="AN201" s="52"/>
      <c r="AO201" s="52"/>
      <c r="AP201" s="52"/>
      <c r="AQ201" s="52"/>
      <c r="AR201" s="52"/>
      <c r="AS201" s="52"/>
      <c r="AT201" s="14">
        <v>1</v>
      </c>
      <c r="AU201" s="56" t="s">
        <v>2866</v>
      </c>
      <c r="AV201" s="56" t="s">
        <v>2867</v>
      </c>
      <c r="AW201" s="56" t="s">
        <v>189</v>
      </c>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56" t="s">
        <v>2721</v>
      </c>
      <c r="BZ201" s="56" t="s">
        <v>2721</v>
      </c>
      <c r="CA201" s="56" t="s">
        <v>145</v>
      </c>
      <c r="CB201" s="14"/>
      <c r="CC201" s="14"/>
      <c r="CD201" s="56" t="s">
        <v>191</v>
      </c>
      <c r="CE201" s="56" t="s">
        <v>2868</v>
      </c>
      <c r="CF201" s="56" t="s">
        <v>2948</v>
      </c>
      <c r="CG201" s="56" t="s">
        <v>2948</v>
      </c>
      <c r="CH201" s="56" t="s">
        <v>143</v>
      </c>
      <c r="CI201" s="56" t="s">
        <v>687</v>
      </c>
      <c r="CJ201" s="14"/>
      <c r="CK201" s="14"/>
      <c r="CL201" s="56" t="s">
        <v>687</v>
      </c>
      <c r="CM201" s="56" t="s">
        <v>2869</v>
      </c>
      <c r="CN201" s="56" t="s">
        <v>193</v>
      </c>
      <c r="CO201" s="56" t="s">
        <v>1764</v>
      </c>
      <c r="CP201" s="14"/>
      <c r="CQ201" s="14"/>
      <c r="CR201" s="56" t="s">
        <v>193</v>
      </c>
      <c r="CS201" s="56" t="s">
        <v>1764</v>
      </c>
      <c r="CT201" s="14"/>
      <c r="CU201" s="14"/>
      <c r="CV201" s="14"/>
      <c r="CW201" s="14"/>
      <c r="CX201" s="14"/>
      <c r="CY201" s="14"/>
      <c r="CZ201" s="14"/>
      <c r="DA201" s="14"/>
      <c r="DB201" s="14"/>
      <c r="DC201" s="14"/>
      <c r="DD201" s="14"/>
      <c r="DE201" s="14"/>
      <c r="DF201" s="14"/>
      <c r="DG201" s="14"/>
      <c r="DH201" s="14"/>
      <c r="DI201" s="14"/>
      <c r="DJ201" s="14"/>
      <c r="DK201" s="14"/>
      <c r="DL201" s="14"/>
      <c r="DM201" s="14"/>
      <c r="DN201" s="14"/>
      <c r="DO201" s="14"/>
      <c r="DP201" s="14"/>
      <c r="DQ201" s="14"/>
      <c r="DR201" s="14"/>
      <c r="DS201" s="14"/>
      <c r="DT201" s="14"/>
      <c r="DU201" s="14"/>
      <c r="DV201" s="14"/>
      <c r="DW201" s="14"/>
      <c r="DX201" s="14"/>
      <c r="DY201" s="56" t="s">
        <v>145</v>
      </c>
      <c r="DZ201" s="14"/>
      <c r="EA201" s="14"/>
      <c r="EB201" s="14"/>
      <c r="EC201" s="14"/>
      <c r="ED201" s="14"/>
      <c r="EE201" s="14"/>
      <c r="EF201" s="14"/>
      <c r="EG201" s="14">
        <v>4</v>
      </c>
      <c r="EH201" s="56" t="s">
        <v>2870</v>
      </c>
      <c r="EI201" s="56" t="s">
        <v>2874</v>
      </c>
      <c r="EJ201" s="56" t="s">
        <v>2870</v>
      </c>
      <c r="EK201" s="70">
        <v>0.28949999999999998</v>
      </c>
      <c r="EL201" s="56" t="s">
        <v>2871</v>
      </c>
      <c r="EM201" s="56" t="s">
        <v>2873</v>
      </c>
      <c r="EN201" s="56" t="s">
        <v>2871</v>
      </c>
      <c r="EO201" s="70">
        <v>0.27629999999999999</v>
      </c>
      <c r="EP201" s="56" t="s">
        <v>2872</v>
      </c>
      <c r="EQ201" s="56" t="s">
        <v>2875</v>
      </c>
      <c r="ER201" s="56" t="s">
        <v>2872</v>
      </c>
      <c r="ES201" s="70">
        <v>0.22370000000000001</v>
      </c>
      <c r="ET201" s="56" t="s">
        <v>2876</v>
      </c>
      <c r="EU201" s="56" t="s">
        <v>2877</v>
      </c>
      <c r="EV201" s="56" t="s">
        <v>2876</v>
      </c>
      <c r="EW201" s="70">
        <v>0.21049999999999999</v>
      </c>
      <c r="EX201" s="14"/>
      <c r="EY201" s="14"/>
      <c r="EZ201" s="14"/>
      <c r="FA201" s="14"/>
      <c r="FB201" s="14"/>
      <c r="FC201" s="14"/>
      <c r="FD201" s="14"/>
      <c r="FE201" s="14"/>
      <c r="FF201" s="14"/>
      <c r="FG201" s="14"/>
      <c r="FH201" s="14"/>
      <c r="FI201" s="14"/>
      <c r="FJ201" s="14"/>
      <c r="FK201" s="14"/>
      <c r="FL201" s="14"/>
      <c r="FM201" s="14"/>
      <c r="FN201" s="14"/>
      <c r="FO201" s="14"/>
      <c r="FP201" s="14"/>
      <c r="FQ201" s="14"/>
    </row>
    <row r="202" spans="1:173" ht="15.75" hidden="1" customHeight="1">
      <c r="A202" s="11" t="s">
        <v>1287</v>
      </c>
      <c r="B202" s="11"/>
      <c r="C202" s="11" t="s">
        <v>1288</v>
      </c>
      <c r="D202" s="11" t="s">
        <v>1289</v>
      </c>
      <c r="E202" s="11" t="s">
        <v>1290</v>
      </c>
      <c r="F202" s="11" t="s">
        <v>1291</v>
      </c>
      <c r="G202" s="11">
        <v>1986</v>
      </c>
      <c r="H202" s="11" t="s">
        <v>1292</v>
      </c>
      <c r="I202" s="51" t="s">
        <v>142</v>
      </c>
      <c r="J202" s="51"/>
      <c r="K202" s="11"/>
      <c r="L202" s="11"/>
      <c r="M202" s="14"/>
      <c r="N202" s="14"/>
      <c r="P202" s="14"/>
      <c r="Q202" s="14"/>
      <c r="R202" s="14"/>
      <c r="S202" s="14"/>
      <c r="T202" s="14"/>
      <c r="U202" s="14"/>
      <c r="V202" s="14"/>
      <c r="W202" s="14"/>
      <c r="X202" s="14"/>
      <c r="Y202" s="14"/>
      <c r="Z202" s="14"/>
      <c r="AA202" s="14"/>
      <c r="AB202" s="14"/>
      <c r="AC202" s="14"/>
      <c r="AD202" s="14"/>
      <c r="AE202" s="14"/>
      <c r="AF202" s="14"/>
      <c r="AG202" s="52"/>
      <c r="AH202" s="52"/>
      <c r="AI202" s="52"/>
      <c r="AJ202" s="52"/>
      <c r="AK202" s="52"/>
      <c r="AL202" s="52"/>
      <c r="AM202" s="52"/>
      <c r="AN202" s="52"/>
      <c r="AO202" s="52"/>
      <c r="AP202" s="52"/>
      <c r="AQ202" s="52"/>
      <c r="AR202" s="52"/>
      <c r="AS202" s="52"/>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c r="DH202" s="14"/>
      <c r="DI202" s="14"/>
      <c r="DJ202" s="14"/>
      <c r="DK202" s="14"/>
      <c r="DL202" s="14"/>
      <c r="DM202" s="14"/>
      <c r="DN202" s="14"/>
      <c r="DO202" s="14"/>
      <c r="DP202" s="14"/>
      <c r="DQ202" s="14"/>
      <c r="DR202" s="14"/>
      <c r="DS202" s="14"/>
      <c r="DT202" s="14"/>
      <c r="DU202" s="14"/>
      <c r="DV202" s="14"/>
      <c r="DW202" s="14"/>
      <c r="DX202" s="14"/>
      <c r="DY202" s="14"/>
      <c r="DZ202" s="14"/>
      <c r="EA202" s="14"/>
      <c r="EB202" s="14"/>
      <c r="EC202" s="14"/>
      <c r="ED202" s="14"/>
      <c r="EE202" s="14"/>
      <c r="EF202" s="14"/>
      <c r="EG202" s="14"/>
      <c r="EH202" s="14"/>
      <c r="EI202" s="14"/>
      <c r="EJ202" s="14"/>
      <c r="EK202" s="14"/>
      <c r="EL202" s="14"/>
      <c r="EM202" s="14"/>
      <c r="EN202" s="14"/>
      <c r="EO202" s="14"/>
      <c r="EP202" s="14"/>
      <c r="EQ202" s="14"/>
      <c r="ER202" s="14"/>
      <c r="ES202" s="14"/>
      <c r="ET202" s="14"/>
      <c r="EU202" s="14"/>
      <c r="EV202" s="14"/>
      <c r="EW202" s="14"/>
      <c r="EX202" s="14"/>
      <c r="EY202" s="14"/>
      <c r="EZ202" s="14"/>
      <c r="FA202" s="14"/>
      <c r="FB202" s="14"/>
      <c r="FC202" s="14"/>
      <c r="FD202" s="14"/>
      <c r="FE202" s="14"/>
      <c r="FF202" s="14"/>
      <c r="FG202" s="14"/>
      <c r="FH202" s="14"/>
      <c r="FI202" s="14"/>
      <c r="FJ202" s="14"/>
      <c r="FK202" s="14"/>
      <c r="FL202" s="14"/>
      <c r="FM202" s="14"/>
      <c r="FN202" s="14"/>
      <c r="FO202" s="14"/>
      <c r="FP202" s="14"/>
      <c r="FQ202" s="14"/>
    </row>
    <row r="203" spans="1:173" ht="15.75" hidden="1" customHeight="1">
      <c r="A203" s="11" t="s">
        <v>1293</v>
      </c>
      <c r="B203" s="11"/>
      <c r="C203" s="11" t="s">
        <v>1294</v>
      </c>
      <c r="D203" s="11" t="s">
        <v>1295</v>
      </c>
      <c r="E203" s="11" t="s">
        <v>1296</v>
      </c>
      <c r="F203" s="11" t="s">
        <v>1297</v>
      </c>
      <c r="G203" s="11">
        <v>1987</v>
      </c>
      <c r="H203" s="11" t="s">
        <v>147</v>
      </c>
      <c r="I203" s="51" t="s">
        <v>142</v>
      </c>
      <c r="J203" s="51"/>
      <c r="K203" s="11"/>
      <c r="L203" s="11"/>
      <c r="M203" s="14"/>
      <c r="N203" s="14"/>
      <c r="P203" s="14"/>
      <c r="Q203" s="14"/>
      <c r="R203" s="14"/>
      <c r="S203" s="14"/>
      <c r="T203" s="14"/>
      <c r="U203" s="14"/>
      <c r="V203" s="14"/>
      <c r="W203" s="14"/>
      <c r="X203" s="14"/>
      <c r="Y203" s="14"/>
      <c r="Z203" s="14"/>
      <c r="AA203" s="14"/>
      <c r="AB203" s="14"/>
      <c r="AC203" s="14"/>
      <c r="AD203" s="14"/>
      <c r="AE203" s="14"/>
      <c r="AF203" s="14"/>
      <c r="AG203" s="52"/>
      <c r="AH203" s="52"/>
      <c r="AI203" s="52"/>
      <c r="AJ203" s="52"/>
      <c r="AK203" s="52"/>
      <c r="AL203" s="52"/>
      <c r="AM203" s="52"/>
      <c r="AN203" s="52"/>
      <c r="AO203" s="52"/>
      <c r="AP203" s="52"/>
      <c r="AQ203" s="52"/>
      <c r="AR203" s="52"/>
      <c r="AS203" s="52"/>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c r="DH203" s="14"/>
      <c r="DI203" s="14"/>
      <c r="DJ203" s="14"/>
      <c r="DK203" s="14"/>
      <c r="DL203" s="14"/>
      <c r="DM203" s="14"/>
      <c r="DN203" s="14"/>
      <c r="DO203" s="14"/>
      <c r="DP203" s="14"/>
      <c r="DQ203" s="14"/>
      <c r="DR203" s="14"/>
      <c r="DS203" s="14"/>
      <c r="DT203" s="14"/>
      <c r="DU203" s="14"/>
      <c r="DV203" s="14"/>
      <c r="DW203" s="14"/>
      <c r="DX203" s="14"/>
      <c r="DY203" s="14"/>
      <c r="DZ203" s="14"/>
      <c r="EA203" s="14"/>
      <c r="EB203" s="14"/>
      <c r="EC203" s="14"/>
      <c r="ED203" s="14"/>
      <c r="EE203" s="14"/>
      <c r="EF203" s="14"/>
      <c r="EG203" s="14"/>
      <c r="EH203" s="14"/>
      <c r="EI203" s="14"/>
      <c r="EJ203" s="14"/>
      <c r="EK203" s="14"/>
      <c r="EL203" s="14"/>
      <c r="EM203" s="14"/>
      <c r="EN203" s="14"/>
      <c r="EO203" s="14"/>
      <c r="EP203" s="14"/>
      <c r="EQ203" s="14"/>
      <c r="ER203" s="14"/>
      <c r="ES203" s="14"/>
      <c r="ET203" s="14"/>
      <c r="EU203" s="14"/>
      <c r="EV203" s="14"/>
      <c r="EW203" s="14"/>
      <c r="EX203" s="14"/>
      <c r="EY203" s="14"/>
      <c r="EZ203" s="14"/>
      <c r="FA203" s="14"/>
      <c r="FB203" s="14"/>
      <c r="FC203" s="14"/>
      <c r="FD203" s="14"/>
      <c r="FE203" s="14"/>
      <c r="FF203" s="14"/>
      <c r="FG203" s="14"/>
      <c r="FH203" s="14"/>
      <c r="FI203" s="14"/>
      <c r="FJ203" s="14"/>
      <c r="FK203" s="14"/>
      <c r="FL203" s="14"/>
      <c r="FM203" s="14"/>
      <c r="FN203" s="14"/>
      <c r="FO203" s="14"/>
      <c r="FP203" s="14"/>
      <c r="FQ203" s="14"/>
    </row>
    <row r="204" spans="1:173" ht="15.75" hidden="1" customHeight="1">
      <c r="A204" s="11" t="s">
        <v>1298</v>
      </c>
      <c r="B204" s="11"/>
      <c r="C204" s="11" t="s">
        <v>1299</v>
      </c>
      <c r="D204" s="11" t="s">
        <v>1300</v>
      </c>
      <c r="E204" s="11" t="s">
        <v>1301</v>
      </c>
      <c r="F204" s="11" t="s">
        <v>1302</v>
      </c>
      <c r="G204" s="11">
        <v>1986</v>
      </c>
      <c r="H204" s="11" t="s">
        <v>1303</v>
      </c>
      <c r="I204" s="51" t="s">
        <v>142</v>
      </c>
      <c r="J204" s="51" t="s">
        <v>143</v>
      </c>
      <c r="K204" s="11" t="s">
        <v>145</v>
      </c>
      <c r="L204" s="11" t="s">
        <v>145</v>
      </c>
      <c r="M204" s="14" t="s">
        <v>145</v>
      </c>
      <c r="N204" s="14"/>
      <c r="P204" s="14"/>
      <c r="Q204" s="14"/>
      <c r="R204" s="14"/>
      <c r="S204" s="14"/>
      <c r="T204" s="14"/>
      <c r="U204" s="14"/>
      <c r="V204" s="14"/>
      <c r="W204" s="14"/>
      <c r="X204" s="14"/>
      <c r="Y204" s="14"/>
      <c r="Z204" s="14"/>
      <c r="AA204" s="14"/>
      <c r="AB204" s="14"/>
      <c r="AC204" s="14"/>
      <c r="AD204" s="14"/>
      <c r="AE204" s="14"/>
      <c r="AF204" s="14"/>
      <c r="AG204" s="52"/>
      <c r="AH204" s="52"/>
      <c r="AI204" s="52"/>
      <c r="AJ204" s="52"/>
      <c r="AK204" s="52"/>
      <c r="AL204" s="52"/>
      <c r="AM204" s="52"/>
      <c r="AN204" s="52"/>
      <c r="AO204" s="52"/>
      <c r="AP204" s="52"/>
      <c r="AQ204" s="52"/>
      <c r="AR204" s="52"/>
      <c r="AS204" s="52"/>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c r="DH204" s="14"/>
      <c r="DI204" s="14"/>
      <c r="DJ204" s="14"/>
      <c r="DK204" s="14"/>
      <c r="DL204" s="14"/>
      <c r="DM204" s="14"/>
      <c r="DN204" s="14"/>
      <c r="DO204" s="14"/>
      <c r="DP204" s="14"/>
      <c r="DQ204" s="14"/>
      <c r="DR204" s="14"/>
      <c r="DS204" s="14"/>
      <c r="DT204" s="14"/>
      <c r="DU204" s="14"/>
      <c r="DV204" s="14"/>
      <c r="DW204" s="14"/>
      <c r="DX204" s="14"/>
      <c r="DY204" s="14"/>
      <c r="DZ204" s="14"/>
      <c r="EA204" s="14"/>
      <c r="EB204" s="14"/>
      <c r="EC204" s="14"/>
      <c r="ED204" s="14"/>
      <c r="EE204" s="14"/>
      <c r="EF204" s="14"/>
      <c r="EG204" s="14"/>
      <c r="EH204" s="14"/>
      <c r="EI204" s="14"/>
      <c r="EJ204" s="14"/>
      <c r="EK204" s="14"/>
      <c r="EL204" s="14"/>
      <c r="EM204" s="14"/>
      <c r="EN204" s="14"/>
      <c r="EO204" s="14"/>
      <c r="EP204" s="14"/>
      <c r="EQ204" s="14"/>
      <c r="ER204" s="14"/>
      <c r="ES204" s="14"/>
      <c r="ET204" s="14"/>
      <c r="EU204" s="14"/>
      <c r="EV204" s="14"/>
      <c r="EW204" s="14"/>
      <c r="EX204" s="14"/>
      <c r="EY204" s="14"/>
      <c r="EZ204" s="14"/>
      <c r="FA204" s="14"/>
      <c r="FB204" s="14"/>
      <c r="FC204" s="14"/>
      <c r="FD204" s="14"/>
      <c r="FE204" s="14"/>
      <c r="FF204" s="14"/>
      <c r="FG204" s="14"/>
      <c r="FH204" s="14"/>
      <c r="FI204" s="14"/>
      <c r="FJ204" s="14"/>
      <c r="FK204" s="14"/>
      <c r="FL204" s="14"/>
      <c r="FM204" s="14"/>
      <c r="FN204" s="14"/>
      <c r="FO204" s="14"/>
      <c r="FP204" s="14"/>
      <c r="FQ204" s="14"/>
    </row>
    <row r="205" spans="1:173" ht="15.75" hidden="1" customHeight="1">
      <c r="A205" s="11" t="s">
        <v>1304</v>
      </c>
      <c r="B205" s="11"/>
      <c r="C205" s="11" t="s">
        <v>1305</v>
      </c>
      <c r="D205" s="11" t="s">
        <v>946</v>
      </c>
      <c r="E205" s="11" t="s">
        <v>1306</v>
      </c>
      <c r="F205" s="11" t="s">
        <v>1307</v>
      </c>
      <c r="G205" s="11">
        <v>1981</v>
      </c>
      <c r="H205" s="11" t="s">
        <v>1308</v>
      </c>
      <c r="I205" s="51" t="s">
        <v>142</v>
      </c>
      <c r="J205" s="51" t="s">
        <v>143</v>
      </c>
      <c r="K205" s="11" t="s">
        <v>145</v>
      </c>
      <c r="L205" s="11" t="s">
        <v>145</v>
      </c>
      <c r="M205" s="14" t="s">
        <v>145</v>
      </c>
      <c r="N205" s="14"/>
      <c r="P205" s="14"/>
      <c r="Q205" s="14"/>
      <c r="R205" s="14"/>
      <c r="S205" s="14"/>
      <c r="T205" s="14"/>
      <c r="U205" s="14"/>
      <c r="V205" s="14"/>
      <c r="W205" s="14"/>
      <c r="X205" s="14"/>
      <c r="Y205" s="14"/>
      <c r="Z205" s="14"/>
      <c r="AA205" s="14"/>
      <c r="AB205" s="14"/>
      <c r="AC205" s="14"/>
      <c r="AD205" s="14"/>
      <c r="AE205" s="14"/>
      <c r="AF205" s="14"/>
      <c r="AG205" s="52"/>
      <c r="AH205" s="52"/>
      <c r="AI205" s="52"/>
      <c r="AJ205" s="52"/>
      <c r="AK205" s="52"/>
      <c r="AL205" s="52"/>
      <c r="AM205" s="52"/>
      <c r="AN205" s="52"/>
      <c r="AO205" s="52"/>
      <c r="AP205" s="52"/>
      <c r="AQ205" s="52"/>
      <c r="AR205" s="52"/>
      <c r="AS205" s="52"/>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c r="DH205" s="14"/>
      <c r="DI205" s="14"/>
      <c r="DJ205" s="14"/>
      <c r="DK205" s="14"/>
      <c r="DL205" s="14"/>
      <c r="DM205" s="14"/>
      <c r="DN205" s="14"/>
      <c r="DO205" s="14"/>
      <c r="DP205" s="14"/>
      <c r="DQ205" s="14"/>
      <c r="DR205" s="14"/>
      <c r="DS205" s="14"/>
      <c r="DT205" s="14"/>
      <c r="DU205" s="14"/>
      <c r="DV205" s="14"/>
      <c r="DW205" s="14"/>
      <c r="DX205" s="14"/>
      <c r="DY205" s="14"/>
      <c r="DZ205" s="14"/>
      <c r="EA205" s="14"/>
      <c r="EB205" s="14"/>
      <c r="EC205" s="14"/>
      <c r="ED205" s="14"/>
      <c r="EE205" s="14"/>
      <c r="EF205" s="14"/>
      <c r="EG205" s="14"/>
      <c r="EH205" s="14"/>
      <c r="EI205" s="14"/>
      <c r="EJ205" s="14"/>
      <c r="EK205" s="14"/>
      <c r="EL205" s="14"/>
      <c r="EM205" s="14"/>
      <c r="EN205" s="14"/>
      <c r="EO205" s="14"/>
      <c r="EP205" s="14"/>
      <c r="EQ205" s="14"/>
      <c r="ER205" s="14"/>
      <c r="ES205" s="14"/>
      <c r="ET205" s="14"/>
      <c r="EU205" s="14"/>
      <c r="EV205" s="14"/>
      <c r="EW205" s="14"/>
      <c r="EX205" s="14"/>
      <c r="EY205" s="14"/>
      <c r="EZ205" s="14"/>
      <c r="FA205" s="14"/>
      <c r="FB205" s="14"/>
      <c r="FC205" s="14"/>
      <c r="FD205" s="14"/>
      <c r="FE205" s="14"/>
      <c r="FF205" s="14"/>
      <c r="FG205" s="14"/>
      <c r="FH205" s="14"/>
      <c r="FI205" s="14"/>
      <c r="FJ205" s="14"/>
      <c r="FK205" s="14"/>
      <c r="FL205" s="14"/>
      <c r="FM205" s="14"/>
      <c r="FN205" s="14"/>
      <c r="FO205" s="14"/>
      <c r="FP205" s="14"/>
      <c r="FQ205" s="14"/>
    </row>
    <row r="206" spans="1:173" ht="15.75" hidden="1" customHeight="1">
      <c r="A206" s="11" t="s">
        <v>1309</v>
      </c>
      <c r="B206" s="11"/>
      <c r="C206" s="11" t="s">
        <v>1310</v>
      </c>
      <c r="D206" s="11" t="s">
        <v>1311</v>
      </c>
      <c r="E206" s="11" t="s">
        <v>1312</v>
      </c>
      <c r="F206" s="11" t="s">
        <v>1313</v>
      </c>
      <c r="G206" s="11">
        <v>1981</v>
      </c>
      <c r="H206" s="11" t="s">
        <v>1314</v>
      </c>
      <c r="I206" s="51" t="s">
        <v>142</v>
      </c>
      <c r="J206" s="51"/>
      <c r="K206" s="11"/>
      <c r="L206" s="11"/>
      <c r="M206" s="14"/>
      <c r="N206" s="14"/>
      <c r="P206" s="14"/>
      <c r="Q206" s="14"/>
      <c r="R206" s="14"/>
      <c r="S206" s="14"/>
      <c r="T206" s="14"/>
      <c r="U206" s="14"/>
      <c r="V206" s="14"/>
      <c r="W206" s="14"/>
      <c r="X206" s="14"/>
      <c r="Y206" s="14"/>
      <c r="Z206" s="14"/>
      <c r="AA206" s="14"/>
      <c r="AB206" s="14"/>
      <c r="AC206" s="14"/>
      <c r="AD206" s="14"/>
      <c r="AE206" s="14"/>
      <c r="AF206" s="14"/>
      <c r="AG206" s="52"/>
      <c r="AH206" s="52"/>
      <c r="AI206" s="52"/>
      <c r="AJ206" s="52"/>
      <c r="AK206" s="52"/>
      <c r="AL206" s="52"/>
      <c r="AM206" s="52"/>
      <c r="AN206" s="52"/>
      <c r="AO206" s="52"/>
      <c r="AP206" s="52"/>
      <c r="AQ206" s="52"/>
      <c r="AR206" s="52"/>
      <c r="AS206" s="52"/>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c r="DH206" s="14"/>
      <c r="DI206" s="14"/>
      <c r="DJ206" s="14"/>
      <c r="DK206" s="14"/>
      <c r="DL206" s="14"/>
      <c r="DM206" s="14"/>
      <c r="DN206" s="14"/>
      <c r="DO206" s="14"/>
      <c r="DP206" s="14"/>
      <c r="DQ206" s="14"/>
      <c r="DR206" s="14"/>
      <c r="DS206" s="14"/>
      <c r="DT206" s="14"/>
      <c r="DU206" s="14"/>
      <c r="DV206" s="14"/>
      <c r="DW206" s="14"/>
      <c r="DX206" s="14"/>
      <c r="DY206" s="14"/>
      <c r="DZ206" s="14"/>
      <c r="EA206" s="14"/>
      <c r="EB206" s="14"/>
      <c r="EC206" s="14"/>
      <c r="ED206" s="14"/>
      <c r="EE206" s="14"/>
      <c r="EF206" s="14"/>
      <c r="EG206" s="14"/>
      <c r="EH206" s="14"/>
      <c r="EI206" s="14"/>
      <c r="EJ206" s="14"/>
      <c r="EK206" s="14"/>
      <c r="EL206" s="14"/>
      <c r="EM206" s="14"/>
      <c r="EN206" s="14"/>
      <c r="EO206" s="14"/>
      <c r="EP206" s="14"/>
      <c r="EQ206" s="14"/>
      <c r="ER206" s="14"/>
      <c r="ES206" s="14"/>
      <c r="ET206" s="14"/>
      <c r="EU206" s="14"/>
      <c r="EV206" s="14"/>
      <c r="EW206" s="14"/>
      <c r="EX206" s="14"/>
      <c r="EY206" s="14"/>
      <c r="EZ206" s="14"/>
      <c r="FA206" s="14"/>
      <c r="FB206" s="14"/>
      <c r="FC206" s="14"/>
      <c r="FD206" s="14"/>
      <c r="FE206" s="14"/>
      <c r="FF206" s="14"/>
      <c r="FG206" s="14"/>
      <c r="FH206" s="14"/>
      <c r="FI206" s="14"/>
      <c r="FJ206" s="14"/>
      <c r="FK206" s="14"/>
      <c r="FL206" s="14"/>
      <c r="FM206" s="14"/>
      <c r="FN206" s="14"/>
      <c r="FO206" s="14"/>
      <c r="FP206" s="14"/>
      <c r="FQ206" s="14"/>
    </row>
    <row r="207" spans="1:173" ht="15.75" customHeight="1">
      <c r="A207" s="11" t="s">
        <v>1315</v>
      </c>
      <c r="B207" s="56" t="s">
        <v>2762</v>
      </c>
      <c r="C207" s="11" t="s">
        <v>1316</v>
      </c>
      <c r="D207" s="11" t="s">
        <v>1126</v>
      </c>
      <c r="E207" s="11" t="s">
        <v>1317</v>
      </c>
      <c r="F207" s="11" t="s">
        <v>1318</v>
      </c>
      <c r="G207" s="11">
        <v>2020</v>
      </c>
      <c r="H207" s="11" t="s">
        <v>1319</v>
      </c>
      <c r="I207" s="51" t="s">
        <v>142</v>
      </c>
      <c r="J207" s="51" t="s">
        <v>143</v>
      </c>
      <c r="K207" s="11" t="s">
        <v>145</v>
      </c>
      <c r="L207" s="11" t="s">
        <v>295</v>
      </c>
      <c r="M207" s="14" t="s">
        <v>145</v>
      </c>
      <c r="N207" s="56" t="s">
        <v>145</v>
      </c>
      <c r="O207" s="56" t="s">
        <v>2878</v>
      </c>
      <c r="P207" s="14"/>
      <c r="Q207" s="14">
        <v>40</v>
      </c>
      <c r="R207" s="14">
        <v>20</v>
      </c>
      <c r="S207" s="14"/>
      <c r="T207" s="14">
        <v>60</v>
      </c>
      <c r="U207" s="56" t="s">
        <v>241</v>
      </c>
      <c r="V207" s="56" t="s">
        <v>241</v>
      </c>
      <c r="W207" s="14">
        <v>29</v>
      </c>
      <c r="X207" s="14"/>
      <c r="Y207" s="14">
        <v>29</v>
      </c>
      <c r="Z207" s="14"/>
      <c r="AA207" s="14"/>
      <c r="AB207" s="14"/>
      <c r="AC207" s="56" t="s">
        <v>165</v>
      </c>
      <c r="AD207" s="56" t="s">
        <v>1749</v>
      </c>
      <c r="AE207" s="56" t="s">
        <v>145</v>
      </c>
      <c r="AF207" s="14"/>
      <c r="AG207" s="52"/>
      <c r="AH207" s="52"/>
      <c r="AI207" s="52"/>
      <c r="AJ207" s="76" t="s">
        <v>2879</v>
      </c>
      <c r="AK207" s="52"/>
      <c r="AL207" s="52"/>
      <c r="AM207" s="52"/>
      <c r="AN207" s="52"/>
      <c r="AO207" s="52"/>
      <c r="AP207" s="52"/>
      <c r="AQ207" s="52"/>
      <c r="AR207" s="52"/>
      <c r="AS207" s="52"/>
      <c r="AT207" s="14">
        <v>2</v>
      </c>
      <c r="AU207" s="56" t="s">
        <v>2775</v>
      </c>
      <c r="AV207" s="56" t="s">
        <v>2880</v>
      </c>
      <c r="AW207" s="56" t="s">
        <v>189</v>
      </c>
      <c r="AX207" s="56" t="s">
        <v>2777</v>
      </c>
      <c r="AY207" s="56" t="s">
        <v>2880</v>
      </c>
      <c r="AZ207" s="56" t="s">
        <v>189</v>
      </c>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56" t="s">
        <v>2778</v>
      </c>
      <c r="BZ207" s="56" t="s">
        <v>2778</v>
      </c>
      <c r="CA207" s="56" t="s">
        <v>143</v>
      </c>
      <c r="CB207" s="56" t="s">
        <v>2779</v>
      </c>
      <c r="CC207" s="14"/>
      <c r="CD207" s="56" t="s">
        <v>2629</v>
      </c>
      <c r="CE207" s="56" t="s">
        <v>2881</v>
      </c>
      <c r="CF207" s="56" t="s">
        <v>2948</v>
      </c>
      <c r="CG207" s="56" t="s">
        <v>2948</v>
      </c>
      <c r="CH207" s="56" t="s">
        <v>145</v>
      </c>
      <c r="CI207" s="56" t="s">
        <v>688</v>
      </c>
      <c r="CJ207" s="14"/>
      <c r="CK207" s="14"/>
      <c r="CL207" s="56" t="s">
        <v>688</v>
      </c>
      <c r="CM207" s="14"/>
      <c r="CN207" s="56" t="s">
        <v>3016</v>
      </c>
      <c r="CO207" s="56" t="s">
        <v>1786</v>
      </c>
      <c r="CP207" s="14"/>
      <c r="CQ207" s="14"/>
      <c r="CR207" s="56" t="s">
        <v>3016</v>
      </c>
      <c r="CS207" s="56" t="s">
        <v>1762</v>
      </c>
      <c r="CT207" s="14"/>
      <c r="CU207" s="14"/>
      <c r="CV207" s="14"/>
      <c r="CW207" s="14"/>
      <c r="CX207" s="14"/>
      <c r="CY207" s="14"/>
      <c r="CZ207" s="14"/>
      <c r="DA207" s="14"/>
      <c r="DB207" s="14"/>
      <c r="DC207" s="14"/>
      <c r="DD207" s="14"/>
      <c r="DE207" s="14"/>
      <c r="DF207" s="14"/>
      <c r="DG207" s="14"/>
      <c r="DH207" s="14"/>
      <c r="DI207" s="14"/>
      <c r="DJ207" s="14"/>
      <c r="DK207" s="14"/>
      <c r="DL207" s="14"/>
      <c r="DM207" s="14"/>
      <c r="DN207" s="14"/>
      <c r="DO207" s="14"/>
      <c r="DP207" s="14"/>
      <c r="DQ207" s="14"/>
      <c r="DR207" s="14"/>
      <c r="DS207" s="14"/>
      <c r="DT207" s="14"/>
      <c r="DU207" s="14"/>
      <c r="DV207" s="14"/>
      <c r="DW207" s="14"/>
      <c r="DX207" s="56" t="s">
        <v>2882</v>
      </c>
      <c r="DY207" s="56" t="s">
        <v>145</v>
      </c>
      <c r="DZ207" s="14"/>
      <c r="EA207" s="14"/>
      <c r="EB207" s="14"/>
      <c r="EC207" s="14"/>
      <c r="ED207" s="14"/>
      <c r="EE207" s="14"/>
      <c r="EF207" s="14"/>
      <c r="EG207" s="14">
        <v>2</v>
      </c>
      <c r="EH207" s="56" t="s">
        <v>2783</v>
      </c>
      <c r="EI207" s="56" t="s">
        <v>2884</v>
      </c>
      <c r="EJ207" s="56" t="s">
        <v>2783</v>
      </c>
      <c r="EK207" s="70">
        <v>0.5</v>
      </c>
      <c r="EL207" s="56" t="s">
        <v>2784</v>
      </c>
      <c r="EM207" s="56" t="s">
        <v>2885</v>
      </c>
      <c r="EN207" s="56" t="s">
        <v>2784</v>
      </c>
      <c r="EO207" s="70">
        <v>0.5</v>
      </c>
      <c r="EP207" s="14"/>
      <c r="EQ207" s="14"/>
      <c r="ER207" s="14"/>
      <c r="ES207" s="14"/>
      <c r="ET207" s="14"/>
      <c r="EU207" s="14"/>
      <c r="EV207" s="14"/>
      <c r="EW207" s="14"/>
      <c r="EX207" s="14"/>
      <c r="EY207" s="14"/>
      <c r="EZ207" s="14"/>
      <c r="FA207" s="14"/>
      <c r="FB207" s="14"/>
      <c r="FC207" s="14"/>
      <c r="FD207" s="14"/>
      <c r="FE207" s="14"/>
      <c r="FF207" s="14"/>
      <c r="FG207" s="14"/>
      <c r="FH207" s="14"/>
      <c r="FI207" s="14"/>
      <c r="FJ207" s="14"/>
      <c r="FK207" s="14"/>
      <c r="FL207" s="14"/>
      <c r="FM207" s="14"/>
      <c r="FN207" s="56" t="s">
        <v>2883</v>
      </c>
      <c r="FO207" s="14"/>
      <c r="FP207" s="14"/>
      <c r="FQ207" s="14"/>
    </row>
    <row r="208" spans="1:173" ht="15.75" hidden="1" customHeight="1">
      <c r="A208" s="11" t="s">
        <v>1320</v>
      </c>
      <c r="B208" s="11"/>
      <c r="C208" s="11" t="s">
        <v>1321</v>
      </c>
      <c r="D208" s="11" t="s">
        <v>1311</v>
      </c>
      <c r="E208" s="11" t="s">
        <v>1322</v>
      </c>
      <c r="F208" s="11" t="s">
        <v>1323</v>
      </c>
      <c r="G208" s="11">
        <v>1982</v>
      </c>
      <c r="H208" s="11" t="s">
        <v>1324</v>
      </c>
      <c r="I208" s="51" t="s">
        <v>142</v>
      </c>
      <c r="J208" s="51"/>
      <c r="K208" s="11"/>
      <c r="L208" s="11"/>
      <c r="M208" s="14"/>
      <c r="N208" s="14"/>
      <c r="P208" s="14"/>
      <c r="Q208" s="14"/>
      <c r="R208" s="14"/>
      <c r="S208" s="14"/>
      <c r="T208" s="14"/>
      <c r="U208" s="14"/>
      <c r="V208" s="14"/>
      <c r="W208" s="14"/>
      <c r="X208" s="14"/>
      <c r="Y208" s="14"/>
      <c r="Z208" s="14"/>
      <c r="AA208" s="14"/>
      <c r="AB208" s="14"/>
      <c r="AC208" s="14"/>
      <c r="AD208" s="14"/>
      <c r="AE208" s="14"/>
      <c r="AF208" s="14"/>
      <c r="AG208" s="52"/>
      <c r="AH208" s="52"/>
      <c r="AI208" s="52"/>
      <c r="AJ208" s="52"/>
      <c r="AK208" s="52"/>
      <c r="AL208" s="52"/>
      <c r="AM208" s="52"/>
      <c r="AN208" s="52"/>
      <c r="AO208" s="52"/>
      <c r="AP208" s="52"/>
      <c r="AQ208" s="52"/>
      <c r="AR208" s="52"/>
      <c r="AS208" s="52"/>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c r="DH208" s="14"/>
      <c r="DI208" s="14"/>
      <c r="DJ208" s="14"/>
      <c r="DK208" s="14"/>
      <c r="DL208" s="14"/>
      <c r="DM208" s="14"/>
      <c r="DN208" s="14"/>
      <c r="DO208" s="14"/>
      <c r="DP208" s="14"/>
      <c r="DQ208" s="14"/>
      <c r="DR208" s="14"/>
      <c r="DS208" s="14"/>
      <c r="DT208" s="14"/>
      <c r="DU208" s="14"/>
      <c r="DV208" s="14"/>
      <c r="DW208" s="14"/>
      <c r="DX208" s="14"/>
      <c r="DY208" s="14"/>
      <c r="DZ208" s="14"/>
      <c r="EA208" s="14"/>
      <c r="EB208" s="14"/>
      <c r="EC208" s="14"/>
      <c r="ED208" s="14"/>
      <c r="EE208" s="14"/>
      <c r="EF208" s="14"/>
      <c r="EG208" s="14"/>
      <c r="EH208" s="14"/>
      <c r="EI208" s="14"/>
      <c r="EJ208" s="14"/>
      <c r="EK208" s="14"/>
      <c r="EL208" s="14"/>
      <c r="EM208" s="14"/>
      <c r="EN208" s="14"/>
      <c r="EO208" s="14"/>
      <c r="EP208" s="14"/>
      <c r="EQ208" s="14"/>
      <c r="ER208" s="14"/>
      <c r="ES208" s="14"/>
      <c r="ET208" s="14"/>
      <c r="EU208" s="14"/>
      <c r="EV208" s="14"/>
      <c r="EW208" s="14"/>
      <c r="EX208" s="14"/>
      <c r="EY208" s="14"/>
      <c r="EZ208" s="14"/>
      <c r="FA208" s="14"/>
      <c r="FB208" s="14"/>
      <c r="FC208" s="14"/>
      <c r="FD208" s="14"/>
      <c r="FE208" s="14"/>
      <c r="FF208" s="14"/>
      <c r="FG208" s="14"/>
      <c r="FH208" s="14"/>
      <c r="FI208" s="14"/>
      <c r="FJ208" s="14"/>
      <c r="FK208" s="14"/>
      <c r="FL208" s="14"/>
      <c r="FM208" s="14"/>
      <c r="FN208" s="14"/>
      <c r="FO208" s="14"/>
      <c r="FP208" s="14"/>
      <c r="FQ208" s="14"/>
    </row>
    <row r="209" spans="1:173" ht="15.75" customHeight="1">
      <c r="A209" s="11" t="s">
        <v>1325</v>
      </c>
      <c r="B209" s="56" t="s">
        <v>2763</v>
      </c>
      <c r="C209" s="11" t="s">
        <v>1326</v>
      </c>
      <c r="D209" s="11" t="s">
        <v>1327</v>
      </c>
      <c r="E209" s="11" t="s">
        <v>1328</v>
      </c>
      <c r="F209" s="11" t="s">
        <v>1329</v>
      </c>
      <c r="G209" s="11">
        <v>2022</v>
      </c>
      <c r="H209" s="11" t="s">
        <v>1330</v>
      </c>
      <c r="I209" s="51" t="s">
        <v>142</v>
      </c>
      <c r="J209" s="51" t="s">
        <v>143</v>
      </c>
      <c r="K209" s="11" t="s">
        <v>145</v>
      </c>
      <c r="L209" s="11" t="s">
        <v>145</v>
      </c>
      <c r="M209" s="14" t="s">
        <v>145</v>
      </c>
      <c r="N209" s="56" t="s">
        <v>143</v>
      </c>
      <c r="O209" s="56" t="s">
        <v>2886</v>
      </c>
      <c r="P209" s="14"/>
      <c r="Q209" s="14">
        <v>109</v>
      </c>
      <c r="R209" s="14"/>
      <c r="S209" s="14"/>
      <c r="T209" s="14">
        <v>109</v>
      </c>
      <c r="U209" s="56" t="s">
        <v>142</v>
      </c>
      <c r="V209" s="56" t="s">
        <v>142</v>
      </c>
      <c r="W209" s="14">
        <v>9</v>
      </c>
      <c r="X209" s="56" t="s">
        <v>2887</v>
      </c>
      <c r="Y209" s="14"/>
      <c r="Z209" s="14"/>
      <c r="AA209" s="14"/>
      <c r="AB209" s="14"/>
      <c r="AC209" s="56" t="s">
        <v>149</v>
      </c>
      <c r="AD209" s="14"/>
      <c r="AE209" s="56" t="s">
        <v>2888</v>
      </c>
      <c r="AF209" s="14" t="s">
        <v>2501</v>
      </c>
      <c r="AG209" s="52"/>
      <c r="AH209" s="52"/>
      <c r="AI209" s="52"/>
      <c r="AJ209" s="52"/>
      <c r="AK209" s="52"/>
      <c r="AL209" s="52"/>
      <c r="AM209" s="52"/>
      <c r="AN209" s="52"/>
      <c r="AO209" s="52"/>
      <c r="AP209" s="52"/>
      <c r="AQ209" s="52"/>
      <c r="AR209" s="52"/>
      <c r="AS209" s="52"/>
      <c r="AT209" s="14">
        <v>2</v>
      </c>
      <c r="AU209" s="56" t="s">
        <v>679</v>
      </c>
      <c r="AV209" s="56" t="s">
        <v>2245</v>
      </c>
      <c r="AW209" s="56" t="s">
        <v>189</v>
      </c>
      <c r="AX209" s="56" t="s">
        <v>1757</v>
      </c>
      <c r="AY209" s="56" t="s">
        <v>2889</v>
      </c>
      <c r="AZ209" s="56" t="s">
        <v>189</v>
      </c>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56" t="s">
        <v>1928</v>
      </c>
      <c r="BZ209" s="56" t="s">
        <v>2956</v>
      </c>
      <c r="CA209" s="56" t="s">
        <v>143</v>
      </c>
      <c r="CB209" s="56" t="s">
        <v>2945</v>
      </c>
      <c r="CC209" s="14"/>
      <c r="CD209" s="56" t="s">
        <v>191</v>
      </c>
      <c r="CE209" s="56" t="s">
        <v>2890</v>
      </c>
      <c r="CF209" s="56">
        <v>-1</v>
      </c>
      <c r="CG209" s="56">
        <v>-0.33</v>
      </c>
      <c r="CH209" s="56" t="s">
        <v>143</v>
      </c>
      <c r="CI209" s="56" t="s">
        <v>687</v>
      </c>
      <c r="CJ209" s="14"/>
      <c r="CK209" s="14"/>
      <c r="CL209" s="56" t="s">
        <v>687</v>
      </c>
      <c r="CM209" s="14"/>
      <c r="CN209" s="56" t="s">
        <v>1819</v>
      </c>
      <c r="CO209" s="56" t="s">
        <v>1764</v>
      </c>
      <c r="CP209" s="14"/>
      <c r="CQ209" s="14"/>
      <c r="CR209" s="56" t="s">
        <v>1819</v>
      </c>
      <c r="CS209" s="56" t="s">
        <v>1762</v>
      </c>
      <c r="CT209" s="14"/>
      <c r="CU209" s="14"/>
      <c r="CV209" s="14"/>
      <c r="CW209" s="14"/>
      <c r="CX209" s="14"/>
      <c r="CY209" s="14"/>
      <c r="CZ209" s="14"/>
      <c r="DA209" s="14"/>
      <c r="DB209" s="14"/>
      <c r="DC209" s="14"/>
      <c r="DD209" s="14"/>
      <c r="DE209" s="14"/>
      <c r="DF209" s="14"/>
      <c r="DG209" s="14"/>
      <c r="DH209" s="14"/>
      <c r="DI209" s="14"/>
      <c r="DJ209" s="14"/>
      <c r="DK209" s="14"/>
      <c r="DL209" s="14"/>
      <c r="DM209" s="14"/>
      <c r="DN209" s="14"/>
      <c r="DO209" s="14"/>
      <c r="DP209" s="14"/>
      <c r="DQ209" s="14"/>
      <c r="DR209" s="14"/>
      <c r="DS209" s="14"/>
      <c r="DT209" s="14"/>
      <c r="DU209" s="14"/>
      <c r="DV209" s="14"/>
      <c r="DW209" s="14"/>
      <c r="DX209" s="14"/>
      <c r="DY209" s="56" t="s">
        <v>145</v>
      </c>
      <c r="DZ209" s="14"/>
      <c r="EA209" s="14"/>
      <c r="EB209" s="14"/>
      <c r="EC209" s="14"/>
      <c r="ED209" s="14"/>
      <c r="EE209" s="14"/>
      <c r="EF209" s="14"/>
      <c r="EG209" s="14">
        <v>4</v>
      </c>
      <c r="EH209" s="56" t="s">
        <v>2893</v>
      </c>
      <c r="EI209" s="56" t="s">
        <v>2892</v>
      </c>
      <c r="EJ209" s="56" t="s">
        <v>196</v>
      </c>
      <c r="EK209" s="70">
        <v>0.1651</v>
      </c>
      <c r="EL209" s="56" t="s">
        <v>1931</v>
      </c>
      <c r="EM209" s="56" t="s">
        <v>2894</v>
      </c>
      <c r="EN209" s="56" t="s">
        <v>198</v>
      </c>
      <c r="EO209" s="71">
        <v>0.1376</v>
      </c>
      <c r="EP209" s="56" t="s">
        <v>1934</v>
      </c>
      <c r="EQ209" s="56" t="s">
        <v>2895</v>
      </c>
      <c r="ER209" s="56" t="s">
        <v>1934</v>
      </c>
      <c r="ES209" s="70">
        <v>0.1835</v>
      </c>
      <c r="ET209" s="56" t="s">
        <v>2896</v>
      </c>
      <c r="EU209" s="56" t="s">
        <v>2897</v>
      </c>
      <c r="EV209" s="56" t="s">
        <v>202</v>
      </c>
      <c r="EW209" s="70">
        <v>0.51380000000000003</v>
      </c>
      <c r="EX209" s="14"/>
      <c r="EY209" s="14"/>
      <c r="EZ209" s="14"/>
      <c r="FA209" s="14"/>
      <c r="FB209" s="14"/>
      <c r="FC209" s="14"/>
      <c r="FD209" s="14"/>
      <c r="FE209" s="14"/>
      <c r="FF209" s="14"/>
      <c r="FG209" s="14"/>
      <c r="FH209" s="14"/>
      <c r="FI209" s="14"/>
      <c r="FJ209" s="14"/>
      <c r="FK209" s="14"/>
      <c r="FL209" s="14"/>
      <c r="FM209" s="14"/>
      <c r="FN209" s="14"/>
      <c r="FO209" s="14"/>
      <c r="FP209" s="14"/>
      <c r="FQ209" s="14"/>
    </row>
    <row r="210" spans="1:173" ht="15.75" hidden="1" customHeight="1">
      <c r="A210" s="11" t="s">
        <v>1331</v>
      </c>
      <c r="B210" s="11"/>
      <c r="C210" s="11" t="s">
        <v>1332</v>
      </c>
      <c r="D210" s="11" t="s">
        <v>1075</v>
      </c>
      <c r="E210" s="11" t="s">
        <v>1333</v>
      </c>
      <c r="F210" s="11" t="s">
        <v>1334</v>
      </c>
      <c r="G210" s="11">
        <v>2001</v>
      </c>
      <c r="H210" s="11" t="s">
        <v>1335</v>
      </c>
      <c r="I210" s="51" t="s">
        <v>142</v>
      </c>
      <c r="J210" s="51" t="s">
        <v>143</v>
      </c>
      <c r="K210" s="11" t="s">
        <v>145</v>
      </c>
      <c r="L210" s="11" t="s">
        <v>145</v>
      </c>
      <c r="M210" s="14" t="s">
        <v>145</v>
      </c>
      <c r="N210" s="14"/>
      <c r="P210" s="14"/>
      <c r="Q210" s="14"/>
      <c r="R210" s="14"/>
      <c r="S210" s="14"/>
      <c r="T210" s="14"/>
      <c r="U210" s="14"/>
      <c r="V210" s="14"/>
      <c r="W210" s="14"/>
      <c r="X210" s="14"/>
      <c r="Y210" s="14"/>
      <c r="Z210" s="14"/>
      <c r="AA210" s="14"/>
      <c r="AB210" s="14"/>
      <c r="AC210" s="14"/>
      <c r="AD210" s="14"/>
      <c r="AE210" s="14"/>
      <c r="AF210" s="14"/>
      <c r="AG210" s="52"/>
      <c r="AH210" s="52"/>
      <c r="AI210" s="52"/>
      <c r="AJ210" s="52"/>
      <c r="AK210" s="52"/>
      <c r="AL210" s="52"/>
      <c r="AM210" s="52"/>
      <c r="AN210" s="52"/>
      <c r="AO210" s="52"/>
      <c r="AP210" s="52"/>
      <c r="AQ210" s="52"/>
      <c r="AR210" s="52"/>
      <c r="AS210" s="52"/>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c r="DH210" s="14"/>
      <c r="DI210" s="14"/>
      <c r="DJ210" s="14"/>
      <c r="DK210" s="14"/>
      <c r="DL210" s="14"/>
      <c r="DM210" s="14"/>
      <c r="DN210" s="14"/>
      <c r="DO210" s="14"/>
      <c r="DP210" s="14"/>
      <c r="DQ210" s="14"/>
      <c r="DR210" s="14"/>
      <c r="DS210" s="14"/>
      <c r="DT210" s="14"/>
      <c r="DU210" s="14"/>
      <c r="DV210" s="14"/>
      <c r="DW210" s="14"/>
      <c r="DX210" s="14"/>
      <c r="DY210" s="14"/>
      <c r="DZ210" s="14"/>
      <c r="EA210" s="14"/>
      <c r="EB210" s="14"/>
      <c r="EC210" s="14"/>
      <c r="ED210" s="14"/>
      <c r="EE210" s="14"/>
      <c r="EF210" s="14"/>
      <c r="EG210" s="14"/>
      <c r="EH210" s="14"/>
      <c r="EI210" s="14"/>
      <c r="EJ210" s="14"/>
      <c r="EK210" s="14"/>
      <c r="EL210" s="14"/>
      <c r="EM210" s="14"/>
      <c r="EN210" s="14"/>
      <c r="EO210" s="14"/>
      <c r="EP210" s="14"/>
      <c r="EQ210" s="14"/>
      <c r="ER210" s="14"/>
      <c r="ES210" s="14"/>
      <c r="ET210" s="14"/>
      <c r="EU210" s="14"/>
      <c r="EV210" s="14"/>
      <c r="EW210" s="14"/>
      <c r="EX210" s="14"/>
      <c r="EY210" s="14"/>
      <c r="EZ210" s="14"/>
      <c r="FA210" s="14"/>
      <c r="FB210" s="14"/>
      <c r="FC210" s="14"/>
      <c r="FD210" s="14"/>
      <c r="FE210" s="14"/>
      <c r="FF210" s="14"/>
      <c r="FG210" s="14"/>
      <c r="FH210" s="14"/>
      <c r="FI210" s="14"/>
      <c r="FJ210" s="14"/>
      <c r="FK210" s="14"/>
      <c r="FL210" s="14"/>
      <c r="FM210" s="14"/>
      <c r="FN210" s="14"/>
      <c r="FO210" s="14"/>
      <c r="FP210" s="14"/>
      <c r="FQ210" s="14"/>
    </row>
    <row r="211" spans="1:173" ht="15.75" customHeight="1">
      <c r="A211" s="11" t="s">
        <v>1336</v>
      </c>
      <c r="B211" s="56" t="s">
        <v>2764</v>
      </c>
      <c r="C211" s="11" t="s">
        <v>1337</v>
      </c>
      <c r="D211" s="11" t="s">
        <v>1327</v>
      </c>
      <c r="E211" s="11" t="s">
        <v>1338</v>
      </c>
      <c r="F211" s="11" t="s">
        <v>1339</v>
      </c>
      <c r="G211" s="11">
        <v>2022</v>
      </c>
      <c r="H211" s="11" t="s">
        <v>1340</v>
      </c>
      <c r="I211" s="51" t="s">
        <v>142</v>
      </c>
      <c r="J211" s="51" t="s">
        <v>143</v>
      </c>
      <c r="K211" s="11" t="s">
        <v>145</v>
      </c>
      <c r="L211" s="11" t="s">
        <v>145</v>
      </c>
      <c r="M211" s="14" t="s">
        <v>145</v>
      </c>
      <c r="N211" s="56" t="s">
        <v>143</v>
      </c>
      <c r="O211" s="56" t="s">
        <v>2898</v>
      </c>
      <c r="P211" s="14"/>
      <c r="Q211" s="14"/>
      <c r="R211" s="14"/>
      <c r="S211" s="14"/>
      <c r="T211" s="14">
        <v>218</v>
      </c>
      <c r="U211" s="56" t="s">
        <v>142</v>
      </c>
      <c r="V211" s="56" t="s">
        <v>142</v>
      </c>
      <c r="W211" s="14">
        <v>9.6999999999999993</v>
      </c>
      <c r="X211" s="56" t="s">
        <v>1831</v>
      </c>
      <c r="Y211" s="14">
        <v>9.6999999999999993</v>
      </c>
      <c r="Z211" s="56" t="s">
        <v>1831</v>
      </c>
      <c r="AA211" s="14"/>
      <c r="AB211" s="14"/>
      <c r="AC211" s="56" t="s">
        <v>149</v>
      </c>
      <c r="AD211" s="14"/>
      <c r="AE211" s="14"/>
      <c r="AF211" s="14" t="s">
        <v>2501</v>
      </c>
      <c r="AG211" s="52"/>
      <c r="AH211" s="52"/>
      <c r="AI211" s="52"/>
      <c r="AJ211" s="52"/>
      <c r="AK211" s="52"/>
      <c r="AL211" s="52"/>
      <c r="AM211" s="52"/>
      <c r="AN211" s="52"/>
      <c r="AO211" s="52"/>
      <c r="AP211" s="52"/>
      <c r="AQ211" s="52"/>
      <c r="AR211" s="52"/>
      <c r="AS211" s="52"/>
      <c r="AT211" s="14">
        <v>2</v>
      </c>
      <c r="AU211" s="56" t="s">
        <v>679</v>
      </c>
      <c r="AV211" s="56" t="s">
        <v>2245</v>
      </c>
      <c r="AW211" s="56" t="s">
        <v>189</v>
      </c>
      <c r="AX211" s="56" t="s">
        <v>2455</v>
      </c>
      <c r="AY211" s="56" t="s">
        <v>2899</v>
      </c>
      <c r="AZ211" s="56" t="s">
        <v>189</v>
      </c>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56" t="s">
        <v>2459</v>
      </c>
      <c r="BZ211" s="56" t="s">
        <v>2459</v>
      </c>
      <c r="CA211" s="56" t="s">
        <v>143</v>
      </c>
      <c r="CB211" s="56" t="s">
        <v>1789</v>
      </c>
      <c r="CC211" s="14"/>
      <c r="CD211" s="56" t="s">
        <v>2629</v>
      </c>
      <c r="CE211" s="56" t="s">
        <v>2900</v>
      </c>
      <c r="CF211" s="56">
        <v>-1</v>
      </c>
      <c r="CG211" s="56">
        <v>-0.33</v>
      </c>
      <c r="CH211" s="56" t="s">
        <v>143</v>
      </c>
      <c r="CI211" s="56" t="s">
        <v>688</v>
      </c>
      <c r="CJ211" s="56" t="s">
        <v>688</v>
      </c>
      <c r="CK211" s="14"/>
      <c r="CL211" s="56" t="s">
        <v>688</v>
      </c>
      <c r="CM211" s="14"/>
      <c r="CN211" s="56" t="s">
        <v>1819</v>
      </c>
      <c r="CO211" s="56" t="s">
        <v>1764</v>
      </c>
      <c r="CP211" s="14"/>
      <c r="CQ211" s="14"/>
      <c r="CR211" s="56" t="s">
        <v>1819</v>
      </c>
      <c r="CS211" s="56" t="s">
        <v>1764</v>
      </c>
      <c r="CT211" s="14"/>
      <c r="CU211" s="14"/>
      <c r="CV211" s="14"/>
      <c r="CW211" s="14"/>
      <c r="CX211" s="14"/>
      <c r="CY211" s="14"/>
      <c r="CZ211" s="14"/>
      <c r="DA211" s="14"/>
      <c r="DB211" s="14"/>
      <c r="DC211" s="14"/>
      <c r="DD211" s="14"/>
      <c r="DE211" s="14"/>
      <c r="DF211" s="14"/>
      <c r="DG211" s="14"/>
      <c r="DH211" s="14"/>
      <c r="DI211" s="14"/>
      <c r="DJ211" s="14"/>
      <c r="DK211" s="14"/>
      <c r="DL211" s="14"/>
      <c r="DM211" s="14"/>
      <c r="DN211" s="14"/>
      <c r="DO211" s="14"/>
      <c r="DP211" s="14"/>
      <c r="DQ211" s="14"/>
      <c r="DR211" s="14"/>
      <c r="DS211" s="14"/>
      <c r="DT211" s="14"/>
      <c r="DU211" s="14"/>
      <c r="DV211" s="14"/>
      <c r="DW211" s="14"/>
      <c r="DX211" s="14"/>
      <c r="DY211" s="56" t="s">
        <v>143</v>
      </c>
      <c r="DZ211" s="56" t="s">
        <v>2901</v>
      </c>
      <c r="EA211" s="14" t="s">
        <v>143</v>
      </c>
      <c r="EB211" s="70">
        <v>0.5333</v>
      </c>
      <c r="EC211" s="14"/>
      <c r="ED211" s="14"/>
      <c r="EE211" s="14"/>
      <c r="EF211" s="56" t="s">
        <v>2902</v>
      </c>
      <c r="EG211" s="14">
        <v>1</v>
      </c>
      <c r="EH211" s="56" t="s">
        <v>231</v>
      </c>
      <c r="EI211" s="56" t="s">
        <v>2903</v>
      </c>
      <c r="EJ211" s="56" t="s">
        <v>231</v>
      </c>
      <c r="EK211" s="70">
        <v>0.2064</v>
      </c>
      <c r="EL211" s="14"/>
      <c r="EM211" s="14"/>
      <c r="EN211" s="14"/>
      <c r="EO211" s="14"/>
      <c r="EP211" s="14"/>
      <c r="EQ211" s="14"/>
      <c r="ER211" s="14"/>
      <c r="ES211" s="14"/>
      <c r="ET211" s="14"/>
      <c r="EU211" s="14"/>
      <c r="EV211" s="14"/>
      <c r="EW211" s="14"/>
      <c r="EX211" s="14"/>
      <c r="EY211" s="14"/>
      <c r="EZ211" s="14"/>
      <c r="FA211" s="14"/>
      <c r="FB211" s="14"/>
      <c r="FC211" s="14"/>
      <c r="FD211" s="14"/>
      <c r="FE211" s="14"/>
      <c r="FF211" s="14"/>
      <c r="FG211" s="14"/>
      <c r="FH211" s="14"/>
      <c r="FI211" s="14"/>
      <c r="FJ211" s="14"/>
      <c r="FK211" s="14"/>
      <c r="FL211" s="14"/>
      <c r="FM211" s="14"/>
      <c r="FN211" s="56" t="s">
        <v>2905</v>
      </c>
      <c r="FO211" s="14"/>
      <c r="FP211" s="14"/>
      <c r="FQ211" s="14"/>
    </row>
    <row r="212" spans="1:173" ht="15.75" hidden="1" customHeight="1">
      <c r="A212" s="11" t="s">
        <v>1341</v>
      </c>
      <c r="B212" s="11"/>
      <c r="C212" s="11" t="s">
        <v>1342</v>
      </c>
      <c r="D212" s="11" t="s">
        <v>160</v>
      </c>
      <c r="E212" s="11" t="s">
        <v>1343</v>
      </c>
      <c r="F212" s="11" t="s">
        <v>1344</v>
      </c>
      <c r="G212" s="11">
        <v>1999</v>
      </c>
      <c r="H212" s="11" t="s">
        <v>1345</v>
      </c>
      <c r="I212" s="51" t="s">
        <v>142</v>
      </c>
      <c r="J212" s="51" t="s">
        <v>143</v>
      </c>
      <c r="K212" s="11" t="s">
        <v>145</v>
      </c>
      <c r="L212" s="11" t="s">
        <v>145</v>
      </c>
      <c r="M212" s="14" t="s">
        <v>145</v>
      </c>
      <c r="N212" s="14"/>
      <c r="P212" s="14"/>
      <c r="Q212" s="14"/>
      <c r="R212" s="14"/>
      <c r="S212" s="14"/>
      <c r="T212" s="14"/>
      <c r="U212" s="14"/>
      <c r="V212" s="14"/>
      <c r="W212" s="14"/>
      <c r="X212" s="14"/>
      <c r="Y212" s="14"/>
      <c r="Z212" s="14"/>
      <c r="AA212" s="14"/>
      <c r="AB212" s="14"/>
      <c r="AC212" s="14"/>
      <c r="AD212" s="14"/>
      <c r="AE212" s="14"/>
      <c r="AF212" s="14"/>
      <c r="AG212" s="52"/>
      <c r="AH212" s="52"/>
      <c r="AI212" s="52"/>
      <c r="AJ212" s="52"/>
      <c r="AK212" s="52"/>
      <c r="AL212" s="52"/>
      <c r="AM212" s="52"/>
      <c r="AN212" s="52"/>
      <c r="AO212" s="52"/>
      <c r="AP212" s="52"/>
      <c r="AQ212" s="52"/>
      <c r="AR212" s="52"/>
      <c r="AS212" s="52"/>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c r="DH212" s="14"/>
      <c r="DI212" s="14"/>
      <c r="DJ212" s="14"/>
      <c r="DK212" s="14"/>
      <c r="DL212" s="14"/>
      <c r="DM212" s="14"/>
      <c r="DN212" s="14"/>
      <c r="DO212" s="14"/>
      <c r="DP212" s="14"/>
      <c r="DQ212" s="14"/>
      <c r="DR212" s="14"/>
      <c r="DS212" s="14"/>
      <c r="DT212" s="14"/>
      <c r="DU212" s="14"/>
      <c r="DV212" s="14"/>
      <c r="DW212" s="14"/>
      <c r="DX212" s="14"/>
      <c r="DY212" s="14"/>
      <c r="DZ212" s="14"/>
      <c r="EA212" s="14"/>
      <c r="EB212" s="14"/>
      <c r="EC212" s="14"/>
      <c r="ED212" s="14"/>
      <c r="EE212" s="14"/>
      <c r="EF212" s="14"/>
      <c r="EG212" s="14"/>
      <c r="EH212" s="14"/>
      <c r="EI212" s="14"/>
      <c r="EJ212" s="14"/>
      <c r="EK212" s="14"/>
      <c r="EL212" s="14"/>
      <c r="EM212" s="14"/>
      <c r="EN212" s="14"/>
      <c r="EO212" s="14"/>
      <c r="EP212" s="14"/>
      <c r="EQ212" s="14"/>
      <c r="ER212" s="14"/>
      <c r="ES212" s="14"/>
      <c r="ET212" s="14"/>
      <c r="EU212" s="14"/>
      <c r="EV212" s="14"/>
      <c r="EW212" s="14"/>
      <c r="EX212" s="14"/>
      <c r="EY212" s="14"/>
      <c r="EZ212" s="14"/>
      <c r="FA212" s="14"/>
      <c r="FB212" s="14"/>
      <c r="FC212" s="14"/>
      <c r="FD212" s="14"/>
      <c r="FE212" s="14"/>
      <c r="FF212" s="14"/>
      <c r="FG212" s="14"/>
      <c r="FH212" s="14"/>
      <c r="FI212" s="14"/>
      <c r="FJ212" s="14"/>
      <c r="FK212" s="14"/>
      <c r="FL212" s="14"/>
      <c r="FM212" s="14"/>
      <c r="FN212" s="14"/>
      <c r="FO212" s="14"/>
      <c r="FP212" s="14"/>
      <c r="FQ212" s="14"/>
    </row>
    <row r="213" spans="1:173" ht="15.75" hidden="1" customHeight="1">
      <c r="A213" s="11" t="s">
        <v>1346</v>
      </c>
      <c r="B213" s="11"/>
      <c r="C213" s="11" t="s">
        <v>1347</v>
      </c>
      <c r="D213" s="11" t="s">
        <v>1348</v>
      </c>
      <c r="E213" s="11" t="s">
        <v>1033</v>
      </c>
      <c r="F213" s="11" t="s">
        <v>1349</v>
      </c>
      <c r="G213" s="11">
        <v>1989</v>
      </c>
      <c r="H213" s="11" t="s">
        <v>1350</v>
      </c>
      <c r="I213" s="51" t="s">
        <v>142</v>
      </c>
      <c r="J213" s="51"/>
      <c r="K213" s="11"/>
      <c r="L213" s="11"/>
      <c r="M213" s="14"/>
      <c r="N213" s="14"/>
      <c r="P213" s="14"/>
      <c r="Q213" s="14"/>
      <c r="R213" s="14"/>
      <c r="S213" s="14"/>
      <c r="T213" s="14"/>
      <c r="U213" s="14"/>
      <c r="V213" s="14"/>
      <c r="W213" s="14"/>
      <c r="X213" s="14"/>
      <c r="Y213" s="14"/>
      <c r="Z213" s="14"/>
      <c r="AA213" s="14"/>
      <c r="AB213" s="14"/>
      <c r="AC213" s="14"/>
      <c r="AD213" s="14"/>
      <c r="AE213" s="14"/>
      <c r="AF213" s="14"/>
      <c r="AG213" s="52"/>
      <c r="AH213" s="52"/>
      <c r="AI213" s="52"/>
      <c r="AJ213" s="52"/>
      <c r="AK213" s="52"/>
      <c r="AL213" s="52"/>
      <c r="AM213" s="52"/>
      <c r="AN213" s="52"/>
      <c r="AO213" s="52"/>
      <c r="AP213" s="52"/>
      <c r="AQ213" s="52"/>
      <c r="AR213" s="52"/>
      <c r="AS213" s="52"/>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c r="DH213" s="14"/>
      <c r="DI213" s="14"/>
      <c r="DJ213" s="14"/>
      <c r="DK213" s="14"/>
      <c r="DL213" s="14"/>
      <c r="DM213" s="14"/>
      <c r="DN213" s="14"/>
      <c r="DO213" s="14"/>
      <c r="DP213" s="14"/>
      <c r="DQ213" s="14"/>
      <c r="DR213" s="14"/>
      <c r="DS213" s="14"/>
      <c r="DT213" s="14"/>
      <c r="DU213" s="14"/>
      <c r="DV213" s="14"/>
      <c r="DW213" s="14"/>
      <c r="DX213" s="14"/>
      <c r="DY213" s="14"/>
      <c r="DZ213" s="14"/>
      <c r="EA213" s="14"/>
      <c r="EB213" s="14"/>
      <c r="EC213" s="14"/>
      <c r="ED213" s="14"/>
      <c r="EE213" s="14"/>
      <c r="EF213" s="14"/>
      <c r="EG213" s="14"/>
      <c r="EH213" s="14"/>
      <c r="EI213" s="14"/>
      <c r="EJ213" s="14"/>
      <c r="EK213" s="14"/>
      <c r="EL213" s="14"/>
      <c r="EM213" s="14"/>
      <c r="EN213" s="14"/>
      <c r="EO213" s="14"/>
      <c r="EP213" s="14"/>
      <c r="EQ213" s="14"/>
      <c r="ER213" s="14"/>
      <c r="ES213" s="14"/>
      <c r="ET213" s="14"/>
      <c r="EU213" s="14"/>
      <c r="EV213" s="14"/>
      <c r="EW213" s="14"/>
      <c r="EX213" s="14"/>
      <c r="EY213" s="14"/>
      <c r="EZ213" s="14"/>
      <c r="FA213" s="14"/>
      <c r="FB213" s="14"/>
      <c r="FC213" s="14"/>
      <c r="FD213" s="14"/>
      <c r="FE213" s="14"/>
      <c r="FF213" s="14"/>
      <c r="FG213" s="14"/>
      <c r="FH213" s="14"/>
      <c r="FI213" s="14"/>
      <c r="FJ213" s="14"/>
      <c r="FK213" s="14"/>
      <c r="FL213" s="14"/>
      <c r="FM213" s="14"/>
      <c r="FN213" s="14"/>
      <c r="FO213" s="14"/>
      <c r="FP213" s="14"/>
      <c r="FQ213" s="14"/>
    </row>
    <row r="214" spans="1:173" ht="15.75" hidden="1" customHeight="1">
      <c r="A214" s="11" t="s">
        <v>1351</v>
      </c>
      <c r="B214" s="11"/>
      <c r="C214" s="11" t="s">
        <v>1352</v>
      </c>
      <c r="D214" s="11" t="s">
        <v>946</v>
      </c>
      <c r="E214" s="11" t="s">
        <v>1353</v>
      </c>
      <c r="F214" s="11" t="s">
        <v>1354</v>
      </c>
      <c r="G214" s="11">
        <v>1989</v>
      </c>
      <c r="H214" s="11" t="s">
        <v>1355</v>
      </c>
      <c r="I214" s="51" t="s">
        <v>142</v>
      </c>
      <c r="J214" s="51" t="s">
        <v>143</v>
      </c>
      <c r="K214" s="11" t="s">
        <v>145</v>
      </c>
      <c r="L214" s="11" t="s">
        <v>145</v>
      </c>
      <c r="M214" s="14" t="s">
        <v>145</v>
      </c>
      <c r="N214" s="14"/>
      <c r="P214" s="14"/>
      <c r="Q214" s="14"/>
      <c r="R214" s="14"/>
      <c r="S214" s="14"/>
      <c r="T214" s="14"/>
      <c r="U214" s="14"/>
      <c r="V214" s="14"/>
      <c r="W214" s="14"/>
      <c r="X214" s="14"/>
      <c r="Y214" s="14"/>
      <c r="Z214" s="14"/>
      <c r="AA214" s="14"/>
      <c r="AB214" s="14"/>
      <c r="AC214" s="14"/>
      <c r="AD214" s="14"/>
      <c r="AE214" s="14"/>
      <c r="AF214" s="14"/>
      <c r="AG214" s="52"/>
      <c r="AH214" s="52"/>
      <c r="AI214" s="52"/>
      <c r="AJ214" s="52"/>
      <c r="AK214" s="52"/>
      <c r="AL214" s="52"/>
      <c r="AM214" s="52"/>
      <c r="AN214" s="52"/>
      <c r="AO214" s="52"/>
      <c r="AP214" s="52"/>
      <c r="AQ214" s="52"/>
      <c r="AR214" s="52"/>
      <c r="AS214" s="52"/>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c r="DH214" s="14"/>
      <c r="DI214" s="14"/>
      <c r="DJ214" s="14"/>
      <c r="DK214" s="14"/>
      <c r="DL214" s="14"/>
      <c r="DM214" s="14"/>
      <c r="DN214" s="14"/>
      <c r="DO214" s="14"/>
      <c r="DP214" s="14"/>
      <c r="DQ214" s="14"/>
      <c r="DR214" s="14"/>
      <c r="DS214" s="14"/>
      <c r="DT214" s="14"/>
      <c r="DU214" s="14"/>
      <c r="DV214" s="14"/>
      <c r="DW214" s="14"/>
      <c r="DX214" s="14"/>
      <c r="DY214" s="14"/>
      <c r="DZ214" s="14"/>
      <c r="EA214" s="14"/>
      <c r="EB214" s="14"/>
      <c r="EC214" s="14"/>
      <c r="ED214" s="14"/>
      <c r="EE214" s="14"/>
      <c r="EF214" s="14"/>
      <c r="EG214" s="14"/>
      <c r="EH214" s="14"/>
      <c r="EI214" s="14"/>
      <c r="EJ214" s="14"/>
      <c r="EK214" s="14"/>
      <c r="EL214" s="14"/>
      <c r="EM214" s="14"/>
      <c r="EN214" s="14"/>
      <c r="EO214" s="14"/>
      <c r="EP214" s="14"/>
      <c r="EQ214" s="14"/>
      <c r="ER214" s="14"/>
      <c r="ES214" s="14"/>
      <c r="ET214" s="14"/>
      <c r="EU214" s="14"/>
      <c r="EV214" s="14"/>
      <c r="EW214" s="14"/>
      <c r="EX214" s="14"/>
      <c r="EY214" s="14"/>
      <c r="EZ214" s="14"/>
      <c r="FA214" s="14"/>
      <c r="FB214" s="14"/>
      <c r="FC214" s="14"/>
      <c r="FD214" s="14"/>
      <c r="FE214" s="14"/>
      <c r="FF214" s="14"/>
      <c r="FG214" s="14"/>
      <c r="FH214" s="14"/>
      <c r="FI214" s="14"/>
      <c r="FJ214" s="14"/>
      <c r="FK214" s="14"/>
      <c r="FL214" s="14"/>
      <c r="FM214" s="14"/>
      <c r="FN214" s="14"/>
      <c r="FO214" s="14"/>
      <c r="FP214" s="14"/>
      <c r="FQ214" s="14"/>
    </row>
    <row r="215" spans="1:173" s="64" customFormat="1" ht="15.75" customHeight="1">
      <c r="A215" s="51" t="s">
        <v>1356</v>
      </c>
      <c r="B215" s="76" t="s">
        <v>2765</v>
      </c>
      <c r="C215" s="51" t="s">
        <v>1357</v>
      </c>
      <c r="D215" s="51" t="s">
        <v>1358</v>
      </c>
      <c r="E215" s="51" t="s">
        <v>1359</v>
      </c>
      <c r="F215" s="51" t="s">
        <v>1360</v>
      </c>
      <c r="G215" s="51">
        <v>2021</v>
      </c>
      <c r="H215" s="51" t="s">
        <v>1361</v>
      </c>
      <c r="I215" s="51" t="s">
        <v>142</v>
      </c>
      <c r="J215" s="76" t="s">
        <v>145</v>
      </c>
      <c r="K215" s="51" t="s">
        <v>145</v>
      </c>
      <c r="L215" s="51" t="s">
        <v>145</v>
      </c>
      <c r="M215" s="52" t="s">
        <v>145</v>
      </c>
      <c r="N215" s="52"/>
      <c r="O215" s="76"/>
      <c r="P215" s="77" t="s">
        <v>2814</v>
      </c>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52"/>
      <c r="DK215" s="52"/>
      <c r="DL215" s="52"/>
      <c r="DM215" s="52"/>
      <c r="DN215" s="52"/>
      <c r="DO215" s="52"/>
      <c r="DP215" s="52"/>
      <c r="DQ215" s="52"/>
      <c r="DR215" s="52"/>
      <c r="DS215" s="52"/>
      <c r="DT215" s="52"/>
      <c r="DU215" s="52"/>
      <c r="DV215" s="52"/>
      <c r="DW215" s="52"/>
      <c r="DX215" s="52"/>
      <c r="DY215" s="52"/>
      <c r="DZ215" s="52"/>
      <c r="EA215" s="52"/>
      <c r="EB215" s="52"/>
      <c r="EC215" s="52"/>
      <c r="ED215" s="52"/>
      <c r="EE215" s="52"/>
      <c r="EF215" s="52"/>
      <c r="EG215" s="52"/>
      <c r="EH215" s="52"/>
      <c r="EI215" s="52"/>
      <c r="EJ215" s="52"/>
      <c r="EK215" s="52"/>
      <c r="EL215" s="52"/>
      <c r="EM215" s="52"/>
      <c r="EN215" s="52"/>
      <c r="EO215" s="52"/>
      <c r="EP215" s="52"/>
      <c r="EQ215" s="52"/>
      <c r="ER215" s="52"/>
      <c r="ES215" s="52"/>
      <c r="ET215" s="52"/>
      <c r="EU215" s="52"/>
      <c r="EV215" s="52"/>
      <c r="EW215" s="52"/>
      <c r="EX215" s="52"/>
      <c r="EY215" s="52"/>
      <c r="EZ215" s="52"/>
      <c r="FA215" s="52"/>
      <c r="FB215" s="52"/>
      <c r="FC215" s="52"/>
      <c r="FD215" s="52"/>
      <c r="FE215" s="52"/>
      <c r="FF215" s="52"/>
      <c r="FG215" s="52"/>
      <c r="FH215" s="52"/>
      <c r="FI215" s="52"/>
      <c r="FJ215" s="52"/>
      <c r="FK215" s="52"/>
      <c r="FL215" s="52"/>
      <c r="FM215" s="52"/>
      <c r="FN215" s="52"/>
      <c r="FO215" s="52"/>
      <c r="FP215" s="52"/>
      <c r="FQ215" s="52"/>
    </row>
    <row r="216" spans="1:173" ht="15.75" hidden="1" customHeight="1">
      <c r="A216" s="11" t="s">
        <v>1362</v>
      </c>
      <c r="B216" s="11"/>
      <c r="C216" s="11" t="s">
        <v>1363</v>
      </c>
      <c r="D216" s="11" t="s">
        <v>298</v>
      </c>
      <c r="E216" s="11" t="s">
        <v>1364</v>
      </c>
      <c r="F216" s="11" t="s">
        <v>1365</v>
      </c>
      <c r="G216" s="11">
        <v>1982</v>
      </c>
      <c r="H216" s="11" t="s">
        <v>1366</v>
      </c>
      <c r="I216" s="51" t="s">
        <v>142</v>
      </c>
      <c r="J216" s="51" t="s">
        <v>143</v>
      </c>
      <c r="K216" s="11" t="s">
        <v>145</v>
      </c>
      <c r="L216" s="11" t="s">
        <v>145</v>
      </c>
      <c r="M216" s="14" t="s">
        <v>145</v>
      </c>
      <c r="N216" s="14"/>
      <c r="P216" s="14"/>
      <c r="Q216" s="14"/>
      <c r="R216" s="14"/>
      <c r="S216" s="14"/>
      <c r="T216" s="14"/>
      <c r="U216" s="14"/>
      <c r="V216" s="14"/>
      <c r="W216" s="14"/>
      <c r="X216" s="14"/>
      <c r="Y216" s="14"/>
      <c r="Z216" s="14"/>
      <c r="AA216" s="14"/>
      <c r="AB216" s="14"/>
      <c r="AC216" s="14"/>
      <c r="AD216" s="14"/>
      <c r="AE216" s="14"/>
      <c r="AF216" s="14"/>
      <c r="AG216" s="52"/>
      <c r="AH216" s="52"/>
      <c r="AI216" s="52"/>
      <c r="AJ216" s="52"/>
      <c r="AK216" s="52"/>
      <c r="AL216" s="52"/>
      <c r="AM216" s="52"/>
      <c r="AN216" s="52"/>
      <c r="AO216" s="52"/>
      <c r="AP216" s="52"/>
      <c r="AQ216" s="52"/>
      <c r="AR216" s="52"/>
      <c r="AS216" s="52"/>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c r="DH216" s="14"/>
      <c r="DI216" s="14"/>
      <c r="DJ216" s="14"/>
      <c r="DK216" s="14"/>
      <c r="DL216" s="14"/>
      <c r="DM216" s="14"/>
      <c r="DN216" s="14"/>
      <c r="DO216" s="14"/>
      <c r="DP216" s="14"/>
      <c r="DQ216" s="14"/>
      <c r="DR216" s="14"/>
      <c r="DS216" s="14"/>
      <c r="DT216" s="14"/>
      <c r="DU216" s="14"/>
      <c r="DV216" s="14"/>
      <c r="DW216" s="14"/>
      <c r="DX216" s="14"/>
      <c r="DY216" s="14"/>
      <c r="DZ216" s="14"/>
      <c r="EA216" s="14"/>
      <c r="EB216" s="14"/>
      <c r="EC216" s="14"/>
      <c r="ED216" s="14"/>
      <c r="EE216" s="14"/>
      <c r="EF216" s="14"/>
      <c r="EG216" s="14"/>
      <c r="EH216" s="14"/>
      <c r="EI216" s="14"/>
      <c r="EJ216" s="14"/>
      <c r="EK216" s="14"/>
      <c r="EL216" s="14"/>
      <c r="EM216" s="14"/>
      <c r="EN216" s="14"/>
      <c r="EO216" s="14"/>
      <c r="EP216" s="14"/>
      <c r="EQ216" s="14"/>
      <c r="ER216" s="14"/>
      <c r="ES216" s="14"/>
      <c r="ET216" s="14"/>
      <c r="EU216" s="14"/>
      <c r="EV216" s="14"/>
      <c r="EW216" s="14"/>
      <c r="EX216" s="14"/>
      <c r="EY216" s="14"/>
      <c r="EZ216" s="14"/>
      <c r="FA216" s="14"/>
      <c r="FB216" s="14"/>
      <c r="FC216" s="14"/>
      <c r="FD216" s="14"/>
      <c r="FE216" s="14"/>
      <c r="FF216" s="14"/>
      <c r="FG216" s="14"/>
      <c r="FH216" s="14"/>
      <c r="FI216" s="14"/>
      <c r="FJ216" s="14"/>
      <c r="FK216" s="14"/>
      <c r="FL216" s="14"/>
      <c r="FM216" s="14"/>
      <c r="FN216" s="14"/>
      <c r="FO216" s="14"/>
      <c r="FP216" s="14"/>
      <c r="FQ216" s="14"/>
    </row>
    <row r="217" spans="1:173" ht="15.75" hidden="1" customHeight="1">
      <c r="A217" s="11" t="s">
        <v>1367</v>
      </c>
      <c r="B217" s="11"/>
      <c r="C217" s="11" t="s">
        <v>1368</v>
      </c>
      <c r="D217" s="11" t="s">
        <v>1369</v>
      </c>
      <c r="E217" s="11" t="s">
        <v>1370</v>
      </c>
      <c r="F217" s="11" t="s">
        <v>1371</v>
      </c>
      <c r="G217" s="11">
        <v>1987</v>
      </c>
      <c r="H217" s="11" t="s">
        <v>1372</v>
      </c>
      <c r="I217" s="51" t="s">
        <v>142</v>
      </c>
      <c r="J217" s="51" t="s">
        <v>143</v>
      </c>
      <c r="K217" s="11" t="s">
        <v>145</v>
      </c>
      <c r="L217" s="11" t="s">
        <v>145</v>
      </c>
      <c r="M217" s="14" t="s">
        <v>145</v>
      </c>
      <c r="N217" s="14"/>
      <c r="P217" s="14"/>
      <c r="Q217" s="14"/>
      <c r="R217" s="14"/>
      <c r="S217" s="14"/>
      <c r="T217" s="14"/>
      <c r="U217" s="14"/>
      <c r="V217" s="14"/>
      <c r="W217" s="14"/>
      <c r="X217" s="14"/>
      <c r="Y217" s="14"/>
      <c r="Z217" s="14"/>
      <c r="AA217" s="14"/>
      <c r="AB217" s="14"/>
      <c r="AC217" s="14"/>
      <c r="AD217" s="14"/>
      <c r="AE217" s="14"/>
      <c r="AF217" s="14"/>
      <c r="AG217" s="52"/>
      <c r="AH217" s="52"/>
      <c r="AI217" s="52"/>
      <c r="AJ217" s="52"/>
      <c r="AK217" s="52"/>
      <c r="AL217" s="52"/>
      <c r="AM217" s="52"/>
      <c r="AN217" s="52"/>
      <c r="AO217" s="52"/>
      <c r="AP217" s="52"/>
      <c r="AQ217" s="52"/>
      <c r="AR217" s="52"/>
      <c r="AS217" s="52"/>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c r="DH217" s="14"/>
      <c r="DI217" s="14"/>
      <c r="DJ217" s="14"/>
      <c r="DK217" s="14"/>
      <c r="DL217" s="14"/>
      <c r="DM217" s="14"/>
      <c r="DN217" s="14"/>
      <c r="DO217" s="14"/>
      <c r="DP217" s="14"/>
      <c r="DQ217" s="14"/>
      <c r="DR217" s="14"/>
      <c r="DS217" s="14"/>
      <c r="DT217" s="14"/>
      <c r="DU217" s="14"/>
      <c r="DV217" s="14"/>
      <c r="DW217" s="14"/>
      <c r="DX217" s="14"/>
      <c r="DY217" s="14"/>
      <c r="DZ217" s="14"/>
      <c r="EA217" s="14"/>
      <c r="EB217" s="14"/>
      <c r="EC217" s="14"/>
      <c r="ED217" s="14"/>
      <c r="EE217" s="14"/>
      <c r="EF217" s="14"/>
      <c r="EG217" s="14"/>
      <c r="EH217" s="14"/>
      <c r="EI217" s="14"/>
      <c r="EJ217" s="14"/>
      <c r="EK217" s="14"/>
      <c r="EL217" s="14"/>
      <c r="EM217" s="14"/>
      <c r="EN217" s="14"/>
      <c r="EO217" s="14"/>
      <c r="EP217" s="14"/>
      <c r="EQ217" s="14"/>
      <c r="ER217" s="14"/>
      <c r="ES217" s="14"/>
      <c r="ET217" s="14"/>
      <c r="EU217" s="14"/>
      <c r="EV217" s="14"/>
      <c r="EW217" s="14"/>
      <c r="EX217" s="14"/>
      <c r="EY217" s="14"/>
      <c r="EZ217" s="14"/>
      <c r="FA217" s="14"/>
      <c r="FB217" s="14"/>
      <c r="FC217" s="14"/>
      <c r="FD217" s="14"/>
      <c r="FE217" s="14"/>
      <c r="FF217" s="14"/>
      <c r="FG217" s="14"/>
      <c r="FH217" s="14"/>
      <c r="FI217" s="14"/>
      <c r="FJ217" s="14"/>
      <c r="FK217" s="14"/>
      <c r="FL217" s="14"/>
      <c r="FM217" s="14"/>
      <c r="FN217" s="14"/>
      <c r="FO217" s="14"/>
      <c r="FP217" s="14"/>
      <c r="FQ217" s="14"/>
    </row>
    <row r="218" spans="1:173" ht="15.75" hidden="1" customHeight="1">
      <c r="A218" s="11" t="s">
        <v>1373</v>
      </c>
      <c r="B218" s="11"/>
      <c r="C218" s="11" t="s">
        <v>1374</v>
      </c>
      <c r="D218" s="11" t="s">
        <v>1032</v>
      </c>
      <c r="E218" s="11" t="s">
        <v>1375</v>
      </c>
      <c r="F218" s="11" t="s">
        <v>1376</v>
      </c>
      <c r="G218" s="11">
        <v>1995</v>
      </c>
      <c r="H218" s="11" t="s">
        <v>1377</v>
      </c>
      <c r="I218" s="51" t="s">
        <v>142</v>
      </c>
      <c r="J218" s="51"/>
      <c r="K218" s="11"/>
      <c r="L218" s="11"/>
      <c r="M218" s="14"/>
      <c r="N218" s="14"/>
      <c r="P218" s="14"/>
      <c r="Q218" s="14"/>
      <c r="R218" s="14"/>
      <c r="S218" s="14"/>
      <c r="T218" s="14"/>
      <c r="U218" s="14"/>
      <c r="V218" s="14"/>
      <c r="W218" s="14"/>
      <c r="X218" s="14"/>
      <c r="Y218" s="14"/>
      <c r="Z218" s="14"/>
      <c r="AA218" s="14"/>
      <c r="AB218" s="14"/>
      <c r="AC218" s="14"/>
      <c r="AD218" s="14"/>
      <c r="AE218" s="14"/>
      <c r="AF218" s="14"/>
      <c r="AG218" s="52"/>
      <c r="AH218" s="52"/>
      <c r="AI218" s="52"/>
      <c r="AJ218" s="52"/>
      <c r="AK218" s="52"/>
      <c r="AL218" s="52"/>
      <c r="AM218" s="52"/>
      <c r="AN218" s="52"/>
      <c r="AO218" s="52"/>
      <c r="AP218" s="52"/>
      <c r="AQ218" s="52"/>
      <c r="AR218" s="52"/>
      <c r="AS218" s="52"/>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c r="DH218" s="14"/>
      <c r="DI218" s="14"/>
      <c r="DJ218" s="14"/>
      <c r="DK218" s="14"/>
      <c r="DL218" s="14"/>
      <c r="DM218" s="14"/>
      <c r="DN218" s="14"/>
      <c r="DO218" s="14"/>
      <c r="DP218" s="14"/>
      <c r="DQ218" s="14"/>
      <c r="DR218" s="14"/>
      <c r="DS218" s="14"/>
      <c r="DT218" s="14"/>
      <c r="DU218" s="14"/>
      <c r="DV218" s="14"/>
      <c r="DW218" s="14"/>
      <c r="DX218" s="14"/>
      <c r="DY218" s="14"/>
      <c r="DZ218" s="14"/>
      <c r="EA218" s="14"/>
      <c r="EB218" s="14"/>
      <c r="EC218" s="14"/>
      <c r="ED218" s="14"/>
      <c r="EE218" s="14"/>
      <c r="EF218" s="14"/>
      <c r="EG218" s="14"/>
      <c r="EH218" s="14"/>
      <c r="EI218" s="14"/>
      <c r="EJ218" s="14"/>
      <c r="EK218" s="14"/>
      <c r="EL218" s="14"/>
      <c r="EM218" s="14"/>
      <c r="EN218" s="14"/>
      <c r="EO218" s="14"/>
      <c r="EP218" s="14"/>
      <c r="EQ218" s="14"/>
      <c r="ER218" s="14"/>
      <c r="ES218" s="14"/>
      <c r="ET218" s="14"/>
      <c r="EU218" s="14"/>
      <c r="EV218" s="14"/>
      <c r="EW218" s="14"/>
      <c r="EX218" s="14"/>
      <c r="EY218" s="14"/>
      <c r="EZ218" s="14"/>
      <c r="FA218" s="14"/>
      <c r="FB218" s="14"/>
      <c r="FC218" s="14"/>
      <c r="FD218" s="14"/>
      <c r="FE218" s="14"/>
      <c r="FF218" s="14"/>
      <c r="FG218" s="14"/>
      <c r="FH218" s="14"/>
      <c r="FI218" s="14"/>
      <c r="FJ218" s="14"/>
      <c r="FK218" s="14"/>
      <c r="FL218" s="14"/>
      <c r="FM218" s="14"/>
      <c r="FN218" s="14"/>
      <c r="FO218" s="14"/>
      <c r="FP218" s="14"/>
      <c r="FQ218" s="14"/>
    </row>
    <row r="219" spans="1:173" ht="15.75" hidden="1" customHeight="1">
      <c r="A219" s="11" t="s">
        <v>1378</v>
      </c>
      <c r="B219" s="11"/>
      <c r="C219" s="11" t="s">
        <v>1379</v>
      </c>
      <c r="D219" s="11" t="s">
        <v>876</v>
      </c>
      <c r="E219" s="11" t="s">
        <v>1380</v>
      </c>
      <c r="F219" s="11" t="s">
        <v>1381</v>
      </c>
      <c r="G219" s="11">
        <v>2006</v>
      </c>
      <c r="H219" s="11" t="s">
        <v>1382</v>
      </c>
      <c r="I219" s="51" t="s">
        <v>142</v>
      </c>
      <c r="J219" s="51" t="s">
        <v>143</v>
      </c>
      <c r="K219" s="11" t="s">
        <v>145</v>
      </c>
      <c r="L219" s="11" t="s">
        <v>145</v>
      </c>
      <c r="M219" s="14" t="s">
        <v>145</v>
      </c>
      <c r="N219" s="14"/>
      <c r="P219" s="14"/>
      <c r="Q219" s="14"/>
      <c r="R219" s="14"/>
      <c r="S219" s="14"/>
      <c r="T219" s="14"/>
      <c r="U219" s="14"/>
      <c r="V219" s="14"/>
      <c r="W219" s="14"/>
      <c r="X219" s="14"/>
      <c r="Y219" s="14"/>
      <c r="Z219" s="14"/>
      <c r="AA219" s="14"/>
      <c r="AB219" s="14"/>
      <c r="AC219" s="14"/>
      <c r="AD219" s="14"/>
      <c r="AE219" s="14"/>
      <c r="AF219" s="14"/>
      <c r="AG219" s="52"/>
      <c r="AH219" s="52"/>
      <c r="AI219" s="52"/>
      <c r="AJ219" s="52"/>
      <c r="AK219" s="52"/>
      <c r="AL219" s="52"/>
      <c r="AM219" s="52"/>
      <c r="AN219" s="52"/>
      <c r="AO219" s="52"/>
      <c r="AP219" s="52"/>
      <c r="AQ219" s="52"/>
      <c r="AR219" s="52"/>
      <c r="AS219" s="52"/>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c r="DH219" s="14"/>
      <c r="DI219" s="14"/>
      <c r="DJ219" s="14"/>
      <c r="DK219" s="14"/>
      <c r="DL219" s="14"/>
      <c r="DM219" s="14"/>
      <c r="DN219" s="14"/>
      <c r="DO219" s="14"/>
      <c r="DP219" s="14"/>
      <c r="DQ219" s="14"/>
      <c r="DR219" s="14"/>
      <c r="DS219" s="14"/>
      <c r="DT219" s="14"/>
      <c r="DU219" s="14"/>
      <c r="DV219" s="14"/>
      <c r="DW219" s="14"/>
      <c r="DX219" s="14"/>
      <c r="DY219" s="14"/>
      <c r="DZ219" s="14"/>
      <c r="EA219" s="14"/>
      <c r="EB219" s="14"/>
      <c r="EC219" s="14"/>
      <c r="ED219" s="14"/>
      <c r="EE219" s="14"/>
      <c r="EF219" s="14"/>
      <c r="EG219" s="14"/>
      <c r="EH219" s="14"/>
      <c r="EI219" s="14"/>
      <c r="EJ219" s="14"/>
      <c r="EK219" s="14"/>
      <c r="EL219" s="14"/>
      <c r="EM219" s="14"/>
      <c r="EN219" s="14"/>
      <c r="EO219" s="14"/>
      <c r="EP219" s="14"/>
      <c r="EQ219" s="14"/>
      <c r="ER219" s="14"/>
      <c r="ES219" s="14"/>
      <c r="ET219" s="14"/>
      <c r="EU219" s="14"/>
      <c r="EV219" s="14"/>
      <c r="EW219" s="14"/>
      <c r="EX219" s="14"/>
      <c r="EY219" s="14"/>
      <c r="EZ219" s="14"/>
      <c r="FA219" s="14"/>
      <c r="FB219" s="14"/>
      <c r="FC219" s="14"/>
      <c r="FD219" s="14"/>
      <c r="FE219" s="14"/>
      <c r="FF219" s="14"/>
      <c r="FG219" s="14"/>
      <c r="FH219" s="14"/>
      <c r="FI219" s="14"/>
      <c r="FJ219" s="14"/>
      <c r="FK219" s="14"/>
      <c r="FL219" s="14"/>
      <c r="FM219" s="14"/>
      <c r="FN219" s="14"/>
      <c r="FO219" s="14"/>
      <c r="FP219" s="14"/>
      <c r="FQ219" s="14"/>
    </row>
    <row r="220" spans="1:173" ht="15.75" customHeight="1">
      <c r="A220" s="11" t="s">
        <v>1383</v>
      </c>
      <c r="B220" s="56" t="s">
        <v>2766</v>
      </c>
      <c r="C220" s="11" t="s">
        <v>1384</v>
      </c>
      <c r="D220" s="11" t="s">
        <v>1385</v>
      </c>
      <c r="E220" s="11" t="s">
        <v>1386</v>
      </c>
      <c r="F220" s="11" t="s">
        <v>1387</v>
      </c>
      <c r="G220" s="11">
        <v>2015</v>
      </c>
      <c r="H220" s="11" t="s">
        <v>147</v>
      </c>
      <c r="I220" s="51" t="s">
        <v>142</v>
      </c>
      <c r="J220" s="51" t="s">
        <v>143</v>
      </c>
      <c r="K220" s="11" t="s">
        <v>145</v>
      </c>
      <c r="L220" s="11" t="s">
        <v>145</v>
      </c>
      <c r="M220" s="14" t="s">
        <v>145</v>
      </c>
      <c r="N220" s="56" t="s">
        <v>143</v>
      </c>
      <c r="O220" s="56" t="s">
        <v>2907</v>
      </c>
      <c r="P220" s="14"/>
      <c r="Q220" s="14"/>
      <c r="R220" s="14"/>
      <c r="S220" s="14"/>
      <c r="T220" s="14">
        <v>165</v>
      </c>
      <c r="U220" s="56" t="s">
        <v>142</v>
      </c>
      <c r="V220" s="56" t="s">
        <v>2906</v>
      </c>
      <c r="W220" s="14">
        <v>15</v>
      </c>
      <c r="X220" s="56" t="s">
        <v>2908</v>
      </c>
      <c r="Y220" s="14">
        <v>15</v>
      </c>
      <c r="Z220" s="56" t="s">
        <v>2908</v>
      </c>
      <c r="AA220" s="14"/>
      <c r="AB220" s="14"/>
      <c r="AC220" s="56" t="s">
        <v>1733</v>
      </c>
      <c r="AD220" s="14"/>
      <c r="AE220" s="14"/>
      <c r="AF220" s="14" t="s">
        <v>2501</v>
      </c>
      <c r="AG220" s="52"/>
      <c r="AH220" s="52"/>
      <c r="AI220" s="52"/>
      <c r="AJ220" s="52"/>
      <c r="AK220" s="52"/>
      <c r="AL220" s="52"/>
      <c r="AM220" s="52"/>
      <c r="AN220" s="52"/>
      <c r="AO220" s="52"/>
      <c r="AP220" s="52"/>
      <c r="AQ220" s="52"/>
      <c r="AR220" s="52"/>
      <c r="AS220" s="52"/>
      <c r="AT220" s="14">
        <v>2</v>
      </c>
      <c r="AU220" s="56" t="s">
        <v>2909</v>
      </c>
      <c r="AV220" s="56" t="s">
        <v>2910</v>
      </c>
      <c r="AW220" s="56" t="s">
        <v>189</v>
      </c>
      <c r="AX220" s="56" t="s">
        <v>220</v>
      </c>
      <c r="AY220" s="56" t="s">
        <v>2911</v>
      </c>
      <c r="AZ220" s="56" t="s">
        <v>189</v>
      </c>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56" t="s">
        <v>2459</v>
      </c>
      <c r="BZ220" s="56"/>
      <c r="CA220" s="56"/>
      <c r="CB220" s="56"/>
      <c r="CC220" s="14" t="s">
        <v>3063</v>
      </c>
      <c r="CD220" s="56" t="s">
        <v>2629</v>
      </c>
      <c r="CE220" s="56" t="s">
        <v>2914</v>
      </c>
      <c r="CF220" s="56" t="s">
        <v>2948</v>
      </c>
      <c r="CG220" s="56">
        <v>0</v>
      </c>
      <c r="CH220" s="56" t="s">
        <v>143</v>
      </c>
      <c r="CI220" s="56" t="s">
        <v>688</v>
      </c>
      <c r="CJ220" s="14"/>
      <c r="CK220" s="14"/>
      <c r="CL220" s="56" t="s">
        <v>688</v>
      </c>
      <c r="CM220" s="14"/>
      <c r="CN220" s="56" t="s">
        <v>1819</v>
      </c>
      <c r="CO220" s="56" t="s">
        <v>1764</v>
      </c>
      <c r="CP220" s="14"/>
      <c r="CQ220" s="14"/>
      <c r="CR220" s="56" t="s">
        <v>1819</v>
      </c>
      <c r="CS220" s="56" t="s">
        <v>1764</v>
      </c>
      <c r="CT220" s="14"/>
      <c r="CU220" s="14"/>
      <c r="CV220" s="14"/>
      <c r="CW220" s="14"/>
      <c r="CX220" s="14"/>
      <c r="CY220" s="14"/>
      <c r="CZ220" s="14"/>
      <c r="DA220" s="14"/>
      <c r="DB220" s="14"/>
      <c r="DC220" s="14"/>
      <c r="DD220" s="14"/>
      <c r="DE220" s="14"/>
      <c r="DF220" s="14"/>
      <c r="DG220" s="14"/>
      <c r="DH220" s="14"/>
      <c r="DI220" s="14"/>
      <c r="DJ220" s="14"/>
      <c r="DK220" s="14"/>
      <c r="DL220" s="14"/>
      <c r="DM220" s="14"/>
      <c r="DN220" s="14"/>
      <c r="DO220" s="14"/>
      <c r="DP220" s="14"/>
      <c r="DQ220" s="14"/>
      <c r="DR220" s="14"/>
      <c r="DS220" s="14"/>
      <c r="DT220" s="14"/>
      <c r="DU220" s="14"/>
      <c r="DV220" s="14"/>
      <c r="DW220" s="14"/>
      <c r="DX220" s="14"/>
      <c r="DY220" s="56" t="s">
        <v>145</v>
      </c>
      <c r="DZ220" s="14"/>
      <c r="EA220" s="14"/>
      <c r="EB220" s="14"/>
      <c r="EC220" s="14"/>
      <c r="ED220" s="14"/>
      <c r="EE220" s="14"/>
      <c r="EF220" s="14"/>
      <c r="EG220" s="14">
        <v>4</v>
      </c>
      <c r="EH220" s="56" t="s">
        <v>2912</v>
      </c>
      <c r="EI220" s="56" t="s">
        <v>2917</v>
      </c>
      <c r="EJ220" s="58" t="s">
        <v>202</v>
      </c>
      <c r="EK220" s="70">
        <v>5.79E-2</v>
      </c>
      <c r="EL220" s="56" t="s">
        <v>2913</v>
      </c>
      <c r="EM220" s="56" t="s">
        <v>2918</v>
      </c>
      <c r="EN220" s="56" t="s">
        <v>229</v>
      </c>
      <c r="EO220" s="73">
        <v>0</v>
      </c>
      <c r="EP220" s="56" t="s">
        <v>2915</v>
      </c>
      <c r="EQ220" s="56" t="s">
        <v>2919</v>
      </c>
      <c r="ER220" s="56" t="s">
        <v>3068</v>
      </c>
      <c r="ES220" s="70">
        <v>0.84509999999999996</v>
      </c>
      <c r="ET220" s="56" t="s">
        <v>2916</v>
      </c>
      <c r="EU220" s="56" t="s">
        <v>2920</v>
      </c>
      <c r="EV220" s="56" t="s">
        <v>3069</v>
      </c>
      <c r="EW220" s="70">
        <v>9.7000000000000003E-2</v>
      </c>
      <c r="EX220" s="14"/>
      <c r="EY220" s="14"/>
      <c r="EZ220" s="14"/>
      <c r="FA220" s="14"/>
      <c r="FB220" s="14"/>
      <c r="FC220" s="14"/>
      <c r="FD220" s="14"/>
      <c r="FE220" s="14"/>
      <c r="FF220" s="14"/>
      <c r="FG220" s="14"/>
      <c r="FH220" s="14"/>
      <c r="FI220" s="14"/>
      <c r="FJ220" s="14"/>
      <c r="FK220" s="14"/>
      <c r="FL220" s="14"/>
      <c r="FM220" s="14"/>
      <c r="FN220" s="56" t="s">
        <v>2921</v>
      </c>
      <c r="FO220" s="14"/>
      <c r="FP220" s="14"/>
      <c r="FQ220" s="14"/>
    </row>
    <row r="221" spans="1:173" ht="15.75" hidden="1" customHeight="1">
      <c r="A221" s="11" t="s">
        <v>1388</v>
      </c>
      <c r="B221" s="11"/>
      <c r="C221" s="11" t="s">
        <v>1389</v>
      </c>
      <c r="D221" s="11" t="s">
        <v>374</v>
      </c>
      <c r="E221" s="11" t="s">
        <v>1390</v>
      </c>
      <c r="F221" s="11" t="s">
        <v>1391</v>
      </c>
      <c r="G221" s="11">
        <v>1983</v>
      </c>
      <c r="H221" s="11" t="s">
        <v>1392</v>
      </c>
      <c r="I221" s="51" t="s">
        <v>142</v>
      </c>
      <c r="J221" s="51" t="s">
        <v>143</v>
      </c>
      <c r="K221" s="11" t="s">
        <v>145</v>
      </c>
      <c r="L221" s="11" t="s">
        <v>145</v>
      </c>
      <c r="M221" s="14" t="s">
        <v>145</v>
      </c>
      <c r="N221" s="14"/>
      <c r="P221" s="14"/>
      <c r="Q221" s="14"/>
      <c r="R221" s="14"/>
      <c r="S221" s="14"/>
      <c r="T221" s="14"/>
      <c r="U221" s="14"/>
      <c r="V221" s="14"/>
      <c r="W221" s="14"/>
      <c r="X221" s="14"/>
      <c r="Y221" s="14"/>
      <c r="Z221" s="14"/>
      <c r="AA221" s="14"/>
      <c r="AB221" s="14"/>
      <c r="AC221" s="14"/>
      <c r="AD221" s="14"/>
      <c r="AE221" s="14"/>
      <c r="AF221" s="14"/>
      <c r="AG221" s="52"/>
      <c r="AH221" s="52"/>
      <c r="AI221" s="52"/>
      <c r="AJ221" s="52"/>
      <c r="AK221" s="52"/>
      <c r="AL221" s="52"/>
      <c r="AM221" s="52"/>
      <c r="AN221" s="52"/>
      <c r="AO221" s="52"/>
      <c r="AP221" s="52"/>
      <c r="AQ221" s="52"/>
      <c r="AR221" s="52"/>
      <c r="AS221" s="52"/>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c r="DH221" s="14"/>
      <c r="DI221" s="14"/>
      <c r="DJ221" s="14"/>
      <c r="DK221" s="14"/>
      <c r="DL221" s="14"/>
      <c r="DM221" s="14"/>
      <c r="DN221" s="14"/>
      <c r="DO221" s="14"/>
      <c r="DP221" s="14"/>
      <c r="DQ221" s="14"/>
      <c r="DR221" s="14"/>
      <c r="DS221" s="14"/>
      <c r="DT221" s="14"/>
      <c r="DU221" s="14"/>
      <c r="DV221" s="14"/>
      <c r="DW221" s="14"/>
      <c r="DX221" s="14"/>
      <c r="DY221" s="14"/>
      <c r="DZ221" s="14"/>
      <c r="EA221" s="14"/>
      <c r="EB221" s="14"/>
      <c r="EC221" s="14"/>
      <c r="ED221" s="14"/>
      <c r="EE221" s="14"/>
      <c r="EF221" s="14"/>
      <c r="EG221" s="14"/>
      <c r="EH221" s="14"/>
      <c r="EI221" s="14"/>
      <c r="EJ221" s="14"/>
      <c r="EK221" s="14"/>
      <c r="EL221" s="14"/>
      <c r="EM221" s="14"/>
      <c r="EN221" s="14"/>
      <c r="EO221" s="14"/>
      <c r="EP221" s="14"/>
      <c r="EQ221" s="14"/>
      <c r="ER221" s="14"/>
      <c r="ES221" s="14"/>
      <c r="ET221" s="14"/>
      <c r="EU221" s="14"/>
      <c r="EV221" s="14"/>
      <c r="EW221" s="14"/>
      <c r="EX221" s="14"/>
      <c r="EY221" s="14"/>
      <c r="EZ221" s="14"/>
      <c r="FA221" s="14"/>
      <c r="FB221" s="14"/>
      <c r="FC221" s="14"/>
      <c r="FD221" s="14"/>
      <c r="FE221" s="14"/>
      <c r="FF221" s="14"/>
      <c r="FG221" s="14"/>
      <c r="FH221" s="14"/>
      <c r="FI221" s="14"/>
      <c r="FJ221" s="14"/>
      <c r="FK221" s="14"/>
      <c r="FL221" s="14"/>
      <c r="FM221" s="14"/>
      <c r="FN221" s="14"/>
      <c r="FO221" s="14"/>
      <c r="FP221" s="14"/>
      <c r="FQ221" s="14"/>
    </row>
    <row r="222" spans="1:173" ht="15.75" hidden="1" customHeight="1">
      <c r="A222" s="11" t="s">
        <v>1393</v>
      </c>
      <c r="B222" s="11"/>
      <c r="C222" s="11" t="s">
        <v>1394</v>
      </c>
      <c r="D222" s="11" t="s">
        <v>946</v>
      </c>
      <c r="E222" s="11" t="s">
        <v>1395</v>
      </c>
      <c r="F222" s="11" t="s">
        <v>1396</v>
      </c>
      <c r="G222" s="11">
        <v>1984</v>
      </c>
      <c r="H222" s="11" t="s">
        <v>1397</v>
      </c>
      <c r="I222" s="51" t="s">
        <v>142</v>
      </c>
      <c r="J222" s="51" t="s">
        <v>143</v>
      </c>
      <c r="K222" s="11" t="s">
        <v>145</v>
      </c>
      <c r="L222" s="11" t="s">
        <v>145</v>
      </c>
      <c r="M222" s="14" t="s">
        <v>145</v>
      </c>
      <c r="N222" s="14"/>
      <c r="P222" s="14"/>
      <c r="Q222" s="14"/>
      <c r="R222" s="14"/>
      <c r="S222" s="14"/>
      <c r="T222" s="14"/>
      <c r="U222" s="14"/>
      <c r="V222" s="14"/>
      <c r="W222" s="14"/>
      <c r="X222" s="14"/>
      <c r="Y222" s="14"/>
      <c r="Z222" s="14"/>
      <c r="AA222" s="14"/>
      <c r="AB222" s="14"/>
      <c r="AC222" s="14"/>
      <c r="AD222" s="14"/>
      <c r="AE222" s="14"/>
      <c r="AF222" s="14"/>
      <c r="AG222" s="52"/>
      <c r="AH222" s="52"/>
      <c r="AI222" s="52"/>
      <c r="AJ222" s="52"/>
      <c r="AK222" s="52"/>
      <c r="AL222" s="52"/>
      <c r="AM222" s="52"/>
      <c r="AN222" s="52"/>
      <c r="AO222" s="52"/>
      <c r="AP222" s="52"/>
      <c r="AQ222" s="52"/>
      <c r="AR222" s="52"/>
      <c r="AS222" s="52"/>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c r="DH222" s="14"/>
      <c r="DI222" s="14"/>
      <c r="DJ222" s="14"/>
      <c r="DK222" s="14"/>
      <c r="DL222" s="14"/>
      <c r="DM222" s="14"/>
      <c r="DN222" s="14"/>
      <c r="DO222" s="14"/>
      <c r="DP222" s="14"/>
      <c r="DQ222" s="14"/>
      <c r="DR222" s="14"/>
      <c r="DS222" s="14"/>
      <c r="DT222" s="14"/>
      <c r="DU222" s="14"/>
      <c r="DV222" s="14"/>
      <c r="DW222" s="14"/>
      <c r="DX222" s="14"/>
      <c r="DY222" s="14"/>
      <c r="DZ222" s="14"/>
      <c r="EA222" s="14"/>
      <c r="EB222" s="14"/>
      <c r="EC222" s="14"/>
      <c r="ED222" s="14"/>
      <c r="EE222" s="14"/>
      <c r="EF222" s="14"/>
      <c r="EG222" s="14"/>
      <c r="EH222" s="14"/>
      <c r="EI222" s="14"/>
      <c r="EJ222" s="14"/>
      <c r="EK222" s="14"/>
      <c r="EL222" s="14"/>
      <c r="EM222" s="14"/>
      <c r="EN222" s="14"/>
      <c r="EO222" s="14"/>
      <c r="EP222" s="14"/>
      <c r="EQ222" s="14"/>
      <c r="ER222" s="14"/>
      <c r="ES222" s="14"/>
      <c r="ET222" s="14"/>
      <c r="EU222" s="14"/>
      <c r="EV222" s="14"/>
      <c r="EW222" s="14"/>
      <c r="EX222" s="14"/>
      <c r="EY222" s="14"/>
      <c r="EZ222" s="14"/>
      <c r="FA222" s="14"/>
      <c r="FB222" s="14"/>
      <c r="FC222" s="14"/>
      <c r="FD222" s="14"/>
      <c r="FE222" s="14"/>
      <c r="FF222" s="14"/>
      <c r="FG222" s="14"/>
      <c r="FH222" s="14"/>
      <c r="FI222" s="14"/>
      <c r="FJ222" s="14"/>
      <c r="FK222" s="14"/>
      <c r="FL222" s="14"/>
      <c r="FM222" s="14"/>
      <c r="FN222" s="14"/>
      <c r="FO222" s="14"/>
      <c r="FP222" s="14"/>
      <c r="FQ222" s="14"/>
    </row>
    <row r="223" spans="1:173" ht="15.75" hidden="1" customHeight="1">
      <c r="A223" s="11" t="s">
        <v>1398</v>
      </c>
      <c r="B223" s="11"/>
      <c r="C223" s="11" t="s">
        <v>1399</v>
      </c>
      <c r="D223" s="11" t="s">
        <v>946</v>
      </c>
      <c r="E223" s="11" t="s">
        <v>1400</v>
      </c>
      <c r="F223" s="11" t="s">
        <v>1401</v>
      </c>
      <c r="G223" s="11">
        <v>1991</v>
      </c>
      <c r="H223" s="11" t="s">
        <v>1402</v>
      </c>
      <c r="I223" s="51" t="s">
        <v>142</v>
      </c>
      <c r="J223" s="51" t="s">
        <v>143</v>
      </c>
      <c r="K223" s="11" t="s">
        <v>145</v>
      </c>
      <c r="L223" s="11" t="s">
        <v>145</v>
      </c>
      <c r="M223" s="14" t="s">
        <v>145</v>
      </c>
      <c r="N223" s="14"/>
      <c r="P223" s="14"/>
      <c r="Q223" s="14"/>
      <c r="R223" s="14"/>
      <c r="S223" s="14"/>
      <c r="T223" s="14"/>
      <c r="U223" s="14"/>
      <c r="V223" s="14"/>
      <c r="W223" s="14"/>
      <c r="X223" s="14"/>
      <c r="Y223" s="14"/>
      <c r="Z223" s="14"/>
      <c r="AA223" s="14"/>
      <c r="AB223" s="14"/>
      <c r="AC223" s="14"/>
      <c r="AD223" s="14"/>
      <c r="AE223" s="14"/>
      <c r="AF223" s="14"/>
      <c r="AG223" s="52"/>
      <c r="AH223" s="52"/>
      <c r="AI223" s="52"/>
      <c r="AJ223" s="52"/>
      <c r="AK223" s="52"/>
      <c r="AL223" s="52"/>
      <c r="AM223" s="52"/>
      <c r="AN223" s="52"/>
      <c r="AO223" s="52"/>
      <c r="AP223" s="52"/>
      <c r="AQ223" s="52"/>
      <c r="AR223" s="52"/>
      <c r="AS223" s="52"/>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c r="DH223" s="14"/>
      <c r="DI223" s="14"/>
      <c r="DJ223" s="14"/>
      <c r="DK223" s="14"/>
      <c r="DL223" s="14"/>
      <c r="DM223" s="14"/>
      <c r="DN223" s="14"/>
      <c r="DO223" s="14"/>
      <c r="DP223" s="14"/>
      <c r="DQ223" s="14"/>
      <c r="DR223" s="14"/>
      <c r="DS223" s="14"/>
      <c r="DT223" s="14"/>
      <c r="DU223" s="14"/>
      <c r="DV223" s="14"/>
      <c r="DW223" s="14"/>
      <c r="DX223" s="14"/>
      <c r="DY223" s="14"/>
      <c r="DZ223" s="14"/>
      <c r="EA223" s="14"/>
      <c r="EB223" s="14"/>
      <c r="EC223" s="14"/>
      <c r="ED223" s="14"/>
      <c r="EE223" s="14"/>
      <c r="EF223" s="14"/>
      <c r="EG223" s="14"/>
      <c r="EH223" s="14"/>
      <c r="EI223" s="14"/>
      <c r="EJ223" s="14"/>
      <c r="EK223" s="14"/>
      <c r="EL223" s="14"/>
      <c r="EM223" s="14"/>
      <c r="EN223" s="14"/>
      <c r="EO223" s="14"/>
      <c r="EP223" s="14"/>
      <c r="EQ223" s="14"/>
      <c r="ER223" s="14"/>
      <c r="ES223" s="14"/>
      <c r="ET223" s="14"/>
      <c r="EU223" s="14"/>
      <c r="EV223" s="14"/>
      <c r="EW223" s="14"/>
      <c r="EX223" s="14"/>
      <c r="EY223" s="14"/>
      <c r="EZ223" s="14"/>
      <c r="FA223" s="14"/>
      <c r="FB223" s="14"/>
      <c r="FC223" s="14"/>
      <c r="FD223" s="14"/>
      <c r="FE223" s="14"/>
      <c r="FF223" s="14"/>
      <c r="FG223" s="14"/>
      <c r="FH223" s="14"/>
      <c r="FI223" s="14"/>
      <c r="FJ223" s="14"/>
      <c r="FK223" s="14"/>
      <c r="FL223" s="14"/>
      <c r="FM223" s="14"/>
      <c r="FN223" s="14"/>
      <c r="FO223" s="14"/>
      <c r="FP223" s="14"/>
      <c r="FQ223" s="14"/>
    </row>
    <row r="224" spans="1:173" ht="15.75" hidden="1" customHeight="1">
      <c r="A224" s="11" t="s">
        <v>1403</v>
      </c>
      <c r="B224" s="11"/>
      <c r="C224" s="11" t="s">
        <v>1404</v>
      </c>
      <c r="D224" s="11" t="s">
        <v>169</v>
      </c>
      <c r="E224" s="11" t="s">
        <v>1405</v>
      </c>
      <c r="F224" s="11" t="s">
        <v>1406</v>
      </c>
      <c r="G224" s="11">
        <v>1984</v>
      </c>
      <c r="H224" s="11" t="s">
        <v>1407</v>
      </c>
      <c r="I224" s="51" t="s">
        <v>142</v>
      </c>
      <c r="J224" s="51" t="s">
        <v>143</v>
      </c>
      <c r="K224" s="11" t="s">
        <v>145</v>
      </c>
      <c r="L224" s="11" t="s">
        <v>145</v>
      </c>
      <c r="M224" s="14" t="s">
        <v>145</v>
      </c>
      <c r="N224" s="14"/>
      <c r="P224" s="14"/>
      <c r="Q224" s="14"/>
      <c r="R224" s="14"/>
      <c r="S224" s="14"/>
      <c r="T224" s="14"/>
      <c r="U224" s="14"/>
      <c r="V224" s="14"/>
      <c r="W224" s="14"/>
      <c r="X224" s="14"/>
      <c r="Y224" s="14"/>
      <c r="Z224" s="14"/>
      <c r="AA224" s="14"/>
      <c r="AB224" s="14"/>
      <c r="AC224" s="14"/>
      <c r="AD224" s="14"/>
      <c r="AE224" s="14"/>
      <c r="AF224" s="14"/>
      <c r="AG224" s="52"/>
      <c r="AH224" s="52"/>
      <c r="AI224" s="52"/>
      <c r="AJ224" s="52"/>
      <c r="AK224" s="52"/>
      <c r="AL224" s="52"/>
      <c r="AM224" s="52"/>
      <c r="AN224" s="52"/>
      <c r="AO224" s="52"/>
      <c r="AP224" s="52"/>
      <c r="AQ224" s="52"/>
      <c r="AR224" s="52"/>
      <c r="AS224" s="52"/>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c r="DH224" s="14"/>
      <c r="DI224" s="14"/>
      <c r="DJ224" s="14"/>
      <c r="DK224" s="14"/>
      <c r="DL224" s="14"/>
      <c r="DM224" s="14"/>
      <c r="DN224" s="14"/>
      <c r="DO224" s="14"/>
      <c r="DP224" s="14"/>
      <c r="DQ224" s="14"/>
      <c r="DR224" s="14"/>
      <c r="DS224" s="14"/>
      <c r="DT224" s="14"/>
      <c r="DU224" s="14"/>
      <c r="DV224" s="14"/>
      <c r="DW224" s="14"/>
      <c r="DX224" s="14"/>
      <c r="DY224" s="14"/>
      <c r="DZ224" s="14"/>
      <c r="EA224" s="14"/>
      <c r="EB224" s="14"/>
      <c r="EC224" s="14"/>
      <c r="ED224" s="14"/>
      <c r="EE224" s="14"/>
      <c r="EF224" s="14"/>
      <c r="EG224" s="14"/>
      <c r="EH224" s="14"/>
      <c r="EI224" s="14"/>
      <c r="EJ224" s="14"/>
      <c r="EK224" s="14"/>
      <c r="EL224" s="14"/>
      <c r="EM224" s="14"/>
      <c r="EN224" s="14"/>
      <c r="EO224" s="14"/>
      <c r="EP224" s="14"/>
      <c r="EQ224" s="14"/>
      <c r="ER224" s="14"/>
      <c r="ES224" s="14"/>
      <c r="ET224" s="14"/>
      <c r="EU224" s="14"/>
      <c r="EV224" s="14"/>
      <c r="EW224" s="14"/>
      <c r="EX224" s="14"/>
      <c r="EY224" s="14"/>
      <c r="EZ224" s="14"/>
      <c r="FA224" s="14"/>
      <c r="FB224" s="14"/>
      <c r="FC224" s="14"/>
      <c r="FD224" s="14"/>
      <c r="FE224" s="14"/>
      <c r="FF224" s="14"/>
      <c r="FG224" s="14"/>
      <c r="FH224" s="14"/>
      <c r="FI224" s="14"/>
      <c r="FJ224" s="14"/>
      <c r="FK224" s="14"/>
      <c r="FL224" s="14"/>
      <c r="FM224" s="14"/>
      <c r="FN224" s="14"/>
      <c r="FO224" s="14"/>
      <c r="FP224" s="14"/>
      <c r="FQ224" s="14"/>
    </row>
    <row r="225" spans="1:173" ht="15.75" hidden="1" customHeight="1">
      <c r="A225" s="11" t="s">
        <v>1408</v>
      </c>
      <c r="B225" s="11"/>
      <c r="C225" s="11" t="s">
        <v>1409</v>
      </c>
      <c r="D225" s="11" t="s">
        <v>169</v>
      </c>
      <c r="E225" s="11" t="s">
        <v>1410</v>
      </c>
      <c r="F225" s="11" t="s">
        <v>1411</v>
      </c>
      <c r="G225" s="11">
        <v>1991</v>
      </c>
      <c r="H225" s="11" t="s">
        <v>1412</v>
      </c>
      <c r="I225" s="51" t="s">
        <v>142</v>
      </c>
      <c r="J225" s="51" t="s">
        <v>143</v>
      </c>
      <c r="K225" s="11" t="s">
        <v>145</v>
      </c>
      <c r="L225" s="11" t="s">
        <v>145</v>
      </c>
      <c r="M225" s="14" t="s">
        <v>145</v>
      </c>
      <c r="N225" s="14"/>
      <c r="P225" s="14"/>
      <c r="Q225" s="14"/>
      <c r="R225" s="14"/>
      <c r="S225" s="14"/>
      <c r="T225" s="14"/>
      <c r="U225" s="14"/>
      <c r="V225" s="14"/>
      <c r="W225" s="14"/>
      <c r="X225" s="14"/>
      <c r="Y225" s="14"/>
      <c r="Z225" s="14"/>
      <c r="AA225" s="14"/>
      <c r="AB225" s="14"/>
      <c r="AC225" s="14"/>
      <c r="AD225" s="14"/>
      <c r="AE225" s="14"/>
      <c r="AF225" s="14"/>
      <c r="AG225" s="52"/>
      <c r="AH225" s="52"/>
      <c r="AI225" s="52"/>
      <c r="AJ225" s="52"/>
      <c r="AK225" s="52"/>
      <c r="AL225" s="52"/>
      <c r="AM225" s="52"/>
      <c r="AN225" s="52"/>
      <c r="AO225" s="52"/>
      <c r="AP225" s="52"/>
      <c r="AQ225" s="52"/>
      <c r="AR225" s="52"/>
      <c r="AS225" s="52"/>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c r="DH225" s="14"/>
      <c r="DI225" s="14"/>
      <c r="DJ225" s="14"/>
      <c r="DK225" s="14"/>
      <c r="DL225" s="14"/>
      <c r="DM225" s="14"/>
      <c r="DN225" s="14"/>
      <c r="DO225" s="14"/>
      <c r="DP225" s="14"/>
      <c r="DQ225" s="14"/>
      <c r="DR225" s="14"/>
      <c r="DS225" s="14"/>
      <c r="DT225" s="14"/>
      <c r="DU225" s="14"/>
      <c r="DV225" s="14"/>
      <c r="DW225" s="14"/>
      <c r="DX225" s="14"/>
      <c r="DY225" s="14"/>
      <c r="DZ225" s="14"/>
      <c r="EA225" s="14"/>
      <c r="EB225" s="14"/>
      <c r="EC225" s="14"/>
      <c r="ED225" s="14"/>
      <c r="EE225" s="14"/>
      <c r="EF225" s="14"/>
      <c r="EG225" s="14"/>
      <c r="EH225" s="14"/>
      <c r="EI225" s="14"/>
      <c r="EJ225" s="14"/>
      <c r="EK225" s="14"/>
      <c r="EL225" s="14"/>
      <c r="EM225" s="14"/>
      <c r="EN225" s="14"/>
      <c r="EO225" s="14"/>
      <c r="EP225" s="14"/>
      <c r="EQ225" s="14"/>
      <c r="ER225" s="14"/>
      <c r="ES225" s="14"/>
      <c r="ET225" s="14"/>
      <c r="EU225" s="14"/>
      <c r="EV225" s="14"/>
      <c r="EW225" s="14"/>
      <c r="EX225" s="14"/>
      <c r="EY225" s="14"/>
      <c r="EZ225" s="14"/>
      <c r="FA225" s="14"/>
      <c r="FB225" s="14"/>
      <c r="FC225" s="14"/>
      <c r="FD225" s="14"/>
      <c r="FE225" s="14"/>
      <c r="FF225" s="14"/>
      <c r="FG225" s="14"/>
      <c r="FH225" s="14"/>
      <c r="FI225" s="14"/>
      <c r="FJ225" s="14"/>
      <c r="FK225" s="14"/>
      <c r="FL225" s="14"/>
      <c r="FM225" s="14"/>
      <c r="FN225" s="14"/>
      <c r="FO225" s="14"/>
      <c r="FP225" s="14"/>
      <c r="FQ225" s="14"/>
    </row>
    <row r="226" spans="1:173" ht="15.75" hidden="1" customHeight="1">
      <c r="A226" s="11" t="s">
        <v>1413</v>
      </c>
      <c r="B226" s="11"/>
      <c r="C226" s="11" t="s">
        <v>1414</v>
      </c>
      <c r="D226" s="11" t="s">
        <v>1415</v>
      </c>
      <c r="E226" s="11" t="s">
        <v>1416</v>
      </c>
      <c r="F226" s="11" t="s">
        <v>1417</v>
      </c>
      <c r="G226" s="11">
        <v>2006</v>
      </c>
      <c r="H226" s="11" t="s">
        <v>1418</v>
      </c>
      <c r="I226" s="51" t="s">
        <v>142</v>
      </c>
      <c r="J226" s="51" t="s">
        <v>143</v>
      </c>
      <c r="K226" s="11" t="s">
        <v>145</v>
      </c>
      <c r="L226" s="11" t="s">
        <v>145</v>
      </c>
      <c r="M226" s="14" t="s">
        <v>145</v>
      </c>
      <c r="N226" s="14"/>
      <c r="P226" s="14"/>
      <c r="Q226" s="14"/>
      <c r="R226" s="14"/>
      <c r="S226" s="14"/>
      <c r="T226" s="14"/>
      <c r="U226" s="14"/>
      <c r="V226" s="14"/>
      <c r="W226" s="14"/>
      <c r="X226" s="14"/>
      <c r="Y226" s="14"/>
      <c r="Z226" s="14"/>
      <c r="AA226" s="14"/>
      <c r="AB226" s="14"/>
      <c r="AC226" s="14"/>
      <c r="AD226" s="14"/>
      <c r="AE226" s="14"/>
      <c r="AF226" s="14"/>
      <c r="AG226" s="52"/>
      <c r="AH226" s="52"/>
      <c r="AI226" s="52"/>
      <c r="AJ226" s="52"/>
      <c r="AK226" s="52"/>
      <c r="AL226" s="52"/>
      <c r="AM226" s="52"/>
      <c r="AN226" s="52"/>
      <c r="AO226" s="52"/>
      <c r="AP226" s="52"/>
      <c r="AQ226" s="52"/>
      <c r="AR226" s="52"/>
      <c r="AS226" s="52"/>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c r="DH226" s="14"/>
      <c r="DI226" s="14"/>
      <c r="DJ226" s="14"/>
      <c r="DK226" s="14"/>
      <c r="DL226" s="14"/>
      <c r="DM226" s="14"/>
      <c r="DN226" s="14"/>
      <c r="DO226" s="14"/>
      <c r="DP226" s="14"/>
      <c r="DQ226" s="14"/>
      <c r="DR226" s="14"/>
      <c r="DS226" s="14"/>
      <c r="DT226" s="14"/>
      <c r="DU226" s="14"/>
      <c r="DV226" s="14"/>
      <c r="DW226" s="14"/>
      <c r="DX226" s="14"/>
      <c r="DY226" s="14"/>
      <c r="DZ226" s="14"/>
      <c r="EA226" s="14"/>
      <c r="EB226" s="14"/>
      <c r="EC226" s="14"/>
      <c r="ED226" s="14"/>
      <c r="EE226" s="14"/>
      <c r="EF226" s="14"/>
      <c r="EG226" s="14"/>
      <c r="EH226" s="14"/>
      <c r="EI226" s="14"/>
      <c r="EJ226" s="14"/>
      <c r="EK226" s="14"/>
      <c r="EL226" s="14"/>
      <c r="EM226" s="14"/>
      <c r="EN226" s="14"/>
      <c r="EO226" s="14"/>
      <c r="EP226" s="14"/>
      <c r="EQ226" s="14"/>
      <c r="ER226" s="14"/>
      <c r="ES226" s="14"/>
      <c r="ET226" s="14"/>
      <c r="EU226" s="14"/>
      <c r="EV226" s="14"/>
      <c r="EW226" s="14"/>
      <c r="EX226" s="14"/>
      <c r="EY226" s="14"/>
      <c r="EZ226" s="14"/>
      <c r="FA226" s="14"/>
      <c r="FB226" s="14"/>
      <c r="FC226" s="14"/>
      <c r="FD226" s="14"/>
      <c r="FE226" s="14"/>
      <c r="FF226" s="14"/>
      <c r="FG226" s="14"/>
      <c r="FH226" s="14"/>
      <c r="FI226" s="14"/>
      <c r="FJ226" s="14"/>
      <c r="FK226" s="14"/>
      <c r="FL226" s="14"/>
      <c r="FM226" s="14"/>
      <c r="FN226" s="14"/>
      <c r="FO226" s="14"/>
      <c r="FP226" s="14"/>
      <c r="FQ226" s="14"/>
    </row>
    <row r="227" spans="1:173" s="121" customFormat="1" ht="15.75" customHeight="1">
      <c r="A227" s="117" t="s">
        <v>1419</v>
      </c>
      <c r="B227" s="118" t="s">
        <v>2767</v>
      </c>
      <c r="C227" s="117" t="s">
        <v>1420</v>
      </c>
      <c r="D227" s="117" t="s">
        <v>1087</v>
      </c>
      <c r="E227" s="117" t="s">
        <v>1421</v>
      </c>
      <c r="F227" s="117" t="s">
        <v>1422</v>
      </c>
      <c r="G227" s="117">
        <v>2014</v>
      </c>
      <c r="H227" s="117" t="s">
        <v>1423</v>
      </c>
      <c r="I227" s="117" t="s">
        <v>142</v>
      </c>
      <c r="J227" s="117" t="s">
        <v>143</v>
      </c>
      <c r="K227" s="117" t="s">
        <v>145</v>
      </c>
      <c r="L227" s="117" t="s">
        <v>145</v>
      </c>
      <c r="M227" s="119" t="s">
        <v>145</v>
      </c>
      <c r="N227" s="118" t="s">
        <v>143</v>
      </c>
      <c r="O227" s="118" t="s">
        <v>2923</v>
      </c>
      <c r="P227" s="120" t="s">
        <v>2922</v>
      </c>
      <c r="Q227" s="119"/>
      <c r="R227" s="119"/>
      <c r="S227" s="119"/>
      <c r="T227" s="119"/>
      <c r="U227" s="119"/>
      <c r="V227" s="119"/>
      <c r="W227" s="119"/>
      <c r="X227" s="119"/>
      <c r="Y227" s="119"/>
      <c r="Z227" s="119"/>
      <c r="AA227" s="119"/>
      <c r="AB227" s="119"/>
      <c r="AC227" s="119"/>
      <c r="AD227" s="119"/>
      <c r="AE227" s="119"/>
      <c r="AF227" s="119"/>
      <c r="AG227" s="119"/>
      <c r="AH227" s="119"/>
      <c r="AI227" s="119"/>
      <c r="AJ227" s="119"/>
      <c r="AK227" s="119"/>
      <c r="AL227" s="119"/>
      <c r="AM227" s="119"/>
      <c r="AN227" s="119"/>
      <c r="AO227" s="119"/>
      <c r="AP227" s="119"/>
      <c r="AQ227" s="119"/>
      <c r="AR227" s="119"/>
      <c r="AS227" s="119"/>
      <c r="AT227" s="119"/>
      <c r="AU227" s="119"/>
      <c r="AV227" s="119"/>
      <c r="AW227" s="119"/>
      <c r="AX227" s="119"/>
      <c r="AY227" s="119"/>
      <c r="AZ227" s="119"/>
      <c r="BA227" s="119"/>
      <c r="BB227" s="119"/>
      <c r="BC227" s="119"/>
      <c r="BD227" s="119"/>
      <c r="BE227" s="119"/>
      <c r="BF227" s="119"/>
      <c r="BG227" s="119"/>
      <c r="BH227" s="119"/>
      <c r="BI227" s="119"/>
      <c r="BJ227" s="119"/>
      <c r="BK227" s="119"/>
      <c r="BL227" s="119"/>
      <c r="BM227" s="119"/>
      <c r="BN227" s="119"/>
      <c r="BO227" s="119"/>
      <c r="BP227" s="119"/>
      <c r="BQ227" s="119"/>
      <c r="BR227" s="119"/>
      <c r="BS227" s="119"/>
      <c r="BT227" s="119"/>
      <c r="BU227" s="119"/>
      <c r="BV227" s="119"/>
      <c r="BW227" s="119"/>
      <c r="BX227" s="119"/>
      <c r="BY227" s="119"/>
      <c r="BZ227" s="119"/>
      <c r="CA227" s="119"/>
      <c r="CB227" s="119"/>
      <c r="CC227" s="119"/>
      <c r="CD227" s="119"/>
      <c r="CE227" s="119"/>
      <c r="CF227" s="119"/>
      <c r="CG227" s="119"/>
      <c r="CH227" s="119"/>
      <c r="CI227" s="119"/>
      <c r="CJ227" s="119"/>
      <c r="CK227" s="119"/>
      <c r="CL227" s="119"/>
      <c r="CM227" s="119"/>
      <c r="CN227" s="119"/>
      <c r="CO227" s="119"/>
      <c r="CP227" s="119"/>
      <c r="CQ227" s="119"/>
      <c r="CR227" s="119"/>
      <c r="CS227" s="119"/>
      <c r="CT227" s="119"/>
      <c r="CU227" s="119"/>
      <c r="CV227" s="119"/>
      <c r="CW227" s="119"/>
      <c r="CX227" s="119"/>
      <c r="CY227" s="119"/>
      <c r="CZ227" s="119"/>
      <c r="DA227" s="119"/>
      <c r="DB227" s="119"/>
      <c r="DC227" s="119"/>
      <c r="DD227" s="119"/>
      <c r="DE227" s="119"/>
      <c r="DF227" s="119"/>
      <c r="DG227" s="119"/>
      <c r="DH227" s="119"/>
      <c r="DI227" s="119"/>
      <c r="DJ227" s="119"/>
      <c r="DK227" s="119"/>
      <c r="DL227" s="119"/>
      <c r="DM227" s="119"/>
      <c r="DN227" s="119"/>
      <c r="DO227" s="119"/>
      <c r="DP227" s="119"/>
      <c r="DQ227" s="119"/>
      <c r="DR227" s="119"/>
      <c r="DS227" s="119"/>
      <c r="DT227" s="119"/>
      <c r="DU227" s="119"/>
      <c r="DV227" s="119"/>
      <c r="DW227" s="119"/>
      <c r="DX227" s="119"/>
      <c r="DY227" s="119"/>
      <c r="DZ227" s="119"/>
      <c r="EA227" s="119"/>
      <c r="EB227" s="119"/>
      <c r="EC227" s="119"/>
      <c r="ED227" s="119"/>
      <c r="EE227" s="119"/>
      <c r="EF227" s="119"/>
      <c r="EG227" s="119"/>
      <c r="EH227" s="119"/>
      <c r="EI227" s="119"/>
      <c r="EJ227" s="119"/>
      <c r="EK227" s="119"/>
      <c r="EL227" s="119"/>
      <c r="EM227" s="119"/>
      <c r="EN227" s="119"/>
      <c r="EO227" s="119"/>
      <c r="EP227" s="119"/>
      <c r="EQ227" s="119"/>
      <c r="ER227" s="119"/>
      <c r="ES227" s="119"/>
      <c r="ET227" s="119"/>
      <c r="EU227" s="119"/>
      <c r="EV227" s="119"/>
      <c r="EW227" s="119"/>
      <c r="EX227" s="119"/>
      <c r="EY227" s="119"/>
      <c r="EZ227" s="119"/>
      <c r="FA227" s="119"/>
      <c r="FB227" s="119"/>
      <c r="FC227" s="119"/>
      <c r="FD227" s="119"/>
      <c r="FE227" s="119"/>
      <c r="FF227" s="119"/>
      <c r="FG227" s="119"/>
      <c r="FH227" s="119"/>
      <c r="FI227" s="119"/>
      <c r="FJ227" s="119"/>
      <c r="FK227" s="119"/>
      <c r="FL227" s="119"/>
      <c r="FM227" s="119"/>
      <c r="FN227" s="119"/>
      <c r="FO227" s="119"/>
      <c r="FP227" s="119"/>
      <c r="FQ227" s="119"/>
    </row>
    <row r="228" spans="1:173" ht="15.75" hidden="1" customHeight="1">
      <c r="A228" s="11" t="s">
        <v>1424</v>
      </c>
      <c r="B228" s="11"/>
      <c r="C228" s="11" t="s">
        <v>1425</v>
      </c>
      <c r="D228" s="11" t="s">
        <v>169</v>
      </c>
      <c r="E228" s="11" t="s">
        <v>1426</v>
      </c>
      <c r="F228" s="11" t="s">
        <v>1427</v>
      </c>
      <c r="G228" s="11">
        <v>1984</v>
      </c>
      <c r="H228" s="11" t="s">
        <v>1428</v>
      </c>
      <c r="I228" s="51" t="s">
        <v>142</v>
      </c>
      <c r="J228" s="51" t="s">
        <v>143</v>
      </c>
      <c r="K228" s="11" t="s">
        <v>145</v>
      </c>
      <c r="L228" s="11" t="s">
        <v>145</v>
      </c>
      <c r="M228" s="14" t="s">
        <v>145</v>
      </c>
      <c r="N228" s="14"/>
      <c r="P228" s="14"/>
      <c r="Q228" s="14"/>
      <c r="R228" s="14"/>
      <c r="S228" s="14"/>
      <c r="T228" s="14"/>
      <c r="U228" s="14"/>
      <c r="V228" s="14"/>
      <c r="W228" s="14"/>
      <c r="X228" s="14"/>
      <c r="Y228" s="14"/>
      <c r="Z228" s="14"/>
      <c r="AA228" s="14"/>
      <c r="AB228" s="14"/>
      <c r="AC228" s="14"/>
      <c r="AD228" s="14"/>
      <c r="AE228" s="14"/>
      <c r="AF228" s="14"/>
      <c r="AG228" s="52"/>
      <c r="AH228" s="52"/>
      <c r="AI228" s="52"/>
      <c r="AJ228" s="52"/>
      <c r="AK228" s="52"/>
      <c r="AL228" s="52"/>
      <c r="AM228" s="52"/>
      <c r="AN228" s="52"/>
      <c r="AO228" s="52"/>
      <c r="AP228" s="52"/>
      <c r="AQ228" s="52"/>
      <c r="AR228" s="52"/>
      <c r="AS228" s="52"/>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c r="DH228" s="14"/>
      <c r="DI228" s="14"/>
      <c r="DJ228" s="14"/>
      <c r="DK228" s="14"/>
      <c r="DL228" s="14"/>
      <c r="DM228" s="14"/>
      <c r="DN228" s="14"/>
      <c r="DO228" s="14"/>
      <c r="DP228" s="14"/>
      <c r="DQ228" s="14"/>
      <c r="DR228" s="14"/>
      <c r="DS228" s="14"/>
      <c r="DT228" s="14"/>
      <c r="DU228" s="14"/>
      <c r="DV228" s="14"/>
      <c r="DW228" s="14"/>
      <c r="DX228" s="14"/>
      <c r="DY228" s="14"/>
      <c r="DZ228" s="14"/>
      <c r="EA228" s="14"/>
      <c r="EB228" s="14"/>
      <c r="EC228" s="14"/>
      <c r="ED228" s="14"/>
      <c r="EE228" s="14"/>
      <c r="EF228" s="14"/>
      <c r="EG228" s="14"/>
      <c r="EH228" s="14"/>
      <c r="EI228" s="14"/>
      <c r="EJ228" s="14"/>
      <c r="EK228" s="14"/>
      <c r="EL228" s="14"/>
      <c r="EM228" s="14"/>
      <c r="EN228" s="14"/>
      <c r="EO228" s="14"/>
      <c r="EP228" s="14"/>
      <c r="EQ228" s="14"/>
      <c r="ER228" s="14"/>
      <c r="ES228" s="14"/>
      <c r="ET228" s="14"/>
      <c r="EU228" s="14"/>
      <c r="EV228" s="14"/>
      <c r="EW228" s="14"/>
      <c r="EX228" s="14"/>
      <c r="EY228" s="14"/>
      <c r="EZ228" s="14"/>
      <c r="FA228" s="14"/>
      <c r="FB228" s="14"/>
      <c r="FC228" s="14"/>
      <c r="FD228" s="14"/>
      <c r="FE228" s="14"/>
      <c r="FF228" s="14"/>
      <c r="FG228" s="14"/>
      <c r="FH228" s="14"/>
      <c r="FI228" s="14"/>
      <c r="FJ228" s="14"/>
      <c r="FK228" s="14"/>
      <c r="FL228" s="14"/>
      <c r="FM228" s="14"/>
      <c r="FN228" s="14"/>
      <c r="FO228" s="14"/>
      <c r="FP228" s="14"/>
      <c r="FQ228" s="14"/>
    </row>
    <row r="229" spans="1:173" ht="15.75" hidden="1" customHeight="1">
      <c r="A229" s="11" t="s">
        <v>1429</v>
      </c>
      <c r="B229" s="11"/>
      <c r="C229" s="11" t="s">
        <v>1430</v>
      </c>
      <c r="D229" s="11" t="s">
        <v>593</v>
      </c>
      <c r="E229" s="11" t="s">
        <v>1431</v>
      </c>
      <c r="F229" s="11" t="s">
        <v>1432</v>
      </c>
      <c r="G229" s="11">
        <v>1988</v>
      </c>
      <c r="H229" s="11" t="s">
        <v>1433</v>
      </c>
      <c r="I229" s="51" t="s">
        <v>142</v>
      </c>
      <c r="J229" s="51" t="s">
        <v>143</v>
      </c>
      <c r="K229" s="11" t="s">
        <v>145</v>
      </c>
      <c r="L229" s="11" t="s">
        <v>145</v>
      </c>
      <c r="M229" s="14" t="s">
        <v>145</v>
      </c>
      <c r="N229" s="14"/>
      <c r="P229" s="14"/>
      <c r="Q229" s="14"/>
      <c r="R229" s="14"/>
      <c r="S229" s="14"/>
      <c r="T229" s="14"/>
      <c r="U229" s="14"/>
      <c r="V229" s="14"/>
      <c r="W229" s="14"/>
      <c r="X229" s="14"/>
      <c r="Y229" s="14"/>
      <c r="Z229" s="14"/>
      <c r="AA229" s="14"/>
      <c r="AB229" s="14"/>
      <c r="AC229" s="14"/>
      <c r="AD229" s="14"/>
      <c r="AE229" s="14"/>
      <c r="AF229" s="14"/>
      <c r="AG229" s="52"/>
      <c r="AH229" s="52"/>
      <c r="AI229" s="52"/>
      <c r="AJ229" s="52"/>
      <c r="AK229" s="52"/>
      <c r="AL229" s="52"/>
      <c r="AM229" s="52"/>
      <c r="AN229" s="52"/>
      <c r="AO229" s="52"/>
      <c r="AP229" s="52"/>
      <c r="AQ229" s="52"/>
      <c r="AR229" s="52"/>
      <c r="AS229" s="52"/>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c r="DH229" s="14"/>
      <c r="DI229" s="14"/>
      <c r="DJ229" s="14"/>
      <c r="DK229" s="14"/>
      <c r="DL229" s="14"/>
      <c r="DM229" s="14"/>
      <c r="DN229" s="14"/>
      <c r="DO229" s="14"/>
      <c r="DP229" s="14"/>
      <c r="DQ229" s="14"/>
      <c r="DR229" s="14"/>
      <c r="DS229" s="14"/>
      <c r="DT229" s="14"/>
      <c r="DU229" s="14"/>
      <c r="DV229" s="14"/>
      <c r="DW229" s="14"/>
      <c r="DX229" s="14"/>
      <c r="DY229" s="14"/>
      <c r="DZ229" s="14"/>
      <c r="EA229" s="14"/>
      <c r="EB229" s="14"/>
      <c r="EC229" s="14"/>
      <c r="ED229" s="14"/>
      <c r="EE229" s="14"/>
      <c r="EF229" s="14"/>
      <c r="EG229" s="14"/>
      <c r="EH229" s="14"/>
      <c r="EI229" s="14"/>
      <c r="EJ229" s="14"/>
      <c r="EK229" s="14"/>
      <c r="EL229" s="14"/>
      <c r="EM229" s="14"/>
      <c r="EN229" s="14"/>
      <c r="EO229" s="14"/>
      <c r="EP229" s="14"/>
      <c r="EQ229" s="14"/>
      <c r="ER229" s="14"/>
      <c r="ES229" s="14"/>
      <c r="ET229" s="14"/>
      <c r="EU229" s="14"/>
      <c r="EV229" s="14"/>
      <c r="EW229" s="14"/>
      <c r="EX229" s="14"/>
      <c r="EY229" s="14"/>
      <c r="EZ229" s="14"/>
      <c r="FA229" s="14"/>
      <c r="FB229" s="14"/>
      <c r="FC229" s="14"/>
      <c r="FD229" s="14"/>
      <c r="FE229" s="14"/>
      <c r="FF229" s="14"/>
      <c r="FG229" s="14"/>
      <c r="FH229" s="14"/>
      <c r="FI229" s="14"/>
      <c r="FJ229" s="14"/>
      <c r="FK229" s="14"/>
      <c r="FL229" s="14"/>
      <c r="FM229" s="14"/>
      <c r="FN229" s="14"/>
      <c r="FO229" s="14"/>
      <c r="FP229" s="14"/>
      <c r="FQ229" s="14"/>
    </row>
    <row r="230" spans="1:173" ht="15.75" hidden="1" customHeight="1">
      <c r="A230" s="11" t="s">
        <v>1434</v>
      </c>
      <c r="B230" s="11"/>
      <c r="C230" s="11" t="s">
        <v>1435</v>
      </c>
      <c r="D230" s="11" t="s">
        <v>1436</v>
      </c>
      <c r="E230" s="11" t="s">
        <v>1437</v>
      </c>
      <c r="F230" s="11" t="s">
        <v>1438</v>
      </c>
      <c r="G230" s="11">
        <v>1982</v>
      </c>
      <c r="H230" s="11" t="s">
        <v>1439</v>
      </c>
      <c r="I230" s="51" t="s">
        <v>142</v>
      </c>
      <c r="J230" s="51" t="s">
        <v>143</v>
      </c>
      <c r="K230" s="11" t="s">
        <v>145</v>
      </c>
      <c r="L230" s="11" t="s">
        <v>145</v>
      </c>
      <c r="M230" s="14" t="s">
        <v>145</v>
      </c>
      <c r="N230" s="14"/>
      <c r="P230" s="14"/>
      <c r="Q230" s="14"/>
      <c r="R230" s="14"/>
      <c r="S230" s="14"/>
      <c r="T230" s="14"/>
      <c r="U230" s="14"/>
      <c r="V230" s="14"/>
      <c r="W230" s="14"/>
      <c r="X230" s="14"/>
      <c r="Y230" s="14"/>
      <c r="Z230" s="14"/>
      <c r="AA230" s="14"/>
      <c r="AB230" s="14"/>
      <c r="AC230" s="14"/>
      <c r="AD230" s="14"/>
      <c r="AE230" s="14"/>
      <c r="AF230" s="14"/>
      <c r="AG230" s="52"/>
      <c r="AH230" s="52"/>
      <c r="AI230" s="52"/>
      <c r="AJ230" s="52"/>
      <c r="AK230" s="52"/>
      <c r="AL230" s="52"/>
      <c r="AM230" s="52"/>
      <c r="AN230" s="52"/>
      <c r="AO230" s="52"/>
      <c r="AP230" s="52"/>
      <c r="AQ230" s="52"/>
      <c r="AR230" s="52"/>
      <c r="AS230" s="52"/>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c r="DH230" s="14"/>
      <c r="DI230" s="14"/>
      <c r="DJ230" s="14"/>
      <c r="DK230" s="14"/>
      <c r="DL230" s="14"/>
      <c r="DM230" s="14"/>
      <c r="DN230" s="14"/>
      <c r="DO230" s="14"/>
      <c r="DP230" s="14"/>
      <c r="DQ230" s="14"/>
      <c r="DR230" s="14"/>
      <c r="DS230" s="14"/>
      <c r="DT230" s="14"/>
      <c r="DU230" s="14"/>
      <c r="DV230" s="14"/>
      <c r="DW230" s="14"/>
      <c r="DX230" s="14"/>
      <c r="DY230" s="14"/>
      <c r="DZ230" s="14"/>
      <c r="EA230" s="14"/>
      <c r="EB230" s="14"/>
      <c r="EC230" s="14"/>
      <c r="ED230" s="14"/>
      <c r="EE230" s="14"/>
      <c r="EF230" s="14"/>
      <c r="EG230" s="14"/>
      <c r="EH230" s="14"/>
      <c r="EI230" s="14"/>
      <c r="EJ230" s="14"/>
      <c r="EK230" s="14"/>
      <c r="EL230" s="14"/>
      <c r="EM230" s="14"/>
      <c r="EN230" s="14"/>
      <c r="EO230" s="14"/>
      <c r="EP230" s="14"/>
      <c r="EQ230" s="14"/>
      <c r="ER230" s="14"/>
      <c r="ES230" s="14"/>
      <c r="ET230" s="14"/>
      <c r="EU230" s="14"/>
      <c r="EV230" s="14"/>
      <c r="EW230" s="14"/>
      <c r="EX230" s="14"/>
      <c r="EY230" s="14"/>
      <c r="EZ230" s="14"/>
      <c r="FA230" s="14"/>
      <c r="FB230" s="14"/>
      <c r="FC230" s="14"/>
      <c r="FD230" s="14"/>
      <c r="FE230" s="14"/>
      <c r="FF230" s="14"/>
      <c r="FG230" s="14"/>
      <c r="FH230" s="14"/>
      <c r="FI230" s="14"/>
      <c r="FJ230" s="14"/>
      <c r="FK230" s="14"/>
      <c r="FL230" s="14"/>
      <c r="FM230" s="14"/>
      <c r="FN230" s="14"/>
      <c r="FO230" s="14"/>
      <c r="FP230" s="14"/>
      <c r="FQ230" s="14"/>
    </row>
    <row r="231" spans="1:173" ht="15.75" hidden="1" customHeight="1">
      <c r="A231" s="11" t="s">
        <v>1440</v>
      </c>
      <c r="B231" s="11"/>
      <c r="C231" s="11" t="s">
        <v>1441</v>
      </c>
      <c r="D231" s="11" t="s">
        <v>1075</v>
      </c>
      <c r="E231" s="11" t="s">
        <v>1442</v>
      </c>
      <c r="F231" s="11" t="s">
        <v>1443</v>
      </c>
      <c r="G231" s="11">
        <v>2001</v>
      </c>
      <c r="H231" s="11" t="s">
        <v>1444</v>
      </c>
      <c r="I231" s="51" t="s">
        <v>142</v>
      </c>
      <c r="J231" s="51" t="s">
        <v>143</v>
      </c>
      <c r="K231" s="11" t="s">
        <v>145</v>
      </c>
      <c r="L231" s="11" t="s">
        <v>145</v>
      </c>
      <c r="M231" s="14" t="s">
        <v>145</v>
      </c>
      <c r="N231" s="14"/>
      <c r="P231" s="14"/>
      <c r="Q231" s="14"/>
      <c r="R231" s="14"/>
      <c r="S231" s="14"/>
      <c r="T231" s="14"/>
      <c r="U231" s="14"/>
      <c r="V231" s="14"/>
      <c r="W231" s="14"/>
      <c r="X231" s="14"/>
      <c r="Y231" s="14"/>
      <c r="Z231" s="14"/>
      <c r="AA231" s="14"/>
      <c r="AB231" s="14"/>
      <c r="AC231" s="14"/>
      <c r="AD231" s="14"/>
      <c r="AE231" s="14"/>
      <c r="AF231" s="14"/>
      <c r="AG231" s="52"/>
      <c r="AH231" s="52"/>
      <c r="AI231" s="52"/>
      <c r="AJ231" s="52"/>
      <c r="AK231" s="52"/>
      <c r="AL231" s="52"/>
      <c r="AM231" s="52"/>
      <c r="AN231" s="52"/>
      <c r="AO231" s="52"/>
      <c r="AP231" s="52"/>
      <c r="AQ231" s="52"/>
      <c r="AR231" s="52"/>
      <c r="AS231" s="52"/>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c r="DH231" s="14"/>
      <c r="DI231" s="14"/>
      <c r="DJ231" s="14"/>
      <c r="DK231" s="14"/>
      <c r="DL231" s="14"/>
      <c r="DM231" s="14"/>
      <c r="DN231" s="14"/>
      <c r="DO231" s="14"/>
      <c r="DP231" s="14"/>
      <c r="DQ231" s="14"/>
      <c r="DR231" s="14"/>
      <c r="DS231" s="14"/>
      <c r="DT231" s="14"/>
      <c r="DU231" s="14"/>
      <c r="DV231" s="14"/>
      <c r="DW231" s="14"/>
      <c r="DX231" s="14"/>
      <c r="DY231" s="14"/>
      <c r="DZ231" s="14"/>
      <c r="EA231" s="14"/>
      <c r="EB231" s="14"/>
      <c r="EC231" s="14"/>
      <c r="ED231" s="14"/>
      <c r="EE231" s="14"/>
      <c r="EF231" s="14"/>
      <c r="EG231" s="14"/>
      <c r="EH231" s="14"/>
      <c r="EI231" s="14"/>
      <c r="EJ231" s="14"/>
      <c r="EK231" s="14"/>
      <c r="EL231" s="14"/>
      <c r="EM231" s="14"/>
      <c r="EN231" s="14"/>
      <c r="EO231" s="14"/>
      <c r="EP231" s="14"/>
      <c r="EQ231" s="14"/>
      <c r="ER231" s="14"/>
      <c r="ES231" s="14"/>
      <c r="ET231" s="14"/>
      <c r="EU231" s="14"/>
      <c r="EV231" s="14"/>
      <c r="EW231" s="14"/>
      <c r="EX231" s="14"/>
      <c r="EY231" s="14"/>
      <c r="EZ231" s="14"/>
      <c r="FA231" s="14"/>
      <c r="FB231" s="14"/>
      <c r="FC231" s="14"/>
      <c r="FD231" s="14"/>
      <c r="FE231" s="14"/>
      <c r="FF231" s="14"/>
      <c r="FG231" s="14"/>
      <c r="FH231" s="14"/>
      <c r="FI231" s="14"/>
      <c r="FJ231" s="14"/>
      <c r="FK231" s="14"/>
      <c r="FL231" s="14"/>
      <c r="FM231" s="14"/>
      <c r="FN231" s="14"/>
      <c r="FO231" s="14"/>
      <c r="FP231" s="14"/>
      <c r="FQ231" s="14"/>
    </row>
    <row r="232" spans="1:173" ht="15.75" hidden="1" customHeight="1">
      <c r="A232" s="11" t="s">
        <v>1445</v>
      </c>
      <c r="B232" s="11"/>
      <c r="C232" s="11" t="s">
        <v>1446</v>
      </c>
      <c r="D232" s="11" t="s">
        <v>1447</v>
      </c>
      <c r="E232" s="11" t="s">
        <v>1448</v>
      </c>
      <c r="F232" s="11" t="s">
        <v>1449</v>
      </c>
      <c r="G232" s="11">
        <v>2003</v>
      </c>
      <c r="H232" s="11" t="s">
        <v>147</v>
      </c>
      <c r="I232" s="51" t="s">
        <v>142</v>
      </c>
      <c r="J232" s="51" t="s">
        <v>143</v>
      </c>
      <c r="K232" s="11" t="s">
        <v>145</v>
      </c>
      <c r="L232" s="11" t="s">
        <v>145</v>
      </c>
      <c r="M232" s="14" t="s">
        <v>145</v>
      </c>
      <c r="N232" s="14"/>
      <c r="P232" s="14"/>
      <c r="Q232" s="14"/>
      <c r="R232" s="14"/>
      <c r="S232" s="14"/>
      <c r="T232" s="14"/>
      <c r="U232" s="14"/>
      <c r="V232" s="14"/>
      <c r="W232" s="14"/>
      <c r="X232" s="14"/>
      <c r="Y232" s="14"/>
      <c r="Z232" s="14"/>
      <c r="AA232" s="14"/>
      <c r="AB232" s="14"/>
      <c r="AC232" s="14"/>
      <c r="AD232" s="14"/>
      <c r="AE232" s="14"/>
      <c r="AF232" s="14"/>
      <c r="AG232" s="52"/>
      <c r="AH232" s="52"/>
      <c r="AI232" s="52"/>
      <c r="AJ232" s="52"/>
      <c r="AK232" s="52"/>
      <c r="AL232" s="52"/>
      <c r="AM232" s="52"/>
      <c r="AN232" s="52"/>
      <c r="AO232" s="52"/>
      <c r="AP232" s="52"/>
      <c r="AQ232" s="52"/>
      <c r="AR232" s="52"/>
      <c r="AS232" s="52"/>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c r="DH232" s="14"/>
      <c r="DI232" s="14"/>
      <c r="DJ232" s="14"/>
      <c r="DK232" s="14"/>
      <c r="DL232" s="14"/>
      <c r="DM232" s="14"/>
      <c r="DN232" s="14"/>
      <c r="DO232" s="14"/>
      <c r="DP232" s="14"/>
      <c r="DQ232" s="14"/>
      <c r="DR232" s="14"/>
      <c r="DS232" s="14"/>
      <c r="DT232" s="14"/>
      <c r="DU232" s="14"/>
      <c r="DV232" s="14"/>
      <c r="DW232" s="14"/>
      <c r="DX232" s="14"/>
      <c r="DY232" s="14"/>
      <c r="DZ232" s="14"/>
      <c r="EA232" s="14"/>
      <c r="EB232" s="14"/>
      <c r="EC232" s="14"/>
      <c r="ED232" s="14"/>
      <c r="EE232" s="14"/>
      <c r="EF232" s="14"/>
      <c r="EG232" s="14"/>
      <c r="EH232" s="14"/>
      <c r="EI232" s="14"/>
      <c r="EJ232" s="14"/>
      <c r="EK232" s="14"/>
      <c r="EL232" s="14"/>
      <c r="EM232" s="14"/>
      <c r="EN232" s="14"/>
      <c r="EO232" s="14"/>
      <c r="EP232" s="14"/>
      <c r="EQ232" s="14"/>
      <c r="ER232" s="14"/>
      <c r="ES232" s="14"/>
      <c r="ET232" s="14"/>
      <c r="EU232" s="14"/>
      <c r="EV232" s="14"/>
      <c r="EW232" s="14"/>
      <c r="EX232" s="14"/>
      <c r="EY232" s="14"/>
      <c r="EZ232" s="14"/>
      <c r="FA232" s="14"/>
      <c r="FB232" s="14"/>
      <c r="FC232" s="14"/>
      <c r="FD232" s="14"/>
      <c r="FE232" s="14"/>
      <c r="FF232" s="14"/>
      <c r="FG232" s="14"/>
      <c r="FH232" s="14"/>
      <c r="FI232" s="14"/>
      <c r="FJ232" s="14"/>
      <c r="FK232" s="14"/>
      <c r="FL232" s="14"/>
      <c r="FM232" s="14"/>
      <c r="FN232" s="14"/>
      <c r="FO232" s="14"/>
      <c r="FP232" s="14"/>
      <c r="FQ232" s="14"/>
    </row>
    <row r="233" spans="1:173" ht="15.75" hidden="1" customHeight="1">
      <c r="A233" s="11" t="s">
        <v>1450</v>
      </c>
      <c r="B233" s="11"/>
      <c r="C233" s="11" t="s">
        <v>1451</v>
      </c>
      <c r="D233" s="11" t="s">
        <v>1174</v>
      </c>
      <c r="E233" s="11" t="s">
        <v>1452</v>
      </c>
      <c r="F233" s="11" t="s">
        <v>1453</v>
      </c>
      <c r="G233" s="11">
        <v>1994</v>
      </c>
      <c r="H233" s="11" t="s">
        <v>1454</v>
      </c>
      <c r="I233" s="51" t="s">
        <v>142</v>
      </c>
      <c r="J233" s="51" t="s">
        <v>143</v>
      </c>
      <c r="K233" s="11" t="s">
        <v>145</v>
      </c>
      <c r="L233" s="11" t="s">
        <v>145</v>
      </c>
      <c r="M233" s="14" t="s">
        <v>145</v>
      </c>
      <c r="N233" s="14"/>
      <c r="P233" s="14"/>
      <c r="Q233" s="14"/>
      <c r="R233" s="14"/>
      <c r="S233" s="14"/>
      <c r="T233" s="14"/>
      <c r="U233" s="14"/>
      <c r="V233" s="14"/>
      <c r="W233" s="14"/>
      <c r="X233" s="14"/>
      <c r="Y233" s="14"/>
      <c r="Z233" s="14"/>
      <c r="AA233" s="14"/>
      <c r="AB233" s="14"/>
      <c r="AC233" s="14"/>
      <c r="AD233" s="14"/>
      <c r="AE233" s="14"/>
      <c r="AF233" s="14"/>
      <c r="AG233" s="52"/>
      <c r="AH233" s="52"/>
      <c r="AI233" s="52"/>
      <c r="AJ233" s="52"/>
      <c r="AK233" s="52"/>
      <c r="AL233" s="52"/>
      <c r="AM233" s="52"/>
      <c r="AN233" s="52"/>
      <c r="AO233" s="52"/>
      <c r="AP233" s="52"/>
      <c r="AQ233" s="52"/>
      <c r="AR233" s="52"/>
      <c r="AS233" s="52"/>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c r="DH233" s="14"/>
      <c r="DI233" s="14"/>
      <c r="DJ233" s="14"/>
      <c r="DK233" s="14"/>
      <c r="DL233" s="14"/>
      <c r="DM233" s="14"/>
      <c r="DN233" s="14"/>
      <c r="DO233" s="14"/>
      <c r="DP233" s="14"/>
      <c r="DQ233" s="14"/>
      <c r="DR233" s="14"/>
      <c r="DS233" s="14"/>
      <c r="DT233" s="14"/>
      <c r="DU233" s="14"/>
      <c r="DV233" s="14"/>
      <c r="DW233" s="14"/>
      <c r="DX233" s="14"/>
      <c r="DY233" s="14"/>
      <c r="DZ233" s="14"/>
      <c r="EA233" s="14"/>
      <c r="EB233" s="14"/>
      <c r="EC233" s="14"/>
      <c r="ED233" s="14"/>
      <c r="EE233" s="14"/>
      <c r="EF233" s="14"/>
      <c r="EG233" s="14"/>
      <c r="EH233" s="14"/>
      <c r="EI233" s="14"/>
      <c r="EJ233" s="14"/>
      <c r="EK233" s="14"/>
      <c r="EL233" s="14"/>
      <c r="EM233" s="14"/>
      <c r="EN233" s="14"/>
      <c r="EO233" s="14"/>
      <c r="EP233" s="14"/>
      <c r="EQ233" s="14"/>
      <c r="ER233" s="14"/>
      <c r="ES233" s="14"/>
      <c r="ET233" s="14"/>
      <c r="EU233" s="14"/>
      <c r="EV233" s="14"/>
      <c r="EW233" s="14"/>
      <c r="EX233" s="14"/>
      <c r="EY233" s="14"/>
      <c r="EZ233" s="14"/>
      <c r="FA233" s="14"/>
      <c r="FB233" s="14"/>
      <c r="FC233" s="14"/>
      <c r="FD233" s="14"/>
      <c r="FE233" s="14"/>
      <c r="FF233" s="14"/>
      <c r="FG233" s="14"/>
      <c r="FH233" s="14"/>
      <c r="FI233" s="14"/>
      <c r="FJ233" s="14"/>
      <c r="FK233" s="14"/>
      <c r="FL233" s="14"/>
      <c r="FM233" s="14"/>
      <c r="FN233" s="14"/>
      <c r="FO233" s="14"/>
      <c r="FP233" s="14"/>
      <c r="FQ233" s="14"/>
    </row>
    <row r="234" spans="1:173" ht="15.75" hidden="1" customHeight="1">
      <c r="A234" s="11" t="s">
        <v>1455</v>
      </c>
      <c r="B234" s="11"/>
      <c r="C234" s="11" t="s">
        <v>1456</v>
      </c>
      <c r="D234" s="11" t="s">
        <v>1087</v>
      </c>
      <c r="E234" s="11" t="s">
        <v>1457</v>
      </c>
      <c r="F234" s="11" t="s">
        <v>1458</v>
      </c>
      <c r="G234" s="11">
        <v>2000</v>
      </c>
      <c r="H234" s="11" t="s">
        <v>1459</v>
      </c>
      <c r="I234" s="51" t="s">
        <v>142</v>
      </c>
      <c r="J234" s="51" t="s">
        <v>143</v>
      </c>
      <c r="K234" s="11" t="s">
        <v>145</v>
      </c>
      <c r="L234" s="11" t="s">
        <v>145</v>
      </c>
      <c r="M234" s="14" t="s">
        <v>145</v>
      </c>
      <c r="N234" s="14"/>
      <c r="P234" s="14"/>
      <c r="Q234" s="14"/>
      <c r="R234" s="14"/>
      <c r="S234" s="14"/>
      <c r="T234" s="14"/>
      <c r="U234" s="14"/>
      <c r="V234" s="14"/>
      <c r="W234" s="14"/>
      <c r="X234" s="14"/>
      <c r="Y234" s="14"/>
      <c r="Z234" s="14"/>
      <c r="AA234" s="14"/>
      <c r="AB234" s="14"/>
      <c r="AC234" s="14"/>
      <c r="AD234" s="14"/>
      <c r="AE234" s="14"/>
      <c r="AF234" s="14"/>
      <c r="AG234" s="52"/>
      <c r="AH234" s="52"/>
      <c r="AI234" s="52"/>
      <c r="AJ234" s="52"/>
      <c r="AK234" s="52"/>
      <c r="AL234" s="52"/>
      <c r="AM234" s="52"/>
      <c r="AN234" s="52"/>
      <c r="AO234" s="52"/>
      <c r="AP234" s="52"/>
      <c r="AQ234" s="52"/>
      <c r="AR234" s="52"/>
      <c r="AS234" s="52"/>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c r="DH234" s="14"/>
      <c r="DI234" s="14"/>
      <c r="DJ234" s="14"/>
      <c r="DK234" s="14"/>
      <c r="DL234" s="14"/>
      <c r="DM234" s="14"/>
      <c r="DN234" s="14"/>
      <c r="DO234" s="14"/>
      <c r="DP234" s="14"/>
      <c r="DQ234" s="14"/>
      <c r="DR234" s="14"/>
      <c r="DS234" s="14"/>
      <c r="DT234" s="14"/>
      <c r="DU234" s="14"/>
      <c r="DV234" s="14"/>
      <c r="DW234" s="14"/>
      <c r="DX234" s="14"/>
      <c r="DY234" s="14"/>
      <c r="DZ234" s="14"/>
      <c r="EA234" s="14"/>
      <c r="EB234" s="14"/>
      <c r="EC234" s="14"/>
      <c r="ED234" s="14"/>
      <c r="EE234" s="14"/>
      <c r="EF234" s="14"/>
      <c r="EG234" s="14"/>
      <c r="EH234" s="14"/>
      <c r="EI234" s="14"/>
      <c r="EJ234" s="14"/>
      <c r="EK234" s="14"/>
      <c r="EL234" s="14"/>
      <c r="EM234" s="14"/>
      <c r="EN234" s="14"/>
      <c r="EO234" s="14"/>
      <c r="EP234" s="14"/>
      <c r="EQ234" s="14"/>
      <c r="ER234" s="14"/>
      <c r="ES234" s="14"/>
      <c r="ET234" s="14"/>
      <c r="EU234" s="14"/>
      <c r="EV234" s="14"/>
      <c r="EW234" s="14"/>
      <c r="EX234" s="14"/>
      <c r="EY234" s="14"/>
      <c r="EZ234" s="14"/>
      <c r="FA234" s="14"/>
      <c r="FB234" s="14"/>
      <c r="FC234" s="14"/>
      <c r="FD234" s="14"/>
      <c r="FE234" s="14"/>
      <c r="FF234" s="14"/>
      <c r="FG234" s="14"/>
      <c r="FH234" s="14"/>
      <c r="FI234" s="14"/>
      <c r="FJ234" s="14"/>
      <c r="FK234" s="14"/>
      <c r="FL234" s="14"/>
      <c r="FM234" s="14"/>
      <c r="FN234" s="14"/>
      <c r="FO234" s="14"/>
      <c r="FP234" s="14"/>
      <c r="FQ234" s="14"/>
    </row>
    <row r="235" spans="1:173" ht="15.75" hidden="1" customHeight="1">
      <c r="A235" s="11" t="s">
        <v>1460</v>
      </c>
      <c r="B235" s="11"/>
      <c r="C235" s="11" t="s">
        <v>1461</v>
      </c>
      <c r="D235" s="11" t="s">
        <v>1462</v>
      </c>
      <c r="E235" s="11" t="s">
        <v>1463</v>
      </c>
      <c r="F235" s="11" t="s">
        <v>1464</v>
      </c>
      <c r="G235" s="11">
        <v>2009</v>
      </c>
      <c r="H235" s="11" t="s">
        <v>1465</v>
      </c>
      <c r="I235" s="51" t="s">
        <v>142</v>
      </c>
      <c r="J235" s="51" t="s">
        <v>143</v>
      </c>
      <c r="K235" s="11" t="s">
        <v>145</v>
      </c>
      <c r="L235" s="11" t="s">
        <v>145</v>
      </c>
      <c r="M235" s="14" t="s">
        <v>145</v>
      </c>
      <c r="N235" s="14"/>
      <c r="P235" s="14"/>
      <c r="Q235" s="14"/>
      <c r="R235" s="14"/>
      <c r="S235" s="14"/>
      <c r="T235" s="14"/>
      <c r="U235" s="14"/>
      <c r="V235" s="14"/>
      <c r="W235" s="14"/>
      <c r="X235" s="14"/>
      <c r="Y235" s="14"/>
      <c r="Z235" s="14"/>
      <c r="AA235" s="14"/>
      <c r="AB235" s="14"/>
      <c r="AC235" s="14"/>
      <c r="AD235" s="14"/>
      <c r="AE235" s="14"/>
      <c r="AF235" s="14"/>
      <c r="AG235" s="52"/>
      <c r="AH235" s="52"/>
      <c r="AI235" s="52"/>
      <c r="AJ235" s="52"/>
      <c r="AK235" s="52"/>
      <c r="AL235" s="52"/>
      <c r="AM235" s="52"/>
      <c r="AN235" s="52"/>
      <c r="AO235" s="52"/>
      <c r="AP235" s="52"/>
      <c r="AQ235" s="52"/>
      <c r="AR235" s="52"/>
      <c r="AS235" s="52"/>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c r="DH235" s="14"/>
      <c r="DI235" s="14"/>
      <c r="DJ235" s="14"/>
      <c r="DK235" s="14"/>
      <c r="DL235" s="14"/>
      <c r="DM235" s="14"/>
      <c r="DN235" s="14"/>
      <c r="DO235" s="14"/>
      <c r="DP235" s="14"/>
      <c r="DQ235" s="14"/>
      <c r="DR235" s="14"/>
      <c r="DS235" s="14"/>
      <c r="DT235" s="14"/>
      <c r="DU235" s="14"/>
      <c r="DV235" s="14"/>
      <c r="DW235" s="14"/>
      <c r="DX235" s="14"/>
      <c r="DY235" s="14"/>
      <c r="DZ235" s="14"/>
      <c r="EA235" s="14"/>
      <c r="EB235" s="14"/>
      <c r="EC235" s="14"/>
      <c r="ED235" s="14"/>
      <c r="EE235" s="14"/>
      <c r="EF235" s="14"/>
      <c r="EG235" s="14"/>
      <c r="EH235" s="14"/>
      <c r="EI235" s="14"/>
      <c r="EJ235" s="14"/>
      <c r="EK235" s="14"/>
      <c r="EL235" s="14"/>
      <c r="EM235" s="14"/>
      <c r="EN235" s="14"/>
      <c r="EO235" s="14"/>
      <c r="EP235" s="14"/>
      <c r="EQ235" s="14"/>
      <c r="ER235" s="14"/>
      <c r="ES235" s="14"/>
      <c r="ET235" s="14"/>
      <c r="EU235" s="14"/>
      <c r="EV235" s="14"/>
      <c r="EW235" s="14"/>
      <c r="EX235" s="14"/>
      <c r="EY235" s="14"/>
      <c r="EZ235" s="14"/>
      <c r="FA235" s="14"/>
      <c r="FB235" s="14"/>
      <c r="FC235" s="14"/>
      <c r="FD235" s="14"/>
      <c r="FE235" s="14"/>
      <c r="FF235" s="14"/>
      <c r="FG235" s="14"/>
      <c r="FH235" s="14"/>
      <c r="FI235" s="14"/>
      <c r="FJ235" s="14"/>
      <c r="FK235" s="14"/>
      <c r="FL235" s="14"/>
      <c r="FM235" s="14"/>
      <c r="FN235" s="14"/>
      <c r="FO235" s="14"/>
      <c r="FP235" s="14"/>
      <c r="FQ235" s="14"/>
    </row>
    <row r="236" spans="1:173" ht="15.75" hidden="1" customHeight="1">
      <c r="A236" s="11" t="s">
        <v>1466</v>
      </c>
      <c r="B236" s="11"/>
      <c r="C236" s="11" t="s">
        <v>1467</v>
      </c>
      <c r="D236" s="11" t="s">
        <v>1174</v>
      </c>
      <c r="E236" s="11" t="s">
        <v>1468</v>
      </c>
      <c r="F236" s="11" t="s">
        <v>1469</v>
      </c>
      <c r="G236" s="11">
        <v>2012</v>
      </c>
      <c r="H236" s="11" t="s">
        <v>1470</v>
      </c>
      <c r="I236" s="51" t="s">
        <v>142</v>
      </c>
      <c r="J236" s="51" t="s">
        <v>143</v>
      </c>
      <c r="K236" s="11" t="s">
        <v>145</v>
      </c>
      <c r="L236" s="11" t="s">
        <v>145</v>
      </c>
      <c r="M236" s="14" t="s">
        <v>145</v>
      </c>
      <c r="N236" s="14"/>
      <c r="P236" s="14"/>
      <c r="Q236" s="14"/>
      <c r="R236" s="14"/>
      <c r="S236" s="14"/>
      <c r="T236" s="14"/>
      <c r="U236" s="14"/>
      <c r="V236" s="14"/>
      <c r="W236" s="14"/>
      <c r="X236" s="14"/>
      <c r="Y236" s="14"/>
      <c r="Z236" s="14"/>
      <c r="AA236" s="14"/>
      <c r="AB236" s="14"/>
      <c r="AC236" s="14"/>
      <c r="AD236" s="14"/>
      <c r="AE236" s="14"/>
      <c r="AF236" s="14"/>
      <c r="AG236" s="52"/>
      <c r="AH236" s="52"/>
      <c r="AI236" s="52"/>
      <c r="AJ236" s="52"/>
      <c r="AK236" s="52"/>
      <c r="AL236" s="52"/>
      <c r="AM236" s="52"/>
      <c r="AN236" s="52"/>
      <c r="AO236" s="52"/>
      <c r="AP236" s="52"/>
      <c r="AQ236" s="52"/>
      <c r="AR236" s="52"/>
      <c r="AS236" s="52"/>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c r="DH236" s="14"/>
      <c r="DI236" s="14"/>
      <c r="DJ236" s="14"/>
      <c r="DK236" s="14"/>
      <c r="DL236" s="14"/>
      <c r="DM236" s="14"/>
      <c r="DN236" s="14"/>
      <c r="DO236" s="14"/>
      <c r="DP236" s="14"/>
      <c r="DQ236" s="14"/>
      <c r="DR236" s="14"/>
      <c r="DS236" s="14"/>
      <c r="DT236" s="14"/>
      <c r="DU236" s="14"/>
      <c r="DV236" s="14"/>
      <c r="DW236" s="14"/>
      <c r="DX236" s="14"/>
      <c r="DY236" s="14"/>
      <c r="DZ236" s="14"/>
      <c r="EA236" s="14"/>
      <c r="EB236" s="14"/>
      <c r="EC236" s="14"/>
      <c r="ED236" s="14"/>
      <c r="EE236" s="14"/>
      <c r="EF236" s="14"/>
      <c r="EG236" s="14"/>
      <c r="EH236" s="14"/>
      <c r="EI236" s="14"/>
      <c r="EJ236" s="14"/>
      <c r="EK236" s="14"/>
      <c r="EL236" s="14"/>
      <c r="EM236" s="14"/>
      <c r="EN236" s="14"/>
      <c r="EO236" s="14"/>
      <c r="EP236" s="14"/>
      <c r="EQ236" s="14"/>
      <c r="ER236" s="14"/>
      <c r="ES236" s="14"/>
      <c r="ET236" s="14"/>
      <c r="EU236" s="14"/>
      <c r="EV236" s="14"/>
      <c r="EW236" s="14"/>
      <c r="EX236" s="14"/>
      <c r="EY236" s="14"/>
      <c r="EZ236" s="14"/>
      <c r="FA236" s="14"/>
      <c r="FB236" s="14"/>
      <c r="FC236" s="14"/>
      <c r="FD236" s="14"/>
      <c r="FE236" s="14"/>
      <c r="FF236" s="14"/>
      <c r="FG236" s="14"/>
      <c r="FH236" s="14"/>
      <c r="FI236" s="14"/>
      <c r="FJ236" s="14"/>
      <c r="FK236" s="14"/>
      <c r="FL236" s="14"/>
      <c r="FM236" s="14"/>
      <c r="FN236" s="14"/>
      <c r="FO236" s="14"/>
      <c r="FP236" s="14"/>
      <c r="FQ236" s="14"/>
    </row>
    <row r="237" spans="1:173" ht="15.75" customHeight="1">
      <c r="A237" s="11" t="s">
        <v>1471</v>
      </c>
      <c r="B237" s="56" t="s">
        <v>2768</v>
      </c>
      <c r="C237" s="11" t="s">
        <v>1472</v>
      </c>
      <c r="D237" s="11" t="s">
        <v>1120</v>
      </c>
      <c r="E237" s="11" t="s">
        <v>1473</v>
      </c>
      <c r="F237" s="11" t="s">
        <v>1474</v>
      </c>
      <c r="G237" s="11">
        <v>2017</v>
      </c>
      <c r="H237" s="11" t="s">
        <v>1475</v>
      </c>
      <c r="I237" s="51" t="s">
        <v>142</v>
      </c>
      <c r="J237" s="51" t="s">
        <v>143</v>
      </c>
      <c r="K237" s="11" t="s">
        <v>145</v>
      </c>
      <c r="L237" s="11" t="s">
        <v>145</v>
      </c>
      <c r="M237" s="14" t="s">
        <v>145</v>
      </c>
      <c r="N237" s="56" t="s">
        <v>145</v>
      </c>
      <c r="O237" s="56" t="s">
        <v>2924</v>
      </c>
      <c r="P237" s="14"/>
      <c r="Q237" s="14">
        <v>76</v>
      </c>
      <c r="R237" s="14"/>
      <c r="S237" s="14"/>
      <c r="T237" s="14">
        <v>76</v>
      </c>
      <c r="U237" s="56" t="s">
        <v>182</v>
      </c>
      <c r="V237" s="56" t="s">
        <v>182</v>
      </c>
      <c r="W237" s="14"/>
      <c r="X237" s="14"/>
      <c r="Y237" s="14"/>
      <c r="Z237" s="14"/>
      <c r="AA237" s="14"/>
      <c r="AB237" s="14"/>
      <c r="AC237" s="56" t="s">
        <v>149</v>
      </c>
      <c r="AD237" s="56" t="s">
        <v>1749</v>
      </c>
      <c r="AE237" s="56" t="s">
        <v>145</v>
      </c>
      <c r="AF237" s="56" t="s">
        <v>2926</v>
      </c>
      <c r="AG237" s="52"/>
      <c r="AH237" s="52"/>
      <c r="AI237" s="52"/>
      <c r="AJ237" s="76" t="s">
        <v>2927</v>
      </c>
      <c r="AK237" s="52"/>
      <c r="AL237" s="52"/>
      <c r="AM237" s="52"/>
      <c r="AN237" s="52"/>
      <c r="AO237" s="52"/>
      <c r="AP237" s="52"/>
      <c r="AQ237" s="52"/>
      <c r="AR237" s="52"/>
      <c r="AS237" s="52"/>
      <c r="AT237" s="14">
        <v>2</v>
      </c>
      <c r="AU237" s="56" t="s">
        <v>2457</v>
      </c>
      <c r="AV237" s="56" t="s">
        <v>2928</v>
      </c>
      <c r="AW237" s="56" t="s">
        <v>189</v>
      </c>
      <c r="AX237" s="56" t="s">
        <v>2455</v>
      </c>
      <c r="AY237" s="56" t="s">
        <v>2929</v>
      </c>
      <c r="AZ237" s="56" t="s">
        <v>189</v>
      </c>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56" t="s">
        <v>2459</v>
      </c>
      <c r="BZ237" s="56" t="s">
        <v>2459</v>
      </c>
      <c r="CA237" s="56" t="s">
        <v>143</v>
      </c>
      <c r="CB237" s="56" t="s">
        <v>1789</v>
      </c>
      <c r="CC237" s="14"/>
      <c r="CD237" s="56" t="s">
        <v>191</v>
      </c>
      <c r="CE237" s="56" t="s">
        <v>2932</v>
      </c>
      <c r="CF237" s="56">
        <v>-1.35</v>
      </c>
      <c r="CG237" s="56"/>
      <c r="CH237" s="56" t="s">
        <v>143</v>
      </c>
      <c r="CI237" s="56" t="s">
        <v>688</v>
      </c>
      <c r="CJ237" s="14"/>
      <c r="CK237" s="14"/>
      <c r="CL237" s="56" t="s">
        <v>688</v>
      </c>
      <c r="CM237" s="14"/>
      <c r="CN237" s="56" t="s">
        <v>193</v>
      </c>
      <c r="CO237" s="56" t="s">
        <v>1786</v>
      </c>
      <c r="CP237" s="14"/>
      <c r="CQ237" s="14"/>
      <c r="CR237" s="56" t="s">
        <v>2930</v>
      </c>
      <c r="CS237" s="56" t="s">
        <v>1786</v>
      </c>
      <c r="CT237" s="14"/>
      <c r="CU237" s="14"/>
      <c r="CV237" s="14"/>
      <c r="CW237" s="14"/>
      <c r="CX237" s="14"/>
      <c r="CY237" s="14"/>
      <c r="CZ237" s="14"/>
      <c r="DA237" s="14"/>
      <c r="DB237" s="14"/>
      <c r="DC237" s="14"/>
      <c r="DD237" s="14"/>
      <c r="DE237" s="14"/>
      <c r="DF237" s="14"/>
      <c r="DG237" s="14"/>
      <c r="DH237" s="14"/>
      <c r="DI237" s="14"/>
      <c r="DJ237" s="14"/>
      <c r="DK237" s="14"/>
      <c r="DL237" s="14"/>
      <c r="DM237" s="14"/>
      <c r="DN237" s="14"/>
      <c r="DO237" s="14"/>
      <c r="DP237" s="14"/>
      <c r="DQ237" s="14"/>
      <c r="DR237" s="14"/>
      <c r="DS237" s="14"/>
      <c r="DT237" s="14"/>
      <c r="DU237" s="14"/>
      <c r="DV237" s="14"/>
      <c r="DW237" s="14"/>
      <c r="DX237" s="14"/>
      <c r="DY237" s="56" t="s">
        <v>145</v>
      </c>
      <c r="DZ237" s="14"/>
      <c r="EA237" s="14"/>
      <c r="EB237" s="14"/>
      <c r="EC237" s="14"/>
      <c r="ED237" s="14"/>
      <c r="EE237" s="14"/>
      <c r="EF237" s="14"/>
      <c r="EG237" s="14">
        <v>3</v>
      </c>
      <c r="EH237" s="56" t="s">
        <v>2931</v>
      </c>
      <c r="EI237" s="56" t="s">
        <v>2936</v>
      </c>
      <c r="EJ237" s="56" t="s">
        <v>229</v>
      </c>
      <c r="EK237" s="70">
        <v>0.32890000000000003</v>
      </c>
      <c r="EL237" s="56" t="s">
        <v>2933</v>
      </c>
      <c r="EM237" s="56" t="s">
        <v>2935</v>
      </c>
      <c r="EN237" s="56" t="s">
        <v>231</v>
      </c>
      <c r="EO237" s="73">
        <v>0.25</v>
      </c>
      <c r="EP237" s="56" t="s">
        <v>2934</v>
      </c>
      <c r="EQ237" s="56" t="s">
        <v>2937</v>
      </c>
      <c r="ER237" s="56" t="s">
        <v>2972</v>
      </c>
      <c r="ES237" s="70">
        <v>0.42109999999999997</v>
      </c>
      <c r="ET237" s="14"/>
      <c r="EU237" s="14"/>
      <c r="EV237" s="14"/>
      <c r="EW237" s="14"/>
      <c r="EX237" s="14"/>
      <c r="EY237" s="14"/>
      <c r="EZ237" s="14"/>
      <c r="FA237" s="14"/>
      <c r="FB237" s="14"/>
      <c r="FC237" s="14"/>
      <c r="FD237" s="14"/>
      <c r="FE237" s="14"/>
      <c r="FF237" s="14"/>
      <c r="FG237" s="14"/>
      <c r="FH237" s="14"/>
      <c r="FI237" s="14"/>
      <c r="FJ237" s="14"/>
      <c r="FK237" s="14"/>
      <c r="FL237" s="14"/>
      <c r="FM237" s="14"/>
      <c r="FN237" s="14"/>
      <c r="FO237" s="14"/>
      <c r="FP237" s="14"/>
      <c r="FQ237" s="14"/>
    </row>
    <row r="238" spans="1:173" ht="15.75" hidden="1" customHeight="1">
      <c r="A238" s="11" t="s">
        <v>1476</v>
      </c>
      <c r="B238" s="11"/>
      <c r="C238" s="11" t="s">
        <v>1477</v>
      </c>
      <c r="D238" s="11" t="s">
        <v>946</v>
      </c>
      <c r="E238" s="11" t="s">
        <v>1426</v>
      </c>
      <c r="F238" s="11" t="s">
        <v>1478</v>
      </c>
      <c r="G238" s="11">
        <v>1986</v>
      </c>
      <c r="H238" s="11" t="s">
        <v>1479</v>
      </c>
      <c r="I238" s="51" t="s">
        <v>142</v>
      </c>
      <c r="J238" s="51" t="s">
        <v>143</v>
      </c>
      <c r="K238" s="11" t="s">
        <v>145</v>
      </c>
      <c r="L238" s="11" t="s">
        <v>145</v>
      </c>
      <c r="M238" s="14" t="s">
        <v>145</v>
      </c>
      <c r="N238" s="14"/>
      <c r="P238" s="14"/>
      <c r="Q238" s="14"/>
      <c r="R238" s="14"/>
      <c r="S238" s="14"/>
      <c r="T238" s="14"/>
      <c r="U238" s="14"/>
      <c r="V238" s="14"/>
      <c r="W238" s="14"/>
      <c r="X238" s="14"/>
      <c r="Y238" s="14"/>
      <c r="Z238" s="14"/>
      <c r="AA238" s="14"/>
      <c r="AB238" s="14"/>
      <c r="AC238" s="14"/>
      <c r="AD238" s="14"/>
      <c r="AE238" s="14"/>
      <c r="AF238" s="14"/>
      <c r="AG238" s="52"/>
      <c r="AH238" s="52"/>
      <c r="AI238" s="52"/>
      <c r="AJ238" s="52"/>
      <c r="AK238" s="52"/>
      <c r="AL238" s="52"/>
      <c r="AM238" s="52"/>
      <c r="AN238" s="52"/>
      <c r="AO238" s="52"/>
      <c r="AP238" s="52"/>
      <c r="AQ238" s="52"/>
      <c r="AR238" s="52"/>
      <c r="AS238" s="52"/>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c r="DH238" s="14"/>
      <c r="DI238" s="14"/>
      <c r="DJ238" s="14"/>
      <c r="DK238" s="14"/>
      <c r="DL238" s="14"/>
      <c r="DM238" s="14"/>
      <c r="DN238" s="14"/>
      <c r="DO238" s="14"/>
      <c r="DP238" s="14"/>
      <c r="DQ238" s="14"/>
      <c r="DR238" s="14"/>
      <c r="DS238" s="14"/>
      <c r="DT238" s="14"/>
      <c r="DU238" s="14"/>
      <c r="DV238" s="14"/>
      <c r="DW238" s="14"/>
      <c r="DX238" s="14"/>
      <c r="DY238" s="14"/>
      <c r="DZ238" s="14"/>
      <c r="EA238" s="14"/>
      <c r="EB238" s="14"/>
      <c r="EC238" s="14"/>
      <c r="ED238" s="14"/>
      <c r="EE238" s="14"/>
      <c r="EF238" s="14"/>
      <c r="EG238" s="14"/>
      <c r="EH238" s="14"/>
      <c r="EI238" s="14"/>
      <c r="EJ238" s="14"/>
      <c r="EK238" s="14"/>
      <c r="EL238" s="14"/>
      <c r="EM238" s="14"/>
      <c r="EN238" s="14"/>
      <c r="EO238" s="14"/>
      <c r="EP238" s="14"/>
      <c r="EQ238" s="14"/>
      <c r="ER238" s="14"/>
      <c r="ES238" s="14"/>
      <c r="ET238" s="14"/>
      <c r="EU238" s="14"/>
      <c r="EV238" s="14"/>
      <c r="EW238" s="14"/>
      <c r="EX238" s="14"/>
      <c r="EY238" s="14"/>
      <c r="EZ238" s="14"/>
      <c r="FA238" s="14"/>
      <c r="FB238" s="14"/>
      <c r="FC238" s="14"/>
      <c r="FD238" s="14"/>
      <c r="FE238" s="14"/>
      <c r="FF238" s="14"/>
      <c r="FG238" s="14"/>
      <c r="FH238" s="14"/>
      <c r="FI238" s="14"/>
      <c r="FJ238" s="14"/>
      <c r="FK238" s="14"/>
      <c r="FL238" s="14"/>
      <c r="FM238" s="14"/>
      <c r="FN238" s="14"/>
      <c r="FO238" s="14"/>
      <c r="FP238" s="14"/>
      <c r="FQ238" s="14"/>
    </row>
    <row r="239" spans="1:173" ht="15.75" hidden="1" customHeight="1">
      <c r="A239" s="11" t="s">
        <v>1480</v>
      </c>
      <c r="B239" s="11"/>
      <c r="C239" s="11" t="s">
        <v>1481</v>
      </c>
      <c r="D239" s="11" t="s">
        <v>1263</v>
      </c>
      <c r="E239" s="11" t="s">
        <v>1482</v>
      </c>
      <c r="F239" s="11" t="s">
        <v>1483</v>
      </c>
      <c r="G239" s="11">
        <v>1997</v>
      </c>
      <c r="H239" s="11" t="s">
        <v>1484</v>
      </c>
      <c r="I239" s="51" t="s">
        <v>142</v>
      </c>
      <c r="J239" s="51" t="s">
        <v>143</v>
      </c>
      <c r="K239" s="11" t="s">
        <v>145</v>
      </c>
      <c r="L239" s="11" t="s">
        <v>145</v>
      </c>
      <c r="M239" s="14" t="s">
        <v>145</v>
      </c>
      <c r="N239" s="14"/>
      <c r="P239" s="14"/>
      <c r="Q239" s="14"/>
      <c r="R239" s="14"/>
      <c r="S239" s="14"/>
      <c r="T239" s="14"/>
      <c r="U239" s="14"/>
      <c r="V239" s="14"/>
      <c r="W239" s="14"/>
      <c r="X239" s="14"/>
      <c r="Y239" s="14"/>
      <c r="Z239" s="14"/>
      <c r="AA239" s="14"/>
      <c r="AB239" s="14"/>
      <c r="AC239" s="14"/>
      <c r="AD239" s="14"/>
      <c r="AE239" s="14"/>
      <c r="AF239" s="14"/>
      <c r="AG239" s="52"/>
      <c r="AH239" s="52"/>
      <c r="AI239" s="52"/>
      <c r="AJ239" s="52"/>
      <c r="AK239" s="52"/>
      <c r="AL239" s="52"/>
      <c r="AM239" s="52"/>
      <c r="AN239" s="52"/>
      <c r="AO239" s="52"/>
      <c r="AP239" s="52"/>
      <c r="AQ239" s="52"/>
      <c r="AR239" s="52"/>
      <c r="AS239" s="52"/>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c r="DH239" s="14"/>
      <c r="DI239" s="14"/>
      <c r="DJ239" s="14"/>
      <c r="DK239" s="14"/>
      <c r="DL239" s="14"/>
      <c r="DM239" s="14"/>
      <c r="DN239" s="14"/>
      <c r="DO239" s="14"/>
      <c r="DP239" s="14"/>
      <c r="DQ239" s="14"/>
      <c r="DR239" s="14"/>
      <c r="DS239" s="14"/>
      <c r="DT239" s="14"/>
      <c r="DU239" s="14"/>
      <c r="DV239" s="14"/>
      <c r="DW239" s="14"/>
      <c r="DX239" s="14"/>
      <c r="DY239" s="14"/>
      <c r="DZ239" s="14"/>
      <c r="EA239" s="14"/>
      <c r="EB239" s="14"/>
      <c r="EC239" s="14"/>
      <c r="ED239" s="14"/>
      <c r="EE239" s="14"/>
      <c r="EF239" s="14"/>
      <c r="EG239" s="14"/>
      <c r="EH239" s="14"/>
      <c r="EI239" s="14"/>
      <c r="EJ239" s="14"/>
      <c r="EK239" s="14"/>
      <c r="EL239" s="14"/>
      <c r="EM239" s="14"/>
      <c r="EN239" s="14"/>
      <c r="EO239" s="14"/>
      <c r="EP239" s="14"/>
      <c r="EQ239" s="14"/>
      <c r="ER239" s="14"/>
      <c r="ES239" s="14"/>
      <c r="ET239" s="14"/>
      <c r="EU239" s="14"/>
      <c r="EV239" s="14"/>
      <c r="EW239" s="14"/>
      <c r="EX239" s="14"/>
      <c r="EY239" s="14"/>
      <c r="EZ239" s="14"/>
      <c r="FA239" s="14"/>
      <c r="FB239" s="14"/>
      <c r="FC239" s="14"/>
      <c r="FD239" s="14"/>
      <c r="FE239" s="14"/>
      <c r="FF239" s="14"/>
      <c r="FG239" s="14"/>
      <c r="FH239" s="14"/>
      <c r="FI239" s="14"/>
      <c r="FJ239" s="14"/>
      <c r="FK239" s="14"/>
      <c r="FL239" s="14"/>
      <c r="FM239" s="14"/>
      <c r="FN239" s="14"/>
      <c r="FO239" s="14"/>
      <c r="FP239" s="14"/>
      <c r="FQ239" s="14"/>
    </row>
    <row r="240" spans="1:173" ht="15.75" hidden="1" customHeight="1">
      <c r="A240" s="11" t="s">
        <v>1485</v>
      </c>
      <c r="B240" s="11"/>
      <c r="C240" s="11" t="s">
        <v>1486</v>
      </c>
      <c r="D240" s="11" t="s">
        <v>169</v>
      </c>
      <c r="E240" s="11" t="s">
        <v>1487</v>
      </c>
      <c r="F240" s="11" t="s">
        <v>1488</v>
      </c>
      <c r="G240" s="11">
        <v>1982</v>
      </c>
      <c r="H240" s="11" t="s">
        <v>1489</v>
      </c>
      <c r="I240" s="51" t="s">
        <v>142</v>
      </c>
      <c r="J240" s="51" t="s">
        <v>143</v>
      </c>
      <c r="K240" s="11" t="s">
        <v>145</v>
      </c>
      <c r="L240" s="11" t="s">
        <v>145</v>
      </c>
      <c r="M240" s="14" t="s">
        <v>145</v>
      </c>
      <c r="N240" s="14"/>
      <c r="P240" s="14"/>
      <c r="Q240" s="14"/>
      <c r="R240" s="14"/>
      <c r="S240" s="14"/>
      <c r="T240" s="14"/>
      <c r="U240" s="14"/>
      <c r="V240" s="14"/>
      <c r="W240" s="14"/>
      <c r="X240" s="14"/>
      <c r="Y240" s="14"/>
      <c r="Z240" s="14"/>
      <c r="AA240" s="14"/>
      <c r="AB240" s="14"/>
      <c r="AC240" s="14"/>
      <c r="AD240" s="14"/>
      <c r="AE240" s="14"/>
      <c r="AF240" s="14"/>
      <c r="AG240" s="52"/>
      <c r="AH240" s="52"/>
      <c r="AI240" s="52"/>
      <c r="AJ240" s="52"/>
      <c r="AK240" s="52"/>
      <c r="AL240" s="52"/>
      <c r="AM240" s="52"/>
      <c r="AN240" s="52"/>
      <c r="AO240" s="52"/>
      <c r="AP240" s="52"/>
      <c r="AQ240" s="52"/>
      <c r="AR240" s="52"/>
      <c r="AS240" s="52"/>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c r="DH240" s="14"/>
      <c r="DI240" s="14"/>
      <c r="DJ240" s="14"/>
      <c r="DK240" s="14"/>
      <c r="DL240" s="14"/>
      <c r="DM240" s="14"/>
      <c r="DN240" s="14"/>
      <c r="DO240" s="14"/>
      <c r="DP240" s="14"/>
      <c r="DQ240" s="14"/>
      <c r="DR240" s="14"/>
      <c r="DS240" s="14"/>
      <c r="DT240" s="14"/>
      <c r="DU240" s="14"/>
      <c r="DV240" s="14"/>
      <c r="DW240" s="14"/>
      <c r="DX240" s="14"/>
      <c r="DY240" s="14"/>
      <c r="DZ240" s="14"/>
      <c r="EA240" s="14"/>
      <c r="EB240" s="14"/>
      <c r="EC240" s="14"/>
      <c r="ED240" s="14"/>
      <c r="EE240" s="14"/>
      <c r="EF240" s="14"/>
      <c r="EG240" s="14"/>
      <c r="EH240" s="14"/>
      <c r="EI240" s="14"/>
      <c r="EJ240" s="14"/>
      <c r="EK240" s="14"/>
      <c r="EL240" s="14"/>
      <c r="EM240" s="14"/>
      <c r="EN240" s="14"/>
      <c r="EO240" s="14"/>
      <c r="EP240" s="14"/>
      <c r="EQ240" s="14"/>
      <c r="ER240" s="14"/>
      <c r="ES240" s="14"/>
      <c r="ET240" s="14"/>
      <c r="EU240" s="14"/>
      <c r="EV240" s="14"/>
      <c r="EW240" s="14"/>
      <c r="EX240" s="14"/>
      <c r="EY240" s="14"/>
      <c r="EZ240" s="14"/>
      <c r="FA240" s="14"/>
      <c r="FB240" s="14"/>
      <c r="FC240" s="14"/>
      <c r="FD240" s="14"/>
      <c r="FE240" s="14"/>
      <c r="FF240" s="14"/>
      <c r="FG240" s="14"/>
      <c r="FH240" s="14"/>
      <c r="FI240" s="14"/>
      <c r="FJ240" s="14"/>
      <c r="FK240" s="14"/>
      <c r="FL240" s="14"/>
      <c r="FM240" s="14"/>
      <c r="FN240" s="14"/>
      <c r="FO240" s="14"/>
      <c r="FP240" s="14"/>
      <c r="FQ240" s="14"/>
    </row>
    <row r="241" spans="1:173" s="64" customFormat="1" ht="15.4" customHeight="1">
      <c r="A241" s="51" t="s">
        <v>1490</v>
      </c>
      <c r="B241" s="76" t="s">
        <v>2792</v>
      </c>
      <c r="C241" s="51" t="s">
        <v>1491</v>
      </c>
      <c r="D241" s="51" t="s">
        <v>1358</v>
      </c>
      <c r="E241" s="51" t="s">
        <v>1492</v>
      </c>
      <c r="F241" s="51" t="s">
        <v>1493</v>
      </c>
      <c r="G241" s="51">
        <v>2018</v>
      </c>
      <c r="H241" s="51" t="s">
        <v>1494</v>
      </c>
      <c r="I241" s="51" t="s">
        <v>142</v>
      </c>
      <c r="J241" s="76" t="s">
        <v>145</v>
      </c>
      <c r="K241" s="51" t="s">
        <v>145</v>
      </c>
      <c r="L241" s="51" t="s">
        <v>145</v>
      </c>
      <c r="M241" s="52" t="s">
        <v>145</v>
      </c>
      <c r="N241" s="52"/>
      <c r="O241" s="76"/>
      <c r="P241" s="77" t="s">
        <v>2814</v>
      </c>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c r="BC241" s="52"/>
      <c r="BD241" s="52"/>
      <c r="BE241" s="52"/>
      <c r="BF241" s="52"/>
      <c r="BG241" s="52"/>
      <c r="BH241" s="52"/>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52"/>
      <c r="DK241" s="52"/>
      <c r="DL241" s="52"/>
      <c r="DM241" s="52"/>
      <c r="DN241" s="52"/>
      <c r="DO241" s="52"/>
      <c r="DP241" s="52"/>
      <c r="DQ241" s="52"/>
      <c r="DR241" s="52"/>
      <c r="DS241" s="52"/>
      <c r="DT241" s="52"/>
      <c r="DU241" s="52"/>
      <c r="DV241" s="52"/>
      <c r="DW241" s="52"/>
      <c r="DX241" s="52"/>
      <c r="DY241" s="52"/>
      <c r="DZ241" s="52"/>
      <c r="EA241" s="52"/>
      <c r="EB241" s="52"/>
      <c r="EC241" s="52"/>
      <c r="ED241" s="52"/>
      <c r="EE241" s="52"/>
      <c r="EF241" s="52"/>
      <c r="EG241" s="52"/>
      <c r="EH241" s="52"/>
      <c r="EI241" s="52"/>
      <c r="EJ241" s="52"/>
      <c r="EK241" s="52"/>
      <c r="EL241" s="52"/>
      <c r="EM241" s="52"/>
      <c r="EN241" s="52"/>
      <c r="EO241" s="52"/>
      <c r="EP241" s="52"/>
      <c r="EQ241" s="52"/>
      <c r="ER241" s="52"/>
      <c r="ES241" s="52"/>
      <c r="ET241" s="52"/>
      <c r="EU241" s="52"/>
      <c r="EV241" s="52"/>
      <c r="EW241" s="52"/>
      <c r="EX241" s="52"/>
      <c r="EY241" s="52"/>
      <c r="EZ241" s="52"/>
      <c r="FA241" s="52"/>
      <c r="FB241" s="52"/>
      <c r="FC241" s="52"/>
      <c r="FD241" s="52"/>
      <c r="FE241" s="52"/>
      <c r="FF241" s="52"/>
      <c r="FG241" s="52"/>
      <c r="FH241" s="52"/>
      <c r="FI241" s="52"/>
      <c r="FJ241" s="52"/>
      <c r="FK241" s="52"/>
      <c r="FL241" s="52"/>
      <c r="FM241" s="52"/>
      <c r="FN241" s="52"/>
      <c r="FO241" s="52"/>
      <c r="FP241" s="52"/>
      <c r="FQ241" s="52"/>
    </row>
    <row r="242" spans="1:173" ht="15.75" hidden="1" customHeight="1">
      <c r="A242" s="11" t="s">
        <v>1495</v>
      </c>
      <c r="B242" s="11"/>
      <c r="C242" s="11" t="s">
        <v>1496</v>
      </c>
      <c r="D242" s="11" t="s">
        <v>169</v>
      </c>
      <c r="E242" s="11" t="s">
        <v>1054</v>
      </c>
      <c r="F242" s="11" t="s">
        <v>1497</v>
      </c>
      <c r="G242" s="11">
        <v>1987</v>
      </c>
      <c r="H242" s="11" t="s">
        <v>1498</v>
      </c>
      <c r="I242" s="51" t="s">
        <v>142</v>
      </c>
      <c r="J242" s="51" t="s">
        <v>143</v>
      </c>
      <c r="K242" s="11" t="s">
        <v>145</v>
      </c>
      <c r="L242" s="11" t="s">
        <v>145</v>
      </c>
      <c r="M242" s="14" t="s">
        <v>145</v>
      </c>
      <c r="N242" s="14"/>
      <c r="P242" s="14"/>
      <c r="Q242" s="14"/>
      <c r="R242" s="14"/>
      <c r="S242" s="14"/>
      <c r="T242" s="14"/>
      <c r="U242" s="14"/>
      <c r="V242" s="14"/>
      <c r="W242" s="14"/>
      <c r="X242" s="14"/>
      <c r="Y242" s="14"/>
      <c r="Z242" s="14"/>
      <c r="AA242" s="14"/>
      <c r="AB242" s="14"/>
      <c r="AC242" s="14"/>
      <c r="AD242" s="14"/>
      <c r="AE242" s="14"/>
      <c r="AF242" s="14"/>
      <c r="AG242" s="52"/>
      <c r="AH242" s="52"/>
      <c r="AI242" s="52"/>
      <c r="AJ242" s="52"/>
      <c r="AK242" s="52"/>
      <c r="AL242" s="52"/>
      <c r="AM242" s="52"/>
      <c r="AN242" s="52"/>
      <c r="AO242" s="52"/>
      <c r="AP242" s="52"/>
      <c r="AQ242" s="52"/>
      <c r="AR242" s="52"/>
      <c r="AS242" s="52"/>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c r="DH242" s="14"/>
      <c r="DI242" s="14"/>
      <c r="DJ242" s="14"/>
      <c r="DK242" s="14"/>
      <c r="DL242" s="14"/>
      <c r="DM242" s="14"/>
      <c r="DN242" s="14"/>
      <c r="DO242" s="14"/>
      <c r="DP242" s="14"/>
      <c r="DQ242" s="14"/>
      <c r="DR242" s="14"/>
      <c r="DS242" s="14"/>
      <c r="DT242" s="14"/>
      <c r="DU242" s="14"/>
      <c r="DV242" s="14"/>
      <c r="DW242" s="14"/>
      <c r="DX242" s="14"/>
      <c r="DY242" s="14"/>
      <c r="DZ242" s="14"/>
      <c r="EA242" s="14"/>
      <c r="EB242" s="14"/>
      <c r="EC242" s="14"/>
      <c r="ED242" s="14"/>
      <c r="EE242" s="14"/>
      <c r="EF242" s="14"/>
      <c r="EG242" s="14"/>
      <c r="EH242" s="14"/>
      <c r="EI242" s="14"/>
      <c r="EJ242" s="14"/>
      <c r="EK242" s="14"/>
      <c r="EL242" s="14"/>
      <c r="EM242" s="14"/>
      <c r="EN242" s="14"/>
      <c r="EO242" s="14"/>
      <c r="EP242" s="14"/>
      <c r="EQ242" s="14"/>
      <c r="ER242" s="14"/>
      <c r="ES242" s="14"/>
      <c r="ET242" s="14"/>
      <c r="EU242" s="14"/>
      <c r="EV242" s="14"/>
      <c r="EW242" s="14"/>
      <c r="EX242" s="14"/>
      <c r="EY242" s="14"/>
      <c r="EZ242" s="14"/>
      <c r="FA242" s="14"/>
      <c r="FB242" s="14"/>
      <c r="FC242" s="14"/>
      <c r="FD242" s="14"/>
      <c r="FE242" s="14"/>
      <c r="FF242" s="14"/>
      <c r="FG242" s="14"/>
      <c r="FH242" s="14"/>
      <c r="FI242" s="14"/>
      <c r="FJ242" s="14"/>
      <c r="FK242" s="14"/>
      <c r="FL242" s="14"/>
      <c r="FM242" s="14"/>
      <c r="FN242" s="14"/>
      <c r="FO242" s="14"/>
      <c r="FP242" s="14"/>
      <c r="FQ242" s="14"/>
    </row>
    <row r="243" spans="1:173" ht="15.75" hidden="1" customHeight="1">
      <c r="A243" s="11" t="s">
        <v>1499</v>
      </c>
      <c r="B243" s="11"/>
      <c r="C243" s="11" t="s">
        <v>1500</v>
      </c>
      <c r="D243" s="11" t="s">
        <v>1501</v>
      </c>
      <c r="E243" s="11" t="s">
        <v>1502</v>
      </c>
      <c r="F243" s="11" t="s">
        <v>1503</v>
      </c>
      <c r="G243" s="11">
        <v>1987</v>
      </c>
      <c r="H243" s="11" t="s">
        <v>1504</v>
      </c>
      <c r="I243" s="51" t="s">
        <v>142</v>
      </c>
      <c r="J243" s="51"/>
      <c r="K243" s="11"/>
      <c r="L243" s="11"/>
      <c r="M243" s="14"/>
      <c r="N243" s="14"/>
      <c r="P243" s="14"/>
      <c r="Q243" s="14"/>
      <c r="R243" s="14"/>
      <c r="S243" s="14"/>
      <c r="T243" s="14"/>
      <c r="U243" s="14"/>
      <c r="V243" s="14"/>
      <c r="W243" s="14"/>
      <c r="X243" s="14"/>
      <c r="Y243" s="14"/>
      <c r="Z243" s="14"/>
      <c r="AA243" s="14"/>
      <c r="AB243" s="14"/>
      <c r="AC243" s="14"/>
      <c r="AD243" s="14"/>
      <c r="AE243" s="14"/>
      <c r="AF243" s="14"/>
      <c r="AG243" s="52"/>
      <c r="AH243" s="52"/>
      <c r="AI243" s="52"/>
      <c r="AJ243" s="52"/>
      <c r="AK243" s="52"/>
      <c r="AL243" s="52"/>
      <c r="AM243" s="52"/>
      <c r="AN243" s="52"/>
      <c r="AO243" s="52"/>
      <c r="AP243" s="52"/>
      <c r="AQ243" s="52"/>
      <c r="AR243" s="52"/>
      <c r="AS243" s="52"/>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c r="DH243" s="14"/>
      <c r="DI243" s="14"/>
      <c r="DJ243" s="14"/>
      <c r="DK243" s="14"/>
      <c r="DL243" s="14"/>
      <c r="DM243" s="14"/>
      <c r="DN243" s="14"/>
      <c r="DO243" s="14"/>
      <c r="DP243" s="14"/>
      <c r="DQ243" s="14"/>
      <c r="DR243" s="14"/>
      <c r="DS243" s="14"/>
      <c r="DT243" s="14"/>
      <c r="DU243" s="14"/>
      <c r="DV243" s="14"/>
      <c r="DW243" s="14"/>
      <c r="DX243" s="14"/>
      <c r="DY243" s="14"/>
      <c r="DZ243" s="14"/>
      <c r="EA243" s="14"/>
      <c r="EB243" s="14"/>
      <c r="EC243" s="14"/>
      <c r="ED243" s="14"/>
      <c r="EE243" s="14"/>
      <c r="EF243" s="14"/>
      <c r="EG243" s="14"/>
      <c r="EH243" s="14"/>
      <c r="EI243" s="14"/>
      <c r="EJ243" s="14"/>
      <c r="EK243" s="14"/>
      <c r="EL243" s="14"/>
      <c r="EM243" s="14"/>
      <c r="EN243" s="14"/>
      <c r="EO243" s="14"/>
      <c r="EP243" s="14"/>
      <c r="EQ243" s="14"/>
      <c r="ER243" s="14"/>
      <c r="ES243" s="14"/>
      <c r="ET243" s="14"/>
      <c r="EU243" s="14"/>
      <c r="EV243" s="14"/>
      <c r="EW243" s="14"/>
      <c r="EX243" s="14"/>
      <c r="EY243" s="14"/>
      <c r="EZ243" s="14"/>
      <c r="FA243" s="14"/>
      <c r="FB243" s="14"/>
      <c r="FC243" s="14"/>
      <c r="FD243" s="14"/>
      <c r="FE243" s="14"/>
      <c r="FF243" s="14"/>
      <c r="FG243" s="14"/>
      <c r="FH243" s="14"/>
      <c r="FI243" s="14"/>
      <c r="FJ243" s="14"/>
      <c r="FK243" s="14"/>
      <c r="FL243" s="14"/>
      <c r="FM243" s="14"/>
      <c r="FN243" s="14"/>
      <c r="FO243" s="14"/>
      <c r="FP243" s="14"/>
      <c r="FQ243" s="14"/>
    </row>
    <row r="244" spans="1:173" ht="15.75" hidden="1" customHeight="1">
      <c r="A244" s="11" t="s">
        <v>1505</v>
      </c>
      <c r="B244" s="11"/>
      <c r="C244" s="11" t="s">
        <v>1506</v>
      </c>
      <c r="D244" s="11" t="s">
        <v>1507</v>
      </c>
      <c r="E244" s="11" t="s">
        <v>1508</v>
      </c>
      <c r="F244" s="11" t="s">
        <v>1509</v>
      </c>
      <c r="G244" s="11">
        <v>1996</v>
      </c>
      <c r="H244" s="11" t="s">
        <v>1510</v>
      </c>
      <c r="I244" s="51" t="s">
        <v>650</v>
      </c>
      <c r="J244" s="51"/>
      <c r="K244" s="11"/>
      <c r="L244" s="11"/>
      <c r="M244" s="14"/>
      <c r="N244" s="14"/>
      <c r="P244" s="14"/>
      <c r="Q244" s="14"/>
      <c r="R244" s="14"/>
      <c r="S244" s="14"/>
      <c r="T244" s="14"/>
      <c r="U244" s="14"/>
      <c r="V244" s="14"/>
      <c r="W244" s="14"/>
      <c r="X244" s="14"/>
      <c r="Y244" s="14"/>
      <c r="Z244" s="14"/>
      <c r="AA244" s="14"/>
      <c r="AB244" s="14"/>
      <c r="AC244" s="14"/>
      <c r="AD244" s="14"/>
      <c r="AE244" s="14"/>
      <c r="AF244" s="14"/>
      <c r="AG244" s="52"/>
      <c r="AH244" s="52"/>
      <c r="AI244" s="52"/>
      <c r="AJ244" s="52"/>
      <c r="AK244" s="52"/>
      <c r="AL244" s="52"/>
      <c r="AM244" s="52"/>
      <c r="AN244" s="52"/>
      <c r="AO244" s="52"/>
      <c r="AP244" s="52"/>
      <c r="AQ244" s="52"/>
      <c r="AR244" s="52"/>
      <c r="AS244" s="52"/>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c r="DH244" s="14"/>
      <c r="DI244" s="14"/>
      <c r="DJ244" s="14"/>
      <c r="DK244" s="14"/>
      <c r="DL244" s="14"/>
      <c r="DM244" s="14"/>
      <c r="DN244" s="14"/>
      <c r="DO244" s="14"/>
      <c r="DP244" s="14"/>
      <c r="DQ244" s="14"/>
      <c r="DR244" s="14"/>
      <c r="DS244" s="14"/>
      <c r="DT244" s="14"/>
      <c r="DU244" s="14"/>
      <c r="DV244" s="14"/>
      <c r="DW244" s="14"/>
      <c r="DX244" s="14"/>
      <c r="DY244" s="14"/>
      <c r="DZ244" s="14"/>
      <c r="EA244" s="14"/>
      <c r="EB244" s="14"/>
      <c r="EC244" s="14"/>
      <c r="ED244" s="14"/>
      <c r="EE244" s="14"/>
      <c r="EF244" s="14"/>
      <c r="EG244" s="14"/>
      <c r="EH244" s="14"/>
      <c r="EI244" s="14"/>
      <c r="EJ244" s="14"/>
      <c r="EK244" s="14"/>
      <c r="EL244" s="14"/>
      <c r="EM244" s="14"/>
      <c r="EN244" s="14"/>
      <c r="EO244" s="14"/>
      <c r="EP244" s="14"/>
      <c r="EQ244" s="14"/>
      <c r="ER244" s="14"/>
      <c r="ES244" s="14"/>
      <c r="ET244" s="14"/>
      <c r="EU244" s="14"/>
      <c r="EV244" s="14"/>
      <c r="EW244" s="14"/>
      <c r="EX244" s="14"/>
      <c r="EY244" s="14"/>
      <c r="EZ244" s="14"/>
      <c r="FA244" s="14"/>
      <c r="FB244" s="14"/>
      <c r="FC244" s="14"/>
      <c r="FD244" s="14"/>
      <c r="FE244" s="14"/>
      <c r="FF244" s="14"/>
      <c r="FG244" s="14"/>
      <c r="FH244" s="14"/>
      <c r="FI244" s="14"/>
      <c r="FJ244" s="14"/>
      <c r="FK244" s="14"/>
      <c r="FL244" s="14"/>
      <c r="FM244" s="14"/>
      <c r="FN244" s="14"/>
      <c r="FO244" s="14"/>
      <c r="FP244" s="14"/>
      <c r="FQ244" s="14"/>
    </row>
    <row r="245" spans="1:173" ht="15.75" hidden="1" customHeight="1">
      <c r="A245" s="11" t="s">
        <v>1511</v>
      </c>
      <c r="B245" s="11"/>
      <c r="C245" s="11" t="s">
        <v>1512</v>
      </c>
      <c r="D245" s="11" t="s">
        <v>1075</v>
      </c>
      <c r="E245" s="11" t="s">
        <v>1513</v>
      </c>
      <c r="F245" s="11" t="s">
        <v>1514</v>
      </c>
      <c r="G245" s="11">
        <v>1992</v>
      </c>
      <c r="H245" s="11" t="s">
        <v>1515</v>
      </c>
      <c r="I245" s="51" t="s">
        <v>142</v>
      </c>
      <c r="J245" s="51" t="s">
        <v>143</v>
      </c>
      <c r="K245" s="11" t="s">
        <v>145</v>
      </c>
      <c r="L245" s="11" t="s">
        <v>145</v>
      </c>
      <c r="M245" s="14" t="s">
        <v>145</v>
      </c>
      <c r="N245" s="14"/>
      <c r="P245" s="14"/>
      <c r="Q245" s="14"/>
      <c r="R245" s="14"/>
      <c r="S245" s="14"/>
      <c r="T245" s="14"/>
      <c r="U245" s="14"/>
      <c r="V245" s="14"/>
      <c r="W245" s="14"/>
      <c r="X245" s="14"/>
      <c r="Y245" s="14"/>
      <c r="Z245" s="14"/>
      <c r="AA245" s="14"/>
      <c r="AB245" s="14"/>
      <c r="AC245" s="14"/>
      <c r="AD245" s="14"/>
      <c r="AE245" s="14"/>
      <c r="AF245" s="14"/>
      <c r="AG245" s="52"/>
      <c r="AH245" s="52"/>
      <c r="AI245" s="52"/>
      <c r="AJ245" s="52"/>
      <c r="AK245" s="52"/>
      <c r="AL245" s="52"/>
      <c r="AM245" s="52"/>
      <c r="AN245" s="52"/>
      <c r="AO245" s="52"/>
      <c r="AP245" s="52"/>
      <c r="AQ245" s="52"/>
      <c r="AR245" s="52"/>
      <c r="AS245" s="52"/>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c r="DH245" s="14"/>
      <c r="DI245" s="14"/>
      <c r="DJ245" s="14"/>
      <c r="DK245" s="14"/>
      <c r="DL245" s="14"/>
      <c r="DM245" s="14"/>
      <c r="DN245" s="14"/>
      <c r="DO245" s="14"/>
      <c r="DP245" s="14"/>
      <c r="DQ245" s="14"/>
      <c r="DR245" s="14"/>
      <c r="DS245" s="14"/>
      <c r="DT245" s="14"/>
      <c r="DU245" s="14"/>
      <c r="DV245" s="14"/>
      <c r="DW245" s="14"/>
      <c r="DX245" s="14"/>
      <c r="DY245" s="14"/>
      <c r="DZ245" s="14"/>
      <c r="EA245" s="14"/>
      <c r="EB245" s="14"/>
      <c r="EC245" s="14"/>
      <c r="ED245" s="14"/>
      <c r="EE245" s="14"/>
      <c r="EF245" s="14"/>
      <c r="EG245" s="14"/>
      <c r="EH245" s="14"/>
      <c r="EI245" s="14"/>
      <c r="EJ245" s="14"/>
      <c r="EK245" s="14"/>
      <c r="EL245" s="14"/>
      <c r="EM245" s="14"/>
      <c r="EN245" s="14"/>
      <c r="EO245" s="14"/>
      <c r="EP245" s="14"/>
      <c r="EQ245" s="14"/>
      <c r="ER245" s="14"/>
      <c r="ES245" s="14"/>
      <c r="ET245" s="14"/>
      <c r="EU245" s="14"/>
      <c r="EV245" s="14"/>
      <c r="EW245" s="14"/>
      <c r="EX245" s="14"/>
      <c r="EY245" s="14"/>
      <c r="EZ245" s="14"/>
      <c r="FA245" s="14"/>
      <c r="FB245" s="14"/>
      <c r="FC245" s="14"/>
      <c r="FD245" s="14"/>
      <c r="FE245" s="14"/>
      <c r="FF245" s="14"/>
      <c r="FG245" s="14"/>
      <c r="FH245" s="14"/>
      <c r="FI245" s="14"/>
      <c r="FJ245" s="14"/>
      <c r="FK245" s="14"/>
      <c r="FL245" s="14"/>
      <c r="FM245" s="14"/>
      <c r="FN245" s="14"/>
      <c r="FO245" s="14"/>
      <c r="FP245" s="14"/>
      <c r="FQ245" s="14"/>
    </row>
    <row r="246" spans="1:173" ht="15.75" hidden="1" customHeight="1">
      <c r="A246" s="11" t="s">
        <v>1516</v>
      </c>
      <c r="B246" s="11"/>
      <c r="C246" s="11" t="s">
        <v>1517</v>
      </c>
      <c r="D246" s="11" t="s">
        <v>1518</v>
      </c>
      <c r="E246" s="11" t="s">
        <v>1519</v>
      </c>
      <c r="F246" s="11" t="s">
        <v>1520</v>
      </c>
      <c r="G246" s="11">
        <v>1998</v>
      </c>
      <c r="H246" s="11" t="s">
        <v>1521</v>
      </c>
      <c r="I246" s="51" t="s">
        <v>142</v>
      </c>
      <c r="J246" s="51" t="s">
        <v>143</v>
      </c>
      <c r="K246" s="11" t="s">
        <v>145</v>
      </c>
      <c r="L246" s="11" t="s">
        <v>145</v>
      </c>
      <c r="M246" s="14" t="s">
        <v>145</v>
      </c>
      <c r="N246" s="14"/>
      <c r="P246" s="14"/>
      <c r="Q246" s="14"/>
      <c r="R246" s="14"/>
      <c r="S246" s="14"/>
      <c r="T246" s="14"/>
      <c r="U246" s="14"/>
      <c r="V246" s="14"/>
      <c r="W246" s="14"/>
      <c r="X246" s="14"/>
      <c r="Y246" s="14"/>
      <c r="Z246" s="14"/>
      <c r="AA246" s="14"/>
      <c r="AB246" s="14"/>
      <c r="AC246" s="14"/>
      <c r="AD246" s="14"/>
      <c r="AE246" s="14"/>
      <c r="AF246" s="14"/>
      <c r="AG246" s="52"/>
      <c r="AH246" s="52"/>
      <c r="AI246" s="52"/>
      <c r="AJ246" s="52"/>
      <c r="AK246" s="52"/>
      <c r="AL246" s="52"/>
      <c r="AM246" s="52"/>
      <c r="AN246" s="52"/>
      <c r="AO246" s="52"/>
      <c r="AP246" s="52"/>
      <c r="AQ246" s="52"/>
      <c r="AR246" s="52"/>
      <c r="AS246" s="52"/>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c r="DH246" s="14"/>
      <c r="DI246" s="14"/>
      <c r="DJ246" s="14"/>
      <c r="DK246" s="14"/>
      <c r="DL246" s="14"/>
      <c r="DM246" s="14"/>
      <c r="DN246" s="14"/>
      <c r="DO246" s="14"/>
      <c r="DP246" s="14"/>
      <c r="DQ246" s="14"/>
      <c r="DR246" s="14"/>
      <c r="DS246" s="14"/>
      <c r="DT246" s="14"/>
      <c r="DU246" s="14"/>
      <c r="DV246" s="14"/>
      <c r="DW246" s="14"/>
      <c r="DX246" s="14"/>
      <c r="DY246" s="14"/>
      <c r="DZ246" s="14"/>
      <c r="EA246" s="14"/>
      <c r="EB246" s="14"/>
      <c r="EC246" s="14"/>
      <c r="ED246" s="14"/>
      <c r="EE246" s="14"/>
      <c r="EF246" s="14"/>
      <c r="EG246" s="14"/>
      <c r="EH246" s="14"/>
      <c r="EI246" s="14"/>
      <c r="EJ246" s="14"/>
      <c r="EK246" s="14"/>
      <c r="EL246" s="14"/>
      <c r="EM246" s="14"/>
      <c r="EN246" s="14"/>
      <c r="EO246" s="14"/>
      <c r="EP246" s="14"/>
      <c r="EQ246" s="14"/>
      <c r="ER246" s="14"/>
      <c r="ES246" s="14"/>
      <c r="ET246" s="14"/>
      <c r="EU246" s="14"/>
      <c r="EV246" s="14"/>
      <c r="EW246" s="14"/>
      <c r="EX246" s="14"/>
      <c r="EY246" s="14"/>
      <c r="EZ246" s="14"/>
      <c r="FA246" s="14"/>
      <c r="FB246" s="14"/>
      <c r="FC246" s="14"/>
      <c r="FD246" s="14"/>
      <c r="FE246" s="14"/>
      <c r="FF246" s="14"/>
      <c r="FG246" s="14"/>
      <c r="FH246" s="14"/>
      <c r="FI246" s="14"/>
      <c r="FJ246" s="14"/>
      <c r="FK246" s="14"/>
      <c r="FL246" s="14"/>
      <c r="FM246" s="14"/>
      <c r="FN246" s="14"/>
      <c r="FO246" s="14"/>
      <c r="FP246" s="14"/>
      <c r="FQ246" s="14"/>
    </row>
    <row r="247" spans="1:173" ht="15.75" hidden="1" customHeight="1">
      <c r="A247" s="11" t="s">
        <v>1522</v>
      </c>
      <c r="B247" s="11"/>
      <c r="C247" s="11" t="s">
        <v>1523</v>
      </c>
      <c r="D247" s="11" t="s">
        <v>1524</v>
      </c>
      <c r="E247" s="11" t="s">
        <v>1525</v>
      </c>
      <c r="F247" s="11" t="s">
        <v>1526</v>
      </c>
      <c r="G247" s="11">
        <v>1974</v>
      </c>
      <c r="H247" s="11" t="s">
        <v>1527</v>
      </c>
      <c r="I247" s="51" t="s">
        <v>142</v>
      </c>
      <c r="J247" s="51" t="s">
        <v>143</v>
      </c>
      <c r="K247" s="11" t="s">
        <v>145</v>
      </c>
      <c r="L247" s="11" t="s">
        <v>145</v>
      </c>
      <c r="M247" s="14" t="s">
        <v>145</v>
      </c>
      <c r="N247" s="14"/>
      <c r="P247" s="14"/>
      <c r="Q247" s="14"/>
      <c r="R247" s="14"/>
      <c r="S247" s="14"/>
      <c r="T247" s="14"/>
      <c r="U247" s="14"/>
      <c r="V247" s="14"/>
      <c r="W247" s="14"/>
      <c r="X247" s="14"/>
      <c r="Y247" s="14"/>
      <c r="Z247" s="14"/>
      <c r="AA247" s="14"/>
      <c r="AB247" s="14"/>
      <c r="AC247" s="14"/>
      <c r="AD247" s="14"/>
      <c r="AE247" s="14"/>
      <c r="AF247" s="14"/>
      <c r="AG247" s="52"/>
      <c r="AH247" s="52"/>
      <c r="AI247" s="52"/>
      <c r="AJ247" s="52"/>
      <c r="AK247" s="52"/>
      <c r="AL247" s="52"/>
      <c r="AM247" s="52"/>
      <c r="AN247" s="52"/>
      <c r="AO247" s="52"/>
      <c r="AP247" s="52"/>
      <c r="AQ247" s="52"/>
      <c r="AR247" s="52"/>
      <c r="AS247" s="52"/>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c r="DH247" s="14"/>
      <c r="DI247" s="14"/>
      <c r="DJ247" s="14"/>
      <c r="DK247" s="14"/>
      <c r="DL247" s="14"/>
      <c r="DM247" s="14"/>
      <c r="DN247" s="14"/>
      <c r="DO247" s="14"/>
      <c r="DP247" s="14"/>
      <c r="DQ247" s="14"/>
      <c r="DR247" s="14"/>
      <c r="DS247" s="14"/>
      <c r="DT247" s="14"/>
      <c r="DU247" s="14"/>
      <c r="DV247" s="14"/>
      <c r="DW247" s="14"/>
      <c r="DX247" s="14"/>
      <c r="DY247" s="14"/>
      <c r="DZ247" s="14"/>
      <c r="EA247" s="14"/>
      <c r="EB247" s="14"/>
      <c r="EC247" s="14"/>
      <c r="ED247" s="14"/>
      <c r="EE247" s="14"/>
      <c r="EF247" s="14"/>
      <c r="EG247" s="14"/>
      <c r="EH247" s="14"/>
      <c r="EI247" s="14"/>
      <c r="EJ247" s="14"/>
      <c r="EK247" s="14"/>
      <c r="EL247" s="14"/>
      <c r="EM247" s="14"/>
      <c r="EN247" s="14"/>
      <c r="EO247" s="14"/>
      <c r="EP247" s="14"/>
      <c r="EQ247" s="14"/>
      <c r="ER247" s="14"/>
      <c r="ES247" s="14"/>
      <c r="ET247" s="14"/>
      <c r="EU247" s="14"/>
      <c r="EV247" s="14"/>
      <c r="EW247" s="14"/>
      <c r="EX247" s="14"/>
      <c r="EY247" s="14"/>
      <c r="EZ247" s="14"/>
      <c r="FA247" s="14"/>
      <c r="FB247" s="14"/>
      <c r="FC247" s="14"/>
      <c r="FD247" s="14"/>
      <c r="FE247" s="14"/>
      <c r="FF247" s="14"/>
      <c r="FG247" s="14"/>
      <c r="FH247" s="14"/>
      <c r="FI247" s="14"/>
      <c r="FJ247" s="14"/>
      <c r="FK247" s="14"/>
      <c r="FL247" s="14"/>
      <c r="FM247" s="14"/>
      <c r="FN247" s="14"/>
      <c r="FO247" s="14"/>
      <c r="FP247" s="14"/>
      <c r="FQ247" s="14"/>
    </row>
    <row r="248" spans="1:173" ht="15.75" customHeight="1">
      <c r="A248" s="11" t="s">
        <v>1528</v>
      </c>
      <c r="B248" s="56" t="s">
        <v>2793</v>
      </c>
      <c r="C248" s="11" t="s">
        <v>1529</v>
      </c>
      <c r="D248" s="11" t="s">
        <v>1087</v>
      </c>
      <c r="E248" s="11" t="s">
        <v>1530</v>
      </c>
      <c r="F248" s="11" t="s">
        <v>1531</v>
      </c>
      <c r="G248" s="11">
        <v>2020</v>
      </c>
      <c r="H248" s="11" t="s">
        <v>1532</v>
      </c>
      <c r="I248" s="51" t="s">
        <v>142</v>
      </c>
      <c r="J248" s="51" t="s">
        <v>143</v>
      </c>
      <c r="K248" s="11" t="s">
        <v>145</v>
      </c>
      <c r="L248" s="11" t="s">
        <v>145</v>
      </c>
      <c r="M248" s="14" t="s">
        <v>145</v>
      </c>
      <c r="N248" s="14" t="s">
        <v>145</v>
      </c>
      <c r="O248" s="56" t="s">
        <v>3010</v>
      </c>
      <c r="P248" s="14"/>
      <c r="Q248" s="14">
        <v>130</v>
      </c>
      <c r="R248" s="14">
        <v>73</v>
      </c>
      <c r="S248" s="14"/>
      <c r="T248" s="14">
        <v>203</v>
      </c>
      <c r="U248" s="14" t="s">
        <v>667</v>
      </c>
      <c r="V248" s="14" t="s">
        <v>667</v>
      </c>
      <c r="W248" s="14">
        <v>9.5</v>
      </c>
      <c r="X248" s="14"/>
      <c r="Y248" s="14">
        <v>9.5</v>
      </c>
      <c r="Z248" s="14"/>
      <c r="AA248" s="14"/>
      <c r="AB248" s="14"/>
      <c r="AC248" s="14" t="s">
        <v>149</v>
      </c>
      <c r="AD248" s="14" t="s">
        <v>262</v>
      </c>
      <c r="AE248" s="14" t="s">
        <v>2643</v>
      </c>
      <c r="AF248" s="14"/>
      <c r="AG248" s="52"/>
      <c r="AH248" s="52"/>
      <c r="AI248" s="52"/>
      <c r="AJ248" s="52" t="s">
        <v>3011</v>
      </c>
      <c r="AK248" s="52"/>
      <c r="AL248" s="52"/>
      <c r="AM248" s="52"/>
      <c r="AN248" s="52"/>
      <c r="AO248" s="52"/>
      <c r="AP248" s="52"/>
      <c r="AQ248" s="52"/>
      <c r="AR248" s="52"/>
      <c r="AS248" s="52"/>
      <c r="AT248" s="14">
        <v>2</v>
      </c>
      <c r="AU248" s="14" t="s">
        <v>3012</v>
      </c>
      <c r="AV248" s="14" t="s">
        <v>3013</v>
      </c>
      <c r="AW248" s="14" t="s">
        <v>189</v>
      </c>
      <c r="AX248" s="14" t="s">
        <v>2432</v>
      </c>
      <c r="AY248" s="14" t="s">
        <v>3014</v>
      </c>
      <c r="AZ248" s="14" t="s">
        <v>189</v>
      </c>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t="s">
        <v>3015</v>
      </c>
      <c r="BZ248" s="14"/>
      <c r="CA248" s="14" t="s">
        <v>145</v>
      </c>
      <c r="CB248" s="14"/>
      <c r="CC248" s="14"/>
      <c r="CD248" s="56" t="s">
        <v>191</v>
      </c>
      <c r="CE248" s="56" t="s">
        <v>3024</v>
      </c>
      <c r="CF248" s="14">
        <v>-0.84</v>
      </c>
      <c r="CG248" s="14">
        <v>-0.67500000000000004</v>
      </c>
      <c r="CH248" s="14" t="s">
        <v>143</v>
      </c>
      <c r="CI248" s="14" t="s">
        <v>688</v>
      </c>
      <c r="CJ248" s="14" t="s">
        <v>688</v>
      </c>
      <c r="CK248" s="14"/>
      <c r="CL248" s="14" t="s">
        <v>688</v>
      </c>
      <c r="CM248" s="14"/>
      <c r="CN248" s="56" t="s">
        <v>3016</v>
      </c>
      <c r="CO248" s="14" t="s">
        <v>1786</v>
      </c>
      <c r="CP248" s="14"/>
      <c r="CQ248" s="14"/>
      <c r="CR248" s="56" t="s">
        <v>1819</v>
      </c>
      <c r="CS248" s="14" t="s">
        <v>2662</v>
      </c>
      <c r="CT248" s="14"/>
      <c r="CU248" s="14"/>
      <c r="CV248" s="56"/>
      <c r="CW248" s="14"/>
      <c r="CX248" s="14"/>
      <c r="CY248" s="14"/>
      <c r="CZ248" s="14"/>
      <c r="DA248" s="14"/>
      <c r="DB248" s="14"/>
      <c r="DC248" s="14"/>
      <c r="DD248" s="14"/>
      <c r="DE248" s="14"/>
      <c r="DF248" s="14"/>
      <c r="DG248" s="14"/>
      <c r="DH248" s="14"/>
      <c r="DI248" s="14"/>
      <c r="DJ248" s="14"/>
      <c r="DK248" s="14"/>
      <c r="DL248" s="14"/>
      <c r="DM248" s="14"/>
      <c r="DN248" s="14"/>
      <c r="DO248" s="14"/>
      <c r="DP248" s="14"/>
      <c r="DQ248" s="14"/>
      <c r="DR248" s="14"/>
      <c r="DS248" s="14"/>
      <c r="DT248" s="14"/>
      <c r="DU248" s="14"/>
      <c r="DV248" s="14"/>
      <c r="DW248" s="14"/>
      <c r="DX248" s="14"/>
      <c r="DY248" s="14" t="s">
        <v>143</v>
      </c>
      <c r="DZ248" s="14" t="s">
        <v>3017</v>
      </c>
      <c r="EA248" s="14" t="s">
        <v>143</v>
      </c>
      <c r="EB248" s="73">
        <v>0.66</v>
      </c>
      <c r="EC248" s="14"/>
      <c r="ED248" s="14"/>
      <c r="EE248" s="14"/>
      <c r="EF248" s="14"/>
      <c r="EG248" s="14">
        <v>4</v>
      </c>
      <c r="EH248" s="14" t="s">
        <v>3018</v>
      </c>
      <c r="EI248" s="14" t="s">
        <v>3021</v>
      </c>
      <c r="EJ248" s="14" t="s">
        <v>3025</v>
      </c>
      <c r="EK248" s="70">
        <v>0.1527</v>
      </c>
      <c r="EL248" s="14" t="s">
        <v>3019</v>
      </c>
      <c r="EM248" s="14" t="s">
        <v>3022</v>
      </c>
      <c r="EN248" s="14" t="s">
        <v>2975</v>
      </c>
      <c r="EO248" s="70">
        <v>0.23150000000000001</v>
      </c>
      <c r="EP248" s="14" t="s">
        <v>3020</v>
      </c>
      <c r="EQ248" s="14" t="s">
        <v>3023</v>
      </c>
      <c r="ER248" s="14" t="s">
        <v>3026</v>
      </c>
      <c r="ES248" s="70">
        <v>0.25619999999999998</v>
      </c>
      <c r="ET248" s="14" t="s">
        <v>2896</v>
      </c>
      <c r="EU248" s="14" t="s">
        <v>3027</v>
      </c>
      <c r="EV248" s="14" t="s">
        <v>202</v>
      </c>
      <c r="EW248" s="70">
        <v>0.35959999999999998</v>
      </c>
      <c r="EX248" s="14"/>
      <c r="EY248" s="14"/>
      <c r="EZ248" s="14"/>
      <c r="FA248" s="14"/>
      <c r="FB248" s="14"/>
      <c r="FC248" s="14"/>
      <c r="FD248" s="14"/>
      <c r="FE248" s="14"/>
      <c r="FF248" s="14"/>
      <c r="FG248" s="14"/>
      <c r="FH248" s="14"/>
      <c r="FI248" s="14"/>
      <c r="FJ248" s="14"/>
      <c r="FK248" s="14"/>
      <c r="FL248" s="14"/>
      <c r="FM248" s="14"/>
      <c r="FN248" s="14"/>
      <c r="FO248" s="14"/>
      <c r="FP248" s="14"/>
      <c r="FQ248" s="14"/>
    </row>
    <row r="249" spans="1:173" ht="15.75" customHeight="1">
      <c r="A249" s="11" t="s">
        <v>1533</v>
      </c>
      <c r="B249" s="56" t="s">
        <v>2794</v>
      </c>
      <c r="C249" s="11" t="s">
        <v>1534</v>
      </c>
      <c r="D249" s="11" t="s">
        <v>1327</v>
      </c>
      <c r="E249" s="11" t="s">
        <v>1535</v>
      </c>
      <c r="F249" s="11" t="s">
        <v>1536</v>
      </c>
      <c r="G249" s="11">
        <v>2021</v>
      </c>
      <c r="H249" s="11" t="s">
        <v>1537</v>
      </c>
      <c r="I249" s="51" t="s">
        <v>142</v>
      </c>
      <c r="J249" s="51" t="s">
        <v>143</v>
      </c>
      <c r="K249" s="11" t="s">
        <v>145</v>
      </c>
      <c r="L249" s="11" t="s">
        <v>145</v>
      </c>
      <c r="M249" s="14" t="s">
        <v>145</v>
      </c>
      <c r="N249" s="14" t="s">
        <v>143</v>
      </c>
      <c r="O249" s="56" t="s">
        <v>3028</v>
      </c>
      <c r="P249" s="14"/>
      <c r="Q249" s="14"/>
      <c r="R249" s="14"/>
      <c r="S249" s="14"/>
      <c r="T249" s="14">
        <v>240</v>
      </c>
      <c r="U249" s="14" t="s">
        <v>2925</v>
      </c>
      <c r="V249" s="14" t="s">
        <v>2925</v>
      </c>
      <c r="W249" s="14"/>
      <c r="X249" s="14" t="s">
        <v>3029</v>
      </c>
      <c r="Y249" s="14"/>
      <c r="Z249" s="14" t="s">
        <v>3029</v>
      </c>
      <c r="AA249" s="14"/>
      <c r="AB249" s="14"/>
      <c r="AC249" s="14" t="s">
        <v>149</v>
      </c>
      <c r="AD249" s="14"/>
      <c r="AE249" s="14" t="s">
        <v>3032</v>
      </c>
      <c r="AF249" s="14" t="s">
        <v>3031</v>
      </c>
      <c r="AG249" s="52"/>
      <c r="AH249" s="52"/>
      <c r="AI249" s="52"/>
      <c r="AJ249" s="52"/>
      <c r="AK249" s="52"/>
      <c r="AL249" s="52"/>
      <c r="AM249" s="52"/>
      <c r="AN249" s="52"/>
      <c r="AO249" s="52"/>
      <c r="AP249" s="52"/>
      <c r="AQ249" s="52"/>
      <c r="AR249" s="52"/>
      <c r="AS249" s="52"/>
      <c r="AT249" s="14">
        <v>3</v>
      </c>
      <c r="AU249" s="14" t="s">
        <v>2457</v>
      </c>
      <c r="AV249" s="14" t="s">
        <v>3033</v>
      </c>
      <c r="AW249" s="14" t="s">
        <v>189</v>
      </c>
      <c r="AX249" s="14" t="s">
        <v>3012</v>
      </c>
      <c r="AY249" s="14" t="s">
        <v>3034</v>
      </c>
      <c r="AZ249" s="14" t="s">
        <v>189</v>
      </c>
      <c r="BA249" s="14" t="s">
        <v>220</v>
      </c>
      <c r="BB249" s="14" t="s">
        <v>3035</v>
      </c>
      <c r="BC249" s="14" t="s">
        <v>189</v>
      </c>
      <c r="BD249" s="14"/>
      <c r="BE249" s="14"/>
      <c r="BF249" s="14"/>
      <c r="BG249" s="14"/>
      <c r="BH249" s="14"/>
      <c r="BI249" s="14"/>
      <c r="BJ249" s="14"/>
      <c r="BK249" s="14"/>
      <c r="BL249" s="14"/>
      <c r="BM249" s="14"/>
      <c r="BN249" s="14"/>
      <c r="BO249" s="14"/>
      <c r="BP249" s="14"/>
      <c r="BQ249" s="14"/>
      <c r="BR249" s="14"/>
      <c r="BS249" s="14"/>
      <c r="BT249" s="14"/>
      <c r="BU249" s="14"/>
      <c r="BV249" s="14"/>
      <c r="BW249" s="14" t="s">
        <v>2243</v>
      </c>
      <c r="BX249" s="14" t="s">
        <v>2243</v>
      </c>
      <c r="BY249" s="56" t="s">
        <v>2459</v>
      </c>
      <c r="BZ249" s="14"/>
      <c r="CA249" s="14"/>
      <c r="CC249" s="14" t="s">
        <v>3055</v>
      </c>
      <c r="CD249" s="14" t="s">
        <v>224</v>
      </c>
      <c r="CE249" s="14"/>
      <c r="CF249" s="14"/>
      <c r="CG249" s="14"/>
      <c r="CH249" s="14" t="s">
        <v>143</v>
      </c>
      <c r="CI249" s="14" t="s">
        <v>688</v>
      </c>
      <c r="CJ249" s="14" t="s">
        <v>688</v>
      </c>
      <c r="CK249" s="14"/>
      <c r="CL249" s="14" t="s">
        <v>688</v>
      </c>
      <c r="CM249" s="14"/>
      <c r="CN249" s="56" t="s">
        <v>1819</v>
      </c>
      <c r="CO249" s="14" t="s">
        <v>1786</v>
      </c>
      <c r="CP249" s="14"/>
      <c r="CQ249" s="14"/>
      <c r="CR249" s="56" t="s">
        <v>1819</v>
      </c>
      <c r="CS249" s="14" t="s">
        <v>1786</v>
      </c>
      <c r="CT249" s="14"/>
      <c r="CU249" s="14"/>
      <c r="CV249" s="56" t="s">
        <v>1819</v>
      </c>
      <c r="CW249" s="14" t="s">
        <v>1786</v>
      </c>
      <c r="CX249" s="14"/>
      <c r="CY249" s="14"/>
      <c r="CZ249" s="14"/>
      <c r="DA249" s="14"/>
      <c r="DB249" s="14"/>
      <c r="DC249" s="14"/>
      <c r="DD249" s="14"/>
      <c r="DE249" s="14"/>
      <c r="DF249" s="14"/>
      <c r="DG249" s="14"/>
      <c r="DH249" s="14"/>
      <c r="DI249" s="14"/>
      <c r="DJ249" s="14"/>
      <c r="DK249" s="14"/>
      <c r="DL249" s="14"/>
      <c r="DM249" s="14"/>
      <c r="DN249" s="14"/>
      <c r="DO249" s="14"/>
      <c r="DP249" s="14"/>
      <c r="DQ249" s="14"/>
      <c r="DR249" s="14"/>
      <c r="DS249" s="14"/>
      <c r="DT249" s="14"/>
      <c r="DU249" s="14"/>
      <c r="DV249" s="14"/>
      <c r="DW249" s="14"/>
      <c r="DX249" s="14"/>
      <c r="DY249" s="14" t="s">
        <v>143</v>
      </c>
      <c r="DZ249" s="14" t="s">
        <v>3036</v>
      </c>
      <c r="EA249" s="14" t="s">
        <v>143</v>
      </c>
      <c r="EB249" s="14"/>
      <c r="EC249" s="14"/>
      <c r="ED249" s="14"/>
      <c r="EE249" s="14"/>
      <c r="EF249" s="14"/>
      <c r="EG249" s="14">
        <v>3</v>
      </c>
      <c r="EH249" s="14" t="s">
        <v>3037</v>
      </c>
      <c r="EI249" s="14" t="s">
        <v>3038</v>
      </c>
      <c r="EJ249" s="14" t="s">
        <v>3041</v>
      </c>
      <c r="EK249" s="70">
        <v>0.1167</v>
      </c>
      <c r="EL249" s="14" t="s">
        <v>3039</v>
      </c>
      <c r="EM249" s="14" t="s">
        <v>3040</v>
      </c>
      <c r="EN249" s="14" t="s">
        <v>3045</v>
      </c>
      <c r="EO249" s="70">
        <v>0.26250000000000001</v>
      </c>
      <c r="EP249" s="14" t="s">
        <v>3042</v>
      </c>
      <c r="EQ249" s="14" t="s">
        <v>3043</v>
      </c>
      <c r="ER249" s="14" t="s">
        <v>202</v>
      </c>
      <c r="ES249" s="70">
        <v>0.62080000000000002</v>
      </c>
      <c r="ET249" s="14"/>
      <c r="EU249" s="14"/>
      <c r="EV249" s="14"/>
      <c r="EW249" s="14"/>
      <c r="EX249" s="14"/>
      <c r="EY249" s="14"/>
      <c r="EZ249" s="14"/>
      <c r="FA249" s="14"/>
      <c r="FB249" s="14"/>
      <c r="FC249" s="14"/>
      <c r="FD249" s="14"/>
      <c r="FE249" s="14"/>
      <c r="FF249" s="14"/>
      <c r="FG249" s="14"/>
      <c r="FH249" s="14"/>
      <c r="FI249" s="14"/>
      <c r="FJ249" s="14"/>
      <c r="FK249" s="14"/>
      <c r="FL249" s="14"/>
      <c r="FM249" s="14"/>
      <c r="FN249" s="14"/>
      <c r="FO249" s="14"/>
      <c r="FP249" s="14"/>
      <c r="FQ249" s="14"/>
    </row>
    <row r="250" spans="1:173" ht="15.75" customHeight="1">
      <c r="A250" s="11" t="s">
        <v>1533</v>
      </c>
      <c r="B250" s="56" t="s">
        <v>2813</v>
      </c>
      <c r="C250" s="11" t="s">
        <v>1534</v>
      </c>
      <c r="D250" s="11" t="s">
        <v>1327</v>
      </c>
      <c r="E250" s="11" t="s">
        <v>1535</v>
      </c>
      <c r="F250" s="11" t="s">
        <v>1536</v>
      </c>
      <c r="G250" s="11">
        <v>2021</v>
      </c>
      <c r="H250" s="11" t="s">
        <v>1537</v>
      </c>
      <c r="I250" s="51" t="s">
        <v>142</v>
      </c>
      <c r="J250" s="51" t="s">
        <v>143</v>
      </c>
      <c r="K250" s="11" t="s">
        <v>145</v>
      </c>
      <c r="L250" s="11" t="s">
        <v>145</v>
      </c>
      <c r="M250" s="14" t="s">
        <v>145</v>
      </c>
      <c r="N250" s="14" t="s">
        <v>143</v>
      </c>
      <c r="O250" s="56" t="s">
        <v>3028</v>
      </c>
      <c r="P250" s="14"/>
      <c r="Q250" s="14"/>
      <c r="R250" s="14"/>
      <c r="S250" s="14"/>
      <c r="T250" s="14">
        <v>154</v>
      </c>
      <c r="U250" s="14" t="s">
        <v>2925</v>
      </c>
      <c r="V250" s="14" t="s">
        <v>2925</v>
      </c>
      <c r="W250" s="14"/>
      <c r="X250" s="14" t="s">
        <v>3029</v>
      </c>
      <c r="Y250" s="14"/>
      <c r="Z250" s="14" t="s">
        <v>3029</v>
      </c>
      <c r="AA250" s="14"/>
      <c r="AB250" s="14"/>
      <c r="AC250" s="14" t="s">
        <v>149</v>
      </c>
      <c r="AD250" s="14"/>
      <c r="AE250" s="14" t="s">
        <v>3032</v>
      </c>
      <c r="AF250" s="14" t="s">
        <v>3030</v>
      </c>
      <c r="AG250" s="52"/>
      <c r="AH250" s="52"/>
      <c r="AI250" s="52"/>
      <c r="AJ250" s="52"/>
      <c r="AK250" s="52"/>
      <c r="AL250" s="52"/>
      <c r="AM250" s="52"/>
      <c r="AN250" s="52"/>
      <c r="AO250" s="52"/>
      <c r="AP250" s="52"/>
      <c r="AQ250" s="52"/>
      <c r="AR250" s="52"/>
      <c r="AS250" s="52"/>
      <c r="AT250" s="14">
        <v>3</v>
      </c>
      <c r="AU250" s="14" t="s">
        <v>2457</v>
      </c>
      <c r="AV250" s="14" t="s">
        <v>3033</v>
      </c>
      <c r="AW250" s="14" t="s">
        <v>189</v>
      </c>
      <c r="AX250" s="14" t="s">
        <v>3012</v>
      </c>
      <c r="AY250" s="14" t="s">
        <v>3034</v>
      </c>
      <c r="AZ250" s="14" t="s">
        <v>189</v>
      </c>
      <c r="BA250" s="14" t="s">
        <v>220</v>
      </c>
      <c r="BB250" s="14" t="s">
        <v>3035</v>
      </c>
      <c r="BC250" s="14" t="s">
        <v>189</v>
      </c>
      <c r="BD250" s="14"/>
      <c r="BE250" s="14"/>
      <c r="BF250" s="14"/>
      <c r="BG250" s="14"/>
      <c r="BH250" s="14"/>
      <c r="BI250" s="14"/>
      <c r="BJ250" s="14"/>
      <c r="BK250" s="14"/>
      <c r="BL250" s="14"/>
      <c r="BM250" s="14"/>
      <c r="BN250" s="14"/>
      <c r="BO250" s="14"/>
      <c r="BP250" s="14"/>
      <c r="BQ250" s="14"/>
      <c r="BR250" s="14"/>
      <c r="BS250" s="14"/>
      <c r="BT250" s="14"/>
      <c r="BU250" s="14"/>
      <c r="BV250" s="14"/>
      <c r="BW250" s="14" t="s">
        <v>2243</v>
      </c>
      <c r="BX250" s="14" t="s">
        <v>2243</v>
      </c>
      <c r="BY250" s="56" t="s">
        <v>2459</v>
      </c>
      <c r="BZ250" s="14"/>
      <c r="CA250" s="14"/>
      <c r="CC250" s="14" t="s">
        <v>3055</v>
      </c>
      <c r="CD250" s="14" t="s">
        <v>224</v>
      </c>
      <c r="CE250" s="14"/>
      <c r="CF250" s="14"/>
      <c r="CG250" s="14"/>
      <c r="CH250" s="14" t="s">
        <v>143</v>
      </c>
      <c r="CI250" s="14" t="s">
        <v>688</v>
      </c>
      <c r="CJ250" s="14" t="s">
        <v>688</v>
      </c>
      <c r="CK250" s="14"/>
      <c r="CL250" s="14" t="s">
        <v>688</v>
      </c>
      <c r="CM250" s="14"/>
      <c r="CN250" s="56" t="s">
        <v>1819</v>
      </c>
      <c r="CO250" s="14" t="s">
        <v>1786</v>
      </c>
      <c r="CP250" s="14"/>
      <c r="CQ250" s="14"/>
      <c r="CR250" s="56" t="s">
        <v>1819</v>
      </c>
      <c r="CS250" s="14" t="s">
        <v>1786</v>
      </c>
      <c r="CT250" s="14"/>
      <c r="CU250" s="14"/>
      <c r="CV250" s="56" t="s">
        <v>1819</v>
      </c>
      <c r="CW250" s="14" t="s">
        <v>1786</v>
      </c>
      <c r="CX250" s="14"/>
      <c r="CY250" s="14"/>
      <c r="CZ250" s="14"/>
      <c r="DA250" s="14"/>
      <c r="DB250" s="14"/>
      <c r="DC250" s="14"/>
      <c r="DD250" s="14"/>
      <c r="DE250" s="14"/>
      <c r="DF250" s="14"/>
      <c r="DG250" s="14"/>
      <c r="DH250" s="14"/>
      <c r="DI250" s="14"/>
      <c r="DJ250" s="14"/>
      <c r="DK250" s="14"/>
      <c r="DL250" s="14"/>
      <c r="DM250" s="14"/>
      <c r="DN250" s="14"/>
      <c r="DO250" s="14"/>
      <c r="DP250" s="14"/>
      <c r="DQ250" s="14"/>
      <c r="DR250" s="14"/>
      <c r="DS250" s="14"/>
      <c r="DT250" s="14"/>
      <c r="DU250" s="14"/>
      <c r="DV250" s="14"/>
      <c r="DW250" s="14"/>
      <c r="DX250" s="14"/>
      <c r="DY250" s="14" t="s">
        <v>143</v>
      </c>
      <c r="DZ250" s="14" t="s">
        <v>3036</v>
      </c>
      <c r="EA250" s="14" t="s">
        <v>143</v>
      </c>
      <c r="EB250" s="14"/>
      <c r="EC250" s="14"/>
      <c r="ED250" s="14"/>
      <c r="EE250" s="14"/>
      <c r="EF250" s="14"/>
      <c r="EG250" s="14">
        <v>4</v>
      </c>
      <c r="EH250" s="14" t="s">
        <v>3044</v>
      </c>
      <c r="EI250" s="14" t="s">
        <v>3048</v>
      </c>
      <c r="EJ250" s="14" t="s">
        <v>3046</v>
      </c>
      <c r="EK250" s="70">
        <v>5.8400000000000001E-2</v>
      </c>
      <c r="EL250" s="14" t="s">
        <v>3047</v>
      </c>
      <c r="EM250" s="14" t="s">
        <v>3049</v>
      </c>
      <c r="EN250" s="14" t="s">
        <v>3050</v>
      </c>
      <c r="EO250" s="70">
        <v>7.1400000000000005E-2</v>
      </c>
      <c r="EP250" s="14" t="s">
        <v>3051</v>
      </c>
      <c r="EQ250" s="14" t="s">
        <v>3052</v>
      </c>
      <c r="ER250" s="14" t="s">
        <v>3053</v>
      </c>
      <c r="ES250" s="70">
        <v>0.35709999999999997</v>
      </c>
      <c r="ET250" s="14" t="s">
        <v>3042</v>
      </c>
      <c r="EU250" s="14" t="s">
        <v>3054</v>
      </c>
      <c r="EV250" s="14" t="s">
        <v>202</v>
      </c>
      <c r="EW250" s="70">
        <v>0.51300000000000001</v>
      </c>
      <c r="EX250" s="14"/>
      <c r="EY250" s="14"/>
      <c r="EZ250" s="14"/>
      <c r="FA250" s="14"/>
      <c r="FB250" s="14"/>
      <c r="FC250" s="14"/>
      <c r="FD250" s="14"/>
      <c r="FE250" s="14"/>
      <c r="FF250" s="14"/>
      <c r="FG250" s="14"/>
      <c r="FH250" s="14"/>
      <c r="FI250" s="14"/>
      <c r="FJ250" s="14"/>
      <c r="FK250" s="14"/>
      <c r="FL250" s="14"/>
      <c r="FM250" s="14"/>
      <c r="FN250" s="14"/>
      <c r="FO250" s="14"/>
      <c r="FP250" s="14"/>
      <c r="FQ250" s="14"/>
    </row>
    <row r="251" spans="1:173" s="64" customFormat="1" ht="15.75" customHeight="1">
      <c r="A251" s="51" t="s">
        <v>1538</v>
      </c>
      <c r="B251" s="56" t="s">
        <v>2795</v>
      </c>
      <c r="C251" s="51" t="s">
        <v>1539</v>
      </c>
      <c r="D251" s="51" t="s">
        <v>1540</v>
      </c>
      <c r="E251" s="51" t="s">
        <v>1541</v>
      </c>
      <c r="F251" s="51" t="s">
        <v>1542</v>
      </c>
      <c r="G251" s="51">
        <v>2015</v>
      </c>
      <c r="H251" s="51" t="s">
        <v>1543</v>
      </c>
      <c r="I251" s="51" t="s">
        <v>650</v>
      </c>
      <c r="J251" s="51" t="s">
        <v>143</v>
      </c>
      <c r="K251" s="51" t="s">
        <v>145</v>
      </c>
      <c r="L251" s="51" t="s">
        <v>145</v>
      </c>
      <c r="M251" s="52" t="s">
        <v>145</v>
      </c>
      <c r="N251" s="52"/>
      <c r="O251" s="76"/>
      <c r="P251" s="76" t="s">
        <v>2769</v>
      </c>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c r="AP251" s="52"/>
      <c r="AQ251" s="52"/>
      <c r="AR251" s="52"/>
      <c r="AS251" s="52"/>
      <c r="AT251" s="52"/>
      <c r="AU251" s="52"/>
      <c r="AV251" s="52"/>
      <c r="AW251" s="52"/>
      <c r="AX251" s="52"/>
      <c r="AY251" s="52"/>
      <c r="AZ251" s="52"/>
      <c r="BA251" s="52"/>
      <c r="BB251" s="52"/>
      <c r="BC251" s="52"/>
      <c r="BD251" s="52"/>
      <c r="BE251" s="52"/>
      <c r="BF251" s="52"/>
      <c r="BG251" s="52"/>
      <c r="BH251" s="52"/>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52"/>
      <c r="DK251" s="52"/>
      <c r="DL251" s="52"/>
      <c r="DM251" s="52"/>
      <c r="DN251" s="52"/>
      <c r="DO251" s="52"/>
      <c r="DP251" s="52"/>
      <c r="DQ251" s="52"/>
      <c r="DR251" s="52"/>
      <c r="DS251" s="52"/>
      <c r="DT251" s="52"/>
      <c r="DU251" s="52"/>
      <c r="DV251" s="52"/>
      <c r="DW251" s="52"/>
      <c r="DX251" s="52"/>
      <c r="DY251" s="52"/>
      <c r="DZ251" s="52"/>
      <c r="EA251" s="52"/>
      <c r="EB251" s="52"/>
      <c r="EC251" s="52"/>
      <c r="ED251" s="52"/>
      <c r="EE251" s="52"/>
      <c r="EF251" s="52"/>
      <c r="EG251" s="52"/>
      <c r="EH251" s="52"/>
      <c r="EI251" s="52"/>
      <c r="EJ251" s="52"/>
      <c r="EK251" s="52"/>
      <c r="EL251" s="52"/>
      <c r="EM251" s="52"/>
      <c r="EN251" s="52"/>
      <c r="EO251" s="52"/>
      <c r="EP251" s="52"/>
      <c r="EQ251" s="52"/>
      <c r="ER251" s="52"/>
      <c r="ES251" s="52"/>
      <c r="ET251" s="52"/>
      <c r="EU251" s="52"/>
      <c r="EV251" s="52"/>
      <c r="EW251" s="52"/>
      <c r="EX251" s="52"/>
      <c r="EY251" s="52"/>
      <c r="EZ251" s="52"/>
      <c r="FA251" s="52"/>
      <c r="FB251" s="52"/>
      <c r="FC251" s="52"/>
      <c r="FD251" s="52"/>
      <c r="FE251" s="52"/>
      <c r="FF251" s="52"/>
      <c r="FG251" s="52"/>
      <c r="FH251" s="52"/>
      <c r="FI251" s="52"/>
      <c r="FJ251" s="52"/>
      <c r="FK251" s="52"/>
      <c r="FL251" s="52"/>
      <c r="FM251" s="52"/>
      <c r="FN251" s="52"/>
      <c r="FO251" s="52"/>
      <c r="FP251" s="52"/>
      <c r="FQ251" s="52"/>
    </row>
    <row r="252" spans="1:173" ht="15.75" hidden="1" customHeight="1">
      <c r="A252" s="11" t="s">
        <v>1544</v>
      </c>
      <c r="B252" s="11"/>
      <c r="C252" s="11" t="s">
        <v>1545</v>
      </c>
      <c r="D252" s="11" t="s">
        <v>1546</v>
      </c>
      <c r="E252" s="11" t="s">
        <v>1547</v>
      </c>
      <c r="F252" s="11" t="s">
        <v>1548</v>
      </c>
      <c r="G252" s="11">
        <v>1996</v>
      </c>
      <c r="H252" s="11" t="s">
        <v>1549</v>
      </c>
      <c r="I252" s="51" t="s">
        <v>142</v>
      </c>
      <c r="J252" s="51"/>
      <c r="K252" s="11"/>
      <c r="L252" s="11"/>
      <c r="M252" s="14"/>
      <c r="N252" s="14"/>
      <c r="P252" s="14"/>
      <c r="Q252" s="14"/>
      <c r="R252" s="14"/>
      <c r="S252" s="14"/>
      <c r="T252" s="14"/>
      <c r="U252" s="14"/>
      <c r="V252" s="14"/>
      <c r="W252" s="14"/>
      <c r="X252" s="14"/>
      <c r="Y252" s="14"/>
      <c r="Z252" s="14"/>
      <c r="AA252" s="14"/>
      <c r="AB252" s="14"/>
      <c r="AC252" s="14"/>
      <c r="AD252" s="14"/>
      <c r="AE252" s="14"/>
      <c r="AF252" s="14"/>
      <c r="AG252" s="52"/>
      <c r="AH252" s="52"/>
      <c r="AI252" s="52"/>
      <c r="AJ252" s="52"/>
      <c r="AK252" s="52"/>
      <c r="AL252" s="52"/>
      <c r="AM252" s="52"/>
      <c r="AN252" s="52"/>
      <c r="AO252" s="52"/>
      <c r="AP252" s="52"/>
      <c r="AQ252" s="52"/>
      <c r="AR252" s="52"/>
      <c r="AS252" s="52"/>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c r="DH252" s="14"/>
      <c r="DI252" s="14"/>
      <c r="DJ252" s="14"/>
      <c r="DK252" s="14"/>
      <c r="DL252" s="14"/>
      <c r="DM252" s="14"/>
      <c r="DN252" s="14"/>
      <c r="DO252" s="14"/>
      <c r="DP252" s="14"/>
      <c r="DQ252" s="14"/>
      <c r="DR252" s="14"/>
      <c r="DS252" s="14"/>
      <c r="DT252" s="14"/>
      <c r="DU252" s="14"/>
      <c r="DV252" s="14"/>
      <c r="DW252" s="14"/>
      <c r="DX252" s="14"/>
      <c r="DY252" s="14"/>
      <c r="DZ252" s="14"/>
      <c r="EA252" s="14"/>
      <c r="EB252" s="14"/>
      <c r="EC252" s="14"/>
      <c r="ED252" s="14"/>
      <c r="EE252" s="14"/>
      <c r="EF252" s="14"/>
      <c r="EG252" s="14"/>
      <c r="EH252" s="14"/>
      <c r="EI252" s="14"/>
      <c r="EJ252" s="14"/>
      <c r="EK252" s="14"/>
      <c r="EL252" s="14"/>
      <c r="EM252" s="14"/>
      <c r="EN252" s="14"/>
      <c r="EO252" s="14"/>
      <c r="EP252" s="14"/>
      <c r="EQ252" s="14"/>
      <c r="ER252" s="14"/>
      <c r="ES252" s="14"/>
      <c r="ET252" s="14"/>
      <c r="EU252" s="14"/>
      <c r="EV252" s="14"/>
      <c r="EW252" s="14"/>
      <c r="EX252" s="14"/>
      <c r="EY252" s="14"/>
      <c r="EZ252" s="14"/>
      <c r="FA252" s="14"/>
      <c r="FB252" s="14"/>
      <c r="FC252" s="14"/>
      <c r="FD252" s="14"/>
      <c r="FE252" s="14"/>
      <c r="FF252" s="14"/>
      <c r="FG252" s="14"/>
      <c r="FH252" s="14"/>
      <c r="FI252" s="14"/>
      <c r="FJ252" s="14"/>
      <c r="FK252" s="14"/>
      <c r="FL252" s="14"/>
      <c r="FM252" s="14"/>
      <c r="FN252" s="14"/>
      <c r="FO252" s="14"/>
      <c r="FP252" s="14"/>
      <c r="FQ252" s="14"/>
    </row>
    <row r="253" spans="1:173" ht="15.75" hidden="1" customHeight="1">
      <c r="A253" s="11" t="s">
        <v>1550</v>
      </c>
      <c r="B253" s="11"/>
      <c r="C253" s="11" t="s">
        <v>1551</v>
      </c>
      <c r="D253" s="11" t="s">
        <v>1075</v>
      </c>
      <c r="E253" s="11" t="s">
        <v>1552</v>
      </c>
      <c r="F253" s="11" t="s">
        <v>1553</v>
      </c>
      <c r="G253" s="11">
        <v>1989</v>
      </c>
      <c r="H253" s="11" t="s">
        <v>1554</v>
      </c>
      <c r="I253" s="51" t="s">
        <v>142</v>
      </c>
      <c r="J253" s="51" t="s">
        <v>143</v>
      </c>
      <c r="K253" s="11" t="s">
        <v>145</v>
      </c>
      <c r="L253" s="11" t="s">
        <v>145</v>
      </c>
      <c r="M253" s="14" t="s">
        <v>145</v>
      </c>
      <c r="N253" s="14"/>
      <c r="P253" s="14"/>
      <c r="Q253" s="14"/>
      <c r="R253" s="14"/>
      <c r="S253" s="14"/>
      <c r="T253" s="14"/>
      <c r="U253" s="14"/>
      <c r="V253" s="14"/>
      <c r="W253" s="14"/>
      <c r="X253" s="14"/>
      <c r="Y253" s="14"/>
      <c r="Z253" s="14"/>
      <c r="AA253" s="14"/>
      <c r="AB253" s="14"/>
      <c r="AC253" s="14"/>
      <c r="AD253" s="14"/>
      <c r="AE253" s="14"/>
      <c r="AF253" s="14"/>
      <c r="AG253" s="52"/>
      <c r="AH253" s="52"/>
      <c r="AI253" s="52"/>
      <c r="AJ253" s="52"/>
      <c r="AK253" s="52"/>
      <c r="AL253" s="52"/>
      <c r="AM253" s="52"/>
      <c r="AN253" s="52"/>
      <c r="AO253" s="52"/>
      <c r="AP253" s="52"/>
      <c r="AQ253" s="52"/>
      <c r="AR253" s="52"/>
      <c r="AS253" s="52"/>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c r="DH253" s="14"/>
      <c r="DI253" s="14"/>
      <c r="DJ253" s="14"/>
      <c r="DK253" s="14"/>
      <c r="DL253" s="14"/>
      <c r="DM253" s="14"/>
      <c r="DN253" s="14"/>
      <c r="DO253" s="14"/>
      <c r="DP253" s="14"/>
      <c r="DQ253" s="14"/>
      <c r="DR253" s="14"/>
      <c r="DS253" s="14"/>
      <c r="DT253" s="14"/>
      <c r="DU253" s="14"/>
      <c r="DV253" s="14"/>
      <c r="DW253" s="14"/>
      <c r="DX253" s="14"/>
      <c r="DY253" s="14"/>
      <c r="DZ253" s="14"/>
      <c r="EA253" s="14"/>
      <c r="EB253" s="14"/>
      <c r="EC253" s="14"/>
      <c r="ED253" s="14"/>
      <c r="EE253" s="14"/>
      <c r="EF253" s="14"/>
      <c r="EG253" s="14"/>
      <c r="EH253" s="14"/>
      <c r="EI253" s="14"/>
      <c r="EJ253" s="14"/>
      <c r="EK253" s="14"/>
      <c r="EL253" s="14"/>
      <c r="EM253" s="14"/>
      <c r="EN253" s="14"/>
      <c r="EO253" s="14"/>
      <c r="EP253" s="14"/>
      <c r="EQ253" s="14"/>
      <c r="ER253" s="14"/>
      <c r="ES253" s="14"/>
      <c r="ET253" s="14"/>
      <c r="EU253" s="14"/>
      <c r="EV253" s="14"/>
      <c r="EW253" s="14"/>
      <c r="EX253" s="14"/>
      <c r="EY253" s="14"/>
      <c r="EZ253" s="14"/>
      <c r="FA253" s="14"/>
      <c r="FB253" s="14"/>
      <c r="FC253" s="14"/>
      <c r="FD253" s="14"/>
      <c r="FE253" s="14"/>
      <c r="FF253" s="14"/>
      <c r="FG253" s="14"/>
      <c r="FH253" s="14"/>
      <c r="FI253" s="14"/>
      <c r="FJ253" s="14"/>
      <c r="FK253" s="14"/>
      <c r="FL253" s="14"/>
      <c r="FM253" s="14"/>
      <c r="FN253" s="14"/>
      <c r="FO253" s="14"/>
      <c r="FP253" s="14"/>
      <c r="FQ253" s="14"/>
    </row>
    <row r="254" spans="1:173" ht="15.75" hidden="1" customHeight="1">
      <c r="A254" s="11" t="s">
        <v>1555</v>
      </c>
      <c r="B254" s="11"/>
      <c r="C254" s="11" t="s">
        <v>1556</v>
      </c>
      <c r="D254" s="11" t="s">
        <v>160</v>
      </c>
      <c r="E254" s="11" t="s">
        <v>1557</v>
      </c>
      <c r="F254" s="11" t="s">
        <v>1558</v>
      </c>
      <c r="G254" s="11">
        <v>1999</v>
      </c>
      <c r="H254" s="11" t="s">
        <v>1559</v>
      </c>
      <c r="I254" s="51" t="s">
        <v>142</v>
      </c>
      <c r="J254" s="51" t="s">
        <v>143</v>
      </c>
      <c r="K254" s="11" t="s">
        <v>145</v>
      </c>
      <c r="L254" s="11" t="s">
        <v>145</v>
      </c>
      <c r="M254" s="14" t="s">
        <v>145</v>
      </c>
      <c r="N254" s="14"/>
      <c r="P254" s="14"/>
      <c r="Q254" s="14"/>
      <c r="R254" s="14"/>
      <c r="S254" s="14"/>
      <c r="T254" s="14"/>
      <c r="U254" s="14"/>
      <c r="V254" s="14"/>
      <c r="W254" s="14"/>
      <c r="X254" s="14"/>
      <c r="Y254" s="14"/>
      <c r="Z254" s="14"/>
      <c r="AA254" s="14"/>
      <c r="AB254" s="14"/>
      <c r="AC254" s="14"/>
      <c r="AD254" s="14"/>
      <c r="AE254" s="14"/>
      <c r="AF254" s="14"/>
      <c r="AG254" s="52"/>
      <c r="AH254" s="52"/>
      <c r="AI254" s="52"/>
      <c r="AJ254" s="52"/>
      <c r="AK254" s="52"/>
      <c r="AL254" s="52"/>
      <c r="AM254" s="52"/>
      <c r="AN254" s="52"/>
      <c r="AO254" s="52"/>
      <c r="AP254" s="52"/>
      <c r="AQ254" s="52"/>
      <c r="AR254" s="52"/>
      <c r="AS254" s="52"/>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c r="DH254" s="14"/>
      <c r="DI254" s="14"/>
      <c r="DJ254" s="14"/>
      <c r="DK254" s="14"/>
      <c r="DL254" s="14"/>
      <c r="DM254" s="14"/>
      <c r="DN254" s="14"/>
      <c r="DO254" s="14"/>
      <c r="DP254" s="14"/>
      <c r="DQ254" s="14"/>
      <c r="DR254" s="14"/>
      <c r="DS254" s="14"/>
      <c r="DT254" s="14"/>
      <c r="DU254" s="14"/>
      <c r="DV254" s="14"/>
      <c r="DW254" s="14"/>
      <c r="DX254" s="14"/>
      <c r="DY254" s="14"/>
      <c r="DZ254" s="14"/>
      <c r="EA254" s="14"/>
      <c r="EB254" s="14"/>
      <c r="EC254" s="14"/>
      <c r="ED254" s="14"/>
      <c r="EE254" s="14"/>
      <c r="EF254" s="14"/>
      <c r="EG254" s="14"/>
      <c r="EH254" s="14"/>
      <c r="EI254" s="14"/>
      <c r="EJ254" s="14"/>
      <c r="EK254" s="14"/>
      <c r="EL254" s="14"/>
      <c r="EM254" s="14"/>
      <c r="EN254" s="14"/>
      <c r="EO254" s="14"/>
      <c r="EP254" s="14"/>
      <c r="EQ254" s="14"/>
      <c r="ER254" s="14"/>
      <c r="ES254" s="14"/>
      <c r="ET254" s="14"/>
      <c r="EU254" s="14"/>
      <c r="EV254" s="14"/>
      <c r="EW254" s="14"/>
      <c r="EX254" s="14"/>
      <c r="EY254" s="14"/>
      <c r="EZ254" s="14"/>
      <c r="FA254" s="14"/>
      <c r="FB254" s="14"/>
      <c r="FC254" s="14"/>
      <c r="FD254" s="14"/>
      <c r="FE254" s="14"/>
      <c r="FF254" s="14"/>
      <c r="FG254" s="14"/>
      <c r="FH254" s="14"/>
      <c r="FI254" s="14"/>
      <c r="FJ254" s="14"/>
      <c r="FK254" s="14"/>
      <c r="FL254" s="14"/>
      <c r="FM254" s="14"/>
      <c r="FN254" s="14"/>
      <c r="FO254" s="14"/>
      <c r="FP254" s="14"/>
      <c r="FQ254" s="14"/>
    </row>
    <row r="255" spans="1:173" ht="15.75" hidden="1" customHeight="1">
      <c r="A255" s="11" t="s">
        <v>1560</v>
      </c>
      <c r="B255" s="11"/>
      <c r="C255" s="11" t="s">
        <v>1561</v>
      </c>
      <c r="D255" s="11" t="s">
        <v>1436</v>
      </c>
      <c r="E255" s="11" t="s">
        <v>1562</v>
      </c>
      <c r="F255" s="11" t="s">
        <v>1563</v>
      </c>
      <c r="G255" s="11">
        <v>1983</v>
      </c>
      <c r="H255" s="11" t="s">
        <v>1564</v>
      </c>
      <c r="I255" s="51" t="s">
        <v>142</v>
      </c>
      <c r="J255" s="51" t="s">
        <v>143</v>
      </c>
      <c r="K255" s="11" t="s">
        <v>145</v>
      </c>
      <c r="L255" s="11" t="s">
        <v>145</v>
      </c>
      <c r="M255" s="14" t="s">
        <v>145</v>
      </c>
      <c r="N255" s="14"/>
      <c r="P255" s="14"/>
      <c r="Q255" s="14"/>
      <c r="R255" s="14"/>
      <c r="S255" s="14"/>
      <c r="T255" s="14"/>
      <c r="U255" s="14"/>
      <c r="V255" s="14"/>
      <c r="W255" s="14"/>
      <c r="X255" s="14"/>
      <c r="Y255" s="14"/>
      <c r="Z255" s="14"/>
      <c r="AA255" s="14"/>
      <c r="AB255" s="14"/>
      <c r="AC255" s="14"/>
      <c r="AD255" s="14"/>
      <c r="AE255" s="14"/>
      <c r="AF255" s="14"/>
      <c r="AG255" s="52"/>
      <c r="AH255" s="52"/>
      <c r="AI255" s="52"/>
      <c r="AJ255" s="52"/>
      <c r="AK255" s="52"/>
      <c r="AL255" s="52"/>
      <c r="AM255" s="52"/>
      <c r="AN255" s="52"/>
      <c r="AO255" s="52"/>
      <c r="AP255" s="52"/>
      <c r="AQ255" s="52"/>
      <c r="AR255" s="52"/>
      <c r="AS255" s="52"/>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c r="DH255" s="14"/>
      <c r="DI255" s="14"/>
      <c r="DJ255" s="14"/>
      <c r="DK255" s="14"/>
      <c r="DL255" s="14"/>
      <c r="DM255" s="14"/>
      <c r="DN255" s="14"/>
      <c r="DO255" s="14"/>
      <c r="DP255" s="14"/>
      <c r="DQ255" s="14"/>
      <c r="DR255" s="14"/>
      <c r="DS255" s="14"/>
      <c r="DT255" s="14"/>
      <c r="DU255" s="14"/>
      <c r="DV255" s="14"/>
      <c r="DW255" s="14"/>
      <c r="DX255" s="14"/>
      <c r="DY255" s="14"/>
      <c r="DZ255" s="14"/>
      <c r="EA255" s="14"/>
      <c r="EB255" s="14"/>
      <c r="EC255" s="14"/>
      <c r="ED255" s="14"/>
      <c r="EE255" s="14"/>
      <c r="EF255" s="14"/>
      <c r="EG255" s="14"/>
      <c r="EH255" s="14"/>
      <c r="EI255" s="14"/>
      <c r="EJ255" s="14"/>
      <c r="EK255" s="14"/>
      <c r="EL255" s="14"/>
      <c r="EM255" s="14"/>
      <c r="EN255" s="14"/>
      <c r="EO255" s="14"/>
      <c r="EP255" s="14"/>
      <c r="EQ255" s="14"/>
      <c r="ER255" s="14"/>
      <c r="ES255" s="14"/>
      <c r="ET255" s="14"/>
      <c r="EU255" s="14"/>
      <c r="EV255" s="14"/>
      <c r="EW255" s="14"/>
      <c r="EX255" s="14"/>
      <c r="EY255" s="14"/>
      <c r="EZ255" s="14"/>
      <c r="FA255" s="14"/>
      <c r="FB255" s="14"/>
      <c r="FC255" s="14"/>
      <c r="FD255" s="14"/>
      <c r="FE255" s="14"/>
      <c r="FF255" s="14"/>
      <c r="FG255" s="14"/>
      <c r="FH255" s="14"/>
      <c r="FI255" s="14"/>
      <c r="FJ255" s="14"/>
      <c r="FK255" s="14"/>
      <c r="FL255" s="14"/>
      <c r="FM255" s="14"/>
      <c r="FN255" s="14"/>
      <c r="FO255" s="14"/>
      <c r="FP255" s="14"/>
      <c r="FQ255" s="14"/>
    </row>
    <row r="256" spans="1:173" ht="15.75" hidden="1" customHeight="1">
      <c r="A256" s="11" t="s">
        <v>1565</v>
      </c>
      <c r="B256" s="11"/>
      <c r="C256" s="11" t="s">
        <v>1566</v>
      </c>
      <c r="D256" s="11" t="s">
        <v>1075</v>
      </c>
      <c r="E256" s="11" t="s">
        <v>1567</v>
      </c>
      <c r="F256" s="11" t="s">
        <v>1568</v>
      </c>
      <c r="G256" s="11">
        <v>2002</v>
      </c>
      <c r="H256" s="11" t="s">
        <v>1569</v>
      </c>
      <c r="I256" s="51" t="s">
        <v>142</v>
      </c>
      <c r="J256" s="51" t="s">
        <v>143</v>
      </c>
      <c r="K256" s="11" t="s">
        <v>145</v>
      </c>
      <c r="L256" s="11" t="s">
        <v>145</v>
      </c>
      <c r="M256" s="14" t="s">
        <v>145</v>
      </c>
      <c r="N256" s="14"/>
      <c r="P256" s="14"/>
      <c r="Q256" s="14"/>
      <c r="R256" s="14"/>
      <c r="S256" s="14"/>
      <c r="T256" s="14"/>
      <c r="U256" s="14"/>
      <c r="V256" s="14"/>
      <c r="W256" s="14"/>
      <c r="X256" s="14"/>
      <c r="Y256" s="14"/>
      <c r="Z256" s="14"/>
      <c r="AA256" s="14"/>
      <c r="AB256" s="14"/>
      <c r="AC256" s="14"/>
      <c r="AD256" s="14"/>
      <c r="AE256" s="14"/>
      <c r="AF256" s="14"/>
      <c r="AG256" s="52"/>
      <c r="AH256" s="52"/>
      <c r="AI256" s="52"/>
      <c r="AJ256" s="52"/>
      <c r="AK256" s="52"/>
      <c r="AL256" s="52"/>
      <c r="AM256" s="52"/>
      <c r="AN256" s="52"/>
      <c r="AO256" s="52"/>
      <c r="AP256" s="52"/>
      <c r="AQ256" s="52"/>
      <c r="AR256" s="52"/>
      <c r="AS256" s="52"/>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c r="DH256" s="14"/>
      <c r="DI256" s="14"/>
      <c r="DJ256" s="14"/>
      <c r="DK256" s="14"/>
      <c r="DL256" s="14"/>
      <c r="DM256" s="14"/>
      <c r="DN256" s="14"/>
      <c r="DO256" s="14"/>
      <c r="DP256" s="14"/>
      <c r="DQ256" s="14"/>
      <c r="DR256" s="14"/>
      <c r="DS256" s="14"/>
      <c r="DT256" s="14"/>
      <c r="DU256" s="14"/>
      <c r="DV256" s="14"/>
      <c r="DW256" s="14"/>
      <c r="DX256" s="14"/>
      <c r="DY256" s="14"/>
      <c r="DZ256" s="14"/>
      <c r="EA256" s="14"/>
      <c r="EB256" s="14"/>
      <c r="EC256" s="14"/>
      <c r="ED256" s="14"/>
      <c r="EE256" s="14"/>
      <c r="EF256" s="14"/>
      <c r="EG256" s="14"/>
      <c r="EH256" s="14"/>
      <c r="EI256" s="14"/>
      <c r="EJ256" s="14"/>
      <c r="EK256" s="14"/>
      <c r="EL256" s="14"/>
      <c r="EM256" s="14"/>
      <c r="EN256" s="14"/>
      <c r="EO256" s="14"/>
      <c r="EP256" s="14"/>
      <c r="EQ256" s="14"/>
      <c r="ER256" s="14"/>
      <c r="ES256" s="14"/>
      <c r="ET256" s="14"/>
      <c r="EU256" s="14"/>
      <c r="EV256" s="14"/>
      <c r="EW256" s="14"/>
      <c r="EX256" s="14"/>
      <c r="EY256" s="14"/>
      <c r="EZ256" s="14"/>
      <c r="FA256" s="14"/>
      <c r="FB256" s="14"/>
      <c r="FC256" s="14"/>
      <c r="FD256" s="14"/>
      <c r="FE256" s="14"/>
      <c r="FF256" s="14"/>
      <c r="FG256" s="14"/>
      <c r="FH256" s="14"/>
      <c r="FI256" s="14"/>
      <c r="FJ256" s="14"/>
      <c r="FK256" s="14"/>
      <c r="FL256" s="14"/>
      <c r="FM256" s="14"/>
      <c r="FN256" s="14"/>
      <c r="FO256" s="14"/>
      <c r="FP256" s="14"/>
      <c r="FQ256" s="14"/>
    </row>
    <row r="257" spans="1:173" ht="15.75" hidden="1" customHeight="1">
      <c r="A257" s="11" t="s">
        <v>1570</v>
      </c>
      <c r="B257" s="11"/>
      <c r="C257" s="11" t="s">
        <v>1571</v>
      </c>
      <c r="D257" s="11" t="s">
        <v>1369</v>
      </c>
      <c r="E257" s="11" t="s">
        <v>1557</v>
      </c>
      <c r="F257" s="11" t="s">
        <v>1572</v>
      </c>
      <c r="G257" s="11">
        <v>1982</v>
      </c>
      <c r="H257" s="11" t="s">
        <v>1573</v>
      </c>
      <c r="I257" s="51" t="s">
        <v>142</v>
      </c>
      <c r="J257" s="51" t="s">
        <v>143</v>
      </c>
      <c r="K257" s="11" t="s">
        <v>145</v>
      </c>
      <c r="L257" s="11" t="s">
        <v>145</v>
      </c>
      <c r="M257" s="14" t="s">
        <v>145</v>
      </c>
      <c r="N257" s="14"/>
      <c r="P257" s="14"/>
      <c r="Q257" s="14"/>
      <c r="R257" s="14"/>
      <c r="S257" s="14"/>
      <c r="T257" s="14"/>
      <c r="U257" s="14"/>
      <c r="V257" s="14"/>
      <c r="W257" s="14"/>
      <c r="X257" s="14"/>
      <c r="Y257" s="14"/>
      <c r="Z257" s="14"/>
      <c r="AA257" s="14"/>
      <c r="AB257" s="14"/>
      <c r="AC257" s="14"/>
      <c r="AD257" s="14"/>
      <c r="AE257" s="14"/>
      <c r="AF257" s="14"/>
      <c r="AG257" s="52"/>
      <c r="AH257" s="52"/>
      <c r="AI257" s="52"/>
      <c r="AJ257" s="52"/>
      <c r="AK257" s="52"/>
      <c r="AL257" s="52"/>
      <c r="AM257" s="52"/>
      <c r="AN257" s="52"/>
      <c r="AO257" s="52"/>
      <c r="AP257" s="52"/>
      <c r="AQ257" s="52"/>
      <c r="AR257" s="52"/>
      <c r="AS257" s="52"/>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c r="DH257" s="14"/>
      <c r="DI257" s="14"/>
      <c r="DJ257" s="14"/>
      <c r="DK257" s="14"/>
      <c r="DL257" s="14"/>
      <c r="DM257" s="14"/>
      <c r="DN257" s="14"/>
      <c r="DO257" s="14"/>
      <c r="DP257" s="14"/>
      <c r="DQ257" s="14"/>
      <c r="DR257" s="14"/>
      <c r="DS257" s="14"/>
      <c r="DT257" s="14"/>
      <c r="DU257" s="14"/>
      <c r="DV257" s="14"/>
      <c r="DW257" s="14"/>
      <c r="DX257" s="14"/>
      <c r="DY257" s="14"/>
      <c r="DZ257" s="14"/>
      <c r="EA257" s="14"/>
      <c r="EB257" s="14"/>
      <c r="EC257" s="14"/>
      <c r="ED257" s="14"/>
      <c r="EE257" s="14"/>
      <c r="EF257" s="14"/>
      <c r="EG257" s="14"/>
      <c r="EH257" s="14"/>
      <c r="EI257" s="14"/>
      <c r="EJ257" s="14"/>
      <c r="EK257" s="14"/>
      <c r="EL257" s="14"/>
      <c r="EM257" s="14"/>
      <c r="EN257" s="14"/>
      <c r="EO257" s="14"/>
      <c r="EP257" s="14"/>
      <c r="EQ257" s="14"/>
      <c r="ER257" s="14"/>
      <c r="ES257" s="14"/>
      <c r="ET257" s="14"/>
      <c r="EU257" s="14"/>
      <c r="EV257" s="14"/>
      <c r="EW257" s="14"/>
      <c r="EX257" s="14"/>
      <c r="EY257" s="14"/>
      <c r="EZ257" s="14"/>
      <c r="FA257" s="14"/>
      <c r="FB257" s="14"/>
      <c r="FC257" s="14"/>
      <c r="FD257" s="14"/>
      <c r="FE257" s="14"/>
      <c r="FF257" s="14"/>
      <c r="FG257" s="14"/>
      <c r="FH257" s="14"/>
      <c r="FI257" s="14"/>
      <c r="FJ257" s="14"/>
      <c r="FK257" s="14"/>
      <c r="FL257" s="14"/>
      <c r="FM257" s="14"/>
      <c r="FN257" s="14"/>
      <c r="FO257" s="14"/>
      <c r="FP257" s="14"/>
      <c r="FQ257" s="14"/>
    </row>
    <row r="258" spans="1:173" ht="15.75" hidden="1" customHeight="1">
      <c r="A258" s="11" t="s">
        <v>1574</v>
      </c>
      <c r="B258" s="11"/>
      <c r="C258" s="11" t="s">
        <v>1575</v>
      </c>
      <c r="D258" s="11" t="s">
        <v>346</v>
      </c>
      <c r="E258" s="11" t="s">
        <v>969</v>
      </c>
      <c r="F258" s="11" t="s">
        <v>1576</v>
      </c>
      <c r="G258" s="11">
        <v>1999</v>
      </c>
      <c r="H258" s="11" t="s">
        <v>1577</v>
      </c>
      <c r="I258" s="51" t="s">
        <v>142</v>
      </c>
      <c r="J258" s="51" t="s">
        <v>143</v>
      </c>
      <c r="K258" s="11" t="s">
        <v>145</v>
      </c>
      <c r="L258" s="11" t="s">
        <v>145</v>
      </c>
      <c r="M258" s="14" t="s">
        <v>145</v>
      </c>
      <c r="N258" s="14"/>
      <c r="P258" s="14"/>
      <c r="Q258" s="14"/>
      <c r="R258" s="14"/>
      <c r="S258" s="14"/>
      <c r="T258" s="14"/>
      <c r="U258" s="14"/>
      <c r="V258" s="14"/>
      <c r="W258" s="14"/>
      <c r="X258" s="14"/>
      <c r="Y258" s="14"/>
      <c r="Z258" s="14"/>
      <c r="AA258" s="14"/>
      <c r="AB258" s="14"/>
      <c r="AC258" s="14"/>
      <c r="AD258" s="14"/>
      <c r="AE258" s="14"/>
      <c r="AF258" s="14"/>
      <c r="AG258" s="52"/>
      <c r="AH258" s="52"/>
      <c r="AI258" s="52"/>
      <c r="AJ258" s="52"/>
      <c r="AK258" s="52"/>
      <c r="AL258" s="52"/>
      <c r="AM258" s="52"/>
      <c r="AN258" s="52"/>
      <c r="AO258" s="52"/>
      <c r="AP258" s="52"/>
      <c r="AQ258" s="52"/>
      <c r="AR258" s="52"/>
      <c r="AS258" s="52"/>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c r="DH258" s="14"/>
      <c r="DI258" s="14"/>
      <c r="DJ258" s="14"/>
      <c r="DK258" s="14"/>
      <c r="DL258" s="14"/>
      <c r="DM258" s="14"/>
      <c r="DN258" s="14"/>
      <c r="DO258" s="14"/>
      <c r="DP258" s="14"/>
      <c r="DQ258" s="14"/>
      <c r="DR258" s="14"/>
      <c r="DS258" s="14"/>
      <c r="DT258" s="14"/>
      <c r="DU258" s="14"/>
      <c r="DV258" s="14"/>
      <c r="DW258" s="14"/>
      <c r="DX258" s="14"/>
      <c r="DY258" s="14"/>
      <c r="DZ258" s="14"/>
      <c r="EA258" s="14"/>
      <c r="EB258" s="14"/>
      <c r="EC258" s="14"/>
      <c r="ED258" s="14"/>
      <c r="EE258" s="14"/>
      <c r="EF258" s="14"/>
      <c r="EG258" s="14"/>
      <c r="EH258" s="14"/>
      <c r="EI258" s="14"/>
      <c r="EJ258" s="14"/>
      <c r="EK258" s="14"/>
      <c r="EL258" s="14"/>
      <c r="EM258" s="14"/>
      <c r="EN258" s="14"/>
      <c r="EO258" s="14"/>
      <c r="EP258" s="14"/>
      <c r="EQ258" s="14"/>
      <c r="ER258" s="14"/>
      <c r="ES258" s="14"/>
      <c r="ET258" s="14"/>
      <c r="EU258" s="14"/>
      <c r="EV258" s="14"/>
      <c r="EW258" s="14"/>
      <c r="EX258" s="14"/>
      <c r="EY258" s="14"/>
      <c r="EZ258" s="14"/>
      <c r="FA258" s="14"/>
      <c r="FB258" s="14"/>
      <c r="FC258" s="14"/>
      <c r="FD258" s="14"/>
      <c r="FE258" s="14"/>
      <c r="FF258" s="14"/>
      <c r="FG258" s="14"/>
      <c r="FH258" s="14"/>
      <c r="FI258" s="14"/>
      <c r="FJ258" s="14"/>
      <c r="FK258" s="14"/>
      <c r="FL258" s="14"/>
      <c r="FM258" s="14"/>
      <c r="FN258" s="14"/>
      <c r="FO258" s="14"/>
      <c r="FP258" s="14"/>
      <c r="FQ258" s="14"/>
    </row>
    <row r="259" spans="1:173" ht="15.75" hidden="1" customHeight="1">
      <c r="A259" s="11" t="s">
        <v>1578</v>
      </c>
      <c r="B259" s="11"/>
      <c r="C259" s="11" t="s">
        <v>1579</v>
      </c>
      <c r="D259" s="11" t="s">
        <v>1501</v>
      </c>
      <c r="E259" s="11" t="s">
        <v>1580</v>
      </c>
      <c r="F259" s="11" t="s">
        <v>1581</v>
      </c>
      <c r="G259" s="11">
        <v>1988</v>
      </c>
      <c r="H259" s="11" t="s">
        <v>1582</v>
      </c>
      <c r="I259" s="51" t="s">
        <v>142</v>
      </c>
      <c r="J259" s="51"/>
      <c r="K259" s="11"/>
      <c r="L259" s="11"/>
      <c r="M259" s="14"/>
      <c r="N259" s="14"/>
      <c r="P259" s="14"/>
      <c r="Q259" s="14"/>
      <c r="R259" s="14"/>
      <c r="S259" s="14"/>
      <c r="T259" s="14"/>
      <c r="U259" s="14"/>
      <c r="V259" s="14"/>
      <c r="W259" s="14"/>
      <c r="X259" s="14"/>
      <c r="Y259" s="14"/>
      <c r="Z259" s="14"/>
      <c r="AA259" s="14"/>
      <c r="AB259" s="14"/>
      <c r="AC259" s="14"/>
      <c r="AD259" s="14"/>
      <c r="AE259" s="14"/>
      <c r="AF259" s="14"/>
      <c r="AG259" s="52"/>
      <c r="AH259" s="52"/>
      <c r="AI259" s="52"/>
      <c r="AJ259" s="52"/>
      <c r="AK259" s="52"/>
      <c r="AL259" s="52"/>
      <c r="AM259" s="52"/>
      <c r="AN259" s="52"/>
      <c r="AO259" s="52"/>
      <c r="AP259" s="52"/>
      <c r="AQ259" s="52"/>
      <c r="AR259" s="52"/>
      <c r="AS259" s="52"/>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c r="CU259" s="14"/>
      <c r="CV259" s="14"/>
      <c r="CW259" s="14"/>
      <c r="CX259" s="14"/>
      <c r="CY259" s="14"/>
      <c r="CZ259" s="14"/>
      <c r="DA259" s="14"/>
      <c r="DB259" s="14"/>
      <c r="DC259" s="14"/>
      <c r="DD259" s="14"/>
      <c r="DE259" s="14"/>
      <c r="DF259" s="14"/>
      <c r="DG259" s="14"/>
      <c r="DH259" s="14"/>
      <c r="DI259" s="14"/>
      <c r="DJ259" s="14"/>
      <c r="DK259" s="14"/>
      <c r="DL259" s="14"/>
      <c r="DM259" s="14"/>
      <c r="DN259" s="14"/>
      <c r="DO259" s="14"/>
      <c r="DP259" s="14"/>
      <c r="DQ259" s="14"/>
      <c r="DR259" s="14"/>
      <c r="DS259" s="14"/>
      <c r="DT259" s="14"/>
      <c r="DU259" s="14"/>
      <c r="DV259" s="14"/>
      <c r="DW259" s="14"/>
      <c r="DX259" s="14"/>
      <c r="DY259" s="14"/>
      <c r="DZ259" s="14"/>
      <c r="EA259" s="14"/>
      <c r="EB259" s="14"/>
      <c r="EC259" s="14"/>
      <c r="ED259" s="14"/>
      <c r="EE259" s="14"/>
      <c r="EF259" s="14"/>
      <c r="EG259" s="14"/>
      <c r="EH259" s="14"/>
      <c r="EI259" s="14"/>
      <c r="EJ259" s="14"/>
      <c r="EK259" s="14"/>
      <c r="EL259" s="14"/>
      <c r="EM259" s="14"/>
      <c r="EN259" s="14"/>
      <c r="EO259" s="14"/>
      <c r="EP259" s="14"/>
      <c r="EQ259" s="14"/>
      <c r="ER259" s="14"/>
      <c r="ES259" s="14"/>
      <c r="ET259" s="14"/>
      <c r="EU259" s="14"/>
      <c r="EV259" s="14"/>
      <c r="EW259" s="14"/>
      <c r="EX259" s="14"/>
      <c r="EY259" s="14"/>
      <c r="EZ259" s="14"/>
      <c r="FA259" s="14"/>
      <c r="FB259" s="14"/>
      <c r="FC259" s="14"/>
      <c r="FD259" s="14"/>
      <c r="FE259" s="14"/>
      <c r="FF259" s="14"/>
      <c r="FG259" s="14"/>
      <c r="FH259" s="14"/>
      <c r="FI259" s="14"/>
      <c r="FJ259" s="14"/>
      <c r="FK259" s="14"/>
      <c r="FL259" s="14"/>
      <c r="FM259" s="14"/>
      <c r="FN259" s="14"/>
      <c r="FO259" s="14"/>
      <c r="FP259" s="14"/>
      <c r="FQ259" s="14"/>
    </row>
    <row r="260" spans="1:173" ht="15.75" customHeight="1">
      <c r="A260" s="11" t="s">
        <v>1583</v>
      </c>
      <c r="B260" s="56" t="s">
        <v>2796</v>
      </c>
      <c r="C260" s="11" t="s">
        <v>1584</v>
      </c>
      <c r="D260" s="11" t="s">
        <v>1075</v>
      </c>
      <c r="E260" s="11" t="s">
        <v>1585</v>
      </c>
      <c r="F260" s="11" t="s">
        <v>1586</v>
      </c>
      <c r="G260" s="11">
        <v>2022</v>
      </c>
      <c r="H260" s="11" t="s">
        <v>1587</v>
      </c>
      <c r="I260" s="51" t="s">
        <v>142</v>
      </c>
      <c r="J260" s="51" t="s">
        <v>143</v>
      </c>
      <c r="K260" s="11" t="s">
        <v>145</v>
      </c>
      <c r="L260" s="11" t="s">
        <v>145</v>
      </c>
      <c r="M260" s="14" t="s">
        <v>145</v>
      </c>
      <c r="N260" s="14" t="s">
        <v>145</v>
      </c>
      <c r="O260" s="56" t="s">
        <v>3056</v>
      </c>
      <c r="P260" s="14"/>
      <c r="Q260" s="14"/>
      <c r="R260" s="14"/>
      <c r="S260" s="14"/>
      <c r="T260" s="14">
        <v>85</v>
      </c>
      <c r="U260" s="14" t="s">
        <v>1672</v>
      </c>
      <c r="V260" s="14" t="s">
        <v>1672</v>
      </c>
      <c r="W260" s="14">
        <v>6.6</v>
      </c>
      <c r="X260" s="14"/>
      <c r="Y260" s="14">
        <v>6.6</v>
      </c>
      <c r="Z260" s="14"/>
      <c r="AA260" s="14"/>
      <c r="AB260" s="14"/>
      <c r="AC260" s="14" t="s">
        <v>149</v>
      </c>
      <c r="AD260" s="14" t="s">
        <v>184</v>
      </c>
      <c r="AE260" s="14" t="s">
        <v>3061</v>
      </c>
      <c r="AF260" s="14"/>
      <c r="AG260" s="52"/>
      <c r="AH260" s="52"/>
      <c r="AI260" s="52"/>
      <c r="AJ260" s="52" t="s">
        <v>3057</v>
      </c>
      <c r="AK260" s="52"/>
      <c r="AL260" s="52"/>
      <c r="AM260" s="52"/>
      <c r="AN260" s="52"/>
      <c r="AO260" s="52"/>
      <c r="AP260" s="52"/>
      <c r="AQ260" s="52"/>
      <c r="AR260" s="52"/>
      <c r="AS260" s="52"/>
      <c r="AT260" s="14">
        <v>2</v>
      </c>
      <c r="AU260" s="14" t="s">
        <v>2457</v>
      </c>
      <c r="AV260" s="14" t="s">
        <v>3058</v>
      </c>
      <c r="AW260" s="14" t="s">
        <v>189</v>
      </c>
      <c r="AX260" s="14" t="s">
        <v>220</v>
      </c>
      <c r="AY260" s="14" t="s">
        <v>3059</v>
      </c>
      <c r="AZ260" s="14" t="s">
        <v>189</v>
      </c>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56" t="s">
        <v>2459</v>
      </c>
      <c r="BZ260" s="56"/>
      <c r="CA260" s="14"/>
      <c r="CB260" s="14"/>
      <c r="CC260" s="14" t="s">
        <v>3063</v>
      </c>
      <c r="CD260" s="56" t="s">
        <v>191</v>
      </c>
      <c r="CE260" s="56" t="s">
        <v>3060</v>
      </c>
      <c r="CF260" s="14">
        <v>-1.5</v>
      </c>
      <c r="CG260" s="14"/>
      <c r="CH260" s="14" t="s">
        <v>143</v>
      </c>
      <c r="CI260" s="14" t="s">
        <v>688</v>
      </c>
      <c r="CJ260" s="14"/>
      <c r="CK260" s="14"/>
      <c r="CL260" s="14" t="s">
        <v>688</v>
      </c>
      <c r="CM260" s="14"/>
      <c r="CN260" s="14" t="s">
        <v>193</v>
      </c>
      <c r="CO260" s="14" t="s">
        <v>1741</v>
      </c>
      <c r="CP260" s="14"/>
      <c r="CQ260" s="14"/>
      <c r="CR260" s="14" t="s">
        <v>193</v>
      </c>
      <c r="CS260" s="14" t="s">
        <v>1764</v>
      </c>
      <c r="CT260" s="14"/>
      <c r="CU260" s="14"/>
      <c r="CV260" s="14"/>
      <c r="CW260" s="14"/>
      <c r="CX260" s="14"/>
      <c r="CY260" s="14"/>
      <c r="CZ260" s="14"/>
      <c r="DA260" s="14"/>
      <c r="DB260" s="14"/>
      <c r="DC260" s="14"/>
      <c r="DD260" s="14"/>
      <c r="DE260" s="14"/>
      <c r="DF260" s="14"/>
      <c r="DG260" s="14"/>
      <c r="DH260" s="14"/>
      <c r="DI260" s="14"/>
      <c r="DJ260" s="14"/>
      <c r="DK260" s="14"/>
      <c r="DL260" s="14"/>
      <c r="DM260" s="14"/>
      <c r="DN260" s="14"/>
      <c r="DO260" s="14"/>
      <c r="DP260" s="14"/>
      <c r="DQ260" s="14"/>
      <c r="DR260" s="14"/>
      <c r="DS260" s="14"/>
      <c r="DT260" s="14"/>
      <c r="DU260" s="14"/>
      <c r="DV260" s="14"/>
      <c r="DW260" s="14"/>
      <c r="DX260" s="14"/>
      <c r="DY260" s="14" t="s">
        <v>145</v>
      </c>
      <c r="DZ260" s="14"/>
      <c r="EA260" s="14"/>
      <c r="EB260" s="14"/>
      <c r="EC260" s="14"/>
      <c r="ED260" s="14"/>
      <c r="EE260" s="14"/>
      <c r="EF260" s="14"/>
      <c r="EG260" s="14">
        <v>3</v>
      </c>
      <c r="EH260" s="14" t="s">
        <v>3062</v>
      </c>
      <c r="EI260" s="14" t="s">
        <v>3065</v>
      </c>
      <c r="EJ260" s="14" t="s">
        <v>229</v>
      </c>
      <c r="EK260" s="70">
        <v>0.4118</v>
      </c>
      <c r="EL260" s="14" t="s">
        <v>3096</v>
      </c>
      <c r="EM260" s="14" t="s">
        <v>3066</v>
      </c>
      <c r="EN260" s="14" t="s">
        <v>3068</v>
      </c>
      <c r="EO260" s="70">
        <v>0.23519999999999999</v>
      </c>
      <c r="EP260" s="14" t="s">
        <v>3064</v>
      </c>
      <c r="EQ260" s="14" t="s">
        <v>3067</v>
      </c>
      <c r="ER260" s="14" t="s">
        <v>202</v>
      </c>
      <c r="ES260" s="70">
        <v>0.35289999999999999</v>
      </c>
      <c r="ET260" s="14"/>
      <c r="EU260" s="14"/>
      <c r="EV260" s="14"/>
      <c r="EW260" s="14"/>
      <c r="EX260" s="14"/>
      <c r="EY260" s="14"/>
      <c r="EZ260" s="14"/>
      <c r="FA260" s="14"/>
      <c r="FB260" s="14"/>
      <c r="FC260" s="14"/>
      <c r="FD260" s="14"/>
      <c r="FE260" s="14"/>
      <c r="FF260" s="14"/>
      <c r="FG260" s="14"/>
      <c r="FH260" s="14"/>
      <c r="FI260" s="14"/>
      <c r="FJ260" s="14"/>
      <c r="FK260" s="14"/>
      <c r="FL260" s="14"/>
      <c r="FM260" s="14"/>
      <c r="FN260" s="14"/>
      <c r="FO260" s="14"/>
      <c r="FP260" s="14"/>
      <c r="FQ260" s="14"/>
    </row>
    <row r="261" spans="1:173" ht="15.75" hidden="1" customHeight="1">
      <c r="A261" s="11" t="s">
        <v>1588</v>
      </c>
      <c r="B261" s="11"/>
      <c r="C261" s="11" t="s">
        <v>1589</v>
      </c>
      <c r="D261" s="11" t="s">
        <v>1447</v>
      </c>
      <c r="E261" s="11" t="s">
        <v>1590</v>
      </c>
      <c r="F261" s="11" t="s">
        <v>1591</v>
      </c>
      <c r="G261" s="11">
        <v>2003</v>
      </c>
      <c r="H261" s="11" t="s">
        <v>147</v>
      </c>
      <c r="I261" s="51" t="s">
        <v>142</v>
      </c>
      <c r="J261" s="51" t="s">
        <v>143</v>
      </c>
      <c r="K261" s="11" t="s">
        <v>145</v>
      </c>
      <c r="L261" s="11" t="s">
        <v>145</v>
      </c>
      <c r="M261" s="14" t="s">
        <v>145</v>
      </c>
      <c r="N261" s="14"/>
      <c r="P261" s="14"/>
      <c r="Q261" s="14"/>
      <c r="R261" s="14"/>
      <c r="S261" s="14"/>
      <c r="T261" s="14"/>
      <c r="U261" s="14"/>
      <c r="V261" s="14"/>
      <c r="W261" s="14"/>
      <c r="X261" s="14"/>
      <c r="Y261" s="14"/>
      <c r="Z261" s="14"/>
      <c r="AA261" s="14"/>
      <c r="AB261" s="14"/>
      <c r="AC261" s="14"/>
      <c r="AD261" s="14"/>
      <c r="AE261" s="14"/>
      <c r="AF261" s="14"/>
      <c r="AG261" s="52"/>
      <c r="AH261" s="52"/>
      <c r="AI261" s="52"/>
      <c r="AJ261" s="52"/>
      <c r="AK261" s="52"/>
      <c r="AL261" s="52"/>
      <c r="AM261" s="52"/>
      <c r="AN261" s="52"/>
      <c r="AO261" s="52"/>
      <c r="AP261" s="52"/>
      <c r="AQ261" s="52"/>
      <c r="AR261" s="52"/>
      <c r="AS261" s="52"/>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c r="CU261" s="14"/>
      <c r="CV261" s="14"/>
      <c r="CW261" s="14"/>
      <c r="CX261" s="14"/>
      <c r="CY261" s="14"/>
      <c r="CZ261" s="14"/>
      <c r="DA261" s="14"/>
      <c r="DB261" s="14"/>
      <c r="DC261" s="14"/>
      <c r="DD261" s="14"/>
      <c r="DE261" s="14"/>
      <c r="DF261" s="14"/>
      <c r="DG261" s="14"/>
      <c r="DH261" s="14"/>
      <c r="DI261" s="14"/>
      <c r="DJ261" s="14"/>
      <c r="DK261" s="14"/>
      <c r="DL261" s="14"/>
      <c r="DM261" s="14"/>
      <c r="DN261" s="14"/>
      <c r="DO261" s="14"/>
      <c r="DP261" s="14"/>
      <c r="DQ261" s="14"/>
      <c r="DR261" s="14"/>
      <c r="DS261" s="14"/>
      <c r="DT261" s="14"/>
      <c r="DU261" s="14"/>
      <c r="DV261" s="14"/>
      <c r="DW261" s="14"/>
      <c r="DX261" s="14"/>
      <c r="DY261" s="14"/>
      <c r="DZ261" s="14"/>
      <c r="EA261" s="14"/>
      <c r="EB261" s="14"/>
      <c r="EC261" s="14"/>
      <c r="ED261" s="14"/>
      <c r="EE261" s="14"/>
      <c r="EF261" s="14"/>
      <c r="EG261" s="14"/>
      <c r="EH261" s="14"/>
      <c r="EI261" s="14"/>
      <c r="EJ261" s="14"/>
      <c r="EK261" s="14"/>
      <c r="EL261" s="14"/>
      <c r="EM261" s="14"/>
      <c r="EN261" s="14"/>
      <c r="EO261" s="14"/>
      <c r="EP261" s="14"/>
      <c r="EQ261" s="14"/>
      <c r="ER261" s="14"/>
      <c r="ES261" s="14"/>
      <c r="ET261" s="14"/>
      <c r="EU261" s="14"/>
      <c r="EV261" s="14"/>
      <c r="EW261" s="14"/>
      <c r="EX261" s="14"/>
      <c r="EY261" s="14"/>
      <c r="EZ261" s="14"/>
      <c r="FA261" s="14"/>
      <c r="FB261" s="14"/>
      <c r="FC261" s="14"/>
      <c r="FD261" s="14"/>
      <c r="FE261" s="14"/>
      <c r="FF261" s="14"/>
      <c r="FG261" s="14"/>
      <c r="FH261" s="14"/>
      <c r="FI261" s="14"/>
      <c r="FJ261" s="14"/>
      <c r="FK261" s="14"/>
      <c r="FL261" s="14"/>
      <c r="FM261" s="14"/>
      <c r="FN261" s="14"/>
      <c r="FO261" s="14"/>
      <c r="FP261" s="14"/>
      <c r="FQ261" s="14"/>
    </row>
    <row r="262" spans="1:173" ht="15.75" hidden="1" customHeight="1">
      <c r="A262" s="11" t="s">
        <v>1592</v>
      </c>
      <c r="B262" s="11"/>
      <c r="C262" s="11" t="s">
        <v>1593</v>
      </c>
      <c r="D262" s="11" t="s">
        <v>1594</v>
      </c>
      <c r="E262" s="11" t="s">
        <v>1595</v>
      </c>
      <c r="F262" s="11" t="s">
        <v>1596</v>
      </c>
      <c r="G262" s="11">
        <v>2008</v>
      </c>
      <c r="H262" s="11" t="s">
        <v>1597</v>
      </c>
      <c r="I262" s="51" t="s">
        <v>147</v>
      </c>
      <c r="J262" s="51"/>
      <c r="K262" s="11"/>
      <c r="L262" s="11"/>
      <c r="M262" s="14"/>
      <c r="N262" s="14"/>
      <c r="P262" s="14"/>
      <c r="Q262" s="14"/>
      <c r="R262" s="14"/>
      <c r="S262" s="14"/>
      <c r="T262" s="14"/>
      <c r="U262" s="14"/>
      <c r="V262" s="14"/>
      <c r="W262" s="14"/>
      <c r="X262" s="14"/>
      <c r="Y262" s="14"/>
      <c r="Z262" s="14"/>
      <c r="AA262" s="14"/>
      <c r="AB262" s="14"/>
      <c r="AC262" s="14"/>
      <c r="AD262" s="14"/>
      <c r="AE262" s="14"/>
      <c r="AF262" s="14"/>
      <c r="AG262" s="52"/>
      <c r="AH262" s="52"/>
      <c r="AI262" s="52"/>
      <c r="AJ262" s="52"/>
      <c r="AK262" s="52"/>
      <c r="AL262" s="52"/>
      <c r="AM262" s="52"/>
      <c r="AN262" s="52"/>
      <c r="AO262" s="52"/>
      <c r="AP262" s="52"/>
      <c r="AQ262" s="52"/>
      <c r="AR262" s="52"/>
      <c r="AS262" s="52"/>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c r="CU262" s="14"/>
      <c r="CV262" s="14"/>
      <c r="CW262" s="14"/>
      <c r="CX262" s="14"/>
      <c r="CY262" s="14"/>
      <c r="CZ262" s="14"/>
      <c r="DA262" s="14"/>
      <c r="DB262" s="14"/>
      <c r="DC262" s="14"/>
      <c r="DD262" s="14"/>
      <c r="DE262" s="14"/>
      <c r="DF262" s="14"/>
      <c r="DG262" s="14"/>
      <c r="DH262" s="14"/>
      <c r="DI262" s="14"/>
      <c r="DJ262" s="14"/>
      <c r="DK262" s="14"/>
      <c r="DL262" s="14"/>
      <c r="DM262" s="14"/>
      <c r="DN262" s="14"/>
      <c r="DO262" s="14"/>
      <c r="DP262" s="14"/>
      <c r="DQ262" s="14"/>
      <c r="DR262" s="14"/>
      <c r="DS262" s="14"/>
      <c r="DT262" s="14"/>
      <c r="DU262" s="14"/>
      <c r="DV262" s="14"/>
      <c r="DW262" s="14"/>
      <c r="DX262" s="14"/>
      <c r="DY262" s="14"/>
      <c r="DZ262" s="14"/>
      <c r="EA262" s="14"/>
      <c r="EB262" s="14"/>
      <c r="EC262" s="14"/>
      <c r="ED262" s="14"/>
      <c r="EE262" s="14"/>
      <c r="EF262" s="14"/>
      <c r="EG262" s="14"/>
      <c r="EH262" s="14"/>
      <c r="EI262" s="14"/>
      <c r="EJ262" s="14"/>
      <c r="EK262" s="14"/>
      <c r="EL262" s="14"/>
      <c r="EM262" s="14"/>
      <c r="EN262" s="14"/>
      <c r="EO262" s="14"/>
      <c r="EP262" s="14"/>
      <c r="EQ262" s="14"/>
      <c r="ER262" s="14"/>
      <c r="ES262" s="14"/>
      <c r="ET262" s="14"/>
      <c r="EU262" s="14"/>
      <c r="EV262" s="14"/>
      <c r="EW262" s="14"/>
      <c r="EX262" s="14"/>
      <c r="EY262" s="14"/>
      <c r="EZ262" s="14"/>
      <c r="FA262" s="14"/>
      <c r="FB262" s="14"/>
      <c r="FC262" s="14"/>
      <c r="FD262" s="14"/>
      <c r="FE262" s="14"/>
      <c r="FF262" s="14"/>
      <c r="FG262" s="14"/>
      <c r="FH262" s="14"/>
      <c r="FI262" s="14"/>
      <c r="FJ262" s="14"/>
      <c r="FK262" s="14"/>
      <c r="FL262" s="14"/>
      <c r="FM262" s="14"/>
      <c r="FN262" s="14"/>
      <c r="FO262" s="14"/>
      <c r="FP262" s="14"/>
      <c r="FQ262" s="14"/>
    </row>
    <row r="263" spans="1:173" s="109" customFormat="1" ht="15.75" customHeight="1">
      <c r="A263" s="106" t="s">
        <v>1598</v>
      </c>
      <c r="B263" s="107" t="s">
        <v>2797</v>
      </c>
      <c r="C263" s="106" t="s">
        <v>1599</v>
      </c>
      <c r="D263" s="106" t="s">
        <v>1600</v>
      </c>
      <c r="E263" s="106" t="s">
        <v>1601</v>
      </c>
      <c r="F263" s="106" t="s">
        <v>1602</v>
      </c>
      <c r="G263" s="106">
        <v>2022</v>
      </c>
      <c r="H263" s="106" t="s">
        <v>1603</v>
      </c>
      <c r="I263" s="51" t="s">
        <v>142</v>
      </c>
      <c r="J263" s="76" t="s">
        <v>145</v>
      </c>
      <c r="K263" s="106" t="s">
        <v>145</v>
      </c>
      <c r="L263" s="106" t="s">
        <v>145</v>
      </c>
      <c r="M263" s="108" t="s">
        <v>145</v>
      </c>
      <c r="N263" s="108" t="s">
        <v>145</v>
      </c>
      <c r="O263" s="107" t="s">
        <v>3070</v>
      </c>
      <c r="P263" s="107"/>
      <c r="Q263" s="108"/>
      <c r="R263" s="108"/>
      <c r="S263" s="108"/>
      <c r="T263" s="108">
        <v>88</v>
      </c>
      <c r="U263" s="108" t="s">
        <v>142</v>
      </c>
      <c r="V263" s="108" t="s">
        <v>142</v>
      </c>
      <c r="W263" s="108">
        <v>13.26</v>
      </c>
      <c r="X263" s="108"/>
      <c r="Y263" s="108"/>
      <c r="Z263" s="108"/>
      <c r="AA263" s="108"/>
      <c r="AB263" s="108"/>
      <c r="AC263" s="108" t="s">
        <v>1733</v>
      </c>
      <c r="AD263" s="108"/>
      <c r="AE263" s="108" t="s">
        <v>3071</v>
      </c>
      <c r="AF263" s="108" t="s">
        <v>3072</v>
      </c>
      <c r="AG263" s="108"/>
      <c r="AH263" s="108"/>
      <c r="AI263" s="108"/>
      <c r="AJ263" s="108"/>
      <c r="AK263" s="108"/>
      <c r="AL263" s="108"/>
      <c r="AM263" s="108"/>
      <c r="AN263" s="108"/>
      <c r="AO263" s="108"/>
      <c r="AP263" s="108"/>
      <c r="AQ263" s="108"/>
      <c r="AR263" s="108"/>
      <c r="AS263" s="108"/>
      <c r="AT263" s="108">
        <v>2</v>
      </c>
      <c r="AU263" s="108" t="s">
        <v>2909</v>
      </c>
      <c r="AV263" s="108" t="s">
        <v>3073</v>
      </c>
      <c r="AW263" s="108" t="s">
        <v>189</v>
      </c>
      <c r="AX263" s="108" t="s">
        <v>2455</v>
      </c>
      <c r="AY263" s="108" t="s">
        <v>3074</v>
      </c>
      <c r="AZ263" s="108" t="s">
        <v>189</v>
      </c>
      <c r="BA263" s="108"/>
      <c r="BB263" s="108"/>
      <c r="BC263" s="108"/>
      <c r="BD263" s="108"/>
      <c r="BE263" s="108"/>
      <c r="BF263" s="108"/>
      <c r="BG263" s="108"/>
      <c r="BH263" s="108"/>
      <c r="BI263" s="108"/>
      <c r="BJ263" s="108"/>
      <c r="BK263" s="108"/>
      <c r="BL263" s="108"/>
      <c r="BM263" s="108"/>
      <c r="BN263" s="108"/>
      <c r="BO263" s="108"/>
      <c r="BP263" s="108"/>
      <c r="BQ263" s="108"/>
      <c r="BR263" s="108"/>
      <c r="BS263" s="108"/>
      <c r="BT263" s="108"/>
      <c r="BU263" s="108"/>
      <c r="BV263" s="108"/>
      <c r="BW263" s="108"/>
      <c r="BX263" s="108"/>
      <c r="BY263" s="56" t="s">
        <v>2459</v>
      </c>
      <c r="BZ263" s="56" t="s">
        <v>2459</v>
      </c>
      <c r="CA263" s="56" t="s">
        <v>143</v>
      </c>
      <c r="CB263" s="56" t="s">
        <v>1789</v>
      </c>
      <c r="CC263" s="108"/>
      <c r="CD263" s="56" t="s">
        <v>191</v>
      </c>
      <c r="CE263" s="56" t="s">
        <v>3075</v>
      </c>
      <c r="CF263" s="108">
        <v>-1</v>
      </c>
      <c r="CG263" s="108">
        <v>-0.93</v>
      </c>
      <c r="CH263" s="108" t="s">
        <v>143</v>
      </c>
      <c r="CI263" s="108" t="s">
        <v>688</v>
      </c>
      <c r="CJ263" s="108"/>
      <c r="CK263" s="108"/>
      <c r="CL263" s="108" t="s">
        <v>688</v>
      </c>
      <c r="CM263" s="108"/>
      <c r="CN263" s="56" t="s">
        <v>3016</v>
      </c>
      <c r="CO263" s="108" t="s">
        <v>2439</v>
      </c>
      <c r="CP263" s="108"/>
      <c r="CQ263" s="108"/>
      <c r="CR263" s="56" t="s">
        <v>3016</v>
      </c>
      <c r="CS263" s="108" t="s">
        <v>1764</v>
      </c>
      <c r="CT263" s="108"/>
      <c r="CU263" s="108"/>
      <c r="CV263" s="108"/>
      <c r="CW263" s="108"/>
      <c r="CX263" s="108"/>
      <c r="CY263" s="108"/>
      <c r="CZ263" s="108"/>
      <c r="DA263" s="108"/>
      <c r="DB263" s="108"/>
      <c r="DC263" s="108"/>
      <c r="DD263" s="108"/>
      <c r="DE263" s="108"/>
      <c r="DF263" s="108"/>
      <c r="DG263" s="108"/>
      <c r="DH263" s="108"/>
      <c r="DI263" s="108"/>
      <c r="DJ263" s="108"/>
      <c r="DK263" s="108"/>
      <c r="DL263" s="108"/>
      <c r="DM263" s="108"/>
      <c r="DN263" s="108"/>
      <c r="DO263" s="108"/>
      <c r="DP263" s="108"/>
      <c r="DQ263" s="108"/>
      <c r="DR263" s="108"/>
      <c r="DS263" s="108"/>
      <c r="DT263" s="108"/>
      <c r="DU263" s="108"/>
      <c r="DV263" s="108"/>
      <c r="DW263" s="108"/>
      <c r="DX263" s="108"/>
      <c r="DY263" s="108" t="s">
        <v>145</v>
      </c>
      <c r="DZ263" s="108"/>
      <c r="EA263" s="108"/>
      <c r="EB263" s="108"/>
      <c r="EC263" s="108"/>
      <c r="ED263" s="108"/>
      <c r="EE263" s="108"/>
      <c r="EF263" s="108"/>
      <c r="EG263" s="108">
        <v>4</v>
      </c>
      <c r="EH263" s="108" t="s">
        <v>3076</v>
      </c>
      <c r="EI263" s="108" t="s">
        <v>3077</v>
      </c>
      <c r="EJ263" s="108" t="s">
        <v>229</v>
      </c>
      <c r="EK263" s="127">
        <v>0.25</v>
      </c>
      <c r="EL263" s="108" t="s">
        <v>3078</v>
      </c>
      <c r="EM263" s="108" t="s">
        <v>3079</v>
      </c>
      <c r="EN263" s="108" t="s">
        <v>231</v>
      </c>
      <c r="EO263" s="128">
        <v>0.1023</v>
      </c>
      <c r="EP263" s="108" t="s">
        <v>3080</v>
      </c>
      <c r="EQ263" s="108" t="s">
        <v>3081</v>
      </c>
      <c r="ER263" s="108" t="s">
        <v>2972</v>
      </c>
      <c r="ES263" s="128">
        <v>0.17050000000000001</v>
      </c>
      <c r="ET263" s="108" t="s">
        <v>3082</v>
      </c>
      <c r="EU263" s="108" t="s">
        <v>3083</v>
      </c>
      <c r="EV263" s="108" t="s">
        <v>202</v>
      </c>
      <c r="EW263" s="128">
        <v>0.4773</v>
      </c>
      <c r="EX263" s="108"/>
      <c r="EY263" s="108"/>
      <c r="EZ263" s="108"/>
      <c r="FA263" s="108"/>
      <c r="FB263" s="108"/>
      <c r="FC263" s="108"/>
      <c r="FD263" s="108"/>
      <c r="FE263" s="108"/>
      <c r="FF263" s="108"/>
      <c r="FG263" s="108"/>
      <c r="FH263" s="108"/>
      <c r="FI263" s="108"/>
      <c r="FJ263" s="108"/>
      <c r="FK263" s="108"/>
      <c r="FL263" s="108"/>
      <c r="FM263" s="108"/>
      <c r="FN263" s="108"/>
      <c r="FO263" s="108"/>
      <c r="FP263" s="108"/>
      <c r="FQ263" s="108"/>
    </row>
    <row r="264" spans="1:173" ht="15.75" customHeight="1">
      <c r="A264" s="11" t="s">
        <v>1604</v>
      </c>
      <c r="B264" s="56" t="s">
        <v>2798</v>
      </c>
      <c r="C264" s="11" t="s">
        <v>1605</v>
      </c>
      <c r="D264" s="11" t="s">
        <v>1126</v>
      </c>
      <c r="E264" s="11" t="s">
        <v>1606</v>
      </c>
      <c r="F264" s="11" t="s">
        <v>1607</v>
      </c>
      <c r="G264" s="11">
        <v>2014</v>
      </c>
      <c r="H264" s="11" t="s">
        <v>1608</v>
      </c>
      <c r="I264" s="51" t="s">
        <v>142</v>
      </c>
      <c r="J264" s="51" t="s">
        <v>143</v>
      </c>
      <c r="K264" s="11" t="s">
        <v>145</v>
      </c>
      <c r="L264" s="11" t="s">
        <v>145</v>
      </c>
      <c r="M264" s="14" t="s">
        <v>145</v>
      </c>
      <c r="N264" s="14" t="s">
        <v>145</v>
      </c>
      <c r="O264" s="56" t="s">
        <v>3085</v>
      </c>
      <c r="P264" s="14"/>
      <c r="Q264" s="14">
        <v>33</v>
      </c>
      <c r="R264" s="14">
        <v>33</v>
      </c>
      <c r="S264" s="14"/>
      <c r="T264" s="14">
        <v>66</v>
      </c>
      <c r="U264" s="14" t="s">
        <v>3084</v>
      </c>
      <c r="V264" s="14" t="s">
        <v>3084</v>
      </c>
      <c r="W264" s="14">
        <v>10.199999999999999</v>
      </c>
      <c r="X264" s="14" t="s">
        <v>2715</v>
      </c>
      <c r="Y264" s="14">
        <v>10.199999999999999</v>
      </c>
      <c r="Z264" s="14" t="s">
        <v>2715</v>
      </c>
      <c r="AA264" s="14"/>
      <c r="AB264" s="14"/>
      <c r="AC264" s="14" t="s">
        <v>149</v>
      </c>
      <c r="AD264" s="14" t="s">
        <v>184</v>
      </c>
      <c r="AE264" s="14"/>
      <c r="AF264" s="14"/>
      <c r="AG264" s="52"/>
      <c r="AH264" s="52"/>
      <c r="AI264" s="52"/>
      <c r="AJ264" s="52" t="s">
        <v>3086</v>
      </c>
      <c r="AK264" s="52"/>
      <c r="AL264" s="52"/>
      <c r="AM264" s="52"/>
      <c r="AN264" s="52"/>
      <c r="AO264" s="52"/>
      <c r="AP264" s="52"/>
      <c r="AQ264" s="52"/>
      <c r="AR264" s="52"/>
      <c r="AS264" s="52"/>
      <c r="AT264" s="14">
        <v>2</v>
      </c>
      <c r="AU264" s="14" t="s">
        <v>2866</v>
      </c>
      <c r="AV264" s="14" t="s">
        <v>3088</v>
      </c>
      <c r="AW264" s="14" t="s">
        <v>189</v>
      </c>
      <c r="AX264" s="14" t="s">
        <v>3087</v>
      </c>
      <c r="AY264" s="14" t="s">
        <v>3089</v>
      </c>
      <c r="AZ264" s="14" t="s">
        <v>189</v>
      </c>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56" t="s">
        <v>3090</v>
      </c>
      <c r="BZ264" s="56" t="s">
        <v>3090</v>
      </c>
      <c r="CA264" s="14" t="s">
        <v>145</v>
      </c>
      <c r="CB264" s="14"/>
      <c r="CC264" s="14"/>
      <c r="CD264" s="56" t="s">
        <v>191</v>
      </c>
      <c r="CE264" s="56" t="s">
        <v>3091</v>
      </c>
      <c r="CF264" s="14">
        <v>-1.28</v>
      </c>
      <c r="CG264" s="14"/>
      <c r="CH264" s="14" t="s">
        <v>143</v>
      </c>
      <c r="CI264" s="14" t="s">
        <v>688</v>
      </c>
      <c r="CJ264" s="14"/>
      <c r="CK264" s="14"/>
      <c r="CL264" s="14" t="s">
        <v>688</v>
      </c>
      <c r="CM264" s="14"/>
      <c r="CN264" s="14" t="s">
        <v>3092</v>
      </c>
      <c r="CO264" s="14" t="s">
        <v>1764</v>
      </c>
      <c r="CP264" s="14"/>
      <c r="CQ264" s="14"/>
      <c r="CR264" s="14" t="s">
        <v>3092</v>
      </c>
      <c r="CS264" s="14" t="s">
        <v>3093</v>
      </c>
      <c r="CT264" s="14"/>
      <c r="CU264" s="14"/>
      <c r="CV264" s="14"/>
      <c r="CW264" s="14"/>
      <c r="CX264" s="14"/>
      <c r="CY264" s="14"/>
      <c r="CZ264" s="14"/>
      <c r="DA264" s="14"/>
      <c r="DB264" s="14"/>
      <c r="DC264" s="14"/>
      <c r="DD264" s="14"/>
      <c r="DE264" s="14"/>
      <c r="DF264" s="14"/>
      <c r="DG264" s="14"/>
      <c r="DH264" s="14"/>
      <c r="DI264" s="14"/>
      <c r="DJ264" s="14"/>
      <c r="DK264" s="14"/>
      <c r="DL264" s="14"/>
      <c r="DM264" s="14"/>
      <c r="DN264" s="14"/>
      <c r="DO264" s="14"/>
      <c r="DP264" s="14"/>
      <c r="DQ264" s="14"/>
      <c r="DR264" s="14"/>
      <c r="DS264" s="14"/>
      <c r="DT264" s="14"/>
      <c r="DU264" s="14"/>
      <c r="DV264" s="14"/>
      <c r="DW264" s="14"/>
      <c r="DX264" s="14"/>
      <c r="DY264" s="14" t="s">
        <v>145</v>
      </c>
      <c r="DZ264" s="14"/>
      <c r="EA264" s="14"/>
      <c r="EB264" s="14"/>
      <c r="EC264" s="14"/>
      <c r="ED264" s="14"/>
      <c r="EE264" s="14"/>
      <c r="EF264" s="14"/>
      <c r="EG264" s="14">
        <v>4</v>
      </c>
      <c r="EH264" s="14" t="s">
        <v>3094</v>
      </c>
      <c r="EI264" s="14" t="s">
        <v>3095</v>
      </c>
      <c r="EJ264" s="14" t="s">
        <v>3097</v>
      </c>
      <c r="EK264" s="70">
        <v>0.1515</v>
      </c>
      <c r="EL264" s="14" t="s">
        <v>3101</v>
      </c>
      <c r="EM264" s="14" t="s">
        <v>3102</v>
      </c>
      <c r="EN264" s="14" t="s">
        <v>2992</v>
      </c>
      <c r="EO264" s="70">
        <v>0.39389999999999997</v>
      </c>
      <c r="EP264" s="14" t="s">
        <v>3100</v>
      </c>
      <c r="EQ264" s="14" t="s">
        <v>3103</v>
      </c>
      <c r="ER264" s="14" t="s">
        <v>3098</v>
      </c>
      <c r="ES264" s="70">
        <v>0.33329999999999999</v>
      </c>
      <c r="ET264" s="14" t="s">
        <v>3099</v>
      </c>
      <c r="EU264" s="14" t="s">
        <v>3104</v>
      </c>
      <c r="EV264" s="14" t="s">
        <v>202</v>
      </c>
      <c r="EW264" s="70">
        <v>0.1212</v>
      </c>
      <c r="EX264" s="14"/>
      <c r="EY264" s="14"/>
      <c r="EZ264" s="14"/>
      <c r="FA264" s="14"/>
      <c r="FB264" s="14"/>
      <c r="FC264" s="14"/>
      <c r="FD264" s="14"/>
      <c r="FE264" s="14"/>
      <c r="FF264" s="14"/>
      <c r="FG264" s="14"/>
      <c r="FH264" s="14"/>
      <c r="FI264" s="14"/>
      <c r="FJ264" s="14"/>
      <c r="FK264" s="14"/>
      <c r="FL264" s="14"/>
      <c r="FM264" s="14"/>
      <c r="FN264" s="14"/>
      <c r="FO264" s="14"/>
      <c r="FP264" s="14"/>
      <c r="FQ264" s="14"/>
    </row>
    <row r="265" spans="1:173" ht="15.75" hidden="1" customHeight="1">
      <c r="A265" s="11" t="s">
        <v>1609</v>
      </c>
      <c r="B265" s="11"/>
      <c r="C265" s="11" t="s">
        <v>1610</v>
      </c>
      <c r="D265" s="11" t="s">
        <v>1075</v>
      </c>
      <c r="E265" s="11" t="s">
        <v>1611</v>
      </c>
      <c r="F265" s="11" t="s">
        <v>1612</v>
      </c>
      <c r="G265" s="11">
        <v>2002</v>
      </c>
      <c r="H265" s="11" t="s">
        <v>1613</v>
      </c>
      <c r="I265" s="51" t="s">
        <v>142</v>
      </c>
      <c r="J265" s="51" t="s">
        <v>143</v>
      </c>
      <c r="K265" s="11" t="s">
        <v>145</v>
      </c>
      <c r="L265" s="11" t="s">
        <v>145</v>
      </c>
      <c r="M265" s="14" t="s">
        <v>145</v>
      </c>
      <c r="N265" s="14"/>
      <c r="P265" s="14"/>
      <c r="Q265" s="14"/>
      <c r="R265" s="14"/>
      <c r="S265" s="14"/>
      <c r="T265" s="14"/>
      <c r="U265" s="14"/>
      <c r="V265" s="14"/>
      <c r="W265" s="14"/>
      <c r="X265" s="14"/>
      <c r="Y265" s="14"/>
      <c r="Z265" s="14"/>
      <c r="AA265" s="14"/>
      <c r="AB265" s="14"/>
      <c r="AC265" s="14"/>
      <c r="AD265" s="14"/>
      <c r="AE265" s="14"/>
      <c r="AF265" s="14"/>
      <c r="AG265" s="52"/>
      <c r="AH265" s="52"/>
      <c r="AI265" s="52"/>
      <c r="AJ265" s="52"/>
      <c r="AK265" s="52"/>
      <c r="AL265" s="52"/>
      <c r="AM265" s="52"/>
      <c r="AN265" s="52"/>
      <c r="AO265" s="52"/>
      <c r="AP265" s="52"/>
      <c r="AQ265" s="52"/>
      <c r="AR265" s="52"/>
      <c r="AS265" s="52"/>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c r="CU265" s="14"/>
      <c r="CV265" s="14"/>
      <c r="CW265" s="14"/>
      <c r="CX265" s="14"/>
      <c r="CY265" s="14"/>
      <c r="CZ265" s="14"/>
      <c r="DA265" s="14"/>
      <c r="DB265" s="14"/>
      <c r="DC265" s="14"/>
      <c r="DD265" s="14"/>
      <c r="DE265" s="14"/>
      <c r="DF265" s="14"/>
      <c r="DG265" s="14"/>
      <c r="DH265" s="14"/>
      <c r="DI265" s="14"/>
      <c r="DJ265" s="14"/>
      <c r="DK265" s="14"/>
      <c r="DL265" s="14"/>
      <c r="DM265" s="14"/>
      <c r="DN265" s="14"/>
      <c r="DO265" s="14"/>
      <c r="DP265" s="14"/>
      <c r="DQ265" s="14"/>
      <c r="DR265" s="14"/>
      <c r="DS265" s="14"/>
      <c r="DT265" s="14"/>
      <c r="DU265" s="14"/>
      <c r="DV265" s="14"/>
      <c r="DW265" s="14"/>
      <c r="DX265" s="14"/>
      <c r="DY265" s="14"/>
      <c r="DZ265" s="14"/>
      <c r="EA265" s="14"/>
      <c r="EB265" s="14"/>
      <c r="EC265" s="14"/>
      <c r="ED265" s="14"/>
      <c r="EE265" s="14"/>
      <c r="EF265" s="14"/>
      <c r="EG265" s="14"/>
      <c r="EH265" s="14"/>
      <c r="EI265" s="14"/>
      <c r="EJ265" s="14"/>
      <c r="EK265" s="14"/>
      <c r="EL265" s="14"/>
      <c r="EM265" s="14"/>
      <c r="EN265" s="14"/>
      <c r="EO265" s="14"/>
      <c r="EP265" s="14"/>
      <c r="EQ265" s="14"/>
      <c r="ER265" s="14"/>
      <c r="ES265" s="14"/>
      <c r="ET265" s="14"/>
      <c r="EU265" s="14"/>
      <c r="EV265" s="14"/>
      <c r="EW265" s="14"/>
      <c r="EX265" s="14"/>
      <c r="EY265" s="14"/>
      <c r="EZ265" s="14"/>
      <c r="FA265" s="14"/>
      <c r="FB265" s="14"/>
      <c r="FC265" s="14"/>
      <c r="FD265" s="14"/>
      <c r="FE265" s="14"/>
      <c r="FF265" s="14"/>
      <c r="FG265" s="14"/>
      <c r="FH265" s="14"/>
      <c r="FI265" s="14"/>
      <c r="FJ265" s="14"/>
      <c r="FK265" s="14"/>
      <c r="FL265" s="14"/>
      <c r="FM265" s="14"/>
      <c r="FN265" s="14"/>
      <c r="FO265" s="14"/>
      <c r="FP265" s="14"/>
      <c r="FQ265" s="14"/>
    </row>
    <row r="266" spans="1:173" ht="15.75" hidden="1" customHeight="1">
      <c r="A266" s="11" t="s">
        <v>1614</v>
      </c>
      <c r="B266" s="11"/>
      <c r="C266" s="11" t="s">
        <v>1615</v>
      </c>
      <c r="D266" s="11" t="s">
        <v>1616</v>
      </c>
      <c r="E266" s="11" t="s">
        <v>1617</v>
      </c>
      <c r="F266" s="11" t="s">
        <v>1618</v>
      </c>
      <c r="G266" s="11">
        <v>1982</v>
      </c>
      <c r="H266" s="11" t="s">
        <v>1619</v>
      </c>
      <c r="I266" s="51" t="s">
        <v>142</v>
      </c>
      <c r="J266" s="51" t="s">
        <v>143</v>
      </c>
      <c r="K266" s="11" t="s">
        <v>145</v>
      </c>
      <c r="L266" s="11" t="s">
        <v>145</v>
      </c>
      <c r="M266" s="14" t="s">
        <v>145</v>
      </c>
      <c r="N266" s="14"/>
      <c r="P266" s="14"/>
      <c r="Q266" s="14"/>
      <c r="R266" s="14"/>
      <c r="S266" s="14"/>
      <c r="T266" s="14"/>
      <c r="U266" s="14"/>
      <c r="V266" s="14"/>
      <c r="W266" s="14"/>
      <c r="X266" s="14"/>
      <c r="Y266" s="14"/>
      <c r="Z266" s="14"/>
      <c r="AA266" s="14"/>
      <c r="AB266" s="14"/>
      <c r="AC266" s="14"/>
      <c r="AD266" s="14"/>
      <c r="AE266" s="14"/>
      <c r="AF266" s="14"/>
      <c r="AG266" s="52"/>
      <c r="AH266" s="52"/>
      <c r="AI266" s="52"/>
      <c r="AJ266" s="52"/>
      <c r="AK266" s="52"/>
      <c r="AL266" s="52"/>
      <c r="AM266" s="52"/>
      <c r="AN266" s="52"/>
      <c r="AO266" s="52"/>
      <c r="AP266" s="52"/>
      <c r="AQ266" s="52"/>
      <c r="AR266" s="52"/>
      <c r="AS266" s="52"/>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c r="CU266" s="14"/>
      <c r="CV266" s="14"/>
      <c r="CW266" s="14"/>
      <c r="CX266" s="14"/>
      <c r="CY266" s="14"/>
      <c r="CZ266" s="14"/>
      <c r="DA266" s="14"/>
      <c r="DB266" s="14"/>
      <c r="DC266" s="14"/>
      <c r="DD266" s="14"/>
      <c r="DE266" s="14"/>
      <c r="DF266" s="14"/>
      <c r="DG266" s="14"/>
      <c r="DH266" s="14"/>
      <c r="DI266" s="14"/>
      <c r="DJ266" s="14"/>
      <c r="DK266" s="14"/>
      <c r="DL266" s="14"/>
      <c r="DM266" s="14"/>
      <c r="DN266" s="14"/>
      <c r="DO266" s="14"/>
      <c r="DP266" s="14"/>
      <c r="DQ266" s="14"/>
      <c r="DR266" s="14"/>
      <c r="DS266" s="14"/>
      <c r="DT266" s="14"/>
      <c r="DU266" s="14"/>
      <c r="DV266" s="14"/>
      <c r="DW266" s="14"/>
      <c r="DX266" s="14"/>
      <c r="DY266" s="14"/>
      <c r="DZ266" s="14"/>
      <c r="EA266" s="14"/>
      <c r="EB266" s="14"/>
      <c r="EC266" s="14"/>
      <c r="ED266" s="14"/>
      <c r="EE266" s="14"/>
      <c r="EF266" s="14"/>
      <c r="EG266" s="14"/>
      <c r="EH266" s="14"/>
      <c r="EI266" s="14"/>
      <c r="EJ266" s="14"/>
      <c r="EK266" s="14"/>
      <c r="EL266" s="14"/>
      <c r="EM266" s="14"/>
      <c r="EN266" s="14"/>
      <c r="EO266" s="14"/>
      <c r="EP266" s="14"/>
      <c r="EQ266" s="14"/>
      <c r="ER266" s="14"/>
      <c r="ES266" s="14"/>
      <c r="ET266" s="14"/>
      <c r="EU266" s="14"/>
      <c r="EV266" s="14"/>
      <c r="EW266" s="14"/>
      <c r="EX266" s="14"/>
      <c r="EY266" s="14"/>
      <c r="EZ266" s="14"/>
      <c r="FA266" s="14"/>
      <c r="FB266" s="14"/>
      <c r="FC266" s="14"/>
      <c r="FD266" s="14"/>
      <c r="FE266" s="14"/>
      <c r="FF266" s="14"/>
      <c r="FG266" s="14"/>
      <c r="FH266" s="14"/>
      <c r="FI266" s="14"/>
      <c r="FJ266" s="14"/>
      <c r="FK266" s="14"/>
      <c r="FL266" s="14"/>
      <c r="FM266" s="14"/>
      <c r="FN266" s="14"/>
      <c r="FO266" s="14"/>
      <c r="FP266" s="14"/>
      <c r="FQ266" s="14"/>
    </row>
    <row r="267" spans="1:173" ht="15.75" hidden="1" customHeight="1">
      <c r="A267" s="11" t="s">
        <v>1620</v>
      </c>
      <c r="B267" s="11"/>
      <c r="C267" s="11" t="s">
        <v>1621</v>
      </c>
      <c r="D267" s="11" t="s">
        <v>1216</v>
      </c>
      <c r="E267" s="11" t="s">
        <v>1622</v>
      </c>
      <c r="F267" s="11" t="s">
        <v>1623</v>
      </c>
      <c r="G267" s="11">
        <v>1986</v>
      </c>
      <c r="H267" s="11" t="s">
        <v>1624</v>
      </c>
      <c r="I267" s="51" t="s">
        <v>142</v>
      </c>
      <c r="J267" s="51" t="s">
        <v>143</v>
      </c>
      <c r="K267" s="11" t="s">
        <v>145</v>
      </c>
      <c r="L267" s="11" t="s">
        <v>145</v>
      </c>
      <c r="M267" s="14" t="s">
        <v>145</v>
      </c>
      <c r="N267" s="14"/>
      <c r="P267" s="14"/>
      <c r="Q267" s="14"/>
      <c r="R267" s="14"/>
      <c r="S267" s="14"/>
      <c r="T267" s="14"/>
      <c r="U267" s="14"/>
      <c r="V267" s="14"/>
      <c r="W267" s="14"/>
      <c r="X267" s="14"/>
      <c r="Y267" s="14"/>
      <c r="Z267" s="14"/>
      <c r="AA267" s="14"/>
      <c r="AB267" s="14"/>
      <c r="AC267" s="14"/>
      <c r="AD267" s="14"/>
      <c r="AE267" s="14"/>
      <c r="AF267" s="14"/>
      <c r="AG267" s="52"/>
      <c r="AH267" s="52"/>
      <c r="AI267" s="52"/>
      <c r="AJ267" s="52"/>
      <c r="AK267" s="52"/>
      <c r="AL267" s="52"/>
      <c r="AM267" s="52"/>
      <c r="AN267" s="52"/>
      <c r="AO267" s="52"/>
      <c r="AP267" s="52"/>
      <c r="AQ267" s="52"/>
      <c r="AR267" s="52"/>
      <c r="AS267" s="52"/>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c r="CU267" s="14"/>
      <c r="CV267" s="14"/>
      <c r="CW267" s="14"/>
      <c r="CX267" s="14"/>
      <c r="CY267" s="14"/>
      <c r="CZ267" s="14"/>
      <c r="DA267" s="14"/>
      <c r="DB267" s="14"/>
      <c r="DC267" s="14"/>
      <c r="DD267" s="14"/>
      <c r="DE267" s="14"/>
      <c r="DF267" s="14"/>
      <c r="DG267" s="14"/>
      <c r="DH267" s="14"/>
      <c r="DI267" s="14"/>
      <c r="DJ267" s="14"/>
      <c r="DK267" s="14"/>
      <c r="DL267" s="14"/>
      <c r="DM267" s="14"/>
      <c r="DN267" s="14"/>
      <c r="DO267" s="14"/>
      <c r="DP267" s="14"/>
      <c r="DQ267" s="14"/>
      <c r="DR267" s="14"/>
      <c r="DS267" s="14"/>
      <c r="DT267" s="14"/>
      <c r="DU267" s="14"/>
      <c r="DV267" s="14"/>
      <c r="DW267" s="14"/>
      <c r="DX267" s="14"/>
      <c r="DY267" s="14"/>
      <c r="DZ267" s="14"/>
      <c r="EA267" s="14"/>
      <c r="EB267" s="14"/>
      <c r="EC267" s="14"/>
      <c r="ED267" s="14"/>
      <c r="EE267" s="14"/>
      <c r="EF267" s="14"/>
      <c r="EG267" s="14"/>
      <c r="EH267" s="14"/>
      <c r="EI267" s="14"/>
      <c r="EJ267" s="14"/>
      <c r="EK267" s="14"/>
      <c r="EL267" s="14"/>
      <c r="EM267" s="14"/>
      <c r="EN267" s="14"/>
      <c r="EO267" s="14"/>
      <c r="EP267" s="14"/>
      <c r="EQ267" s="14"/>
      <c r="ER267" s="14"/>
      <c r="ES267" s="14"/>
      <c r="ET267" s="14"/>
      <c r="EU267" s="14"/>
      <c r="EV267" s="14"/>
      <c r="EW267" s="14"/>
      <c r="EX267" s="14"/>
      <c r="EY267" s="14"/>
      <c r="EZ267" s="14"/>
      <c r="FA267" s="14"/>
      <c r="FB267" s="14"/>
      <c r="FC267" s="14"/>
      <c r="FD267" s="14"/>
      <c r="FE267" s="14"/>
      <c r="FF267" s="14"/>
      <c r="FG267" s="14"/>
      <c r="FH267" s="14"/>
      <c r="FI267" s="14"/>
      <c r="FJ267" s="14"/>
      <c r="FK267" s="14"/>
      <c r="FL267" s="14"/>
      <c r="FM267" s="14"/>
      <c r="FN267" s="14"/>
      <c r="FO267" s="14"/>
      <c r="FP267" s="14"/>
      <c r="FQ267" s="14"/>
    </row>
    <row r="268" spans="1:173" ht="15.75" customHeight="1">
      <c r="A268" s="11" t="s">
        <v>1625</v>
      </c>
      <c r="B268" s="56" t="s">
        <v>2799</v>
      </c>
      <c r="C268" s="11" t="s">
        <v>1626</v>
      </c>
      <c r="D268" s="11" t="s">
        <v>1126</v>
      </c>
      <c r="E268" s="11" t="s">
        <v>1627</v>
      </c>
      <c r="F268" s="11" t="s">
        <v>1628</v>
      </c>
      <c r="G268" s="11">
        <v>2020</v>
      </c>
      <c r="H268" s="11" t="s">
        <v>1629</v>
      </c>
      <c r="I268" s="51" t="s">
        <v>142</v>
      </c>
      <c r="J268" s="51" t="s">
        <v>143</v>
      </c>
      <c r="K268" s="11" t="s">
        <v>145</v>
      </c>
      <c r="L268" s="11" t="s">
        <v>295</v>
      </c>
      <c r="M268" s="14" t="s">
        <v>145</v>
      </c>
      <c r="N268" s="14" t="s">
        <v>143</v>
      </c>
      <c r="O268" s="56" t="s">
        <v>3106</v>
      </c>
      <c r="P268" s="14"/>
      <c r="Q268" s="14">
        <v>223</v>
      </c>
      <c r="R268" s="14">
        <v>241</v>
      </c>
      <c r="S268" s="14"/>
      <c r="T268" s="14">
        <v>464</v>
      </c>
      <c r="U268" s="14" t="s">
        <v>1672</v>
      </c>
      <c r="V268" s="14" t="s">
        <v>1672</v>
      </c>
      <c r="W268" s="14">
        <v>10.8</v>
      </c>
      <c r="X268" s="14" t="s">
        <v>3107</v>
      </c>
      <c r="Y268" s="14">
        <v>10.4</v>
      </c>
      <c r="Z268" s="14" t="s">
        <v>3107</v>
      </c>
      <c r="AA268" s="14"/>
      <c r="AB268" s="14"/>
      <c r="AC268" s="14" t="s">
        <v>149</v>
      </c>
      <c r="AD268" s="14" t="s">
        <v>184</v>
      </c>
      <c r="AE268" s="14" t="s">
        <v>2643</v>
      </c>
      <c r="AF268" s="14"/>
      <c r="AG268" s="52"/>
      <c r="AH268" s="52"/>
      <c r="AI268" s="52"/>
      <c r="AJ268" s="52" t="s">
        <v>3108</v>
      </c>
      <c r="AK268" s="52"/>
      <c r="AL268" s="52"/>
      <c r="AM268" s="52"/>
      <c r="AN268" s="52"/>
      <c r="AO268" s="52"/>
      <c r="AP268" s="52"/>
      <c r="AQ268" s="52"/>
      <c r="AR268" s="52"/>
      <c r="AS268" s="52"/>
      <c r="AT268" s="14">
        <v>3</v>
      </c>
      <c r="AU268" s="14" t="s">
        <v>1861</v>
      </c>
      <c r="AV268" s="14" t="s">
        <v>3109</v>
      </c>
      <c r="AW268" s="14" t="s">
        <v>189</v>
      </c>
      <c r="AX268" s="14" t="s">
        <v>2834</v>
      </c>
      <c r="AY268" s="14" t="s">
        <v>3110</v>
      </c>
      <c r="AZ268" s="14" t="s">
        <v>189</v>
      </c>
      <c r="BA268" s="14" t="s">
        <v>3111</v>
      </c>
      <c r="BB268" s="14" t="s">
        <v>3112</v>
      </c>
      <c r="BC268" s="14" t="s">
        <v>189</v>
      </c>
      <c r="BD268" s="14"/>
      <c r="BE268" s="14"/>
      <c r="BF268" s="14"/>
      <c r="BG268" s="14"/>
      <c r="BH268" s="14"/>
      <c r="BI268" s="14"/>
      <c r="BJ268" s="14"/>
      <c r="BK268" s="14"/>
      <c r="BL268" s="14"/>
      <c r="BM268" s="14"/>
      <c r="BN268" s="14"/>
      <c r="BO268" s="14"/>
      <c r="BP268" s="14"/>
      <c r="BQ268" s="14"/>
      <c r="BR268" s="14"/>
      <c r="BS268" s="14"/>
      <c r="BT268" s="14"/>
      <c r="BU268" s="14"/>
      <c r="BV268" s="14"/>
      <c r="BW268" s="14" t="s">
        <v>3113</v>
      </c>
      <c r="BX268" s="14" t="s">
        <v>3113</v>
      </c>
      <c r="BY268" s="14" t="s">
        <v>2840</v>
      </c>
      <c r="BZ268" s="14" t="s">
        <v>2840</v>
      </c>
      <c r="CA268" s="14" t="s">
        <v>145</v>
      </c>
      <c r="CB268" s="14"/>
      <c r="CC268" s="14"/>
      <c r="CD268" s="14" t="s">
        <v>685</v>
      </c>
      <c r="CE268" s="14" t="s">
        <v>3114</v>
      </c>
      <c r="CF268" s="14">
        <v>-1.5</v>
      </c>
      <c r="CG268" s="14"/>
      <c r="CH268" s="14" t="s">
        <v>143</v>
      </c>
      <c r="CI268" s="14" t="s">
        <v>687</v>
      </c>
      <c r="CJ268" s="14" t="s">
        <v>687</v>
      </c>
      <c r="CK268" s="14"/>
      <c r="CL268" s="14" t="s">
        <v>688</v>
      </c>
      <c r="CM268" s="14"/>
      <c r="CN268" s="56" t="s">
        <v>1819</v>
      </c>
      <c r="CO268" s="14" t="s">
        <v>1764</v>
      </c>
      <c r="CP268" s="14"/>
      <c r="CQ268" s="14"/>
      <c r="CR268" s="56" t="s">
        <v>1819</v>
      </c>
      <c r="CS268" s="14" t="s">
        <v>1762</v>
      </c>
      <c r="CT268" s="14"/>
      <c r="CU268" s="14"/>
      <c r="CV268" s="56" t="s">
        <v>1819</v>
      </c>
      <c r="CW268" s="14" t="s">
        <v>1764</v>
      </c>
      <c r="CX268" s="14"/>
      <c r="CY268" s="14"/>
      <c r="CZ268" s="14"/>
      <c r="DA268" s="14"/>
      <c r="DB268" s="14"/>
      <c r="DC268" s="14"/>
      <c r="DD268" s="14"/>
      <c r="DE268" s="14"/>
      <c r="DF268" s="14"/>
      <c r="DG268" s="14"/>
      <c r="DH268" s="14"/>
      <c r="DI268" s="14"/>
      <c r="DJ268" s="14"/>
      <c r="DK268" s="14"/>
      <c r="DL268" s="14"/>
      <c r="DM268" s="14"/>
      <c r="DN268" s="14"/>
      <c r="DO268" s="14"/>
      <c r="DP268" s="14"/>
      <c r="DQ268" s="14"/>
      <c r="DR268" s="14"/>
      <c r="DS268" s="14"/>
      <c r="DT268" s="14"/>
      <c r="DU268" s="14"/>
      <c r="DV268" s="14"/>
      <c r="DW268" s="14"/>
      <c r="DX268" s="14"/>
      <c r="DY268" s="14" t="s">
        <v>143</v>
      </c>
      <c r="DZ268" s="14" t="s">
        <v>696</v>
      </c>
      <c r="EA268" s="14" t="s">
        <v>143</v>
      </c>
      <c r="EB268" s="70">
        <v>0.96399999999999997</v>
      </c>
      <c r="EC268" s="14"/>
      <c r="ED268" s="14"/>
      <c r="EE268" s="14"/>
      <c r="EF268" s="14"/>
      <c r="EG268" s="14">
        <v>4</v>
      </c>
      <c r="EH268" s="14" t="s">
        <v>3115</v>
      </c>
      <c r="EI268" s="14" t="s">
        <v>3118</v>
      </c>
      <c r="EJ268" s="14" t="s">
        <v>3116</v>
      </c>
      <c r="EK268" s="70">
        <v>0.2152</v>
      </c>
      <c r="EL268" s="14" t="s">
        <v>3117</v>
      </c>
      <c r="EM268" s="14" t="s">
        <v>3119</v>
      </c>
      <c r="EN268" s="14" t="s">
        <v>3120</v>
      </c>
      <c r="EO268" s="70">
        <v>0.30940000000000001</v>
      </c>
      <c r="EP268" s="14" t="s">
        <v>3121</v>
      </c>
      <c r="EQ268" s="14" t="s">
        <v>3122</v>
      </c>
      <c r="ER268" s="14" t="s">
        <v>3123</v>
      </c>
      <c r="ES268" s="70">
        <v>0.157</v>
      </c>
      <c r="ET268" s="14" t="s">
        <v>3124</v>
      </c>
      <c r="EU268" s="14" t="s">
        <v>3125</v>
      </c>
      <c r="EV268" s="14" t="s">
        <v>3126</v>
      </c>
      <c r="EW268" s="70">
        <v>0.31840000000000002</v>
      </c>
      <c r="EX268" s="14"/>
      <c r="EY268" s="14"/>
      <c r="EZ268" s="14"/>
      <c r="FA268" s="14"/>
      <c r="FB268" s="14"/>
      <c r="FC268" s="14"/>
      <c r="FD268" s="14"/>
      <c r="FE268" s="14"/>
      <c r="FF268" s="14"/>
      <c r="FG268" s="14"/>
      <c r="FH268" s="14"/>
      <c r="FI268" s="14"/>
      <c r="FJ268" s="14"/>
      <c r="FK268" s="14"/>
      <c r="FL268" s="14"/>
      <c r="FM268" s="14"/>
      <c r="FN268" s="14"/>
      <c r="FO268" s="56" t="s">
        <v>1825</v>
      </c>
      <c r="FP268" s="56" t="s">
        <v>1826</v>
      </c>
      <c r="FQ268" s="14"/>
    </row>
    <row r="269" spans="1:173" ht="15.75" hidden="1" customHeight="1">
      <c r="A269" s="11" t="s">
        <v>1630</v>
      </c>
      <c r="B269" s="11"/>
      <c r="C269" s="11" t="s">
        <v>1631</v>
      </c>
      <c r="D269" s="11" t="s">
        <v>1194</v>
      </c>
      <c r="E269" s="11" t="s">
        <v>1632</v>
      </c>
      <c r="F269" s="11" t="s">
        <v>1633</v>
      </c>
      <c r="G269" s="11">
        <v>1993</v>
      </c>
      <c r="H269" s="11" t="s">
        <v>1634</v>
      </c>
      <c r="I269" s="51" t="s">
        <v>142</v>
      </c>
      <c r="J269" s="51" t="s">
        <v>143</v>
      </c>
      <c r="K269" s="11" t="s">
        <v>145</v>
      </c>
      <c r="L269" s="11" t="s">
        <v>145</v>
      </c>
      <c r="M269" s="14" t="s">
        <v>145</v>
      </c>
      <c r="N269" s="14"/>
      <c r="P269" s="14"/>
      <c r="Q269" s="14"/>
      <c r="R269" s="14"/>
      <c r="S269" s="14"/>
      <c r="T269" s="14"/>
      <c r="U269" s="14"/>
      <c r="V269" s="14"/>
      <c r="W269" s="14"/>
      <c r="X269" s="14"/>
      <c r="Y269" s="14"/>
      <c r="Z269" s="14"/>
      <c r="AA269" s="14"/>
      <c r="AB269" s="14"/>
      <c r="AC269" s="14"/>
      <c r="AD269" s="14"/>
      <c r="AE269" s="14"/>
      <c r="AF269" s="14"/>
      <c r="AG269" s="52"/>
      <c r="AH269" s="52"/>
      <c r="AI269" s="52"/>
      <c r="AJ269" s="52"/>
      <c r="AK269" s="52"/>
      <c r="AL269" s="52"/>
      <c r="AM269" s="52"/>
      <c r="AN269" s="52"/>
      <c r="AO269" s="52"/>
      <c r="AP269" s="52"/>
      <c r="AQ269" s="52"/>
      <c r="AR269" s="52"/>
      <c r="AS269" s="52"/>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c r="CW269" s="14"/>
      <c r="CX269" s="14"/>
      <c r="CY269" s="14"/>
      <c r="CZ269" s="14"/>
      <c r="DA269" s="14"/>
      <c r="DB269" s="14"/>
      <c r="DC269" s="14"/>
      <c r="DD269" s="14"/>
      <c r="DE269" s="14"/>
      <c r="DF269" s="14"/>
      <c r="DG269" s="14"/>
      <c r="DH269" s="14"/>
      <c r="DI269" s="14"/>
      <c r="DJ269" s="14"/>
      <c r="DK269" s="14"/>
      <c r="DL269" s="14"/>
      <c r="DM269" s="14"/>
      <c r="DN269" s="14"/>
      <c r="DO269" s="14"/>
      <c r="DP269" s="14"/>
      <c r="DQ269" s="14"/>
      <c r="DR269" s="14"/>
      <c r="DS269" s="14"/>
      <c r="DT269" s="14"/>
      <c r="DU269" s="14"/>
      <c r="DV269" s="14"/>
      <c r="DW269" s="14"/>
      <c r="DX269" s="14"/>
      <c r="DY269" s="14"/>
      <c r="DZ269" s="14"/>
      <c r="EA269" s="14"/>
      <c r="EB269" s="14"/>
      <c r="EC269" s="14"/>
      <c r="ED269" s="14"/>
      <c r="EE269" s="14"/>
      <c r="EF269" s="14"/>
      <c r="EG269" s="14"/>
      <c r="EH269" s="14"/>
      <c r="EI269" s="14"/>
      <c r="EJ269" s="14"/>
      <c r="EK269" s="14"/>
      <c r="EL269" s="14"/>
      <c r="EM269" s="14"/>
      <c r="EN269" s="14"/>
      <c r="EO269" s="14"/>
      <c r="EP269" s="14"/>
      <c r="EQ269" s="14"/>
      <c r="ER269" s="14"/>
      <c r="ES269" s="14"/>
      <c r="ET269" s="14"/>
      <c r="EU269" s="14"/>
      <c r="EV269" s="14"/>
      <c r="EW269" s="14"/>
      <c r="EX269" s="14"/>
      <c r="EY269" s="14"/>
      <c r="EZ269" s="14"/>
      <c r="FA269" s="14"/>
      <c r="FB269" s="14"/>
      <c r="FC269" s="14"/>
      <c r="FD269" s="14"/>
      <c r="FE269" s="14"/>
      <c r="FF269" s="14"/>
      <c r="FG269" s="14"/>
      <c r="FH269" s="14"/>
      <c r="FI269" s="14"/>
      <c r="FJ269" s="14"/>
      <c r="FK269" s="14"/>
      <c r="FL269" s="14"/>
      <c r="FM269" s="14"/>
      <c r="FN269" s="14"/>
      <c r="FO269" s="14"/>
      <c r="FP269" s="14"/>
      <c r="FQ269" s="14"/>
    </row>
    <row r="270" spans="1:173" ht="15.75" hidden="1" customHeight="1">
      <c r="A270" s="11" t="s">
        <v>1635</v>
      </c>
      <c r="B270" s="11"/>
      <c r="C270" s="11" t="s">
        <v>1636</v>
      </c>
      <c r="D270" s="11" t="s">
        <v>1462</v>
      </c>
      <c r="E270" s="11" t="s">
        <v>1637</v>
      </c>
      <c r="F270" s="11" t="s">
        <v>1638</v>
      </c>
      <c r="G270" s="11">
        <v>1991</v>
      </c>
      <c r="H270" s="11" t="s">
        <v>1639</v>
      </c>
      <c r="I270" s="51" t="s">
        <v>142</v>
      </c>
      <c r="J270" s="51" t="s">
        <v>143</v>
      </c>
      <c r="K270" s="11" t="s">
        <v>145</v>
      </c>
      <c r="L270" s="11" t="s">
        <v>145</v>
      </c>
      <c r="M270" s="14" t="s">
        <v>145</v>
      </c>
      <c r="N270" s="14"/>
      <c r="P270" s="14"/>
      <c r="Q270" s="14"/>
      <c r="R270" s="14"/>
      <c r="S270" s="14"/>
      <c r="T270" s="14"/>
      <c r="U270" s="14"/>
      <c r="V270" s="14"/>
      <c r="W270" s="14"/>
      <c r="X270" s="14"/>
      <c r="Y270" s="14"/>
      <c r="Z270" s="14"/>
      <c r="AA270" s="14"/>
      <c r="AB270" s="14"/>
      <c r="AC270" s="14"/>
      <c r="AD270" s="14"/>
      <c r="AE270" s="14"/>
      <c r="AF270" s="14"/>
      <c r="AG270" s="52"/>
      <c r="AH270" s="52"/>
      <c r="AI270" s="52"/>
      <c r="AJ270" s="52"/>
      <c r="AK270" s="52"/>
      <c r="AL270" s="52"/>
      <c r="AM270" s="52"/>
      <c r="AN270" s="52"/>
      <c r="AO270" s="52"/>
      <c r="AP270" s="52"/>
      <c r="AQ270" s="52"/>
      <c r="AR270" s="52"/>
      <c r="AS270" s="52"/>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c r="CU270" s="14"/>
      <c r="CV270" s="14"/>
      <c r="CW270" s="14"/>
      <c r="CX270" s="14"/>
      <c r="CY270" s="14"/>
      <c r="CZ270" s="14"/>
      <c r="DA270" s="14"/>
      <c r="DB270" s="14"/>
      <c r="DC270" s="14"/>
      <c r="DD270" s="14"/>
      <c r="DE270" s="14"/>
      <c r="DF270" s="14"/>
      <c r="DG270" s="14"/>
      <c r="DH270" s="14"/>
      <c r="DI270" s="14"/>
      <c r="DJ270" s="14"/>
      <c r="DK270" s="14"/>
      <c r="DL270" s="14"/>
      <c r="DM270" s="14"/>
      <c r="DN270" s="14"/>
      <c r="DO270" s="14"/>
      <c r="DP270" s="14"/>
      <c r="DQ270" s="14"/>
      <c r="DR270" s="14"/>
      <c r="DS270" s="14"/>
      <c r="DT270" s="14"/>
      <c r="DU270" s="14"/>
      <c r="DV270" s="14"/>
      <c r="DW270" s="14"/>
      <c r="DX270" s="14"/>
      <c r="DY270" s="14"/>
      <c r="DZ270" s="14"/>
      <c r="EA270" s="14"/>
      <c r="EB270" s="14"/>
      <c r="EC270" s="14"/>
      <c r="ED270" s="14"/>
      <c r="EE270" s="14"/>
      <c r="EF270" s="14"/>
      <c r="EG270" s="14"/>
      <c r="EH270" s="14"/>
      <c r="EI270" s="14"/>
      <c r="EJ270" s="14"/>
      <c r="EK270" s="14"/>
      <c r="EL270" s="14"/>
      <c r="EM270" s="14"/>
      <c r="EN270" s="14"/>
      <c r="EO270" s="14"/>
      <c r="EP270" s="14"/>
      <c r="EQ270" s="14"/>
      <c r="ER270" s="14"/>
      <c r="ES270" s="14"/>
      <c r="ET270" s="14"/>
      <c r="EU270" s="14"/>
      <c r="EV270" s="14"/>
      <c r="EW270" s="14"/>
      <c r="EX270" s="14"/>
      <c r="EY270" s="14"/>
      <c r="EZ270" s="14"/>
      <c r="FA270" s="14"/>
      <c r="FB270" s="14"/>
      <c r="FC270" s="14"/>
      <c r="FD270" s="14"/>
      <c r="FE270" s="14"/>
      <c r="FF270" s="14"/>
      <c r="FG270" s="14"/>
      <c r="FH270" s="14"/>
      <c r="FI270" s="14"/>
      <c r="FJ270" s="14"/>
      <c r="FK270" s="14"/>
      <c r="FL270" s="14"/>
      <c r="FM270" s="14"/>
      <c r="FN270" s="14"/>
      <c r="FO270" s="14"/>
      <c r="FP270" s="14"/>
      <c r="FQ270" s="14"/>
    </row>
    <row r="271" spans="1:173" ht="15.75" hidden="1" customHeight="1">
      <c r="A271" s="11" t="s">
        <v>1640</v>
      </c>
      <c r="B271" s="11"/>
      <c r="C271" s="11" t="s">
        <v>1641</v>
      </c>
      <c r="D271" s="11" t="s">
        <v>1075</v>
      </c>
      <c r="E271" s="11" t="s">
        <v>1642</v>
      </c>
      <c r="F271" s="11" t="s">
        <v>1643</v>
      </c>
      <c r="G271" s="11">
        <v>1993</v>
      </c>
      <c r="H271" s="11" t="s">
        <v>1644</v>
      </c>
      <c r="I271" s="51" t="s">
        <v>142</v>
      </c>
      <c r="J271" s="51" t="s">
        <v>143</v>
      </c>
      <c r="K271" s="11" t="s">
        <v>145</v>
      </c>
      <c r="L271" s="11" t="s">
        <v>145</v>
      </c>
      <c r="M271" s="14" t="s">
        <v>145</v>
      </c>
      <c r="N271" s="14"/>
      <c r="P271" s="14"/>
      <c r="Q271" s="14"/>
      <c r="R271" s="14"/>
      <c r="S271" s="14"/>
      <c r="T271" s="14"/>
      <c r="U271" s="14"/>
      <c r="V271" s="14"/>
      <c r="W271" s="14"/>
      <c r="X271" s="14"/>
      <c r="Y271" s="14"/>
      <c r="Z271" s="14"/>
      <c r="AA271" s="14"/>
      <c r="AB271" s="14"/>
      <c r="AC271" s="14"/>
      <c r="AD271" s="14"/>
      <c r="AE271" s="14"/>
      <c r="AF271" s="14"/>
      <c r="AG271" s="52"/>
      <c r="AH271" s="52"/>
      <c r="AI271" s="52"/>
      <c r="AJ271" s="52"/>
      <c r="AK271" s="52"/>
      <c r="AL271" s="52"/>
      <c r="AM271" s="52"/>
      <c r="AN271" s="52"/>
      <c r="AO271" s="52"/>
      <c r="AP271" s="52"/>
      <c r="AQ271" s="52"/>
      <c r="AR271" s="52"/>
      <c r="AS271" s="52"/>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c r="CW271" s="14"/>
      <c r="CX271" s="14"/>
      <c r="CY271" s="14"/>
      <c r="CZ271" s="14"/>
      <c r="DA271" s="14"/>
      <c r="DB271" s="14"/>
      <c r="DC271" s="14"/>
      <c r="DD271" s="14"/>
      <c r="DE271" s="14"/>
      <c r="DF271" s="14"/>
      <c r="DG271" s="14"/>
      <c r="DH271" s="14"/>
      <c r="DI271" s="14"/>
      <c r="DJ271" s="14"/>
      <c r="DK271" s="14"/>
      <c r="DL271" s="14"/>
      <c r="DM271" s="14"/>
      <c r="DN271" s="14"/>
      <c r="DO271" s="14"/>
      <c r="DP271" s="14"/>
      <c r="DQ271" s="14"/>
      <c r="DR271" s="14"/>
      <c r="DS271" s="14"/>
      <c r="DT271" s="14"/>
      <c r="DU271" s="14"/>
      <c r="DV271" s="14"/>
      <c r="DW271" s="14"/>
      <c r="DX271" s="14"/>
      <c r="DY271" s="14"/>
      <c r="DZ271" s="14"/>
      <c r="EA271" s="14"/>
      <c r="EB271" s="14"/>
      <c r="EC271" s="14"/>
      <c r="ED271" s="14"/>
      <c r="EE271" s="14"/>
      <c r="EF271" s="14"/>
      <c r="EG271" s="14"/>
      <c r="EH271" s="14"/>
      <c r="EI271" s="14"/>
      <c r="EJ271" s="14"/>
      <c r="EK271" s="14"/>
      <c r="EL271" s="14"/>
      <c r="EM271" s="14"/>
      <c r="EN271" s="14"/>
      <c r="EO271" s="14"/>
      <c r="EP271" s="14"/>
      <c r="EQ271" s="14"/>
      <c r="ER271" s="14"/>
      <c r="ES271" s="14"/>
      <c r="ET271" s="14"/>
      <c r="EU271" s="14"/>
      <c r="EV271" s="14"/>
      <c r="EW271" s="14"/>
      <c r="EX271" s="14"/>
      <c r="EY271" s="14"/>
      <c r="EZ271" s="14"/>
      <c r="FA271" s="14"/>
      <c r="FB271" s="14"/>
      <c r="FC271" s="14"/>
      <c r="FD271" s="14"/>
      <c r="FE271" s="14"/>
      <c r="FF271" s="14"/>
      <c r="FG271" s="14"/>
      <c r="FH271" s="14"/>
      <c r="FI271" s="14"/>
      <c r="FJ271" s="14"/>
      <c r="FK271" s="14"/>
      <c r="FL271" s="14"/>
      <c r="FM271" s="14"/>
      <c r="FN271" s="14"/>
      <c r="FO271" s="14"/>
      <c r="FP271" s="14"/>
      <c r="FQ271" s="14"/>
    </row>
    <row r="272" spans="1:173" ht="15.75" hidden="1" customHeight="1">
      <c r="A272" s="11" t="s">
        <v>1645</v>
      </c>
      <c r="B272" s="11"/>
      <c r="C272" s="11" t="s">
        <v>1646</v>
      </c>
      <c r="D272" s="11" t="s">
        <v>1647</v>
      </c>
      <c r="E272" s="11" t="s">
        <v>1648</v>
      </c>
      <c r="F272" s="11" t="s">
        <v>1649</v>
      </c>
      <c r="G272" s="11">
        <v>2008</v>
      </c>
      <c r="H272" s="11" t="s">
        <v>147</v>
      </c>
      <c r="I272" s="51" t="s">
        <v>142</v>
      </c>
      <c r="J272" s="51"/>
      <c r="K272" s="11"/>
      <c r="L272" s="11"/>
      <c r="M272" s="14"/>
      <c r="N272" s="14"/>
      <c r="P272" s="14"/>
      <c r="Q272" s="14"/>
      <c r="R272" s="14"/>
      <c r="S272" s="14"/>
      <c r="T272" s="14"/>
      <c r="U272" s="14"/>
      <c r="V272" s="14"/>
      <c r="W272" s="14"/>
      <c r="X272" s="14"/>
      <c r="Y272" s="14"/>
      <c r="Z272" s="14"/>
      <c r="AA272" s="14"/>
      <c r="AB272" s="14"/>
      <c r="AC272" s="14"/>
      <c r="AD272" s="14"/>
      <c r="AE272" s="14"/>
      <c r="AF272" s="14"/>
      <c r="AG272" s="52"/>
      <c r="AH272" s="52"/>
      <c r="AI272" s="52"/>
      <c r="AJ272" s="52"/>
      <c r="AK272" s="52"/>
      <c r="AL272" s="52"/>
      <c r="AM272" s="52"/>
      <c r="AN272" s="52"/>
      <c r="AO272" s="52"/>
      <c r="AP272" s="52"/>
      <c r="AQ272" s="52"/>
      <c r="AR272" s="52"/>
      <c r="AS272" s="52"/>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c r="CU272" s="14"/>
      <c r="CV272" s="14"/>
      <c r="CW272" s="14"/>
      <c r="CX272" s="14"/>
      <c r="CY272" s="14"/>
      <c r="CZ272" s="14"/>
      <c r="DA272" s="14"/>
      <c r="DB272" s="14"/>
      <c r="DC272" s="14"/>
      <c r="DD272" s="14"/>
      <c r="DE272" s="14"/>
      <c r="DF272" s="14"/>
      <c r="DG272" s="14"/>
      <c r="DH272" s="14"/>
      <c r="DI272" s="14"/>
      <c r="DJ272" s="14"/>
      <c r="DK272" s="14"/>
      <c r="DL272" s="14"/>
      <c r="DM272" s="14"/>
      <c r="DN272" s="14"/>
      <c r="DO272" s="14"/>
      <c r="DP272" s="14"/>
      <c r="DQ272" s="14"/>
      <c r="DR272" s="14"/>
      <c r="DS272" s="14"/>
      <c r="DT272" s="14"/>
      <c r="DU272" s="14"/>
      <c r="DV272" s="14"/>
      <c r="DW272" s="14"/>
      <c r="DX272" s="14"/>
      <c r="DY272" s="14"/>
      <c r="DZ272" s="14"/>
      <c r="EA272" s="14"/>
      <c r="EB272" s="14"/>
      <c r="EC272" s="14"/>
      <c r="ED272" s="14"/>
      <c r="EE272" s="14"/>
      <c r="EF272" s="14"/>
      <c r="EG272" s="14"/>
      <c r="EH272" s="14"/>
      <c r="EI272" s="14"/>
      <c r="EJ272" s="14"/>
      <c r="EK272" s="14"/>
      <c r="EL272" s="14"/>
      <c r="EM272" s="14"/>
      <c r="EN272" s="14"/>
      <c r="EO272" s="14"/>
      <c r="EP272" s="14"/>
      <c r="EQ272" s="14"/>
      <c r="ER272" s="14"/>
      <c r="ES272" s="14"/>
      <c r="ET272" s="14"/>
      <c r="EU272" s="14"/>
      <c r="EV272" s="14"/>
      <c r="EW272" s="14"/>
      <c r="EX272" s="14"/>
      <c r="EY272" s="14"/>
      <c r="EZ272" s="14"/>
      <c r="FA272" s="14"/>
      <c r="FB272" s="14"/>
      <c r="FC272" s="14"/>
      <c r="FD272" s="14"/>
      <c r="FE272" s="14"/>
      <c r="FF272" s="14"/>
      <c r="FG272" s="14"/>
      <c r="FH272" s="14"/>
      <c r="FI272" s="14"/>
      <c r="FJ272" s="14"/>
      <c r="FK272" s="14"/>
      <c r="FL272" s="14"/>
      <c r="FM272" s="14"/>
      <c r="FN272" s="14"/>
      <c r="FO272" s="14"/>
      <c r="FP272" s="14"/>
      <c r="FQ272" s="14"/>
    </row>
    <row r="273" spans="1:173" s="64" customFormat="1" ht="15.75" customHeight="1">
      <c r="A273" s="51" t="s">
        <v>1650</v>
      </c>
      <c r="B273" s="76" t="s">
        <v>2800</v>
      </c>
      <c r="C273" s="51" t="s">
        <v>390</v>
      </c>
      <c r="D273" s="51" t="s">
        <v>374</v>
      </c>
      <c r="E273" s="51" t="s">
        <v>1651</v>
      </c>
      <c r="F273" s="51" t="s">
        <v>1652</v>
      </c>
      <c r="G273" s="51">
        <v>2018</v>
      </c>
      <c r="H273" s="51" t="s">
        <v>393</v>
      </c>
      <c r="I273" s="51" t="s">
        <v>142</v>
      </c>
      <c r="J273" s="51" t="s">
        <v>143</v>
      </c>
      <c r="K273" s="110" t="s">
        <v>394</v>
      </c>
      <c r="L273" s="110" t="s">
        <v>394</v>
      </c>
      <c r="M273" s="52" t="s">
        <v>145</v>
      </c>
      <c r="N273" s="52"/>
      <c r="O273" s="76"/>
      <c r="P273" s="76" t="s">
        <v>2772</v>
      </c>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c r="AP273" s="52"/>
      <c r="AQ273" s="52"/>
      <c r="AR273" s="52"/>
      <c r="AS273" s="52"/>
      <c r="AT273" s="52"/>
      <c r="AU273" s="52"/>
      <c r="AV273" s="52"/>
      <c r="AW273" s="52"/>
      <c r="AX273" s="52"/>
      <c r="AY273" s="52"/>
      <c r="AZ273" s="52"/>
      <c r="BA273" s="52"/>
      <c r="BB273" s="52"/>
      <c r="BC273" s="52"/>
      <c r="BD273" s="52"/>
      <c r="BE273" s="52"/>
      <c r="BF273" s="52"/>
      <c r="BG273" s="52"/>
      <c r="BH273" s="52"/>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52"/>
      <c r="DK273" s="52"/>
      <c r="DL273" s="52"/>
      <c r="DM273" s="52"/>
      <c r="DN273" s="52"/>
      <c r="DO273" s="52"/>
      <c r="DP273" s="52"/>
      <c r="DQ273" s="52"/>
      <c r="DR273" s="52"/>
      <c r="DS273" s="52"/>
      <c r="DT273" s="52"/>
      <c r="DU273" s="52"/>
      <c r="DV273" s="52"/>
      <c r="DW273" s="52"/>
      <c r="DX273" s="52"/>
      <c r="DY273" s="52"/>
      <c r="DZ273" s="52"/>
      <c r="EA273" s="52"/>
      <c r="EB273" s="52"/>
      <c r="EC273" s="52"/>
      <c r="ED273" s="52"/>
      <c r="EE273" s="52"/>
      <c r="EF273" s="52"/>
      <c r="EG273" s="52"/>
      <c r="EH273" s="52"/>
      <c r="EI273" s="52"/>
      <c r="EJ273" s="52"/>
      <c r="EK273" s="52"/>
      <c r="EL273" s="52"/>
      <c r="EM273" s="52"/>
      <c r="EN273" s="52"/>
      <c r="EO273" s="52"/>
      <c r="EP273" s="52"/>
      <c r="EQ273" s="52"/>
      <c r="ER273" s="52"/>
      <c r="ES273" s="52"/>
      <c r="ET273" s="52"/>
      <c r="EU273" s="52"/>
      <c r="EV273" s="52"/>
      <c r="EW273" s="52"/>
      <c r="EX273" s="52"/>
      <c r="EY273" s="52"/>
      <c r="EZ273" s="52"/>
      <c r="FA273" s="52"/>
      <c r="FB273" s="52"/>
      <c r="FC273" s="52"/>
      <c r="FD273" s="52"/>
      <c r="FE273" s="52"/>
      <c r="FF273" s="52"/>
      <c r="FG273" s="52"/>
      <c r="FH273" s="52"/>
      <c r="FI273" s="52"/>
      <c r="FJ273" s="52"/>
      <c r="FK273" s="52"/>
      <c r="FL273" s="52"/>
      <c r="FM273" s="52"/>
      <c r="FN273" s="52"/>
      <c r="FO273" s="52"/>
      <c r="FP273" s="52"/>
      <c r="FQ273" s="52"/>
    </row>
  </sheetData>
  <autoFilter ref="A3:FQ273">
    <filterColumn colId="6">
      <filters>
        <filter val="2014"/>
        <filter val="2015"/>
        <filter val="2016"/>
        <filter val="2017"/>
        <filter val="2018"/>
        <filter val="2019"/>
        <filter val="2020"/>
        <filter val="2021"/>
        <filter val="2022"/>
        <filter val="2023"/>
      </filters>
    </filterColumn>
  </autoFilter>
  <mergeCells count="18">
    <mergeCell ref="BY2:CC2"/>
    <mergeCell ref="CD2:CM2"/>
    <mergeCell ref="CN2:DX2"/>
    <mergeCell ref="DY2:EF2"/>
    <mergeCell ref="FQ1:FQ3"/>
    <mergeCell ref="A2:J2"/>
    <mergeCell ref="K2:M2"/>
    <mergeCell ref="N2:O2"/>
    <mergeCell ref="AG2:AR2"/>
    <mergeCell ref="A1:J1"/>
    <mergeCell ref="Q1:AF2"/>
    <mergeCell ref="AG1:BV1"/>
    <mergeCell ref="BW1:EF1"/>
    <mergeCell ref="EG1:FP1"/>
    <mergeCell ref="EG2:FN2"/>
    <mergeCell ref="FO2:FP2"/>
    <mergeCell ref="AT2:BV2"/>
    <mergeCell ref="BW2:BX2"/>
  </mergeCells>
  <hyperlinks>
    <hyperlink ref="L4" r:id="rId1"/>
    <hyperlink ref="K38" r:id="rId2"/>
    <hyperlink ref="L38" r:id="rId3"/>
    <hyperlink ref="L42" r:id="rId4"/>
    <hyperlink ref="L46" r:id="rId5"/>
    <hyperlink ref="K273" r:id="rId6"/>
    <hyperlink ref="L273" r:id="rId7"/>
  </hyperlinks>
  <pageMargins left="0.7" right="0.7" top="0.75" bottom="0.75" header="0" footer="0"/>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B64"/>
  <sheetViews>
    <sheetView workbookViewId="0">
      <selection activeCell="DP1" sqref="DP1"/>
    </sheetView>
  </sheetViews>
  <sheetFormatPr defaultRowHeight="15"/>
  <sheetData>
    <row r="1" spans="1:158">
      <c r="A1" s="4" t="s">
        <v>18</v>
      </c>
      <c r="B1" s="4" t="s">
        <v>19</v>
      </c>
      <c r="C1" s="4" t="s">
        <v>20</v>
      </c>
      <c r="D1" s="4" t="s">
        <v>21</v>
      </c>
      <c r="E1" s="4" t="s">
        <v>22</v>
      </c>
      <c r="F1" s="4" t="s">
        <v>23</v>
      </c>
      <c r="G1" s="4" t="s">
        <v>24</v>
      </c>
      <c r="H1" s="4" t="s">
        <v>25</v>
      </c>
      <c r="I1" s="5" t="s">
        <v>28</v>
      </c>
      <c r="J1" s="5" t="s">
        <v>29</v>
      </c>
      <c r="K1" s="5" t="s">
        <v>30</v>
      </c>
      <c r="L1" s="57" t="s">
        <v>1737</v>
      </c>
      <c r="M1" s="57" t="s">
        <v>32</v>
      </c>
      <c r="N1" s="5" t="s">
        <v>33</v>
      </c>
      <c r="O1" s="6" t="s">
        <v>34</v>
      </c>
      <c r="P1" s="6" t="s">
        <v>35</v>
      </c>
      <c r="Q1" s="6" t="s">
        <v>36</v>
      </c>
      <c r="R1" s="6" t="s">
        <v>37</v>
      </c>
      <c r="S1" s="6" t="s">
        <v>38</v>
      </c>
      <c r="T1" s="6" t="s">
        <v>39</v>
      </c>
      <c r="U1" s="6" t="s">
        <v>40</v>
      </c>
      <c r="V1" s="7" t="s">
        <v>41</v>
      </c>
      <c r="W1" s="6" t="s">
        <v>42</v>
      </c>
      <c r="X1" s="7" t="s">
        <v>43</v>
      </c>
      <c r="Y1" s="6" t="s">
        <v>44</v>
      </c>
      <c r="Z1" s="6" t="s">
        <v>45</v>
      </c>
      <c r="AA1" s="6" t="s">
        <v>46</v>
      </c>
      <c r="AB1" s="6" t="s">
        <v>47</v>
      </c>
      <c r="AC1" s="6" t="s">
        <v>48</v>
      </c>
      <c r="AD1" s="6" t="s">
        <v>49</v>
      </c>
      <c r="AE1" s="8" t="s">
        <v>62</v>
      </c>
      <c r="AF1" s="8" t="s">
        <v>63</v>
      </c>
      <c r="AG1" s="8" t="s">
        <v>64</v>
      </c>
      <c r="AH1" s="8" t="s">
        <v>65</v>
      </c>
      <c r="AI1" s="8" t="s">
        <v>66</v>
      </c>
      <c r="AJ1" s="8" t="s">
        <v>67</v>
      </c>
      <c r="AK1" s="8" t="s">
        <v>68</v>
      </c>
      <c r="AL1" s="68" t="s">
        <v>69</v>
      </c>
      <c r="AM1" s="8" t="s">
        <v>70</v>
      </c>
      <c r="AN1" s="8" t="s">
        <v>71</v>
      </c>
      <c r="AO1" s="8" t="s">
        <v>72</v>
      </c>
      <c r="AP1" s="8" t="s">
        <v>73</v>
      </c>
      <c r="AQ1" s="8" t="s">
        <v>74</v>
      </c>
      <c r="AR1" s="8" t="s">
        <v>75</v>
      </c>
      <c r="AS1" s="8" t="s">
        <v>76</v>
      </c>
      <c r="AT1" s="8" t="s">
        <v>77</v>
      </c>
      <c r="AU1" s="68" t="s">
        <v>2227</v>
      </c>
      <c r="AV1" s="68" t="s">
        <v>2228</v>
      </c>
      <c r="AW1" s="68" t="s">
        <v>2229</v>
      </c>
      <c r="AX1" s="68" t="s">
        <v>2230</v>
      </c>
      <c r="AY1" s="68" t="s">
        <v>2231</v>
      </c>
      <c r="AZ1" s="68" t="s">
        <v>2232</v>
      </c>
      <c r="BA1" s="68" t="s">
        <v>2233</v>
      </c>
      <c r="BB1" s="68" t="s">
        <v>2234</v>
      </c>
      <c r="BC1" s="68" t="s">
        <v>2235</v>
      </c>
      <c r="BD1" s="68" t="s">
        <v>2236</v>
      </c>
      <c r="BE1" s="68" t="s">
        <v>2237</v>
      </c>
      <c r="BF1" s="68" t="s">
        <v>2238</v>
      </c>
      <c r="BG1" s="8" t="s">
        <v>78</v>
      </c>
      <c r="BH1" s="9" t="s">
        <v>79</v>
      </c>
      <c r="BI1" s="9" t="s">
        <v>80</v>
      </c>
      <c r="BJ1" s="9" t="s">
        <v>81</v>
      </c>
      <c r="BK1" s="9" t="s">
        <v>82</v>
      </c>
      <c r="BL1" s="9" t="s">
        <v>83</v>
      </c>
      <c r="BM1" s="9" t="s">
        <v>84</v>
      </c>
      <c r="BN1" s="9" t="s">
        <v>85</v>
      </c>
      <c r="BO1" s="9" t="s">
        <v>86</v>
      </c>
      <c r="BP1" s="9" t="s">
        <v>87</v>
      </c>
      <c r="BQ1" s="59" t="s">
        <v>2946</v>
      </c>
      <c r="BR1" s="59" t="s">
        <v>2947</v>
      </c>
      <c r="BS1" s="9" t="s">
        <v>88</v>
      </c>
      <c r="BT1" s="9" t="s">
        <v>89</v>
      </c>
      <c r="BU1" s="59" t="s">
        <v>1923</v>
      </c>
      <c r="BV1" s="59" t="s">
        <v>1924</v>
      </c>
      <c r="BW1" s="9" t="s">
        <v>91</v>
      </c>
      <c r="BX1" s="9" t="s">
        <v>92</v>
      </c>
      <c r="BY1" s="9" t="s">
        <v>93</v>
      </c>
      <c r="BZ1" s="59" t="s">
        <v>94</v>
      </c>
      <c r="CA1" s="9" t="s">
        <v>95</v>
      </c>
      <c r="CB1" s="9" t="s">
        <v>96</v>
      </c>
      <c r="CC1" s="9" t="s">
        <v>97</v>
      </c>
      <c r="CD1" s="9" t="s">
        <v>98</v>
      </c>
      <c r="CE1" s="9" t="s">
        <v>99</v>
      </c>
      <c r="CF1" s="9" t="s">
        <v>100</v>
      </c>
      <c r="CG1" s="9" t="s">
        <v>101</v>
      </c>
      <c r="CH1" s="9" t="s">
        <v>102</v>
      </c>
      <c r="CI1" s="9" t="s">
        <v>103</v>
      </c>
      <c r="CJ1" s="9" t="s">
        <v>104</v>
      </c>
      <c r="CK1" s="9" t="s">
        <v>105</v>
      </c>
      <c r="CL1" s="9" t="s">
        <v>106</v>
      </c>
      <c r="CM1" s="9" t="s">
        <v>107</v>
      </c>
      <c r="CN1" s="9" t="s">
        <v>108</v>
      </c>
      <c r="CO1" s="9" t="s">
        <v>109</v>
      </c>
      <c r="CP1" s="9" t="s">
        <v>110</v>
      </c>
      <c r="CQ1" s="9" t="s">
        <v>111</v>
      </c>
      <c r="CR1" s="9" t="s">
        <v>112</v>
      </c>
      <c r="CS1" s="59" t="s">
        <v>2251</v>
      </c>
      <c r="CT1" s="59" t="s">
        <v>2252</v>
      </c>
      <c r="CU1" s="59" t="s">
        <v>2253</v>
      </c>
      <c r="CV1" s="59" t="s">
        <v>2254</v>
      </c>
      <c r="CW1" s="59" t="s">
        <v>2255</v>
      </c>
      <c r="CX1" s="59" t="s">
        <v>2256</v>
      </c>
      <c r="CY1" s="59" t="s">
        <v>2257</v>
      </c>
      <c r="CZ1" s="59" t="s">
        <v>2258</v>
      </c>
      <c r="DA1" s="59" t="s">
        <v>2259</v>
      </c>
      <c r="DB1" s="59" t="s">
        <v>2260</v>
      </c>
      <c r="DC1" s="59" t="s">
        <v>2261</v>
      </c>
      <c r="DD1" s="59" t="s">
        <v>2262</v>
      </c>
      <c r="DE1" s="59" t="s">
        <v>2263</v>
      </c>
      <c r="DF1" s="59" t="s">
        <v>2264</v>
      </c>
      <c r="DG1" s="59" t="s">
        <v>2265</v>
      </c>
      <c r="DH1" s="59" t="s">
        <v>2266</v>
      </c>
      <c r="DI1" s="9" t="s">
        <v>113</v>
      </c>
      <c r="DJ1" s="9" t="s">
        <v>114</v>
      </c>
      <c r="DK1" s="9" t="s">
        <v>1917</v>
      </c>
      <c r="DL1" s="9" t="s">
        <v>1918</v>
      </c>
      <c r="DM1" s="9" t="s">
        <v>1919</v>
      </c>
      <c r="DN1" s="9" t="s">
        <v>1920</v>
      </c>
      <c r="DO1" s="9" t="s">
        <v>1921</v>
      </c>
      <c r="DP1" s="9" t="s">
        <v>1922</v>
      </c>
      <c r="DQ1" s="9" t="s">
        <v>118</v>
      </c>
      <c r="DR1" s="10" t="s">
        <v>119</v>
      </c>
      <c r="DS1" s="10" t="s">
        <v>120</v>
      </c>
      <c r="DT1" s="10" t="s">
        <v>121</v>
      </c>
      <c r="DU1" s="81" t="s">
        <v>2957</v>
      </c>
      <c r="DV1" s="10" t="s">
        <v>122</v>
      </c>
      <c r="DW1" s="10" t="s">
        <v>123</v>
      </c>
      <c r="DX1" s="10" t="s">
        <v>124</v>
      </c>
      <c r="DY1" s="81" t="s">
        <v>2958</v>
      </c>
      <c r="DZ1" s="10" t="s">
        <v>125</v>
      </c>
      <c r="EA1" s="10" t="s">
        <v>126</v>
      </c>
      <c r="EB1" s="10" t="s">
        <v>127</v>
      </c>
      <c r="EC1" s="81" t="s">
        <v>2959</v>
      </c>
      <c r="ED1" s="10" t="s">
        <v>128</v>
      </c>
      <c r="EE1" s="10" t="s">
        <v>129</v>
      </c>
      <c r="EF1" s="10" t="s">
        <v>130</v>
      </c>
      <c r="EG1" s="81" t="s">
        <v>2960</v>
      </c>
      <c r="EH1" s="10" t="s">
        <v>131</v>
      </c>
      <c r="EI1" s="81" t="s">
        <v>1874</v>
      </c>
      <c r="EJ1" s="81" t="s">
        <v>1875</v>
      </c>
      <c r="EK1" s="81" t="s">
        <v>2961</v>
      </c>
      <c r="EL1" s="81" t="s">
        <v>1876</v>
      </c>
      <c r="EM1" s="81" t="s">
        <v>1878</v>
      </c>
      <c r="EN1" s="81" t="s">
        <v>1879</v>
      </c>
      <c r="EO1" s="81" t="s">
        <v>2962</v>
      </c>
      <c r="EP1" s="81" t="s">
        <v>1880</v>
      </c>
      <c r="EQ1" s="81" t="s">
        <v>1886</v>
      </c>
      <c r="ER1" s="81" t="s">
        <v>1887</v>
      </c>
      <c r="ES1" s="81" t="s">
        <v>2963</v>
      </c>
      <c r="ET1" s="81" t="s">
        <v>1888</v>
      </c>
      <c r="EU1" s="81" t="s">
        <v>1889</v>
      </c>
      <c r="EV1" s="81" t="s">
        <v>1890</v>
      </c>
      <c r="EW1" s="81" t="s">
        <v>2964</v>
      </c>
      <c r="EX1" s="81" t="s">
        <v>1891</v>
      </c>
      <c r="EY1" s="10" t="s">
        <v>132</v>
      </c>
      <c r="EZ1" s="10" t="s">
        <v>133</v>
      </c>
      <c r="FA1" s="10" t="s">
        <v>134</v>
      </c>
      <c r="FB1" s="129"/>
    </row>
    <row r="2" spans="1:158">
      <c r="A2" s="11" t="s">
        <v>174</v>
      </c>
      <c r="B2" s="11" t="s">
        <v>175</v>
      </c>
      <c r="C2" s="11" t="s">
        <v>176</v>
      </c>
      <c r="D2" s="11" t="s">
        <v>169</v>
      </c>
      <c r="E2" s="11" t="s">
        <v>177</v>
      </c>
      <c r="F2" s="11" t="s">
        <v>178</v>
      </c>
      <c r="G2" s="11">
        <v>2023</v>
      </c>
      <c r="H2" s="11" t="s">
        <v>179</v>
      </c>
      <c r="I2" s="56" t="s">
        <v>145</v>
      </c>
      <c r="J2" s="11" t="s">
        <v>145</v>
      </c>
      <c r="K2" s="11" t="s">
        <v>145</v>
      </c>
      <c r="L2" s="11" t="s">
        <v>143</v>
      </c>
      <c r="M2" s="56" t="s">
        <v>180</v>
      </c>
      <c r="N2" s="11"/>
      <c r="O2" s="12">
        <v>18</v>
      </c>
      <c r="P2" s="12">
        <v>20</v>
      </c>
      <c r="Q2" s="15">
        <v>20</v>
      </c>
      <c r="R2" s="12">
        <v>38</v>
      </c>
      <c r="S2" s="11" t="s">
        <v>182</v>
      </c>
      <c r="T2" s="11" t="s">
        <v>182</v>
      </c>
      <c r="U2" s="11"/>
      <c r="V2" s="58" t="s">
        <v>1744</v>
      </c>
      <c r="W2" s="11"/>
      <c r="X2" s="58" t="s">
        <v>1744</v>
      </c>
      <c r="Y2" s="11"/>
      <c r="Z2" s="66" t="s">
        <v>1747</v>
      </c>
      <c r="AA2" s="11" t="s">
        <v>183</v>
      </c>
      <c r="AB2" s="13" t="s">
        <v>184</v>
      </c>
      <c r="AC2" s="11" t="s">
        <v>145</v>
      </c>
      <c r="AD2" s="11"/>
      <c r="AE2" s="12">
        <v>1</v>
      </c>
      <c r="AF2" s="11" t="s">
        <v>187</v>
      </c>
      <c r="AG2" s="11" t="s">
        <v>188</v>
      </c>
      <c r="AH2" s="11" t="s">
        <v>189</v>
      </c>
      <c r="AI2" s="14"/>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t="s">
        <v>190</v>
      </c>
      <c r="BK2" s="56" t="s">
        <v>2956</v>
      </c>
      <c r="BL2" s="11" t="s">
        <v>143</v>
      </c>
      <c r="BM2" s="56" t="s">
        <v>2945</v>
      </c>
      <c r="BN2" s="11"/>
      <c r="BO2" s="11" t="s">
        <v>191</v>
      </c>
      <c r="BP2" s="11" t="s">
        <v>192</v>
      </c>
      <c r="BQ2" s="56">
        <v>-1</v>
      </c>
      <c r="BR2" s="108"/>
      <c r="BS2" s="11" t="s">
        <v>143</v>
      </c>
      <c r="BT2" s="56" t="s">
        <v>688</v>
      </c>
      <c r="BU2" s="56"/>
      <c r="BV2" s="56"/>
      <c r="BW2" s="56" t="s">
        <v>688</v>
      </c>
      <c r="BX2" s="14"/>
      <c r="BY2" s="11" t="s">
        <v>193</v>
      </c>
      <c r="BZ2" s="56" t="s">
        <v>194</v>
      </c>
      <c r="CA2" s="56"/>
      <c r="CB2" s="56"/>
      <c r="CC2" s="56"/>
      <c r="CD2" s="56"/>
      <c r="CE2" s="56"/>
      <c r="CF2" s="11"/>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1" t="s">
        <v>195</v>
      </c>
      <c r="DJ2" s="11" t="s">
        <v>145</v>
      </c>
      <c r="DK2" s="11"/>
      <c r="DL2" s="11"/>
      <c r="DM2" s="11"/>
      <c r="DN2" s="11"/>
      <c r="DO2" s="11"/>
      <c r="DP2" s="11"/>
      <c r="DQ2" s="11"/>
      <c r="DR2" s="12">
        <v>4</v>
      </c>
      <c r="DS2" s="11" t="s">
        <v>196</v>
      </c>
      <c r="DT2" s="11" t="s">
        <v>197</v>
      </c>
      <c r="DU2" s="56" t="s">
        <v>196</v>
      </c>
      <c r="DV2" s="16">
        <v>0.11</v>
      </c>
      <c r="DW2" s="11" t="s">
        <v>198</v>
      </c>
      <c r="DX2" s="11" t="s">
        <v>199</v>
      </c>
      <c r="DY2" s="56" t="s">
        <v>198</v>
      </c>
      <c r="DZ2" s="17">
        <v>5.5E-2</v>
      </c>
      <c r="EA2" s="11" t="s">
        <v>200</v>
      </c>
      <c r="EB2" s="11" t="s">
        <v>201</v>
      </c>
      <c r="EC2" s="56" t="s">
        <v>1934</v>
      </c>
      <c r="ED2" s="16">
        <v>1</v>
      </c>
      <c r="EE2" s="11" t="s">
        <v>202</v>
      </c>
      <c r="EF2" s="11" t="s">
        <v>203</v>
      </c>
      <c r="EG2" s="56" t="s">
        <v>202</v>
      </c>
      <c r="EH2" s="16">
        <v>0</v>
      </c>
      <c r="EI2" s="16"/>
      <c r="EJ2" s="16"/>
      <c r="EK2" s="16"/>
      <c r="EL2" s="16"/>
      <c r="EM2" s="16"/>
      <c r="EN2" s="16"/>
      <c r="EO2" s="16"/>
      <c r="EP2" s="16"/>
      <c r="EQ2" s="16"/>
      <c r="ER2" s="16"/>
      <c r="ES2" s="16"/>
      <c r="ET2" s="16"/>
      <c r="EU2" s="16"/>
      <c r="EV2" s="16"/>
      <c r="EW2" s="16"/>
      <c r="EX2" s="16"/>
      <c r="EY2" s="11" t="s">
        <v>204</v>
      </c>
      <c r="EZ2" s="14"/>
      <c r="FA2" s="14"/>
      <c r="FB2" s="11"/>
    </row>
    <row r="3" spans="1:158">
      <c r="A3" s="11" t="s">
        <v>174</v>
      </c>
      <c r="B3" s="11" t="s">
        <v>205</v>
      </c>
      <c r="C3" s="11" t="s">
        <v>176</v>
      </c>
      <c r="D3" s="11" t="s">
        <v>169</v>
      </c>
      <c r="E3" s="11" t="s">
        <v>177</v>
      </c>
      <c r="F3" s="11" t="s">
        <v>178</v>
      </c>
      <c r="G3" s="11">
        <v>2023</v>
      </c>
      <c r="H3" s="11" t="s">
        <v>179</v>
      </c>
      <c r="I3" s="56" t="s">
        <v>145</v>
      </c>
      <c r="J3" s="11" t="s">
        <v>145</v>
      </c>
      <c r="K3" s="11" t="s">
        <v>145</v>
      </c>
      <c r="L3" s="11" t="s">
        <v>143</v>
      </c>
      <c r="M3" s="56" t="s">
        <v>180</v>
      </c>
      <c r="N3" s="11"/>
      <c r="O3" s="12">
        <v>18</v>
      </c>
      <c r="P3" s="12">
        <v>20</v>
      </c>
      <c r="Q3" s="11"/>
      <c r="R3" s="12">
        <v>38</v>
      </c>
      <c r="S3" s="11" t="s">
        <v>182</v>
      </c>
      <c r="T3" s="11" t="s">
        <v>182</v>
      </c>
      <c r="U3" s="11"/>
      <c r="V3" s="58" t="s">
        <v>1744</v>
      </c>
      <c r="W3" s="11"/>
      <c r="X3" s="58" t="s">
        <v>1744</v>
      </c>
      <c r="Y3" s="11"/>
      <c r="Z3" s="13"/>
      <c r="AA3" s="11" t="s">
        <v>183</v>
      </c>
      <c r="AB3" s="13" t="s">
        <v>184</v>
      </c>
      <c r="AC3" s="11" t="s">
        <v>145</v>
      </c>
      <c r="AD3" s="11"/>
      <c r="AE3" s="12">
        <v>1</v>
      </c>
      <c r="AF3" s="11" t="s">
        <v>187</v>
      </c>
      <c r="AG3" s="11" t="s">
        <v>188</v>
      </c>
      <c r="AH3" s="11" t="s">
        <v>189</v>
      </c>
      <c r="AI3" s="14"/>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t="s">
        <v>190</v>
      </c>
      <c r="BK3" s="56" t="s">
        <v>2956</v>
      </c>
      <c r="BL3" s="11" t="s">
        <v>143</v>
      </c>
      <c r="BM3" s="56" t="s">
        <v>2945</v>
      </c>
      <c r="BN3" s="11"/>
      <c r="BO3" s="11" t="s">
        <v>191</v>
      </c>
      <c r="BP3" s="11" t="s">
        <v>192</v>
      </c>
      <c r="BQ3" s="56">
        <v>-1</v>
      </c>
      <c r="BR3" s="108"/>
      <c r="BS3" s="11" t="s">
        <v>143</v>
      </c>
      <c r="BT3" s="56" t="s">
        <v>688</v>
      </c>
      <c r="BU3" s="56"/>
      <c r="BV3" s="56"/>
      <c r="BW3" s="56" t="s">
        <v>688</v>
      </c>
      <c r="BX3" s="14"/>
      <c r="BY3" s="11" t="s">
        <v>193</v>
      </c>
      <c r="BZ3" s="56" t="s">
        <v>1741</v>
      </c>
      <c r="CA3" s="56"/>
      <c r="CB3" s="56"/>
      <c r="CC3" s="56"/>
      <c r="CD3" s="56"/>
      <c r="CE3" s="56"/>
      <c r="CF3" s="11"/>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1" t="s">
        <v>195</v>
      </c>
      <c r="DJ3" s="11" t="s">
        <v>145</v>
      </c>
      <c r="DK3" s="11"/>
      <c r="DL3" s="11"/>
      <c r="DM3" s="11"/>
      <c r="DN3" s="11"/>
      <c r="DO3" s="11"/>
      <c r="DP3" s="11"/>
      <c r="DQ3" s="11"/>
      <c r="DR3" s="12">
        <v>4</v>
      </c>
      <c r="DS3" s="11" t="s">
        <v>196</v>
      </c>
      <c r="DT3" s="11" t="s">
        <v>197</v>
      </c>
      <c r="DU3" s="56" t="s">
        <v>196</v>
      </c>
      <c r="DV3" s="16">
        <v>0.11</v>
      </c>
      <c r="DW3" s="11" t="s">
        <v>198</v>
      </c>
      <c r="DX3" s="11" t="s">
        <v>199</v>
      </c>
      <c r="DY3" s="56" t="s">
        <v>198</v>
      </c>
      <c r="DZ3" s="71">
        <v>5.5E-2</v>
      </c>
      <c r="EA3" s="11" t="s">
        <v>200</v>
      </c>
      <c r="EB3" s="11" t="s">
        <v>201</v>
      </c>
      <c r="EC3" s="56" t="s">
        <v>1934</v>
      </c>
      <c r="ED3" s="16">
        <v>0.78</v>
      </c>
      <c r="EE3" s="11" t="s">
        <v>202</v>
      </c>
      <c r="EF3" s="11" t="s">
        <v>203</v>
      </c>
      <c r="EG3" s="56" t="s">
        <v>202</v>
      </c>
      <c r="EH3" s="75">
        <v>5.5E-2</v>
      </c>
      <c r="EI3" s="75"/>
      <c r="EJ3" s="75"/>
      <c r="EK3" s="75"/>
      <c r="EL3" s="75"/>
      <c r="EM3" s="75"/>
      <c r="EN3" s="75"/>
      <c r="EO3" s="75"/>
      <c r="EP3" s="75"/>
      <c r="EQ3" s="75"/>
      <c r="ER3" s="75"/>
      <c r="ES3" s="75"/>
      <c r="ET3" s="75"/>
      <c r="EU3" s="75"/>
      <c r="EV3" s="75"/>
      <c r="EW3" s="75"/>
      <c r="EX3" s="75"/>
      <c r="EY3" s="11"/>
      <c r="EZ3" s="14"/>
      <c r="FA3" s="14"/>
      <c r="FB3" s="11"/>
    </row>
    <row r="4" spans="1:158">
      <c r="A4" s="11" t="s">
        <v>174</v>
      </c>
      <c r="B4" s="11" t="s">
        <v>207</v>
      </c>
      <c r="C4" s="11" t="s">
        <v>176</v>
      </c>
      <c r="D4" s="11" t="s">
        <v>169</v>
      </c>
      <c r="E4" s="11" t="s">
        <v>177</v>
      </c>
      <c r="F4" s="11" t="s">
        <v>178</v>
      </c>
      <c r="G4" s="11">
        <v>2023</v>
      </c>
      <c r="H4" s="11" t="s">
        <v>179</v>
      </c>
      <c r="I4" s="56" t="s">
        <v>145</v>
      </c>
      <c r="J4" s="11" t="s">
        <v>145</v>
      </c>
      <c r="K4" s="11" t="s">
        <v>145</v>
      </c>
      <c r="L4" s="11" t="s">
        <v>143</v>
      </c>
      <c r="M4" s="56" t="s">
        <v>180</v>
      </c>
      <c r="N4" s="11"/>
      <c r="O4" s="12">
        <v>18</v>
      </c>
      <c r="P4" s="12">
        <v>20</v>
      </c>
      <c r="Q4" s="11"/>
      <c r="R4" s="12">
        <v>38</v>
      </c>
      <c r="S4" s="11" t="s">
        <v>182</v>
      </c>
      <c r="T4" s="11" t="s">
        <v>182</v>
      </c>
      <c r="U4" s="11"/>
      <c r="V4" s="58" t="s">
        <v>1744</v>
      </c>
      <c r="W4" s="11"/>
      <c r="X4" s="58" t="s">
        <v>1744</v>
      </c>
      <c r="Y4" s="11"/>
      <c r="Z4" s="13"/>
      <c r="AA4" s="11" t="s">
        <v>183</v>
      </c>
      <c r="AB4" s="13" t="s">
        <v>184</v>
      </c>
      <c r="AC4" s="11" t="s">
        <v>145</v>
      </c>
      <c r="AD4" s="11"/>
      <c r="AE4" s="12">
        <v>1</v>
      </c>
      <c r="AF4" s="11" t="s">
        <v>187</v>
      </c>
      <c r="AG4" s="11" t="s">
        <v>188</v>
      </c>
      <c r="AH4" s="11" t="s">
        <v>189</v>
      </c>
      <c r="AI4" s="14"/>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t="s">
        <v>190</v>
      </c>
      <c r="BK4" s="56" t="s">
        <v>2956</v>
      </c>
      <c r="BL4" s="11" t="s">
        <v>143</v>
      </c>
      <c r="BM4" s="56" t="s">
        <v>2945</v>
      </c>
      <c r="BN4" s="11"/>
      <c r="BO4" s="11" t="s">
        <v>191</v>
      </c>
      <c r="BP4" s="11" t="s">
        <v>192</v>
      </c>
      <c r="BQ4" s="56">
        <v>-1</v>
      </c>
      <c r="BR4" s="108"/>
      <c r="BS4" s="11" t="s">
        <v>143</v>
      </c>
      <c r="BT4" s="56" t="s">
        <v>688</v>
      </c>
      <c r="BU4" s="56"/>
      <c r="BV4" s="56"/>
      <c r="BW4" s="56" t="s">
        <v>688</v>
      </c>
      <c r="BX4" s="14"/>
      <c r="BY4" s="11" t="s">
        <v>193</v>
      </c>
      <c r="BZ4" s="56" t="s">
        <v>1666</v>
      </c>
      <c r="CA4" s="56"/>
      <c r="CB4" s="56"/>
      <c r="CC4" s="56"/>
      <c r="CD4" s="56"/>
      <c r="CE4" s="56"/>
      <c r="CF4" s="11"/>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1" t="s">
        <v>195</v>
      </c>
      <c r="DJ4" s="11" t="s">
        <v>145</v>
      </c>
      <c r="DK4" s="11"/>
      <c r="DL4" s="11"/>
      <c r="DM4" s="11"/>
      <c r="DN4" s="11"/>
      <c r="DO4" s="11"/>
      <c r="DP4" s="11"/>
      <c r="DQ4" s="11"/>
      <c r="DR4" s="12">
        <v>4</v>
      </c>
      <c r="DS4" s="11" t="s">
        <v>196</v>
      </c>
      <c r="DT4" s="11" t="s">
        <v>197</v>
      </c>
      <c r="DU4" s="56" t="s">
        <v>196</v>
      </c>
      <c r="DV4" s="16">
        <v>0</v>
      </c>
      <c r="DW4" s="11" t="s">
        <v>198</v>
      </c>
      <c r="DX4" s="11" t="s">
        <v>199</v>
      </c>
      <c r="DY4" s="56" t="s">
        <v>198</v>
      </c>
      <c r="DZ4" s="16">
        <v>0.17</v>
      </c>
      <c r="EA4" s="11" t="s">
        <v>200</v>
      </c>
      <c r="EB4" s="11" t="s">
        <v>201</v>
      </c>
      <c r="EC4" s="56" t="s">
        <v>1934</v>
      </c>
      <c r="ED4" s="16">
        <v>0.89</v>
      </c>
      <c r="EE4" s="11" t="s">
        <v>202</v>
      </c>
      <c r="EF4" s="11" t="s">
        <v>203</v>
      </c>
      <c r="EG4" s="56" t="s">
        <v>202</v>
      </c>
      <c r="EH4" s="16">
        <v>0.17</v>
      </c>
      <c r="EI4" s="16"/>
      <c r="EJ4" s="16"/>
      <c r="EK4" s="16"/>
      <c r="EL4" s="16"/>
      <c r="EM4" s="16"/>
      <c r="EN4" s="16"/>
      <c r="EO4" s="16"/>
      <c r="EP4" s="16"/>
      <c r="EQ4" s="16"/>
      <c r="ER4" s="16"/>
      <c r="ES4" s="16"/>
      <c r="ET4" s="16"/>
      <c r="EU4" s="16"/>
      <c r="EV4" s="16"/>
      <c r="EW4" s="16"/>
      <c r="EX4" s="16"/>
      <c r="EY4" s="11"/>
      <c r="EZ4" s="14"/>
      <c r="FA4" s="14"/>
      <c r="FB4" s="11"/>
    </row>
    <row r="5" spans="1:158">
      <c r="A5" s="11" t="s">
        <v>208</v>
      </c>
      <c r="B5" s="11" t="s">
        <v>209</v>
      </c>
      <c r="C5" s="11" t="s">
        <v>210</v>
      </c>
      <c r="D5" s="11" t="s">
        <v>169</v>
      </c>
      <c r="E5" s="11" t="s">
        <v>211</v>
      </c>
      <c r="F5" s="11" t="s">
        <v>212</v>
      </c>
      <c r="G5" s="11">
        <v>2023</v>
      </c>
      <c r="H5" s="11" t="s">
        <v>213</v>
      </c>
      <c r="I5" s="56" t="s">
        <v>145</v>
      </c>
      <c r="J5" s="11" t="s">
        <v>145</v>
      </c>
      <c r="K5" s="11" t="s">
        <v>145</v>
      </c>
      <c r="L5" s="11" t="s">
        <v>145</v>
      </c>
      <c r="M5" s="56" t="s">
        <v>214</v>
      </c>
      <c r="N5" s="11"/>
      <c r="O5" s="11"/>
      <c r="P5" s="11"/>
      <c r="Q5" s="11"/>
      <c r="R5" s="12">
        <v>248</v>
      </c>
      <c r="S5" s="11" t="s">
        <v>215</v>
      </c>
      <c r="T5" s="11" t="s">
        <v>216</v>
      </c>
      <c r="U5" s="11">
        <v>13</v>
      </c>
      <c r="V5" s="101"/>
      <c r="W5" s="56">
        <v>13</v>
      </c>
      <c r="X5" s="101"/>
      <c r="Y5" s="101"/>
      <c r="Z5" s="101"/>
      <c r="AA5" s="11" t="s">
        <v>149</v>
      </c>
      <c r="AB5" s="13"/>
      <c r="AC5" s="13"/>
      <c r="AD5" s="13" t="s">
        <v>217</v>
      </c>
      <c r="AE5" s="12">
        <v>2</v>
      </c>
      <c r="AF5" s="13" t="s">
        <v>218</v>
      </c>
      <c r="AG5" s="13" t="s">
        <v>219</v>
      </c>
      <c r="AH5" s="13" t="s">
        <v>189</v>
      </c>
      <c r="AI5" s="11" t="s">
        <v>220</v>
      </c>
      <c r="AJ5" s="13" t="s">
        <v>221</v>
      </c>
      <c r="AK5" s="13" t="s">
        <v>189</v>
      </c>
      <c r="AL5" s="101"/>
      <c r="AM5" s="11"/>
      <c r="AN5" s="11"/>
      <c r="AO5" s="11"/>
      <c r="AP5" s="11"/>
      <c r="AQ5" s="11"/>
      <c r="AR5" s="11"/>
      <c r="AS5" s="11"/>
      <c r="AT5" s="11"/>
      <c r="AU5" s="11"/>
      <c r="AV5" s="11"/>
      <c r="AW5" s="11"/>
      <c r="AX5" s="11"/>
      <c r="AY5" s="11"/>
      <c r="AZ5" s="11"/>
      <c r="BA5" s="11"/>
      <c r="BB5" s="11"/>
      <c r="BC5" s="11"/>
      <c r="BD5" s="11"/>
      <c r="BE5" s="11"/>
      <c r="BF5" s="11"/>
      <c r="BG5" s="11"/>
      <c r="BH5" s="56" t="s">
        <v>1817</v>
      </c>
      <c r="BI5" s="11"/>
      <c r="BJ5" s="13" t="s">
        <v>222</v>
      </c>
      <c r="BK5" s="13" t="s">
        <v>222</v>
      </c>
      <c r="BL5" s="13" t="s">
        <v>143</v>
      </c>
      <c r="BM5" s="58" t="s">
        <v>1738</v>
      </c>
      <c r="BN5" s="13" t="s">
        <v>223</v>
      </c>
      <c r="BO5" s="13" t="s">
        <v>224</v>
      </c>
      <c r="BP5" s="13" t="s">
        <v>225</v>
      </c>
      <c r="BQ5" s="13"/>
      <c r="BR5" s="13"/>
      <c r="BS5" s="11" t="s">
        <v>143</v>
      </c>
      <c r="BT5" s="56" t="s">
        <v>687</v>
      </c>
      <c r="BU5" s="56"/>
      <c r="BV5" s="56"/>
      <c r="BW5" s="56" t="s">
        <v>687</v>
      </c>
      <c r="BX5" s="14"/>
      <c r="BY5" s="11" t="s">
        <v>193</v>
      </c>
      <c r="BZ5" s="58" t="s">
        <v>1741</v>
      </c>
      <c r="CA5" s="58"/>
      <c r="CB5" s="58" t="s">
        <v>226</v>
      </c>
      <c r="CC5" s="58" t="s">
        <v>193</v>
      </c>
      <c r="CD5" s="58" t="s">
        <v>1741</v>
      </c>
      <c r="CE5" s="58"/>
      <c r="CF5" s="13" t="s">
        <v>226</v>
      </c>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1"/>
      <c r="DJ5" s="13" t="s">
        <v>145</v>
      </c>
      <c r="DK5" s="13"/>
      <c r="DL5" s="13"/>
      <c r="DM5" s="13"/>
      <c r="DN5" s="13"/>
      <c r="DO5" s="13"/>
      <c r="DP5" s="13"/>
      <c r="DQ5" s="11"/>
      <c r="DR5" s="12">
        <v>3</v>
      </c>
      <c r="DS5" s="13" t="s">
        <v>227</v>
      </c>
      <c r="DT5" s="13" t="s">
        <v>228</v>
      </c>
      <c r="DU5" s="58" t="s">
        <v>202</v>
      </c>
      <c r="DV5" s="16">
        <v>0.5</v>
      </c>
      <c r="DW5" s="11" t="s">
        <v>229</v>
      </c>
      <c r="DX5" s="11" t="s">
        <v>230</v>
      </c>
      <c r="DY5" s="56" t="s">
        <v>229</v>
      </c>
      <c r="DZ5" s="16">
        <v>0.3</v>
      </c>
      <c r="EA5" s="11" t="s">
        <v>231</v>
      </c>
      <c r="EB5" s="11" t="s">
        <v>232</v>
      </c>
      <c r="EC5" s="56" t="s">
        <v>231</v>
      </c>
      <c r="ED5" s="16">
        <v>0.2</v>
      </c>
      <c r="EE5" s="11"/>
      <c r="EF5" s="11"/>
      <c r="EG5" s="11"/>
      <c r="EH5" s="11"/>
      <c r="EI5" s="11"/>
      <c r="EJ5" s="11"/>
      <c r="EK5" s="11"/>
      <c r="EL5" s="11"/>
      <c r="EM5" s="11"/>
      <c r="EN5" s="11"/>
      <c r="EO5" s="11"/>
      <c r="EP5" s="11"/>
      <c r="EQ5" s="11"/>
      <c r="ER5" s="11"/>
      <c r="ES5" s="11"/>
      <c r="ET5" s="11"/>
      <c r="EU5" s="11"/>
      <c r="EV5" s="11"/>
      <c r="EW5" s="11"/>
      <c r="EX5" s="11"/>
      <c r="EY5" s="11" t="s">
        <v>233</v>
      </c>
      <c r="EZ5" s="14"/>
      <c r="FA5" s="14"/>
      <c r="FB5" s="11"/>
    </row>
    <row r="6" spans="1:158">
      <c r="A6" s="11" t="s">
        <v>234</v>
      </c>
      <c r="B6" s="11" t="s">
        <v>235</v>
      </c>
      <c r="C6" s="11" t="s">
        <v>236</v>
      </c>
      <c r="D6" s="11" t="s">
        <v>160</v>
      </c>
      <c r="E6" s="11" t="s">
        <v>237</v>
      </c>
      <c r="F6" s="11" t="s">
        <v>238</v>
      </c>
      <c r="G6" s="11">
        <v>2022</v>
      </c>
      <c r="H6" s="11" t="s">
        <v>239</v>
      </c>
      <c r="I6" s="56" t="s">
        <v>145</v>
      </c>
      <c r="J6" s="11" t="s">
        <v>145</v>
      </c>
      <c r="K6" s="11" t="s">
        <v>145</v>
      </c>
      <c r="L6" s="11" t="s">
        <v>143</v>
      </c>
      <c r="M6" s="56" t="s">
        <v>240</v>
      </c>
      <c r="N6" s="11"/>
      <c r="O6" s="12">
        <v>58</v>
      </c>
      <c r="P6" s="12">
        <v>39</v>
      </c>
      <c r="Q6" s="11"/>
      <c r="R6" s="12">
        <v>97</v>
      </c>
      <c r="S6" s="11" t="s">
        <v>241</v>
      </c>
      <c r="T6" s="11" t="s">
        <v>241</v>
      </c>
      <c r="U6" s="79">
        <v>26.085999999999999</v>
      </c>
      <c r="V6" s="58" t="s">
        <v>1745</v>
      </c>
      <c r="W6" s="79">
        <v>24.640999999999998</v>
      </c>
      <c r="X6" s="58" t="s">
        <v>1745</v>
      </c>
      <c r="Y6" s="11"/>
      <c r="Z6" s="11"/>
      <c r="AA6" s="11" t="s">
        <v>165</v>
      </c>
      <c r="AB6" s="11"/>
      <c r="AC6" s="11" t="s">
        <v>145</v>
      </c>
      <c r="AD6" s="11" t="s">
        <v>242</v>
      </c>
      <c r="AE6" s="12">
        <v>1</v>
      </c>
      <c r="AF6" s="11" t="s">
        <v>244</v>
      </c>
      <c r="AG6" s="11" t="s">
        <v>245</v>
      </c>
      <c r="AH6" s="11" t="s">
        <v>189</v>
      </c>
      <c r="AI6" s="14"/>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t="s">
        <v>246</v>
      </c>
      <c r="BO6" s="11" t="s">
        <v>247</v>
      </c>
      <c r="BP6" s="11" t="s">
        <v>248</v>
      </c>
      <c r="BQ6" s="11"/>
      <c r="BR6" s="11"/>
      <c r="BS6" s="11" t="s">
        <v>143</v>
      </c>
      <c r="BT6" s="56" t="s">
        <v>688</v>
      </c>
      <c r="BU6" s="56"/>
      <c r="BV6" s="56"/>
      <c r="BW6" s="56" t="s">
        <v>687</v>
      </c>
      <c r="BX6" s="14"/>
      <c r="BY6" s="11" t="s">
        <v>193</v>
      </c>
      <c r="BZ6" s="56" t="s">
        <v>1762</v>
      </c>
      <c r="CA6" s="56" t="s">
        <v>1740</v>
      </c>
      <c r="CB6" s="56" t="s">
        <v>249</v>
      </c>
      <c r="CC6" s="56"/>
      <c r="CD6" s="56"/>
      <c r="CE6" s="56"/>
      <c r="CF6" s="11"/>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1"/>
      <c r="DJ6" s="11" t="s">
        <v>145</v>
      </c>
      <c r="DK6" s="11"/>
      <c r="DL6" s="11"/>
      <c r="DM6" s="11"/>
      <c r="DN6" s="11"/>
      <c r="DO6" s="11"/>
      <c r="DP6" s="11"/>
      <c r="DQ6" s="11"/>
      <c r="DR6" s="12">
        <v>4</v>
      </c>
      <c r="DS6" s="14" t="s">
        <v>1960</v>
      </c>
      <c r="DT6" s="11" t="s">
        <v>250</v>
      </c>
      <c r="DU6" s="56" t="s">
        <v>1960</v>
      </c>
      <c r="DV6" s="80">
        <v>0.2</v>
      </c>
      <c r="DW6" s="56" t="s">
        <v>1960</v>
      </c>
      <c r="DX6" s="56" t="s">
        <v>251</v>
      </c>
      <c r="DY6" s="56" t="s">
        <v>1960</v>
      </c>
      <c r="DZ6" s="80">
        <v>0.16</v>
      </c>
      <c r="EA6" s="56" t="s">
        <v>1960</v>
      </c>
      <c r="EB6" s="56" t="s">
        <v>252</v>
      </c>
      <c r="EC6" s="56" t="s">
        <v>1960</v>
      </c>
      <c r="ED6" s="80">
        <v>0.14000000000000001</v>
      </c>
      <c r="EE6" s="56" t="s">
        <v>1960</v>
      </c>
      <c r="EF6" s="56" t="s">
        <v>253</v>
      </c>
      <c r="EG6" s="56" t="s">
        <v>1960</v>
      </c>
      <c r="EH6" s="80">
        <v>0.28999999999999998</v>
      </c>
      <c r="EI6" s="60"/>
      <c r="EJ6" s="60"/>
      <c r="EK6" s="60"/>
      <c r="EL6" s="60"/>
      <c r="EM6" s="60"/>
      <c r="EN6" s="60"/>
      <c r="EO6" s="60"/>
      <c r="EP6" s="60"/>
      <c r="EQ6" s="60"/>
      <c r="ER6" s="60"/>
      <c r="ES6" s="60"/>
      <c r="ET6" s="60"/>
      <c r="EU6" s="60"/>
      <c r="EV6" s="60"/>
      <c r="EW6" s="60"/>
      <c r="EX6" s="60"/>
      <c r="EY6" s="56" t="s">
        <v>1993</v>
      </c>
      <c r="EZ6" s="14"/>
      <c r="FA6" s="14"/>
      <c r="FB6" s="11" t="s">
        <v>254</v>
      </c>
    </row>
    <row r="7" spans="1:158">
      <c r="A7" s="11" t="s">
        <v>255</v>
      </c>
      <c r="B7" s="11" t="s">
        <v>256</v>
      </c>
      <c r="C7" s="11" t="s">
        <v>257</v>
      </c>
      <c r="D7" s="11" t="s">
        <v>153</v>
      </c>
      <c r="E7" s="11" t="s">
        <v>258</v>
      </c>
      <c r="F7" s="11" t="s">
        <v>259</v>
      </c>
      <c r="G7" s="11">
        <v>2021</v>
      </c>
      <c r="H7" s="11" t="s">
        <v>260</v>
      </c>
      <c r="I7" s="56" t="s">
        <v>145</v>
      </c>
      <c r="J7" s="11" t="s">
        <v>145</v>
      </c>
      <c r="K7" s="11" t="s">
        <v>145</v>
      </c>
      <c r="L7" s="11" t="s">
        <v>145</v>
      </c>
      <c r="M7" s="56" t="s">
        <v>261</v>
      </c>
      <c r="N7" s="11"/>
      <c r="O7" s="11">
        <v>98</v>
      </c>
      <c r="P7" s="12">
        <v>74</v>
      </c>
      <c r="Q7" s="11"/>
      <c r="R7" s="12">
        <v>172</v>
      </c>
      <c r="S7" s="11" t="s">
        <v>142</v>
      </c>
      <c r="T7" s="11" t="s">
        <v>142</v>
      </c>
      <c r="U7" s="12">
        <v>9.34</v>
      </c>
      <c r="V7" s="58" t="s">
        <v>1746</v>
      </c>
      <c r="W7" s="12">
        <v>9.7200000000000006</v>
      </c>
      <c r="X7" s="58" t="s">
        <v>1746</v>
      </c>
      <c r="Y7" s="11"/>
      <c r="Z7" s="11"/>
      <c r="AA7" s="11" t="s">
        <v>149</v>
      </c>
      <c r="AB7" s="11" t="s">
        <v>262</v>
      </c>
      <c r="AC7" s="56" t="s">
        <v>1809</v>
      </c>
      <c r="AD7" s="11"/>
      <c r="AE7" s="12">
        <v>1</v>
      </c>
      <c r="AF7" s="11" t="s">
        <v>264</v>
      </c>
      <c r="AG7" s="11" t="s">
        <v>265</v>
      </c>
      <c r="AH7" s="11" t="s">
        <v>189</v>
      </c>
      <c r="AI7" s="14"/>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4" t="s">
        <v>2840</v>
      </c>
      <c r="BK7" s="14" t="s">
        <v>2840</v>
      </c>
      <c r="BL7" s="11" t="s">
        <v>145</v>
      </c>
      <c r="BM7" s="56" t="s">
        <v>1739</v>
      </c>
      <c r="BN7" s="11"/>
      <c r="BO7" s="11" t="s">
        <v>191</v>
      </c>
      <c r="BP7" s="11" t="s">
        <v>267</v>
      </c>
      <c r="BQ7" s="56" t="s">
        <v>2948</v>
      </c>
      <c r="BR7" s="11"/>
      <c r="BS7" s="11" t="s">
        <v>143</v>
      </c>
      <c r="BT7" s="56" t="s">
        <v>688</v>
      </c>
      <c r="BU7" s="56"/>
      <c r="BV7" s="56"/>
      <c r="BW7" s="56" t="s">
        <v>687</v>
      </c>
      <c r="BX7" s="14"/>
      <c r="BY7" s="56" t="s">
        <v>1819</v>
      </c>
      <c r="BZ7" s="56" t="s">
        <v>1741</v>
      </c>
      <c r="CA7" s="56" t="s">
        <v>1740</v>
      </c>
      <c r="CB7" s="56" t="s">
        <v>249</v>
      </c>
      <c r="CC7" s="56"/>
      <c r="CD7" s="56"/>
      <c r="CE7" s="56"/>
      <c r="CF7" s="11"/>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1"/>
      <c r="DJ7" s="11" t="s">
        <v>145</v>
      </c>
      <c r="DK7" s="11"/>
      <c r="DL7" s="11"/>
      <c r="DM7" s="11"/>
      <c r="DN7" s="11"/>
      <c r="DO7" s="11"/>
      <c r="DP7" s="11"/>
      <c r="DQ7" s="11"/>
      <c r="DR7" s="12">
        <v>3</v>
      </c>
      <c r="DS7" s="11" t="s">
        <v>268</v>
      </c>
      <c r="DT7" s="11" t="s">
        <v>269</v>
      </c>
      <c r="DU7" s="58" t="s">
        <v>202</v>
      </c>
      <c r="DV7" s="71">
        <v>0.32700000000000001</v>
      </c>
      <c r="DW7" s="56" t="s">
        <v>270</v>
      </c>
      <c r="DX7" s="56" t="s">
        <v>271</v>
      </c>
      <c r="DY7" s="56" t="s">
        <v>2977</v>
      </c>
      <c r="DZ7" s="71">
        <v>0.53100000000000003</v>
      </c>
      <c r="EA7" s="56" t="s">
        <v>272</v>
      </c>
      <c r="EB7" s="56" t="s">
        <v>273</v>
      </c>
      <c r="EC7" s="56" t="s">
        <v>2978</v>
      </c>
      <c r="ED7" s="71">
        <v>0.14299999999999999</v>
      </c>
      <c r="EE7" s="11"/>
      <c r="EF7" s="11"/>
      <c r="EG7" s="11"/>
      <c r="EH7" s="11"/>
      <c r="EI7" s="11"/>
      <c r="EJ7" s="11"/>
      <c r="EK7" s="11"/>
      <c r="EL7" s="11"/>
      <c r="EM7" s="11"/>
      <c r="EN7" s="11"/>
      <c r="EO7" s="11"/>
      <c r="EP7" s="11"/>
      <c r="EQ7" s="11"/>
      <c r="ER7" s="11"/>
      <c r="ES7" s="11"/>
      <c r="ET7" s="11"/>
      <c r="EU7" s="11"/>
      <c r="EV7" s="11"/>
      <c r="EW7" s="11"/>
      <c r="EX7" s="11"/>
      <c r="EY7" s="56" t="s">
        <v>1994</v>
      </c>
      <c r="EZ7" s="14"/>
      <c r="FA7" s="14"/>
      <c r="FB7" s="11"/>
    </row>
    <row r="8" spans="1:158">
      <c r="A8" s="11" t="s">
        <v>281</v>
      </c>
      <c r="B8" s="11" t="s">
        <v>282</v>
      </c>
      <c r="C8" s="11" t="s">
        <v>283</v>
      </c>
      <c r="D8" s="11" t="s">
        <v>160</v>
      </c>
      <c r="E8" s="11" t="s">
        <v>284</v>
      </c>
      <c r="F8" s="11" t="s">
        <v>285</v>
      </c>
      <c r="G8" s="11">
        <v>2019</v>
      </c>
      <c r="H8" s="11" t="s">
        <v>286</v>
      </c>
      <c r="I8" s="56" t="s">
        <v>145</v>
      </c>
      <c r="J8" s="56" t="s">
        <v>145</v>
      </c>
      <c r="K8" s="56" t="s">
        <v>145</v>
      </c>
      <c r="L8" s="56" t="s">
        <v>143</v>
      </c>
      <c r="M8" s="56" t="s">
        <v>1743</v>
      </c>
      <c r="N8" s="14"/>
      <c r="O8" s="14">
        <v>154</v>
      </c>
      <c r="P8" s="14"/>
      <c r="Q8" s="14"/>
      <c r="R8" s="14">
        <v>154</v>
      </c>
      <c r="S8" s="56" t="s">
        <v>142</v>
      </c>
      <c r="T8" s="56" t="s">
        <v>142</v>
      </c>
      <c r="U8" s="14">
        <v>12.3</v>
      </c>
      <c r="V8" s="67" t="s">
        <v>1748</v>
      </c>
      <c r="W8" s="14"/>
      <c r="X8" s="14"/>
      <c r="Y8" s="14"/>
      <c r="Z8" s="14"/>
      <c r="AA8" s="56" t="s">
        <v>183</v>
      </c>
      <c r="AB8" s="56" t="s">
        <v>1749</v>
      </c>
      <c r="AC8" s="14" t="s">
        <v>145</v>
      </c>
      <c r="AD8" s="14" t="s">
        <v>287</v>
      </c>
      <c r="AE8" s="14">
        <v>2</v>
      </c>
      <c r="AF8" s="56" t="s">
        <v>679</v>
      </c>
      <c r="AG8" s="56" t="s">
        <v>1756</v>
      </c>
      <c r="AH8" s="56" t="s">
        <v>189</v>
      </c>
      <c r="AI8" s="56" t="s">
        <v>1757</v>
      </c>
      <c r="AJ8" s="56" t="s">
        <v>1758</v>
      </c>
      <c r="AK8" s="13" t="s">
        <v>189</v>
      </c>
      <c r="AL8" s="101"/>
      <c r="AM8" s="14"/>
      <c r="AN8" s="14"/>
      <c r="AO8" s="14"/>
      <c r="AP8" s="14"/>
      <c r="AQ8" s="14"/>
      <c r="AR8" s="14"/>
      <c r="AS8" s="14"/>
      <c r="AT8" s="14"/>
      <c r="AU8" s="14"/>
      <c r="AV8" s="14"/>
      <c r="AW8" s="14"/>
      <c r="AX8" s="14"/>
      <c r="AY8" s="14"/>
      <c r="AZ8" s="14"/>
      <c r="BA8" s="14"/>
      <c r="BB8" s="14"/>
      <c r="BC8" s="14"/>
      <c r="BD8" s="14"/>
      <c r="BE8" s="14"/>
      <c r="BF8" s="14"/>
      <c r="BG8" s="14"/>
      <c r="BH8" s="14"/>
      <c r="BI8" s="14"/>
      <c r="BJ8" s="56" t="s">
        <v>190</v>
      </c>
      <c r="BK8" s="56" t="s">
        <v>2956</v>
      </c>
      <c r="BL8" s="56" t="s">
        <v>143</v>
      </c>
      <c r="BM8" s="56" t="s">
        <v>2945</v>
      </c>
      <c r="BN8" s="14"/>
      <c r="BO8" s="56" t="s">
        <v>1759</v>
      </c>
      <c r="BP8" s="56" t="s">
        <v>1760</v>
      </c>
      <c r="BQ8" s="56"/>
      <c r="BR8" s="56"/>
      <c r="BS8" s="56" t="s">
        <v>143</v>
      </c>
      <c r="BT8" s="56" t="s">
        <v>687</v>
      </c>
      <c r="BU8" s="56"/>
      <c r="BV8" s="56"/>
      <c r="BW8" s="56" t="s">
        <v>687</v>
      </c>
      <c r="BX8" s="14"/>
      <c r="BY8" s="56" t="s">
        <v>1761</v>
      </c>
      <c r="BZ8" s="56" t="s">
        <v>1764</v>
      </c>
      <c r="CA8" s="14"/>
      <c r="CB8" s="14"/>
      <c r="CC8" s="56" t="s">
        <v>1819</v>
      </c>
      <c r="CD8" s="56" t="s">
        <v>1666</v>
      </c>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56" t="s">
        <v>145</v>
      </c>
      <c r="DK8" s="14"/>
      <c r="DL8" s="14"/>
      <c r="DM8" s="14"/>
      <c r="DN8" s="14"/>
      <c r="DO8" s="14"/>
      <c r="DP8" s="14"/>
      <c r="DQ8" s="14"/>
      <c r="DR8" s="14">
        <v>4</v>
      </c>
      <c r="DS8" s="56" t="s">
        <v>1771</v>
      </c>
      <c r="DT8" s="56" t="s">
        <v>1768</v>
      </c>
      <c r="DU8" s="56" t="s">
        <v>196</v>
      </c>
      <c r="DV8" s="72">
        <v>0.14899999999999999</v>
      </c>
      <c r="DW8" s="56" t="s">
        <v>1769</v>
      </c>
      <c r="DX8" s="56" t="s">
        <v>1770</v>
      </c>
      <c r="DY8" s="56" t="s">
        <v>198</v>
      </c>
      <c r="DZ8" s="74">
        <v>0.312</v>
      </c>
      <c r="EA8" s="56" t="s">
        <v>1772</v>
      </c>
      <c r="EB8" s="56" t="s">
        <v>1773</v>
      </c>
      <c r="EC8" s="56" t="s">
        <v>1934</v>
      </c>
      <c r="ED8" s="72">
        <v>0.26600000000000001</v>
      </c>
      <c r="EE8" s="56" t="s">
        <v>202</v>
      </c>
      <c r="EF8" s="56" t="s">
        <v>202</v>
      </c>
      <c r="EG8" s="56" t="s">
        <v>202</v>
      </c>
      <c r="EH8" s="72">
        <v>0.27300000000000002</v>
      </c>
      <c r="EI8" s="72"/>
      <c r="EJ8" s="72"/>
      <c r="EK8" s="72"/>
      <c r="EL8" s="72"/>
      <c r="EM8" s="72"/>
      <c r="EN8" s="72"/>
      <c r="EO8" s="72"/>
      <c r="EP8" s="72"/>
      <c r="EQ8" s="72"/>
      <c r="ER8" s="72"/>
      <c r="ES8" s="72"/>
      <c r="ET8" s="72"/>
      <c r="EU8" s="72"/>
      <c r="EV8" s="72"/>
      <c r="EW8" s="72"/>
      <c r="EX8" s="72"/>
      <c r="EY8" s="14"/>
      <c r="EZ8" s="14"/>
      <c r="FA8" s="14"/>
      <c r="FB8" s="14"/>
    </row>
    <row r="9" spans="1:158">
      <c r="A9" s="11" t="s">
        <v>281</v>
      </c>
      <c r="B9" s="56" t="s">
        <v>1752</v>
      </c>
      <c r="C9" s="11" t="s">
        <v>283</v>
      </c>
      <c r="D9" s="11" t="s">
        <v>160</v>
      </c>
      <c r="E9" s="11" t="s">
        <v>284</v>
      </c>
      <c r="F9" s="11" t="s">
        <v>285</v>
      </c>
      <c r="G9" s="11">
        <v>2019</v>
      </c>
      <c r="H9" s="11" t="s">
        <v>286</v>
      </c>
      <c r="I9" s="56" t="s">
        <v>145</v>
      </c>
      <c r="J9" s="56" t="s">
        <v>145</v>
      </c>
      <c r="K9" s="56" t="s">
        <v>145</v>
      </c>
      <c r="L9" s="56" t="s">
        <v>143</v>
      </c>
      <c r="M9" s="56" t="s">
        <v>1743</v>
      </c>
      <c r="N9" s="14"/>
      <c r="O9" s="14">
        <v>154</v>
      </c>
      <c r="P9" s="14"/>
      <c r="Q9" s="14"/>
      <c r="R9" s="14">
        <v>154</v>
      </c>
      <c r="S9" s="56" t="s">
        <v>142</v>
      </c>
      <c r="T9" s="56" t="s">
        <v>142</v>
      </c>
      <c r="U9" s="14">
        <v>12.3</v>
      </c>
      <c r="V9" s="67" t="s">
        <v>1748</v>
      </c>
      <c r="W9" s="14"/>
      <c r="X9" s="14"/>
      <c r="Y9" s="14"/>
      <c r="Z9" s="14"/>
      <c r="AA9" s="56" t="s">
        <v>183</v>
      </c>
      <c r="AB9" s="56" t="s">
        <v>262</v>
      </c>
      <c r="AC9" s="14" t="s">
        <v>145</v>
      </c>
      <c r="AD9" s="14" t="s">
        <v>287</v>
      </c>
      <c r="AE9" s="14">
        <v>2</v>
      </c>
      <c r="AF9" s="56" t="s">
        <v>679</v>
      </c>
      <c r="AG9" s="56" t="s">
        <v>1756</v>
      </c>
      <c r="AH9" s="56" t="s">
        <v>189</v>
      </c>
      <c r="AI9" s="56" t="s">
        <v>1757</v>
      </c>
      <c r="AJ9" s="56" t="s">
        <v>1758</v>
      </c>
      <c r="AK9" s="13" t="s">
        <v>189</v>
      </c>
      <c r="AL9" s="101"/>
      <c r="AM9" s="14"/>
      <c r="AN9" s="14"/>
      <c r="AO9" s="14"/>
      <c r="AP9" s="14"/>
      <c r="AQ9" s="14"/>
      <c r="AR9" s="14"/>
      <c r="AS9" s="14"/>
      <c r="AT9" s="14"/>
      <c r="AU9" s="14"/>
      <c r="AV9" s="14"/>
      <c r="AW9" s="14"/>
      <c r="AX9" s="14"/>
      <c r="AY9" s="14"/>
      <c r="AZ9" s="14"/>
      <c r="BA9" s="14"/>
      <c r="BB9" s="14"/>
      <c r="BC9" s="14"/>
      <c r="BD9" s="14"/>
      <c r="BE9" s="14"/>
      <c r="BF9" s="14"/>
      <c r="BG9" s="14"/>
      <c r="BH9" s="14"/>
      <c r="BI9" s="14"/>
      <c r="BJ9" s="56" t="s">
        <v>190</v>
      </c>
      <c r="BK9" s="56" t="s">
        <v>2956</v>
      </c>
      <c r="BL9" s="56" t="s">
        <v>143</v>
      </c>
      <c r="BM9" s="56" t="s">
        <v>2945</v>
      </c>
      <c r="BN9" s="14"/>
      <c r="BO9" s="56" t="s">
        <v>1759</v>
      </c>
      <c r="BP9" s="56" t="s">
        <v>1760</v>
      </c>
      <c r="BQ9" s="56"/>
      <c r="BR9" s="56"/>
      <c r="BS9" s="56" t="s">
        <v>143</v>
      </c>
      <c r="BT9" s="56" t="s">
        <v>687</v>
      </c>
      <c r="BU9" s="56"/>
      <c r="BV9" s="56"/>
      <c r="BW9" s="56" t="s">
        <v>687</v>
      </c>
      <c r="BX9" s="14"/>
      <c r="BY9" s="56" t="s">
        <v>1761</v>
      </c>
      <c r="BZ9" s="56" t="s">
        <v>1764</v>
      </c>
      <c r="CA9" s="14"/>
      <c r="CB9" s="14"/>
      <c r="CC9" s="56" t="s">
        <v>1819</v>
      </c>
      <c r="CD9" s="56" t="s">
        <v>1666</v>
      </c>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56" t="s">
        <v>145</v>
      </c>
      <c r="DK9" s="14"/>
      <c r="DL9" s="14"/>
      <c r="DM9" s="14"/>
      <c r="DN9" s="14"/>
      <c r="DO9" s="14"/>
      <c r="DP9" s="14"/>
      <c r="DQ9" s="14"/>
      <c r="DR9" s="14">
        <v>4</v>
      </c>
      <c r="DS9" s="56" t="s">
        <v>1771</v>
      </c>
      <c r="DT9" s="56" t="s">
        <v>1768</v>
      </c>
      <c r="DU9" s="56" t="s">
        <v>196</v>
      </c>
      <c r="DV9" s="72">
        <v>0.156</v>
      </c>
      <c r="DW9" s="56" t="s">
        <v>1769</v>
      </c>
      <c r="DX9" s="56" t="s">
        <v>1770</v>
      </c>
      <c r="DY9" s="56" t="s">
        <v>198</v>
      </c>
      <c r="DZ9" s="74">
        <v>0.30499999999999999</v>
      </c>
      <c r="EA9" s="56" t="s">
        <v>1772</v>
      </c>
      <c r="EB9" s="56" t="s">
        <v>1773</v>
      </c>
      <c r="EC9" s="56" t="s">
        <v>1934</v>
      </c>
      <c r="ED9" s="72">
        <v>0.39</v>
      </c>
      <c r="EE9" s="56" t="s">
        <v>202</v>
      </c>
      <c r="EF9" s="56" t="s">
        <v>202</v>
      </c>
      <c r="EG9" s="56" t="s">
        <v>202</v>
      </c>
      <c r="EH9" s="72">
        <v>0.14899999999999999</v>
      </c>
      <c r="EI9" s="72"/>
      <c r="EJ9" s="72"/>
      <c r="EK9" s="72"/>
      <c r="EL9" s="72"/>
      <c r="EM9" s="72"/>
      <c r="EN9" s="72"/>
      <c r="EO9" s="72"/>
      <c r="EP9" s="72"/>
      <c r="EQ9" s="72"/>
      <c r="ER9" s="72"/>
      <c r="ES9" s="72"/>
      <c r="ET9" s="72"/>
      <c r="EU9" s="72"/>
      <c r="EV9" s="72"/>
      <c r="EW9" s="72"/>
      <c r="EX9" s="72"/>
      <c r="EY9" s="14"/>
      <c r="EZ9" s="14"/>
      <c r="FA9" s="14"/>
      <c r="FB9" s="14"/>
    </row>
    <row r="10" spans="1:158">
      <c r="A10" s="11" t="s">
        <v>302</v>
      </c>
      <c r="B10" s="56" t="s">
        <v>1776</v>
      </c>
      <c r="C10" s="11" t="s">
        <v>303</v>
      </c>
      <c r="D10" s="11" t="s">
        <v>160</v>
      </c>
      <c r="E10" s="11" t="s">
        <v>304</v>
      </c>
      <c r="F10" s="11" t="s">
        <v>305</v>
      </c>
      <c r="G10" s="11">
        <v>2022</v>
      </c>
      <c r="H10" s="11" t="s">
        <v>306</v>
      </c>
      <c r="I10" s="11" t="s">
        <v>145</v>
      </c>
      <c r="J10" s="11" t="s">
        <v>295</v>
      </c>
      <c r="K10" s="14" t="s">
        <v>145</v>
      </c>
      <c r="L10" s="56" t="s">
        <v>143</v>
      </c>
      <c r="M10" s="56" t="s">
        <v>1781</v>
      </c>
      <c r="N10" s="14"/>
      <c r="O10" s="14">
        <v>209</v>
      </c>
      <c r="P10" s="14"/>
      <c r="Q10" s="14"/>
      <c r="R10" s="14">
        <v>209</v>
      </c>
      <c r="S10" s="56" t="s">
        <v>142</v>
      </c>
      <c r="T10" s="56" t="s">
        <v>142</v>
      </c>
      <c r="U10" s="14">
        <v>9.6999999999999993</v>
      </c>
      <c r="V10" s="56" t="s">
        <v>1782</v>
      </c>
      <c r="W10" s="14"/>
      <c r="X10" s="56"/>
      <c r="Y10" s="14"/>
      <c r="Z10" s="14"/>
      <c r="AA10" s="56" t="s">
        <v>149</v>
      </c>
      <c r="AB10" s="14"/>
      <c r="AC10" s="14"/>
      <c r="AD10" s="58" t="s">
        <v>1783</v>
      </c>
      <c r="AE10" s="14">
        <v>2</v>
      </c>
      <c r="AF10" s="56" t="s">
        <v>1784</v>
      </c>
      <c r="AG10" s="56" t="s">
        <v>1791</v>
      </c>
      <c r="AH10" s="56" t="s">
        <v>189</v>
      </c>
      <c r="AI10" s="56" t="s">
        <v>1785</v>
      </c>
      <c r="AJ10" s="56" t="s">
        <v>1792</v>
      </c>
      <c r="AK10" s="56" t="s">
        <v>189</v>
      </c>
      <c r="AL10" s="56"/>
      <c r="AM10" s="56"/>
      <c r="AN10" s="56"/>
      <c r="AO10" s="56"/>
      <c r="AP10" s="56"/>
      <c r="AQ10" s="56"/>
      <c r="AR10" s="14"/>
      <c r="AS10" s="14"/>
      <c r="AT10" s="14"/>
      <c r="AU10" s="14"/>
      <c r="AV10" s="14"/>
      <c r="AW10" s="14"/>
      <c r="AX10" s="14"/>
      <c r="AY10" s="14"/>
      <c r="AZ10" s="14"/>
      <c r="BA10" s="14"/>
      <c r="BB10" s="14"/>
      <c r="BC10" s="14"/>
      <c r="BD10" s="14"/>
      <c r="BE10" s="14"/>
      <c r="BF10" s="14"/>
      <c r="BG10" s="56" t="s">
        <v>1793</v>
      </c>
      <c r="BH10" s="56" t="s">
        <v>1787</v>
      </c>
      <c r="BI10" s="56" t="s">
        <v>1787</v>
      </c>
      <c r="BJ10" s="56" t="s">
        <v>1788</v>
      </c>
      <c r="BK10" s="56" t="s">
        <v>1788</v>
      </c>
      <c r="BL10" s="56" t="s">
        <v>143</v>
      </c>
      <c r="BM10" s="56" t="s">
        <v>1789</v>
      </c>
      <c r="BN10" s="14"/>
      <c r="BO10" s="11" t="s">
        <v>191</v>
      </c>
      <c r="BP10" s="56" t="s">
        <v>1790</v>
      </c>
      <c r="BQ10" s="56">
        <v>-1</v>
      </c>
      <c r="BR10" s="108">
        <v>-0.93</v>
      </c>
      <c r="BS10" s="56" t="s">
        <v>143</v>
      </c>
      <c r="BT10" s="56" t="s">
        <v>688</v>
      </c>
      <c r="BU10" s="56" t="s">
        <v>687</v>
      </c>
      <c r="BV10" s="56"/>
      <c r="BW10" s="56" t="s">
        <v>687</v>
      </c>
      <c r="BX10" s="14"/>
      <c r="BY10" s="56" t="s">
        <v>1761</v>
      </c>
      <c r="BZ10" s="56" t="s">
        <v>1786</v>
      </c>
      <c r="CA10" s="14"/>
      <c r="CB10" s="14"/>
      <c r="CC10" s="56" t="s">
        <v>1761</v>
      </c>
      <c r="CD10" s="56" t="s">
        <v>1786</v>
      </c>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56" t="s">
        <v>143</v>
      </c>
      <c r="DK10" s="56" t="s">
        <v>1794</v>
      </c>
      <c r="DL10" s="56" t="s">
        <v>143</v>
      </c>
      <c r="DM10" s="72">
        <v>0.65600000000000003</v>
      </c>
      <c r="DN10" s="72"/>
      <c r="DO10" s="72"/>
      <c r="DP10" s="72"/>
      <c r="DQ10" s="14"/>
      <c r="DR10" s="14">
        <v>4</v>
      </c>
      <c r="DS10" s="56" t="s">
        <v>1797</v>
      </c>
      <c r="DT10" s="56" t="s">
        <v>1800</v>
      </c>
      <c r="DU10" s="56" t="s">
        <v>2972</v>
      </c>
      <c r="DV10" s="73">
        <v>0.23</v>
      </c>
      <c r="DW10" s="56" t="s">
        <v>1795</v>
      </c>
      <c r="DX10" s="56" t="s">
        <v>1798</v>
      </c>
      <c r="DY10" s="56" t="s">
        <v>229</v>
      </c>
      <c r="DZ10" s="73">
        <v>0.22</v>
      </c>
      <c r="EA10" s="56" t="s">
        <v>1799</v>
      </c>
      <c r="EB10" s="56" t="s">
        <v>1796</v>
      </c>
      <c r="EC10" s="56" t="s">
        <v>231</v>
      </c>
      <c r="ED10" s="72">
        <v>0.24</v>
      </c>
      <c r="EE10" s="56" t="s">
        <v>1801</v>
      </c>
      <c r="EF10" s="56" t="s">
        <v>1802</v>
      </c>
      <c r="EG10" s="56" t="s">
        <v>202</v>
      </c>
      <c r="EH10" s="72">
        <v>0.31</v>
      </c>
      <c r="EI10" s="72"/>
      <c r="EJ10" s="72"/>
      <c r="EK10" s="72"/>
      <c r="EL10" s="72"/>
      <c r="EM10" s="72"/>
      <c r="EN10" s="72"/>
      <c r="EO10" s="72"/>
      <c r="EP10" s="72"/>
      <c r="EQ10" s="72"/>
      <c r="ER10" s="72"/>
      <c r="ES10" s="72"/>
      <c r="ET10" s="72"/>
      <c r="EU10" s="72"/>
      <c r="EV10" s="72"/>
      <c r="EW10" s="72"/>
      <c r="EX10" s="72"/>
      <c r="EY10" s="14"/>
      <c r="EZ10" s="14"/>
      <c r="FA10" s="14"/>
      <c r="FB10" s="14"/>
    </row>
    <row r="11" spans="1:158">
      <c r="A11" s="11" t="s">
        <v>302</v>
      </c>
      <c r="B11" s="56" t="s">
        <v>1753</v>
      </c>
      <c r="C11" s="11" t="s">
        <v>303</v>
      </c>
      <c r="D11" s="11" t="s">
        <v>160</v>
      </c>
      <c r="E11" s="11" t="s">
        <v>304</v>
      </c>
      <c r="F11" s="11" t="s">
        <v>305</v>
      </c>
      <c r="G11" s="11">
        <v>2022</v>
      </c>
      <c r="H11" s="11" t="s">
        <v>306</v>
      </c>
      <c r="I11" s="11" t="s">
        <v>145</v>
      </c>
      <c r="J11" s="11" t="s">
        <v>295</v>
      </c>
      <c r="K11" s="14" t="s">
        <v>145</v>
      </c>
      <c r="L11" s="56" t="s">
        <v>143</v>
      </c>
      <c r="M11" s="56" t="s">
        <v>1781</v>
      </c>
      <c r="N11" s="14"/>
      <c r="O11" s="14">
        <v>209</v>
      </c>
      <c r="P11" s="14"/>
      <c r="Q11" s="14"/>
      <c r="R11" s="14">
        <v>209</v>
      </c>
      <c r="S11" s="56" t="s">
        <v>142</v>
      </c>
      <c r="T11" s="56" t="s">
        <v>142</v>
      </c>
      <c r="U11" s="14">
        <v>9.6999999999999993</v>
      </c>
      <c r="V11" s="56" t="s">
        <v>1782</v>
      </c>
      <c r="W11" s="14"/>
      <c r="X11" s="56"/>
      <c r="Y11" s="14"/>
      <c r="Z11" s="14"/>
      <c r="AA11" s="56" t="s">
        <v>149</v>
      </c>
      <c r="AB11" s="14"/>
      <c r="AC11" s="14"/>
      <c r="AD11" s="58" t="s">
        <v>1783</v>
      </c>
      <c r="AE11" s="14">
        <v>2</v>
      </c>
      <c r="AF11" s="56" t="s">
        <v>1784</v>
      </c>
      <c r="AG11" s="56" t="s">
        <v>1791</v>
      </c>
      <c r="AH11" s="56" t="s">
        <v>189</v>
      </c>
      <c r="AI11" s="56" t="s">
        <v>1785</v>
      </c>
      <c r="AJ11" s="56" t="s">
        <v>1792</v>
      </c>
      <c r="AK11" s="56" t="s">
        <v>189</v>
      </c>
      <c r="AL11" s="56"/>
      <c r="AM11" s="56"/>
      <c r="AN11" s="56"/>
      <c r="AO11" s="56"/>
      <c r="AP11" s="56"/>
      <c r="AQ11" s="56"/>
      <c r="AR11" s="14"/>
      <c r="AS11" s="14"/>
      <c r="AT11" s="14"/>
      <c r="AU11" s="14"/>
      <c r="AV11" s="14"/>
      <c r="AW11" s="14"/>
      <c r="AX11" s="14"/>
      <c r="AY11" s="14"/>
      <c r="AZ11" s="14"/>
      <c r="BA11" s="14"/>
      <c r="BB11" s="14"/>
      <c r="BC11" s="14"/>
      <c r="BD11" s="14"/>
      <c r="BE11" s="14"/>
      <c r="BF11" s="14"/>
      <c r="BG11" s="56" t="s">
        <v>1793</v>
      </c>
      <c r="BH11" s="56" t="s">
        <v>1787</v>
      </c>
      <c r="BI11" s="56" t="s">
        <v>1787</v>
      </c>
      <c r="BJ11" s="56" t="s">
        <v>1788</v>
      </c>
      <c r="BK11" s="56" t="s">
        <v>1788</v>
      </c>
      <c r="BL11" s="56" t="s">
        <v>143</v>
      </c>
      <c r="BM11" s="56" t="s">
        <v>1789</v>
      </c>
      <c r="BN11" s="14"/>
      <c r="BO11" s="56" t="s">
        <v>685</v>
      </c>
      <c r="BP11" s="56" t="s">
        <v>1803</v>
      </c>
      <c r="BQ11" s="56"/>
      <c r="BR11" s="56"/>
      <c r="BS11" s="56" t="s">
        <v>143</v>
      </c>
      <c r="BT11" s="56" t="s">
        <v>687</v>
      </c>
      <c r="BU11" s="56" t="s">
        <v>687</v>
      </c>
      <c r="BV11" s="56"/>
      <c r="BW11" s="56" t="s">
        <v>687</v>
      </c>
      <c r="BX11" s="14"/>
      <c r="BY11" s="56" t="s">
        <v>1761</v>
      </c>
      <c r="BZ11" s="56" t="s">
        <v>1786</v>
      </c>
      <c r="CA11" s="14"/>
      <c r="CB11" s="14"/>
      <c r="CC11" s="56" t="s">
        <v>1761</v>
      </c>
      <c r="CD11" s="56" t="s">
        <v>1786</v>
      </c>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56" t="s">
        <v>143</v>
      </c>
      <c r="DK11" s="56" t="s">
        <v>1794</v>
      </c>
      <c r="DL11" s="56" t="s">
        <v>143</v>
      </c>
      <c r="DM11" s="72">
        <v>0.74199999999999999</v>
      </c>
      <c r="DN11" s="72"/>
      <c r="DO11" s="72"/>
      <c r="DP11" s="72"/>
      <c r="DQ11" s="14"/>
      <c r="DR11" s="14">
        <v>3</v>
      </c>
      <c r="DS11" s="56" t="s">
        <v>1797</v>
      </c>
      <c r="DT11" s="56" t="s">
        <v>1800</v>
      </c>
      <c r="DU11" s="56" t="s">
        <v>2972</v>
      </c>
      <c r="DV11" s="73">
        <v>0.17</v>
      </c>
      <c r="DW11" s="56" t="s">
        <v>1795</v>
      </c>
      <c r="DX11" s="56" t="s">
        <v>1798</v>
      </c>
      <c r="DY11" s="56" t="s">
        <v>229</v>
      </c>
      <c r="DZ11" s="73">
        <v>0.39</v>
      </c>
      <c r="EA11" s="56" t="s">
        <v>1799</v>
      </c>
      <c r="EB11" s="56" t="s">
        <v>1796</v>
      </c>
      <c r="EC11" s="56" t="s">
        <v>231</v>
      </c>
      <c r="ED11" s="72">
        <v>0.44</v>
      </c>
      <c r="EE11" s="56"/>
      <c r="EF11" s="56"/>
      <c r="EG11" s="56"/>
      <c r="EH11" s="72"/>
      <c r="EI11" s="72"/>
      <c r="EJ11" s="72"/>
      <c r="EK11" s="72"/>
      <c r="EL11" s="72"/>
      <c r="EM11" s="72"/>
      <c r="EN11" s="72"/>
      <c r="EO11" s="72"/>
      <c r="EP11" s="72"/>
      <c r="EQ11" s="72"/>
      <c r="ER11" s="72"/>
      <c r="ES11" s="72"/>
      <c r="ET11" s="72"/>
      <c r="EU11" s="72"/>
      <c r="EV11" s="72"/>
      <c r="EW11" s="72"/>
      <c r="EX11" s="72"/>
      <c r="EY11" s="14"/>
      <c r="EZ11" s="14"/>
      <c r="FA11" s="14"/>
      <c r="FB11" s="14"/>
    </row>
    <row r="12" spans="1:158">
      <c r="A12" s="11" t="s">
        <v>302</v>
      </c>
      <c r="B12" s="56" t="s">
        <v>1806</v>
      </c>
      <c r="C12" s="11" t="s">
        <v>303</v>
      </c>
      <c r="D12" s="11" t="s">
        <v>160</v>
      </c>
      <c r="E12" s="11" t="s">
        <v>304</v>
      </c>
      <c r="F12" s="11" t="s">
        <v>305</v>
      </c>
      <c r="G12" s="11">
        <v>2022</v>
      </c>
      <c r="H12" s="11" t="s">
        <v>306</v>
      </c>
      <c r="I12" s="11" t="s">
        <v>145</v>
      </c>
      <c r="J12" s="11" t="s">
        <v>295</v>
      </c>
      <c r="K12" s="14" t="s">
        <v>145</v>
      </c>
      <c r="L12" s="56" t="s">
        <v>143</v>
      </c>
      <c r="M12" s="56" t="s">
        <v>1781</v>
      </c>
      <c r="N12" s="14"/>
      <c r="O12" s="14">
        <v>209</v>
      </c>
      <c r="P12" s="14"/>
      <c r="Q12" s="14"/>
      <c r="R12" s="14">
        <v>209</v>
      </c>
      <c r="S12" s="56" t="s">
        <v>142</v>
      </c>
      <c r="T12" s="56" t="s">
        <v>142</v>
      </c>
      <c r="U12" s="14">
        <v>9.6999999999999993</v>
      </c>
      <c r="V12" s="56" t="s">
        <v>1782</v>
      </c>
      <c r="W12" s="14"/>
      <c r="X12" s="56"/>
      <c r="Y12" s="14"/>
      <c r="Z12" s="14"/>
      <c r="AA12" s="56" t="s">
        <v>149</v>
      </c>
      <c r="AB12" s="14"/>
      <c r="AC12" s="14"/>
      <c r="AD12" s="58" t="s">
        <v>1783</v>
      </c>
      <c r="AE12" s="14">
        <v>2</v>
      </c>
      <c r="AF12" s="56" t="s">
        <v>1784</v>
      </c>
      <c r="AG12" s="56" t="s">
        <v>1791</v>
      </c>
      <c r="AH12" s="56" t="s">
        <v>189</v>
      </c>
      <c r="AI12" s="56" t="s">
        <v>1785</v>
      </c>
      <c r="AJ12" s="56" t="s">
        <v>1792</v>
      </c>
      <c r="AK12" s="56" t="s">
        <v>189</v>
      </c>
      <c r="AL12" s="56"/>
      <c r="AM12" s="56"/>
      <c r="AN12" s="56"/>
      <c r="AO12" s="56"/>
      <c r="AP12" s="56"/>
      <c r="AQ12" s="56"/>
      <c r="AR12" s="14"/>
      <c r="AS12" s="14"/>
      <c r="AT12" s="14"/>
      <c r="AU12" s="14"/>
      <c r="AV12" s="14"/>
      <c r="AW12" s="14"/>
      <c r="AX12" s="14"/>
      <c r="AY12" s="14"/>
      <c r="AZ12" s="14"/>
      <c r="BA12" s="14"/>
      <c r="BB12" s="14"/>
      <c r="BC12" s="14"/>
      <c r="BD12" s="14"/>
      <c r="BE12" s="14"/>
      <c r="BF12" s="14"/>
      <c r="BG12" s="56" t="s">
        <v>1793</v>
      </c>
      <c r="BH12" s="56" t="s">
        <v>1787</v>
      </c>
      <c r="BI12" s="56" t="s">
        <v>1787</v>
      </c>
      <c r="BJ12" s="56" t="s">
        <v>1788</v>
      </c>
      <c r="BK12" s="56" t="s">
        <v>1788</v>
      </c>
      <c r="BL12" s="56" t="s">
        <v>143</v>
      </c>
      <c r="BM12" s="56" t="s">
        <v>1789</v>
      </c>
      <c r="BN12" s="14"/>
      <c r="BO12" s="56" t="s">
        <v>685</v>
      </c>
      <c r="BP12" s="56" t="s">
        <v>1804</v>
      </c>
      <c r="BQ12" s="56"/>
      <c r="BR12" s="56"/>
      <c r="BS12" s="56" t="s">
        <v>143</v>
      </c>
      <c r="BT12" s="56" t="s">
        <v>687</v>
      </c>
      <c r="BU12" s="56" t="s">
        <v>687</v>
      </c>
      <c r="BV12" s="56"/>
      <c r="BW12" s="56" t="s">
        <v>687</v>
      </c>
      <c r="BX12" s="14"/>
      <c r="BY12" s="56" t="s">
        <v>1761</v>
      </c>
      <c r="BZ12" s="56" t="s">
        <v>1786</v>
      </c>
      <c r="CA12" s="14"/>
      <c r="CB12" s="14"/>
      <c r="CC12" s="56" t="s">
        <v>1761</v>
      </c>
      <c r="CD12" s="56" t="s">
        <v>1786</v>
      </c>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56" t="s">
        <v>143</v>
      </c>
      <c r="DK12" s="56" t="s">
        <v>1794</v>
      </c>
      <c r="DL12" s="56" t="s">
        <v>143</v>
      </c>
      <c r="DM12" s="72">
        <v>0.69399999999999995</v>
      </c>
      <c r="DN12" s="72"/>
      <c r="DO12" s="72"/>
      <c r="DP12" s="72"/>
      <c r="DQ12" s="14"/>
      <c r="DR12" s="14">
        <v>4</v>
      </c>
      <c r="DS12" s="56" t="s">
        <v>1797</v>
      </c>
      <c r="DT12" s="56" t="s">
        <v>1800</v>
      </c>
      <c r="DU12" s="56" t="s">
        <v>2972</v>
      </c>
      <c r="DV12" s="73">
        <v>0.13</v>
      </c>
      <c r="DW12" s="56" t="s">
        <v>1795</v>
      </c>
      <c r="DX12" s="56" t="s">
        <v>1798</v>
      </c>
      <c r="DY12" s="56" t="s">
        <v>229</v>
      </c>
      <c r="DZ12" s="73">
        <v>0.35</v>
      </c>
      <c r="EA12" s="56" t="s">
        <v>1799</v>
      </c>
      <c r="EB12" s="56" t="s">
        <v>1796</v>
      </c>
      <c r="EC12" s="56" t="s">
        <v>231</v>
      </c>
      <c r="ED12" s="72">
        <v>0.32</v>
      </c>
      <c r="EE12" s="56" t="s">
        <v>1801</v>
      </c>
      <c r="EF12" s="56" t="s">
        <v>1802</v>
      </c>
      <c r="EG12" s="56" t="s">
        <v>202</v>
      </c>
      <c r="EH12" s="72">
        <v>0.2</v>
      </c>
      <c r="EI12" s="72"/>
      <c r="EJ12" s="72"/>
      <c r="EK12" s="72"/>
      <c r="EL12" s="72"/>
      <c r="EM12" s="72"/>
      <c r="EN12" s="72"/>
      <c r="EO12" s="72"/>
      <c r="EP12" s="72"/>
      <c r="EQ12" s="72"/>
      <c r="ER12" s="72"/>
      <c r="ES12" s="72"/>
      <c r="ET12" s="72"/>
      <c r="EU12" s="72"/>
      <c r="EV12" s="72"/>
      <c r="EW12" s="72"/>
      <c r="EX12" s="72"/>
      <c r="EY12" s="14"/>
      <c r="EZ12" s="14"/>
      <c r="FA12" s="14"/>
      <c r="FB12" s="56" t="s">
        <v>1805</v>
      </c>
    </row>
    <row r="13" spans="1:158">
      <c r="A13" s="11" t="s">
        <v>313</v>
      </c>
      <c r="B13" s="56" t="s">
        <v>1778</v>
      </c>
      <c r="C13" s="11" t="s">
        <v>314</v>
      </c>
      <c r="D13" s="11" t="s">
        <v>169</v>
      </c>
      <c r="E13" s="11" t="s">
        <v>315</v>
      </c>
      <c r="F13" s="11" t="s">
        <v>316</v>
      </c>
      <c r="G13" s="11">
        <v>2022</v>
      </c>
      <c r="H13" s="11" t="s">
        <v>317</v>
      </c>
      <c r="I13" s="11" t="s">
        <v>145</v>
      </c>
      <c r="J13" s="11" t="s">
        <v>145</v>
      </c>
      <c r="K13" s="14" t="s">
        <v>145</v>
      </c>
      <c r="L13" s="56" t="s">
        <v>143</v>
      </c>
      <c r="M13" s="56" t="s">
        <v>1808</v>
      </c>
      <c r="N13" s="14"/>
      <c r="O13" s="14"/>
      <c r="P13" s="14"/>
      <c r="Q13" s="14"/>
      <c r="R13" s="14">
        <v>357</v>
      </c>
      <c r="S13" s="56" t="s">
        <v>142</v>
      </c>
      <c r="T13" s="56" t="s">
        <v>142</v>
      </c>
      <c r="U13" s="14"/>
      <c r="V13" s="56" t="s">
        <v>1811</v>
      </c>
      <c r="W13" s="14"/>
      <c r="X13" s="14"/>
      <c r="Y13" s="14"/>
      <c r="Z13" s="14"/>
      <c r="AA13" s="56" t="s">
        <v>149</v>
      </c>
      <c r="AB13" s="56" t="s">
        <v>262</v>
      </c>
      <c r="AC13" s="56" t="s">
        <v>1810</v>
      </c>
      <c r="AD13" s="56"/>
      <c r="AE13" s="14">
        <v>2</v>
      </c>
      <c r="AF13" s="56" t="s">
        <v>1784</v>
      </c>
      <c r="AG13" s="56" t="s">
        <v>1814</v>
      </c>
      <c r="AH13" s="56" t="s">
        <v>189</v>
      </c>
      <c r="AI13" s="56" t="s">
        <v>1785</v>
      </c>
      <c r="AJ13" s="56" t="s">
        <v>1815</v>
      </c>
      <c r="AK13" s="56" t="s">
        <v>189</v>
      </c>
      <c r="AL13" s="14"/>
      <c r="AM13" s="14"/>
      <c r="AN13" s="14"/>
      <c r="AO13" s="14"/>
      <c r="AP13" s="14"/>
      <c r="AQ13" s="14"/>
      <c r="AR13" s="14"/>
      <c r="AS13" s="14"/>
      <c r="AT13" s="14"/>
      <c r="AU13" s="14"/>
      <c r="AV13" s="14"/>
      <c r="AW13" s="14"/>
      <c r="AX13" s="14"/>
      <c r="AY13" s="14"/>
      <c r="AZ13" s="14"/>
      <c r="BA13" s="14"/>
      <c r="BB13" s="14"/>
      <c r="BC13" s="14"/>
      <c r="BD13" s="14"/>
      <c r="BE13" s="14"/>
      <c r="BF13" s="14"/>
      <c r="BG13" s="14"/>
      <c r="BH13" s="56" t="s">
        <v>1816</v>
      </c>
      <c r="BI13" s="14"/>
      <c r="BJ13" s="56" t="s">
        <v>1788</v>
      </c>
      <c r="BK13" s="56" t="s">
        <v>1788</v>
      </c>
      <c r="BL13" s="56" t="s">
        <v>143</v>
      </c>
      <c r="BM13" s="56" t="s">
        <v>1789</v>
      </c>
      <c r="BN13" s="14"/>
      <c r="BO13" s="13" t="s">
        <v>224</v>
      </c>
      <c r="BP13" s="56" t="s">
        <v>1818</v>
      </c>
      <c r="BQ13" s="56"/>
      <c r="BR13" s="56"/>
      <c r="BS13" s="56" t="s">
        <v>143</v>
      </c>
      <c r="BT13" s="56" t="s">
        <v>688</v>
      </c>
      <c r="BU13" s="56" t="s">
        <v>688</v>
      </c>
      <c r="BV13" s="56"/>
      <c r="BW13" s="56" t="s">
        <v>688</v>
      </c>
      <c r="BX13" s="14"/>
      <c r="BY13" s="56" t="s">
        <v>1819</v>
      </c>
      <c r="BZ13" s="56" t="s">
        <v>1764</v>
      </c>
      <c r="CA13" s="56" t="s">
        <v>1740</v>
      </c>
      <c r="CB13" s="14"/>
      <c r="CC13" s="56" t="s">
        <v>1819</v>
      </c>
      <c r="CD13" s="56" t="s">
        <v>1786</v>
      </c>
      <c r="CE13" s="56" t="s">
        <v>1740</v>
      </c>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56" t="s">
        <v>143</v>
      </c>
      <c r="DK13" s="56" t="s">
        <v>1820</v>
      </c>
      <c r="DL13" s="56" t="s">
        <v>143</v>
      </c>
      <c r="DM13" s="14"/>
      <c r="DN13" s="14"/>
      <c r="DO13" s="14"/>
      <c r="DP13" s="14"/>
      <c r="DQ13" s="14"/>
      <c r="DR13" s="14">
        <v>3</v>
      </c>
      <c r="DS13" s="56" t="s">
        <v>1821</v>
      </c>
      <c r="DT13" s="56" t="s">
        <v>2891</v>
      </c>
      <c r="DU13" s="56" t="s">
        <v>1821</v>
      </c>
      <c r="DV13" s="73">
        <v>0.1</v>
      </c>
      <c r="DW13" s="56" t="s">
        <v>1822</v>
      </c>
      <c r="DX13" s="56" t="s">
        <v>2967</v>
      </c>
      <c r="DY13" s="56" t="s">
        <v>1822</v>
      </c>
      <c r="DZ13" s="73">
        <v>0.4</v>
      </c>
      <c r="EA13" s="56" t="s">
        <v>1823</v>
      </c>
      <c r="EB13" s="56" t="s">
        <v>1824</v>
      </c>
      <c r="EC13" s="56" t="s">
        <v>1823</v>
      </c>
      <c r="ED13" s="73">
        <v>0.5</v>
      </c>
      <c r="EE13" s="14"/>
      <c r="EF13" s="14"/>
      <c r="EG13" s="14"/>
      <c r="EH13" s="72"/>
      <c r="EI13" s="72"/>
      <c r="EJ13" s="72"/>
      <c r="EK13" s="72"/>
      <c r="EL13" s="72"/>
      <c r="EM13" s="72"/>
      <c r="EN13" s="72"/>
      <c r="EO13" s="72"/>
      <c r="EP13" s="72"/>
      <c r="EQ13" s="72"/>
      <c r="ER13" s="72"/>
      <c r="ES13" s="72"/>
      <c r="ET13" s="72"/>
      <c r="EU13" s="72"/>
      <c r="EV13" s="72"/>
      <c r="EW13" s="72"/>
      <c r="EX13" s="72"/>
      <c r="EY13" s="14"/>
      <c r="EZ13" s="56" t="s">
        <v>1825</v>
      </c>
      <c r="FA13" s="56" t="s">
        <v>1826</v>
      </c>
      <c r="FB13" s="14"/>
    </row>
    <row r="14" spans="1:158">
      <c r="A14" s="11" t="s">
        <v>327</v>
      </c>
      <c r="B14" s="56" t="s">
        <v>1897</v>
      </c>
      <c r="C14" s="11" t="s">
        <v>328</v>
      </c>
      <c r="D14" s="11" t="s">
        <v>329</v>
      </c>
      <c r="E14" s="11" t="s">
        <v>330</v>
      </c>
      <c r="F14" s="11" t="s">
        <v>331</v>
      </c>
      <c r="G14" s="11">
        <v>2021</v>
      </c>
      <c r="H14" s="11" t="s">
        <v>332</v>
      </c>
      <c r="I14" s="11" t="s">
        <v>145</v>
      </c>
      <c r="J14" s="11" t="s">
        <v>145</v>
      </c>
      <c r="K14" s="14" t="s">
        <v>145</v>
      </c>
      <c r="L14" s="56" t="s">
        <v>145</v>
      </c>
      <c r="M14" s="56" t="s">
        <v>1830</v>
      </c>
      <c r="N14" s="14"/>
      <c r="O14" s="14">
        <v>49</v>
      </c>
      <c r="P14" s="14"/>
      <c r="Q14" s="14"/>
      <c r="R14" s="14">
        <v>49</v>
      </c>
      <c r="S14" s="56" t="s">
        <v>142</v>
      </c>
      <c r="T14" s="56" t="s">
        <v>142</v>
      </c>
      <c r="U14" s="14">
        <v>8.6</v>
      </c>
      <c r="V14" s="56" t="s">
        <v>1831</v>
      </c>
      <c r="W14" s="14"/>
      <c r="X14" s="56"/>
      <c r="Y14" s="14"/>
      <c r="Z14" s="14"/>
      <c r="AA14" s="56" t="s">
        <v>149</v>
      </c>
      <c r="AB14" s="56" t="s">
        <v>1749</v>
      </c>
      <c r="AC14" s="56" t="s">
        <v>1832</v>
      </c>
      <c r="AD14" s="11"/>
      <c r="AE14" s="14">
        <v>2</v>
      </c>
      <c r="AF14" s="56" t="s">
        <v>2693</v>
      </c>
      <c r="AG14" s="56" t="s">
        <v>2939</v>
      </c>
      <c r="AH14" s="56" t="s">
        <v>189</v>
      </c>
      <c r="AI14" s="56" t="s">
        <v>1835</v>
      </c>
      <c r="AJ14" s="56" t="s">
        <v>2939</v>
      </c>
      <c r="AK14" s="56" t="s">
        <v>189</v>
      </c>
      <c r="AL14" s="14"/>
      <c r="AM14" s="14"/>
      <c r="AN14" s="14"/>
      <c r="AO14" s="14"/>
      <c r="AP14" s="14"/>
      <c r="AQ14" s="14"/>
      <c r="AR14" s="14"/>
      <c r="AS14" s="14"/>
      <c r="AT14" s="14"/>
      <c r="AU14" s="14"/>
      <c r="AV14" s="14"/>
      <c r="AW14" s="14"/>
      <c r="AX14" s="14"/>
      <c r="AY14" s="14"/>
      <c r="AZ14" s="14"/>
      <c r="BA14" s="14"/>
      <c r="BB14" s="14"/>
      <c r="BC14" s="14"/>
      <c r="BD14" s="14"/>
      <c r="BE14" s="14"/>
      <c r="BF14" s="14"/>
      <c r="BG14" s="14"/>
      <c r="BH14" s="56" t="s">
        <v>1836</v>
      </c>
      <c r="BI14" s="56" t="s">
        <v>1836</v>
      </c>
      <c r="BJ14" s="56" t="s">
        <v>190</v>
      </c>
      <c r="BK14" s="56" t="s">
        <v>2956</v>
      </c>
      <c r="BL14" s="56" t="s">
        <v>143</v>
      </c>
      <c r="BM14" s="56" t="s">
        <v>2945</v>
      </c>
      <c r="BN14" s="14"/>
      <c r="BO14" s="11" t="s">
        <v>191</v>
      </c>
      <c r="BP14" s="56" t="s">
        <v>1837</v>
      </c>
      <c r="BQ14" s="56">
        <v>-1.3</v>
      </c>
      <c r="BR14" s="56">
        <v>-1</v>
      </c>
      <c r="BS14" s="56" t="s">
        <v>143</v>
      </c>
      <c r="BT14" s="56" t="s">
        <v>687</v>
      </c>
      <c r="BU14" s="56"/>
      <c r="BV14" s="56"/>
      <c r="BW14" s="56" t="s">
        <v>687</v>
      </c>
      <c r="BX14" s="14"/>
      <c r="BY14" s="56" t="s">
        <v>1819</v>
      </c>
      <c r="BZ14" s="56" t="s">
        <v>1786</v>
      </c>
      <c r="CA14" s="14"/>
      <c r="CB14" s="14"/>
      <c r="CC14" s="56" t="s">
        <v>1819</v>
      </c>
      <c r="CD14" s="56" t="s">
        <v>1786</v>
      </c>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56" t="s">
        <v>145</v>
      </c>
      <c r="DK14" s="14"/>
      <c r="DL14" s="14"/>
      <c r="DM14" s="14"/>
      <c r="DN14" s="14"/>
      <c r="DO14" s="14"/>
      <c r="DP14" s="14"/>
      <c r="DQ14" s="14"/>
      <c r="DR14" s="14">
        <v>4</v>
      </c>
      <c r="DS14" s="56" t="s">
        <v>196</v>
      </c>
      <c r="DT14" s="56" t="s">
        <v>1838</v>
      </c>
      <c r="DU14" s="56" t="s">
        <v>196</v>
      </c>
      <c r="DV14" s="73">
        <v>0.41</v>
      </c>
      <c r="DW14" s="56" t="s">
        <v>1839</v>
      </c>
      <c r="DX14" s="56" t="s">
        <v>1840</v>
      </c>
      <c r="DY14" s="56" t="s">
        <v>1934</v>
      </c>
      <c r="DZ14" s="73">
        <v>0.49</v>
      </c>
      <c r="EA14" s="56" t="s">
        <v>1841</v>
      </c>
      <c r="EB14" s="56" t="s">
        <v>1842</v>
      </c>
      <c r="EC14" s="56" t="s">
        <v>2635</v>
      </c>
      <c r="ED14" s="80">
        <v>0.1</v>
      </c>
      <c r="EE14" s="101"/>
      <c r="EF14" s="101"/>
      <c r="EG14" s="101"/>
      <c r="EH14" s="72"/>
      <c r="EI14" s="72"/>
      <c r="EJ14" s="72"/>
      <c r="EK14" s="72"/>
      <c r="EL14" s="72"/>
      <c r="EM14" s="72"/>
      <c r="EN14" s="72"/>
      <c r="EO14" s="72"/>
      <c r="EP14" s="72"/>
      <c r="EQ14" s="72"/>
      <c r="ER14" s="72"/>
      <c r="ES14" s="72"/>
      <c r="ET14" s="72"/>
      <c r="EU14" s="72"/>
      <c r="EV14" s="72"/>
      <c r="EW14" s="72"/>
      <c r="EX14" s="72"/>
      <c r="EY14" s="14"/>
      <c r="EZ14" s="14"/>
      <c r="FA14" s="14"/>
      <c r="FB14" s="14"/>
    </row>
    <row r="15" spans="1:158">
      <c r="A15" s="11" t="s">
        <v>333</v>
      </c>
      <c r="B15" s="56" t="s">
        <v>1898</v>
      </c>
      <c r="C15" s="11" t="s">
        <v>334</v>
      </c>
      <c r="D15" s="11" t="s">
        <v>335</v>
      </c>
      <c r="E15" s="11" t="s">
        <v>336</v>
      </c>
      <c r="F15" s="11" t="s">
        <v>337</v>
      </c>
      <c r="G15" s="11">
        <v>2021</v>
      </c>
      <c r="H15" s="11" t="s">
        <v>338</v>
      </c>
      <c r="I15" s="11" t="s">
        <v>145</v>
      </c>
      <c r="J15" s="11" t="s">
        <v>145</v>
      </c>
      <c r="K15" s="14" t="s">
        <v>145</v>
      </c>
      <c r="L15" s="56" t="s">
        <v>145</v>
      </c>
      <c r="M15" s="56" t="s">
        <v>1843</v>
      </c>
      <c r="N15" s="14"/>
      <c r="O15" s="14">
        <v>22</v>
      </c>
      <c r="P15" s="14"/>
      <c r="Q15" s="14"/>
      <c r="R15" s="14">
        <v>22</v>
      </c>
      <c r="S15" s="56" t="s">
        <v>142</v>
      </c>
      <c r="T15" s="56" t="s">
        <v>142</v>
      </c>
      <c r="U15" s="14">
        <v>36.9</v>
      </c>
      <c r="V15" s="14"/>
      <c r="W15" s="14"/>
      <c r="X15" s="14"/>
      <c r="Y15" s="14"/>
      <c r="Z15" s="14"/>
      <c r="AA15" s="56" t="s">
        <v>165</v>
      </c>
      <c r="AB15" s="56" t="s">
        <v>1749</v>
      </c>
      <c r="AC15" s="56" t="s">
        <v>145</v>
      </c>
      <c r="AD15" s="11"/>
      <c r="AE15" s="14">
        <v>1</v>
      </c>
      <c r="AF15" s="56" t="s">
        <v>1845</v>
      </c>
      <c r="AG15" s="56" t="s">
        <v>1850</v>
      </c>
      <c r="AH15" s="56" t="s">
        <v>189</v>
      </c>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56" t="s">
        <v>1846</v>
      </c>
      <c r="BI15" s="56" t="s">
        <v>1846</v>
      </c>
      <c r="BJ15" s="56" t="s">
        <v>1847</v>
      </c>
      <c r="BK15" s="56" t="s">
        <v>1847</v>
      </c>
      <c r="BL15" s="56" t="s">
        <v>145</v>
      </c>
      <c r="BM15" s="56" t="s">
        <v>1849</v>
      </c>
      <c r="BN15" s="56" t="s">
        <v>1848</v>
      </c>
      <c r="BO15" s="56" t="s">
        <v>1786</v>
      </c>
      <c r="BP15" s="56" t="s">
        <v>1851</v>
      </c>
      <c r="BQ15" s="56"/>
      <c r="BR15" s="56"/>
      <c r="BS15" s="14"/>
      <c r="BT15" s="56" t="s">
        <v>687</v>
      </c>
      <c r="BU15" s="56"/>
      <c r="BV15" s="56"/>
      <c r="BW15" s="56" t="s">
        <v>687</v>
      </c>
      <c r="BX15" s="14"/>
      <c r="BY15" s="56" t="s">
        <v>1852</v>
      </c>
      <c r="BZ15" s="56" t="s">
        <v>1786</v>
      </c>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56" t="s">
        <v>145</v>
      </c>
      <c r="DK15" s="14"/>
      <c r="DL15" s="14"/>
      <c r="DM15" s="14"/>
      <c r="DN15" s="14"/>
      <c r="DO15" s="14"/>
      <c r="DP15" s="14"/>
      <c r="DQ15" s="14"/>
      <c r="DR15" s="14">
        <v>2</v>
      </c>
      <c r="DS15" s="56" t="s">
        <v>1853</v>
      </c>
      <c r="DT15" s="56" t="s">
        <v>1854</v>
      </c>
      <c r="DU15" s="56" t="s">
        <v>1853</v>
      </c>
      <c r="DV15" s="70">
        <v>0.13600000000000001</v>
      </c>
      <c r="DW15" s="56" t="s">
        <v>1855</v>
      </c>
      <c r="DX15" s="56" t="s">
        <v>1856</v>
      </c>
      <c r="DY15" s="56" t="s">
        <v>1855</v>
      </c>
      <c r="DZ15" s="70">
        <v>0.86399999999999999</v>
      </c>
      <c r="EA15" s="14"/>
      <c r="EB15" s="14"/>
      <c r="EC15" s="14"/>
      <c r="ED15" s="14"/>
      <c r="EE15" s="14"/>
      <c r="EF15" s="14"/>
      <c r="EG15" s="14"/>
      <c r="EH15" s="72"/>
      <c r="EI15" s="72"/>
      <c r="EJ15" s="72"/>
      <c r="EK15" s="72"/>
      <c r="EL15" s="72"/>
      <c r="EM15" s="72"/>
      <c r="EN15" s="72"/>
      <c r="EO15" s="72"/>
      <c r="EP15" s="72"/>
      <c r="EQ15" s="72"/>
      <c r="ER15" s="72"/>
      <c r="ES15" s="72"/>
      <c r="ET15" s="72"/>
      <c r="EU15" s="72"/>
      <c r="EV15" s="72"/>
      <c r="EW15" s="72"/>
      <c r="EX15" s="72"/>
      <c r="EY15" s="14"/>
      <c r="EZ15" s="14"/>
      <c r="FA15" s="14"/>
      <c r="FB15" s="14"/>
    </row>
    <row r="16" spans="1:158">
      <c r="A16" s="11" t="s">
        <v>339</v>
      </c>
      <c r="B16" s="56" t="s">
        <v>1899</v>
      </c>
      <c r="C16" s="11" t="s">
        <v>340</v>
      </c>
      <c r="D16" s="11" t="s">
        <v>335</v>
      </c>
      <c r="E16" s="11" t="s">
        <v>341</v>
      </c>
      <c r="F16" s="11" t="s">
        <v>342</v>
      </c>
      <c r="G16" s="11">
        <v>2021</v>
      </c>
      <c r="H16" s="11" t="s">
        <v>343</v>
      </c>
      <c r="I16" s="11" t="s">
        <v>145</v>
      </c>
      <c r="J16" s="11" t="s">
        <v>145</v>
      </c>
      <c r="K16" s="14" t="s">
        <v>145</v>
      </c>
      <c r="L16" s="56" t="s">
        <v>145</v>
      </c>
      <c r="M16" s="56" t="s">
        <v>1857</v>
      </c>
      <c r="N16" s="14"/>
      <c r="O16" s="14">
        <v>22</v>
      </c>
      <c r="P16" s="14"/>
      <c r="Q16" s="14"/>
      <c r="R16" s="14">
        <v>22</v>
      </c>
      <c r="S16" s="56" t="s">
        <v>142</v>
      </c>
      <c r="T16" s="56" t="s">
        <v>142</v>
      </c>
      <c r="U16" s="14">
        <v>36.9</v>
      </c>
      <c r="V16" s="14"/>
      <c r="W16" s="14"/>
      <c r="X16" s="14"/>
      <c r="Y16" s="14"/>
      <c r="Z16" s="14"/>
      <c r="AA16" s="56" t="s">
        <v>165</v>
      </c>
      <c r="AB16" s="56" t="s">
        <v>1749</v>
      </c>
      <c r="AC16" s="56" t="s">
        <v>145</v>
      </c>
      <c r="AD16" s="11"/>
      <c r="AE16" s="14">
        <v>1</v>
      </c>
      <c r="AF16" s="56" t="s">
        <v>1845</v>
      </c>
      <c r="AG16" s="56" t="s">
        <v>1850</v>
      </c>
      <c r="AH16" s="56" t="s">
        <v>189</v>
      </c>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56" t="s">
        <v>1846</v>
      </c>
      <c r="BI16" s="56" t="s">
        <v>1846</v>
      </c>
      <c r="BJ16" s="56" t="s">
        <v>1847</v>
      </c>
      <c r="BK16" s="56" t="s">
        <v>1847</v>
      </c>
      <c r="BL16" s="56" t="s">
        <v>145</v>
      </c>
      <c r="BM16" s="56" t="s">
        <v>1849</v>
      </c>
      <c r="BN16" s="56" t="s">
        <v>1848</v>
      </c>
      <c r="BO16" s="56" t="s">
        <v>1786</v>
      </c>
      <c r="BP16" s="56" t="s">
        <v>1851</v>
      </c>
      <c r="BQ16" s="56"/>
      <c r="BR16" s="56"/>
      <c r="BS16" s="14"/>
      <c r="BT16" s="56" t="s">
        <v>687</v>
      </c>
      <c r="BU16" s="56"/>
      <c r="BV16" s="56"/>
      <c r="BW16" s="56" t="s">
        <v>687</v>
      </c>
      <c r="BX16" s="14"/>
      <c r="BY16" s="56" t="s">
        <v>1852</v>
      </c>
      <c r="BZ16" s="56" t="s">
        <v>1786</v>
      </c>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56" t="s">
        <v>145</v>
      </c>
      <c r="DK16" s="14"/>
      <c r="DL16" s="14"/>
      <c r="DM16" s="14"/>
      <c r="DN16" s="14"/>
      <c r="DO16" s="14"/>
      <c r="DP16" s="14"/>
      <c r="DQ16" s="14"/>
      <c r="DR16" s="14">
        <v>2</v>
      </c>
      <c r="DS16" s="56" t="s">
        <v>1853</v>
      </c>
      <c r="DT16" s="56" t="s">
        <v>1854</v>
      </c>
      <c r="DU16" s="56" t="s">
        <v>1853</v>
      </c>
      <c r="DV16" s="70">
        <v>0.13600000000000001</v>
      </c>
      <c r="DW16" s="56" t="s">
        <v>1855</v>
      </c>
      <c r="DX16" s="56" t="s">
        <v>1856</v>
      </c>
      <c r="DY16" s="56" t="s">
        <v>1855</v>
      </c>
      <c r="DZ16" s="70">
        <v>0.86399999999999999</v>
      </c>
      <c r="EA16" s="14"/>
      <c r="EB16" s="14"/>
      <c r="EC16" s="14"/>
      <c r="ED16" s="14"/>
      <c r="EE16" s="14"/>
      <c r="EF16" s="14"/>
      <c r="EG16" s="14"/>
      <c r="EH16" s="72"/>
      <c r="EI16" s="72"/>
      <c r="EJ16" s="72"/>
      <c r="EK16" s="72"/>
      <c r="EL16" s="72"/>
      <c r="EM16" s="72"/>
      <c r="EN16" s="72"/>
      <c r="EO16" s="72"/>
      <c r="EP16" s="72"/>
      <c r="EQ16" s="72"/>
      <c r="ER16" s="72"/>
      <c r="ES16" s="72"/>
      <c r="ET16" s="72"/>
      <c r="EU16" s="72"/>
      <c r="EV16" s="72"/>
      <c r="EW16" s="72"/>
      <c r="EX16" s="72"/>
      <c r="EY16" s="14"/>
      <c r="EZ16" s="14"/>
      <c r="FA16" s="14"/>
      <c r="FB16" s="14"/>
    </row>
    <row r="17" spans="1:158">
      <c r="A17" s="11" t="s">
        <v>344</v>
      </c>
      <c r="B17" s="56" t="s">
        <v>1896</v>
      </c>
      <c r="C17" s="11" t="s">
        <v>345</v>
      </c>
      <c r="D17" s="11" t="s">
        <v>346</v>
      </c>
      <c r="E17" s="11" t="s">
        <v>347</v>
      </c>
      <c r="F17" s="11" t="s">
        <v>348</v>
      </c>
      <c r="G17" s="11">
        <v>2021</v>
      </c>
      <c r="H17" s="11" t="s">
        <v>349</v>
      </c>
      <c r="I17" s="11" t="s">
        <v>145</v>
      </c>
      <c r="J17" s="11" t="s">
        <v>145</v>
      </c>
      <c r="K17" s="14" t="s">
        <v>145</v>
      </c>
      <c r="L17" s="56" t="s">
        <v>143</v>
      </c>
      <c r="M17" s="56" t="s">
        <v>1858</v>
      </c>
      <c r="N17" s="14"/>
      <c r="O17" s="14">
        <v>162</v>
      </c>
      <c r="P17" s="14">
        <v>119</v>
      </c>
      <c r="Q17" s="14"/>
      <c r="R17" s="14">
        <v>281</v>
      </c>
      <c r="S17" s="56" t="s">
        <v>182</v>
      </c>
      <c r="T17" s="56" t="s">
        <v>182</v>
      </c>
      <c r="U17" s="14">
        <v>12.1</v>
      </c>
      <c r="V17" s="14"/>
      <c r="W17" s="14">
        <v>11.7</v>
      </c>
      <c r="X17" s="14"/>
      <c r="Y17" s="14"/>
      <c r="Z17" s="14"/>
      <c r="AA17" s="56" t="s">
        <v>149</v>
      </c>
      <c r="AB17" s="56" t="s">
        <v>184</v>
      </c>
      <c r="AC17" s="14"/>
      <c r="AD17" s="11"/>
      <c r="AE17" s="14">
        <v>2</v>
      </c>
      <c r="AF17" s="56" t="s">
        <v>1861</v>
      </c>
      <c r="AG17" s="56" t="s">
        <v>1862</v>
      </c>
      <c r="AH17" s="56" t="s">
        <v>189</v>
      </c>
      <c r="AI17" s="56" t="s">
        <v>1863</v>
      </c>
      <c r="AJ17" s="56" t="s">
        <v>1864</v>
      </c>
      <c r="AK17" s="56" t="s">
        <v>189</v>
      </c>
      <c r="AL17" s="56" t="s">
        <v>2940</v>
      </c>
      <c r="AM17" s="56" t="s">
        <v>1865</v>
      </c>
      <c r="AN17" s="56" t="s">
        <v>189</v>
      </c>
      <c r="AO17" s="14"/>
      <c r="AP17" s="14"/>
      <c r="AQ17" s="14"/>
      <c r="AR17" s="14"/>
      <c r="AS17" s="14"/>
      <c r="AT17" s="14"/>
      <c r="AU17" s="14"/>
      <c r="AV17" s="14"/>
      <c r="AW17" s="14"/>
      <c r="AX17" s="14"/>
      <c r="AY17" s="14"/>
      <c r="AZ17" s="14"/>
      <c r="BA17" s="14"/>
      <c r="BB17" s="14"/>
      <c r="BC17" s="14"/>
      <c r="BD17" s="14"/>
      <c r="BE17" s="14"/>
      <c r="BF17" s="14"/>
      <c r="BG17" s="14"/>
      <c r="BH17" s="14"/>
      <c r="BI17" s="14"/>
      <c r="BJ17" s="56"/>
      <c r="BK17" s="14"/>
      <c r="BL17" s="56"/>
      <c r="BM17" s="56" t="s">
        <v>1866</v>
      </c>
      <c r="BN17" s="14"/>
      <c r="BO17" s="56" t="s">
        <v>1867</v>
      </c>
      <c r="BP17" s="56" t="s">
        <v>1868</v>
      </c>
      <c r="BQ17" s="56"/>
      <c r="BR17" s="56"/>
      <c r="BS17" s="56" t="s">
        <v>143</v>
      </c>
      <c r="BT17" s="56" t="s">
        <v>688</v>
      </c>
      <c r="BU17" s="56"/>
      <c r="BV17" s="56"/>
      <c r="BW17" s="56" t="s">
        <v>688</v>
      </c>
      <c r="BX17" s="14"/>
      <c r="BY17" s="56" t="s">
        <v>193</v>
      </c>
      <c r="BZ17" s="56" t="s">
        <v>1764</v>
      </c>
      <c r="CA17" s="14"/>
      <c r="CB17" s="14"/>
      <c r="CC17" s="56" t="s">
        <v>193</v>
      </c>
      <c r="CD17" s="56" t="s">
        <v>1764</v>
      </c>
      <c r="CE17" s="14"/>
      <c r="CF17" s="14"/>
      <c r="CG17" s="56" t="s">
        <v>193</v>
      </c>
      <c r="CH17" s="56" t="s">
        <v>1666</v>
      </c>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56" t="s">
        <v>145</v>
      </c>
      <c r="DK17" s="14"/>
      <c r="DL17" s="14"/>
      <c r="DM17" s="14"/>
      <c r="DN17" s="14"/>
      <c r="DO17" s="14"/>
      <c r="DP17" s="14"/>
      <c r="DQ17" s="14"/>
      <c r="DR17" s="14">
        <v>8</v>
      </c>
      <c r="DS17" s="56" t="s">
        <v>1869</v>
      </c>
      <c r="DT17" s="56" t="s">
        <v>1883</v>
      </c>
      <c r="DU17" s="56" t="s">
        <v>2965</v>
      </c>
      <c r="DV17" s="73">
        <v>0.2</v>
      </c>
      <c r="DW17" s="56" t="s">
        <v>1873</v>
      </c>
      <c r="DX17" s="56" t="s">
        <v>1870</v>
      </c>
      <c r="DY17" s="56" t="s">
        <v>2980</v>
      </c>
      <c r="DZ17" s="70">
        <v>0.182</v>
      </c>
      <c r="EA17" s="56" t="s">
        <v>1871</v>
      </c>
      <c r="EB17" s="56" t="s">
        <v>1872</v>
      </c>
      <c r="EC17" s="56" t="s">
        <v>198</v>
      </c>
      <c r="ED17" s="70">
        <v>0.155</v>
      </c>
      <c r="EE17" s="56" t="s">
        <v>2979</v>
      </c>
      <c r="EF17" s="56" t="s">
        <v>1884</v>
      </c>
      <c r="EG17" s="56" t="s">
        <v>2981</v>
      </c>
      <c r="EH17" s="72">
        <v>0.109</v>
      </c>
      <c r="EI17" s="74" t="s">
        <v>1877</v>
      </c>
      <c r="EJ17" s="56" t="s">
        <v>1882</v>
      </c>
      <c r="EK17" s="56" t="s">
        <v>1934</v>
      </c>
      <c r="EL17" s="71">
        <v>7.2999999999999995E-2</v>
      </c>
      <c r="EM17" s="56" t="s">
        <v>1881</v>
      </c>
      <c r="EN17" s="56" t="s">
        <v>1885</v>
      </c>
      <c r="EO17" s="56" t="s">
        <v>2982</v>
      </c>
      <c r="EP17" s="71">
        <v>4.4999999999999998E-2</v>
      </c>
      <c r="EQ17" s="71" t="s">
        <v>1892</v>
      </c>
      <c r="ER17" s="56" t="s">
        <v>1893</v>
      </c>
      <c r="ES17" s="56" t="s">
        <v>2983</v>
      </c>
      <c r="ET17" s="71">
        <v>3.5999999999999997E-2</v>
      </c>
      <c r="EU17" s="71" t="s">
        <v>202</v>
      </c>
      <c r="EV17" s="71">
        <v>0.2</v>
      </c>
      <c r="EW17" s="71" t="s">
        <v>202</v>
      </c>
      <c r="EX17" s="56" t="s">
        <v>1894</v>
      </c>
      <c r="EY17" s="56" t="s">
        <v>1895</v>
      </c>
      <c r="EZ17" s="56" t="s">
        <v>1825</v>
      </c>
      <c r="FA17" s="56" t="s">
        <v>1826</v>
      </c>
      <c r="FB17" s="14"/>
    </row>
    <row r="18" spans="1:158">
      <c r="A18" s="11" t="s">
        <v>350</v>
      </c>
      <c r="B18" s="56" t="s">
        <v>1900</v>
      </c>
      <c r="C18" s="11" t="s">
        <v>351</v>
      </c>
      <c r="D18" s="11" t="s">
        <v>352</v>
      </c>
      <c r="E18" s="11" t="s">
        <v>353</v>
      </c>
      <c r="F18" s="11" t="s">
        <v>354</v>
      </c>
      <c r="G18" s="11">
        <v>2020</v>
      </c>
      <c r="H18" s="11" t="s">
        <v>355</v>
      </c>
      <c r="I18" s="11" t="s">
        <v>145</v>
      </c>
      <c r="J18" s="11" t="s">
        <v>295</v>
      </c>
      <c r="K18" s="14" t="s">
        <v>145</v>
      </c>
      <c r="L18" s="14" t="s">
        <v>143</v>
      </c>
      <c r="M18" s="56" t="s">
        <v>1901</v>
      </c>
      <c r="N18" s="14" t="s">
        <v>1902</v>
      </c>
      <c r="O18" s="14">
        <v>54</v>
      </c>
      <c r="P18" s="14">
        <v>54</v>
      </c>
      <c r="Q18" s="14"/>
      <c r="R18" s="14">
        <v>108</v>
      </c>
      <c r="S18" s="14" t="s">
        <v>142</v>
      </c>
      <c r="T18" s="14" t="s">
        <v>142</v>
      </c>
      <c r="U18" s="14">
        <v>10.1</v>
      </c>
      <c r="V18" s="14" t="s">
        <v>1746</v>
      </c>
      <c r="W18" s="14">
        <v>9.9</v>
      </c>
      <c r="X18" s="56" t="s">
        <v>1746</v>
      </c>
      <c r="Y18" s="14"/>
      <c r="Z18" s="14"/>
      <c r="AA18" s="14" t="s">
        <v>149</v>
      </c>
      <c r="AB18" s="14" t="s">
        <v>1749</v>
      </c>
      <c r="AC18" s="14" t="s">
        <v>145</v>
      </c>
      <c r="AD18" s="14"/>
      <c r="AE18" s="14">
        <v>1</v>
      </c>
      <c r="AF18" s="14" t="s">
        <v>1907</v>
      </c>
      <c r="AG18" s="14" t="s">
        <v>1908</v>
      </c>
      <c r="AH18" s="14" t="s">
        <v>189</v>
      </c>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t="s">
        <v>1909</v>
      </c>
      <c r="BK18" s="14" t="s">
        <v>1909</v>
      </c>
      <c r="BL18" s="14" t="s">
        <v>145</v>
      </c>
      <c r="BM18" s="14" t="s">
        <v>1910</v>
      </c>
      <c r="BN18" s="14"/>
      <c r="BO18" s="14" t="s">
        <v>685</v>
      </c>
      <c r="BP18" s="14" t="s">
        <v>1911</v>
      </c>
      <c r="BQ18" s="14"/>
      <c r="BR18" s="14"/>
      <c r="BS18" s="14"/>
      <c r="BT18" s="14" t="s">
        <v>687</v>
      </c>
      <c r="BU18" s="56" t="s">
        <v>687</v>
      </c>
      <c r="BV18" s="14" t="s">
        <v>688</v>
      </c>
      <c r="BW18" s="14" t="s">
        <v>687</v>
      </c>
      <c r="BX18" s="14"/>
      <c r="BY18" s="14" t="s">
        <v>193</v>
      </c>
      <c r="BZ18" s="14" t="s">
        <v>1903</v>
      </c>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t="s">
        <v>143</v>
      </c>
      <c r="DK18" s="56" t="s">
        <v>1912</v>
      </c>
      <c r="DL18" s="56" t="s">
        <v>143</v>
      </c>
      <c r="DM18" s="56"/>
      <c r="DN18" s="56" t="s">
        <v>696</v>
      </c>
      <c r="DO18" s="14" t="s">
        <v>145</v>
      </c>
      <c r="DP18" s="70">
        <v>0.79300000000000004</v>
      </c>
      <c r="DQ18" s="14"/>
      <c r="DR18" s="14">
        <v>2</v>
      </c>
      <c r="DS18" s="14" t="s">
        <v>1913</v>
      </c>
      <c r="DT18" s="14" t="s">
        <v>1914</v>
      </c>
      <c r="DU18" s="14" t="s">
        <v>1913</v>
      </c>
      <c r="DV18" s="70">
        <v>0.53700000000000003</v>
      </c>
      <c r="DW18" s="14" t="s">
        <v>1915</v>
      </c>
      <c r="DX18" s="14" t="s">
        <v>1916</v>
      </c>
      <c r="DY18" s="14" t="s">
        <v>1915</v>
      </c>
      <c r="DZ18" s="70">
        <v>0.46300000000000002</v>
      </c>
      <c r="EA18" s="14"/>
      <c r="EB18" s="14"/>
      <c r="EC18" s="14"/>
      <c r="ED18" s="14"/>
      <c r="EE18" s="14"/>
      <c r="EF18" s="14"/>
      <c r="EG18" s="14"/>
      <c r="EH18" s="72"/>
      <c r="EI18" s="72"/>
      <c r="EJ18" s="72"/>
      <c r="EK18" s="72"/>
      <c r="EL18" s="72"/>
      <c r="EM18" s="72"/>
      <c r="EN18" s="72"/>
      <c r="EO18" s="72"/>
      <c r="EP18" s="72"/>
      <c r="EQ18" s="72"/>
      <c r="ER18" s="72"/>
      <c r="ES18" s="72"/>
      <c r="ET18" s="72"/>
      <c r="EU18" s="72"/>
      <c r="EV18" s="72"/>
      <c r="EW18" s="72"/>
      <c r="EX18" s="72"/>
      <c r="EY18" s="14"/>
      <c r="EZ18" s="14"/>
      <c r="FA18" s="14"/>
      <c r="FB18" s="14"/>
    </row>
    <row r="19" spans="1:158">
      <c r="A19" s="11" t="s">
        <v>350</v>
      </c>
      <c r="B19" s="56" t="s">
        <v>1938</v>
      </c>
      <c r="C19" s="11" t="s">
        <v>351</v>
      </c>
      <c r="D19" s="11" t="s">
        <v>352</v>
      </c>
      <c r="E19" s="11" t="s">
        <v>353</v>
      </c>
      <c r="F19" s="11" t="s">
        <v>354</v>
      </c>
      <c r="G19" s="11">
        <v>2020</v>
      </c>
      <c r="H19" s="11" t="s">
        <v>355</v>
      </c>
      <c r="I19" s="11" t="s">
        <v>145</v>
      </c>
      <c r="J19" s="11" t="s">
        <v>295</v>
      </c>
      <c r="K19" s="14" t="s">
        <v>145</v>
      </c>
      <c r="L19" s="14" t="s">
        <v>143</v>
      </c>
      <c r="M19" s="56" t="s">
        <v>1901</v>
      </c>
      <c r="N19" s="14" t="s">
        <v>1902</v>
      </c>
      <c r="O19" s="14">
        <v>54</v>
      </c>
      <c r="P19" s="14"/>
      <c r="Q19" s="14"/>
      <c r="R19" s="14">
        <v>54</v>
      </c>
      <c r="S19" s="14" t="s">
        <v>142</v>
      </c>
      <c r="T19" s="14" t="s">
        <v>142</v>
      </c>
      <c r="U19" s="14">
        <v>10.1</v>
      </c>
      <c r="V19" s="14" t="s">
        <v>1746</v>
      </c>
      <c r="W19" s="14"/>
      <c r="X19" s="56"/>
      <c r="Y19" s="14"/>
      <c r="Z19" s="14"/>
      <c r="AA19" s="14" t="s">
        <v>149</v>
      </c>
      <c r="AB19" s="14" t="s">
        <v>1749</v>
      </c>
      <c r="AC19" s="14" t="s">
        <v>145</v>
      </c>
      <c r="AD19" s="14"/>
      <c r="AE19" s="14">
        <v>2</v>
      </c>
      <c r="AF19" s="56" t="s">
        <v>2834</v>
      </c>
      <c r="AG19" s="56" t="s">
        <v>1926</v>
      </c>
      <c r="AH19" s="14" t="s">
        <v>189</v>
      </c>
      <c r="AI19" s="56" t="s">
        <v>1925</v>
      </c>
      <c r="AJ19" s="56" t="s">
        <v>1927</v>
      </c>
      <c r="AK19" s="56" t="s">
        <v>189</v>
      </c>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56" t="s">
        <v>1928</v>
      </c>
      <c r="BK19" s="56" t="s">
        <v>2956</v>
      </c>
      <c r="BL19" s="56" t="s">
        <v>143</v>
      </c>
      <c r="BM19" s="56" t="s">
        <v>2945</v>
      </c>
      <c r="BN19" s="14"/>
      <c r="BO19" s="56" t="s">
        <v>1929</v>
      </c>
      <c r="BP19" s="14"/>
      <c r="BQ19" s="14"/>
      <c r="BR19" s="14"/>
      <c r="BS19" s="56" t="s">
        <v>143</v>
      </c>
      <c r="BT19" s="14" t="s">
        <v>687</v>
      </c>
      <c r="BU19" s="56" t="s">
        <v>687</v>
      </c>
      <c r="BV19" s="14"/>
      <c r="BW19" s="14" t="s">
        <v>687</v>
      </c>
      <c r="BX19" s="14"/>
      <c r="BY19" s="56" t="s">
        <v>1761</v>
      </c>
      <c r="BZ19" s="56" t="s">
        <v>1903</v>
      </c>
      <c r="CA19" s="14"/>
      <c r="CB19" s="14"/>
      <c r="CC19" s="56" t="s">
        <v>1761</v>
      </c>
      <c r="CD19" s="56" t="s">
        <v>1764</v>
      </c>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56" t="s">
        <v>1930</v>
      </c>
      <c r="DJ19" s="14" t="s">
        <v>143</v>
      </c>
      <c r="DK19" s="56" t="s">
        <v>1912</v>
      </c>
      <c r="DL19" s="56" t="s">
        <v>143</v>
      </c>
      <c r="DM19" s="56"/>
      <c r="DN19" s="56"/>
      <c r="DO19" s="14"/>
      <c r="DP19" s="70"/>
      <c r="DQ19" s="14"/>
      <c r="DR19" s="14">
        <v>4</v>
      </c>
      <c r="DS19" s="56" t="s">
        <v>1931</v>
      </c>
      <c r="DT19" s="56" t="s">
        <v>1932</v>
      </c>
      <c r="DU19" s="56" t="s">
        <v>198</v>
      </c>
      <c r="DV19" s="70">
        <v>0.22220000000000001</v>
      </c>
      <c r="DW19" s="56" t="s">
        <v>1925</v>
      </c>
      <c r="DX19" s="56" t="s">
        <v>1933</v>
      </c>
      <c r="DY19" s="56" t="s">
        <v>196</v>
      </c>
      <c r="DZ19" s="70">
        <v>0.1852</v>
      </c>
      <c r="EA19" s="56" t="s">
        <v>1934</v>
      </c>
      <c r="EB19" s="56" t="s">
        <v>1935</v>
      </c>
      <c r="EC19" s="56" t="s">
        <v>1934</v>
      </c>
      <c r="ED19" s="70">
        <v>0.33329999999999999</v>
      </c>
      <c r="EE19" s="56" t="s">
        <v>1936</v>
      </c>
      <c r="EF19" s="56" t="s">
        <v>1937</v>
      </c>
      <c r="EG19" s="56" t="s">
        <v>202</v>
      </c>
      <c r="EH19" s="72">
        <v>0.25900000000000001</v>
      </c>
      <c r="EI19" s="72"/>
      <c r="EJ19" s="72"/>
      <c r="EK19" s="72"/>
      <c r="EL19" s="72"/>
      <c r="EM19" s="72"/>
      <c r="EN19" s="72"/>
      <c r="EO19" s="72"/>
      <c r="EP19" s="72"/>
      <c r="EQ19" s="72"/>
      <c r="ER19" s="72"/>
      <c r="ES19" s="72"/>
      <c r="ET19" s="72"/>
      <c r="EU19" s="72"/>
      <c r="EV19" s="72"/>
      <c r="EW19" s="72"/>
      <c r="EX19" s="72"/>
      <c r="EY19" s="14"/>
      <c r="EZ19" s="14"/>
      <c r="FA19" s="14"/>
      <c r="FB19" s="14"/>
    </row>
    <row r="20" spans="1:158">
      <c r="A20" s="11" t="s">
        <v>356</v>
      </c>
      <c r="B20" s="56" t="s">
        <v>1939</v>
      </c>
      <c r="C20" s="11" t="s">
        <v>357</v>
      </c>
      <c r="D20" s="11" t="s">
        <v>358</v>
      </c>
      <c r="E20" s="11" t="s">
        <v>359</v>
      </c>
      <c r="F20" s="11" t="s">
        <v>360</v>
      </c>
      <c r="G20" s="11">
        <v>2020</v>
      </c>
      <c r="H20" s="11" t="s">
        <v>361</v>
      </c>
      <c r="I20" s="11" t="s">
        <v>145</v>
      </c>
      <c r="J20" s="11" t="s">
        <v>145</v>
      </c>
      <c r="K20" s="56" t="s">
        <v>145</v>
      </c>
      <c r="L20" s="56" t="s">
        <v>145</v>
      </c>
      <c r="M20" s="56" t="s">
        <v>1942</v>
      </c>
      <c r="N20" s="14"/>
      <c r="O20" s="14">
        <v>74</v>
      </c>
      <c r="P20" s="14">
        <v>64</v>
      </c>
      <c r="Q20" s="14"/>
      <c r="R20" s="14">
        <v>138</v>
      </c>
      <c r="S20" s="56" t="s">
        <v>182</v>
      </c>
      <c r="T20" s="56" t="s">
        <v>182</v>
      </c>
      <c r="U20" s="14">
        <v>10</v>
      </c>
      <c r="V20" s="56" t="s">
        <v>1831</v>
      </c>
      <c r="W20" s="14">
        <v>9.9</v>
      </c>
      <c r="X20" s="56" t="s">
        <v>1831</v>
      </c>
      <c r="Y20" s="14"/>
      <c r="Z20" s="14"/>
      <c r="AA20" s="56" t="s">
        <v>149</v>
      </c>
      <c r="AB20" s="56" t="s">
        <v>1749</v>
      </c>
      <c r="AC20" s="56" t="s">
        <v>1957</v>
      </c>
      <c r="AD20" s="56" t="s">
        <v>1943</v>
      </c>
      <c r="AE20" s="14">
        <v>4</v>
      </c>
      <c r="AF20" s="56" t="s">
        <v>1946</v>
      </c>
      <c r="AG20" s="56" t="s">
        <v>1947</v>
      </c>
      <c r="AH20" s="56" t="s">
        <v>189</v>
      </c>
      <c r="AI20" s="56" t="s">
        <v>1948</v>
      </c>
      <c r="AJ20" s="56" t="s">
        <v>1949</v>
      </c>
      <c r="AK20" s="56" t="s">
        <v>189</v>
      </c>
      <c r="AL20" s="56" t="s">
        <v>1950</v>
      </c>
      <c r="AM20" s="56" t="s">
        <v>1951</v>
      </c>
      <c r="AN20" s="56" t="s">
        <v>189</v>
      </c>
      <c r="AO20" s="56" t="s">
        <v>1952</v>
      </c>
      <c r="AP20" s="56" t="s">
        <v>1953</v>
      </c>
      <c r="AQ20" s="56" t="s">
        <v>189</v>
      </c>
      <c r="AR20" s="14"/>
      <c r="AS20" s="14"/>
      <c r="AT20" s="14"/>
      <c r="AU20" s="14"/>
      <c r="AV20" s="14"/>
      <c r="AW20" s="14"/>
      <c r="AX20" s="14"/>
      <c r="AY20" s="14"/>
      <c r="AZ20" s="14"/>
      <c r="BA20" s="14"/>
      <c r="BB20" s="14"/>
      <c r="BC20" s="14"/>
      <c r="BD20" s="14"/>
      <c r="BE20" s="14"/>
      <c r="BF20" s="14"/>
      <c r="BG20" s="14"/>
      <c r="BH20" s="14"/>
      <c r="BI20" s="14"/>
      <c r="BJ20" s="56"/>
      <c r="BK20" s="56" t="s">
        <v>1954</v>
      </c>
      <c r="BL20" s="56" t="s">
        <v>145</v>
      </c>
      <c r="BM20" s="14"/>
      <c r="BN20" s="14"/>
      <c r="BO20" s="56" t="s">
        <v>1955</v>
      </c>
      <c r="BP20" s="56" t="s">
        <v>1956</v>
      </c>
      <c r="BQ20" s="56"/>
      <c r="BR20" s="56"/>
      <c r="BS20" s="56" t="s">
        <v>143</v>
      </c>
      <c r="BT20" s="56" t="s">
        <v>688</v>
      </c>
      <c r="BU20" s="56" t="s">
        <v>688</v>
      </c>
      <c r="BV20" s="101"/>
      <c r="BW20" s="56" t="s">
        <v>688</v>
      </c>
      <c r="BX20" s="14"/>
      <c r="BY20" s="56" t="s">
        <v>1958</v>
      </c>
      <c r="BZ20" s="56" t="s">
        <v>1903</v>
      </c>
      <c r="CA20" s="14"/>
      <c r="CB20" s="14"/>
      <c r="CC20" s="56" t="s">
        <v>1958</v>
      </c>
      <c r="CD20" s="56" t="s">
        <v>1903</v>
      </c>
      <c r="CE20" s="14"/>
      <c r="CF20" s="14"/>
      <c r="CG20" s="56" t="s">
        <v>1959</v>
      </c>
      <c r="CH20" s="56" t="s">
        <v>1786</v>
      </c>
      <c r="CI20" s="14"/>
      <c r="CJ20" s="14"/>
      <c r="CK20" s="56" t="s">
        <v>1959</v>
      </c>
      <c r="CL20" s="56" t="s">
        <v>1786</v>
      </c>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56" t="s">
        <v>143</v>
      </c>
      <c r="DK20" s="56" t="s">
        <v>1912</v>
      </c>
      <c r="DL20" s="56" t="s">
        <v>143</v>
      </c>
      <c r="DM20" s="14"/>
      <c r="DN20" s="14"/>
      <c r="DO20" s="14"/>
      <c r="DP20" s="14"/>
      <c r="DQ20" s="14"/>
      <c r="DR20" s="14">
        <v>4</v>
      </c>
      <c r="DS20" s="56" t="s">
        <v>1960</v>
      </c>
      <c r="DT20" s="56" t="s">
        <v>1961</v>
      </c>
      <c r="DU20" s="56" t="s">
        <v>2968</v>
      </c>
      <c r="DV20" s="73">
        <v>0.108</v>
      </c>
      <c r="DW20" s="56" t="s">
        <v>1960</v>
      </c>
      <c r="DX20" s="56" t="s">
        <v>1962</v>
      </c>
      <c r="DY20" s="56" t="s">
        <v>2969</v>
      </c>
      <c r="DZ20" s="70">
        <v>0.27</v>
      </c>
      <c r="EA20" s="56" t="s">
        <v>1960</v>
      </c>
      <c r="EB20" s="56" t="s">
        <v>1963</v>
      </c>
      <c r="EC20" s="56" t="s">
        <v>2970</v>
      </c>
      <c r="ED20" s="70">
        <v>0.29699999999999999</v>
      </c>
      <c r="EE20" s="56" t="s">
        <v>1960</v>
      </c>
      <c r="EF20" s="56" t="s">
        <v>1964</v>
      </c>
      <c r="EG20" s="56" t="s">
        <v>2971</v>
      </c>
      <c r="EH20" s="72">
        <v>0.32400000000000001</v>
      </c>
      <c r="EI20" s="72"/>
      <c r="EJ20" s="72"/>
      <c r="EK20" s="72"/>
      <c r="EL20" s="72"/>
      <c r="EM20" s="72"/>
      <c r="EN20" s="72"/>
      <c r="EO20" s="72"/>
      <c r="EP20" s="72"/>
      <c r="EQ20" s="72"/>
      <c r="ER20" s="72"/>
      <c r="ES20" s="72"/>
      <c r="ET20" s="72"/>
      <c r="EU20" s="72"/>
      <c r="EV20" s="72"/>
      <c r="EW20" s="72"/>
      <c r="EX20" s="72"/>
      <c r="EY20" s="56" t="s">
        <v>1965</v>
      </c>
      <c r="EZ20" s="56" t="s">
        <v>1825</v>
      </c>
      <c r="FA20" s="56" t="s">
        <v>1826</v>
      </c>
      <c r="FB20" s="14"/>
    </row>
    <row r="21" spans="1:158">
      <c r="A21" s="11" t="s">
        <v>362</v>
      </c>
      <c r="B21" s="56" t="s">
        <v>1940</v>
      </c>
      <c r="C21" s="11" t="s">
        <v>363</v>
      </c>
      <c r="D21" s="11" t="s">
        <v>160</v>
      </c>
      <c r="E21" s="11" t="s">
        <v>364</v>
      </c>
      <c r="F21" s="11" t="s">
        <v>365</v>
      </c>
      <c r="G21" s="11">
        <v>2020</v>
      </c>
      <c r="H21" s="11" t="s">
        <v>366</v>
      </c>
      <c r="I21" s="11" t="s">
        <v>145</v>
      </c>
      <c r="J21" s="11" t="s">
        <v>145</v>
      </c>
      <c r="K21" s="14" t="s">
        <v>145</v>
      </c>
      <c r="L21" s="56" t="s">
        <v>145</v>
      </c>
      <c r="M21" s="56" t="s">
        <v>1967</v>
      </c>
      <c r="N21" s="56"/>
      <c r="O21" s="14">
        <v>56</v>
      </c>
      <c r="P21" s="14"/>
      <c r="Q21" s="14"/>
      <c r="R21" s="14">
        <v>56</v>
      </c>
      <c r="S21" s="56" t="s">
        <v>142</v>
      </c>
      <c r="T21" s="56" t="s">
        <v>142</v>
      </c>
      <c r="U21" s="14">
        <v>9.9</v>
      </c>
      <c r="V21" s="56" t="s">
        <v>1968</v>
      </c>
      <c r="W21" s="14"/>
      <c r="X21" s="14"/>
      <c r="Y21" s="14"/>
      <c r="Z21" s="14"/>
      <c r="AA21" s="56" t="s">
        <v>183</v>
      </c>
      <c r="AB21" s="56" t="s">
        <v>1749</v>
      </c>
      <c r="AC21" s="56" t="s">
        <v>1969</v>
      </c>
      <c r="AD21" s="14"/>
      <c r="AE21" s="14">
        <v>3</v>
      </c>
      <c r="AF21" s="56" t="s">
        <v>679</v>
      </c>
      <c r="AG21" s="56" t="s">
        <v>2242</v>
      </c>
      <c r="AH21" s="56" t="s">
        <v>189</v>
      </c>
      <c r="AI21" s="56" t="s">
        <v>1972</v>
      </c>
      <c r="AJ21" s="56" t="s">
        <v>1973</v>
      </c>
      <c r="AK21" s="56" t="s">
        <v>189</v>
      </c>
      <c r="AL21" s="56" t="s">
        <v>1974</v>
      </c>
      <c r="AM21" s="56" t="s">
        <v>1975</v>
      </c>
      <c r="AN21" s="56" t="s">
        <v>189</v>
      </c>
      <c r="AO21" s="14"/>
      <c r="AP21" s="14"/>
      <c r="AQ21" s="14"/>
      <c r="AR21" s="14"/>
      <c r="AS21" s="14"/>
      <c r="AT21" s="14"/>
      <c r="AU21" s="14"/>
      <c r="AV21" s="14"/>
      <c r="AW21" s="14"/>
      <c r="AX21" s="14"/>
      <c r="AY21" s="14"/>
      <c r="AZ21" s="14"/>
      <c r="BA21" s="14"/>
      <c r="BB21" s="14"/>
      <c r="BC21" s="14"/>
      <c r="BD21" s="14"/>
      <c r="BE21" s="14"/>
      <c r="BF21" s="14"/>
      <c r="BG21" s="14"/>
      <c r="BH21" s="56" t="s">
        <v>1976</v>
      </c>
      <c r="BI21" s="56" t="s">
        <v>1976</v>
      </c>
      <c r="BJ21" s="56" t="s">
        <v>2942</v>
      </c>
      <c r="BK21" s="56" t="s">
        <v>1966</v>
      </c>
      <c r="BL21" s="56" t="s">
        <v>145</v>
      </c>
      <c r="BM21" s="14"/>
      <c r="BN21" s="14"/>
      <c r="BO21" s="11" t="s">
        <v>191</v>
      </c>
      <c r="BP21" s="56" t="s">
        <v>1977</v>
      </c>
      <c r="BQ21" s="56">
        <v>-1</v>
      </c>
      <c r="BR21" s="108">
        <v>-0.93</v>
      </c>
      <c r="BS21" s="56" t="s">
        <v>143</v>
      </c>
      <c r="BT21" s="56" t="s">
        <v>687</v>
      </c>
      <c r="BU21" s="56"/>
      <c r="BV21" s="14"/>
      <c r="BW21" s="56" t="s">
        <v>687</v>
      </c>
      <c r="BX21" s="14"/>
      <c r="BY21" s="56" t="s">
        <v>1761</v>
      </c>
      <c r="BZ21" s="56" t="s">
        <v>1764</v>
      </c>
      <c r="CA21" s="56"/>
      <c r="CB21" s="14"/>
      <c r="CC21" s="56" t="s">
        <v>1761</v>
      </c>
      <c r="CD21" s="56" t="s">
        <v>1764</v>
      </c>
      <c r="CE21" s="14"/>
      <c r="CF21" s="14"/>
      <c r="CG21" s="56" t="s">
        <v>1761</v>
      </c>
      <c r="CH21" s="56" t="s">
        <v>1903</v>
      </c>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56" t="s">
        <v>145</v>
      </c>
      <c r="DK21" s="14"/>
      <c r="DL21" s="14"/>
      <c r="DM21" s="14"/>
      <c r="DN21" s="14"/>
      <c r="DO21" s="14"/>
      <c r="DP21" s="14"/>
      <c r="DQ21" s="14"/>
      <c r="DR21" s="14">
        <v>8</v>
      </c>
      <c r="DS21" s="56" t="s">
        <v>1982</v>
      </c>
      <c r="DT21" s="56" t="s">
        <v>1978</v>
      </c>
      <c r="DU21" s="56" t="s">
        <v>196</v>
      </c>
      <c r="DV21" s="70">
        <v>8.8999999999999996E-2</v>
      </c>
      <c r="DW21" s="56" t="s">
        <v>1983</v>
      </c>
      <c r="DX21" s="56" t="s">
        <v>1979</v>
      </c>
      <c r="DY21" s="56" t="s">
        <v>198</v>
      </c>
      <c r="DZ21" s="70">
        <v>0.161</v>
      </c>
      <c r="EA21" s="56" t="s">
        <v>1984</v>
      </c>
      <c r="EB21" s="56" t="s">
        <v>1980</v>
      </c>
      <c r="EC21" s="56" t="s">
        <v>2984</v>
      </c>
      <c r="ED21" s="70">
        <v>0.161</v>
      </c>
      <c r="EE21" s="56" t="s">
        <v>1981</v>
      </c>
      <c r="EF21" s="56" t="s">
        <v>1985</v>
      </c>
      <c r="EG21" s="56" t="s">
        <v>2985</v>
      </c>
      <c r="EH21" s="14"/>
      <c r="EI21" s="56" t="s">
        <v>1986</v>
      </c>
      <c r="EJ21" s="56" t="s">
        <v>1987</v>
      </c>
      <c r="EK21" s="56" t="s">
        <v>2986</v>
      </c>
      <c r="EL21" s="14"/>
      <c r="EM21" s="56" t="s">
        <v>1988</v>
      </c>
      <c r="EN21" s="56" t="s">
        <v>1989</v>
      </c>
      <c r="EO21" s="56" t="s">
        <v>2987</v>
      </c>
      <c r="EP21" s="70">
        <v>0.19600000000000001</v>
      </c>
      <c r="EQ21" s="56" t="s">
        <v>202</v>
      </c>
      <c r="ER21" s="56" t="s">
        <v>1990</v>
      </c>
      <c r="ES21" s="56" t="s">
        <v>202</v>
      </c>
      <c r="ET21" s="14"/>
      <c r="EU21" s="14"/>
      <c r="EV21" s="14"/>
      <c r="EW21" s="14"/>
      <c r="EX21" s="14"/>
      <c r="EY21" s="56" t="s">
        <v>1991</v>
      </c>
      <c r="EZ21" s="14"/>
      <c r="FA21" s="14"/>
      <c r="FB21" s="14"/>
    </row>
    <row r="22" spans="1:158">
      <c r="A22" s="11" t="s">
        <v>367</v>
      </c>
      <c r="B22" s="56" t="s">
        <v>1941</v>
      </c>
      <c r="C22" s="11" t="s">
        <v>368</v>
      </c>
      <c r="D22" s="11" t="s">
        <v>153</v>
      </c>
      <c r="E22" s="11" t="s">
        <v>369</v>
      </c>
      <c r="F22" s="11" t="s">
        <v>370</v>
      </c>
      <c r="G22" s="11">
        <v>2020</v>
      </c>
      <c r="H22" s="11" t="s">
        <v>371</v>
      </c>
      <c r="I22" s="11" t="s">
        <v>145</v>
      </c>
      <c r="J22" s="11" t="s">
        <v>145</v>
      </c>
      <c r="K22" s="14" t="s">
        <v>145</v>
      </c>
      <c r="L22" s="56" t="s">
        <v>143</v>
      </c>
      <c r="M22" s="56" t="s">
        <v>1992</v>
      </c>
      <c r="N22" s="14"/>
      <c r="O22" s="14">
        <v>329</v>
      </c>
      <c r="P22" s="14">
        <v>1103</v>
      </c>
      <c r="Q22" s="14"/>
      <c r="R22" s="14">
        <v>1432</v>
      </c>
      <c r="S22" s="14" t="s">
        <v>142</v>
      </c>
      <c r="T22" s="14" t="s">
        <v>142</v>
      </c>
      <c r="U22" s="14"/>
      <c r="V22" s="14" t="s">
        <v>2224</v>
      </c>
      <c r="W22" s="14"/>
      <c r="X22" s="14" t="s">
        <v>2224</v>
      </c>
      <c r="Y22" s="14"/>
      <c r="Z22" s="14"/>
      <c r="AA22" s="14" t="s">
        <v>183</v>
      </c>
      <c r="AB22" s="14" t="s">
        <v>1749</v>
      </c>
      <c r="AC22" s="14" t="s">
        <v>2225</v>
      </c>
      <c r="AD22" s="14"/>
      <c r="AE22" s="14">
        <v>9</v>
      </c>
      <c r="AF22" s="14" t="s">
        <v>2239</v>
      </c>
      <c r="AG22" s="14" t="s">
        <v>2241</v>
      </c>
      <c r="AH22" s="14" t="s">
        <v>189</v>
      </c>
      <c r="AI22" s="14" t="s">
        <v>2239</v>
      </c>
      <c r="AJ22" s="14" t="s">
        <v>2244</v>
      </c>
      <c r="AK22" s="14" t="s">
        <v>189</v>
      </c>
      <c r="AL22" s="14" t="s">
        <v>679</v>
      </c>
      <c r="AM22" s="56" t="s">
        <v>2245</v>
      </c>
      <c r="AN22" s="14" t="s">
        <v>189</v>
      </c>
      <c r="AO22" s="14" t="s">
        <v>679</v>
      </c>
      <c r="AP22" s="56" t="s">
        <v>2246</v>
      </c>
      <c r="AQ22" s="14" t="s">
        <v>189</v>
      </c>
      <c r="AR22" s="56" t="s">
        <v>2834</v>
      </c>
      <c r="AS22" s="56" t="s">
        <v>2247</v>
      </c>
      <c r="AT22" s="14" t="s">
        <v>189</v>
      </c>
      <c r="AU22" s="56" t="s">
        <v>2834</v>
      </c>
      <c r="AV22" s="56" t="s">
        <v>2248</v>
      </c>
      <c r="AW22" s="14" t="s">
        <v>189</v>
      </c>
      <c r="AX22" s="56" t="s">
        <v>2834</v>
      </c>
      <c r="AY22" s="56" t="s">
        <v>2941</v>
      </c>
      <c r="AZ22" s="14" t="s">
        <v>189</v>
      </c>
      <c r="BA22" s="14" t="s">
        <v>2240</v>
      </c>
      <c r="BB22" s="56" t="s">
        <v>2249</v>
      </c>
      <c r="BC22" s="14" t="s">
        <v>189</v>
      </c>
      <c r="BD22" s="14" t="s">
        <v>2240</v>
      </c>
      <c r="BE22" s="56" t="s">
        <v>2250</v>
      </c>
      <c r="BF22" s="14" t="s">
        <v>189</v>
      </c>
      <c r="BG22" s="14"/>
      <c r="BH22" s="14"/>
      <c r="BI22" s="14" t="s">
        <v>2243</v>
      </c>
      <c r="BJ22" s="14"/>
      <c r="BK22" s="14" t="s">
        <v>2840</v>
      </c>
      <c r="BL22" s="14" t="s">
        <v>145</v>
      </c>
      <c r="BM22" s="14"/>
      <c r="BN22" s="14"/>
      <c r="BO22" s="13" t="s">
        <v>224</v>
      </c>
      <c r="BP22" s="13" t="s">
        <v>225</v>
      </c>
      <c r="BQ22" s="13"/>
      <c r="BR22" s="13"/>
      <c r="BS22" s="56" t="s">
        <v>143</v>
      </c>
      <c r="BT22" s="56" t="s">
        <v>688</v>
      </c>
      <c r="BU22" s="56" t="s">
        <v>688</v>
      </c>
      <c r="BV22" s="14"/>
      <c r="BW22" s="56" t="s">
        <v>688</v>
      </c>
      <c r="BX22" s="14"/>
      <c r="BY22" s="56" t="s">
        <v>1819</v>
      </c>
      <c r="BZ22" s="56" t="s">
        <v>1764</v>
      </c>
      <c r="CA22" s="56" t="s">
        <v>1740</v>
      </c>
      <c r="CB22" s="14"/>
      <c r="CC22" s="56" t="s">
        <v>1819</v>
      </c>
      <c r="CD22" s="56" t="s">
        <v>1764</v>
      </c>
      <c r="CE22" s="56" t="s">
        <v>1740</v>
      </c>
      <c r="CF22" s="14"/>
      <c r="CG22" s="56" t="s">
        <v>1819</v>
      </c>
      <c r="CH22" s="56" t="s">
        <v>1764</v>
      </c>
      <c r="CI22" s="56" t="s">
        <v>1740</v>
      </c>
      <c r="CJ22" s="14"/>
      <c r="CK22" s="56" t="s">
        <v>1819</v>
      </c>
      <c r="CL22" s="56" t="s">
        <v>1764</v>
      </c>
      <c r="CM22" s="56" t="s">
        <v>1740</v>
      </c>
      <c r="CN22" s="14"/>
      <c r="CO22" s="56" t="s">
        <v>1819</v>
      </c>
      <c r="CP22" s="56" t="s">
        <v>1762</v>
      </c>
      <c r="CQ22" s="56" t="s">
        <v>1740</v>
      </c>
      <c r="CR22" s="14"/>
      <c r="CS22" s="56" t="s">
        <v>1819</v>
      </c>
      <c r="CT22" s="56" t="s">
        <v>1762</v>
      </c>
      <c r="CU22" s="56" t="s">
        <v>1740</v>
      </c>
      <c r="CV22" s="14"/>
      <c r="CW22" s="56" t="s">
        <v>1819</v>
      </c>
      <c r="CX22" s="56" t="s">
        <v>1762</v>
      </c>
      <c r="CY22" s="56" t="s">
        <v>1740</v>
      </c>
      <c r="CZ22" s="14"/>
      <c r="DA22" s="56" t="s">
        <v>193</v>
      </c>
      <c r="DB22" s="56" t="s">
        <v>2267</v>
      </c>
      <c r="DC22" s="56" t="s">
        <v>1740</v>
      </c>
      <c r="DD22" s="14"/>
      <c r="DE22" s="56" t="s">
        <v>193</v>
      </c>
      <c r="DF22" s="56" t="s">
        <v>2267</v>
      </c>
      <c r="DG22" s="56" t="s">
        <v>1740</v>
      </c>
      <c r="DH22" s="14"/>
      <c r="DI22" s="14"/>
      <c r="DJ22" s="56" t="s">
        <v>143</v>
      </c>
      <c r="DK22" s="56" t="s">
        <v>2269</v>
      </c>
      <c r="DL22" s="56" t="s">
        <v>143</v>
      </c>
      <c r="DM22" s="14"/>
      <c r="DN22" s="14"/>
      <c r="DO22" s="14"/>
      <c r="DP22" s="14"/>
      <c r="DQ22" s="14"/>
      <c r="DR22" s="14">
        <v>6</v>
      </c>
      <c r="DS22" s="56" t="s">
        <v>2273</v>
      </c>
      <c r="DT22" s="56" t="s">
        <v>2270</v>
      </c>
      <c r="DU22" s="58" t="s">
        <v>202</v>
      </c>
      <c r="DV22" s="70">
        <v>0.219</v>
      </c>
      <c r="DW22" s="56" t="s">
        <v>2274</v>
      </c>
      <c r="DX22" s="56" t="s">
        <v>2271</v>
      </c>
      <c r="DY22" s="56" t="s">
        <v>2988</v>
      </c>
      <c r="DZ22" s="70">
        <v>0.25600000000000001</v>
      </c>
      <c r="EA22" s="56" t="s">
        <v>2275</v>
      </c>
      <c r="EB22" s="56" t="s">
        <v>2272</v>
      </c>
      <c r="EC22" s="56" t="s">
        <v>2989</v>
      </c>
      <c r="ED22" s="70">
        <v>0.28899999999999998</v>
      </c>
      <c r="EE22" s="56" t="s">
        <v>2276</v>
      </c>
      <c r="EF22" s="56" t="s">
        <v>2277</v>
      </c>
      <c r="EG22" s="56" t="s">
        <v>2990</v>
      </c>
      <c r="EH22" s="70">
        <v>9.9000000000000005E-2</v>
      </c>
      <c r="EI22" s="56" t="s">
        <v>2278</v>
      </c>
      <c r="EJ22" s="56" t="s">
        <v>2280</v>
      </c>
      <c r="EK22" s="56" t="s">
        <v>2966</v>
      </c>
      <c r="EL22" s="70">
        <v>8.2000000000000003E-2</v>
      </c>
      <c r="EM22" s="56" t="s">
        <v>2279</v>
      </c>
      <c r="EN22" s="56" t="s">
        <v>2281</v>
      </c>
      <c r="EO22" s="56" t="s">
        <v>2991</v>
      </c>
      <c r="EP22" s="70">
        <v>4.4999999999999998E-2</v>
      </c>
      <c r="EQ22" s="14"/>
      <c r="ER22" s="14"/>
      <c r="ES22" s="14"/>
      <c r="ET22" s="14"/>
      <c r="EU22" s="14"/>
      <c r="EV22" s="14"/>
      <c r="EW22" s="14"/>
      <c r="EX22" s="14"/>
      <c r="EY22" s="56" t="s">
        <v>2282</v>
      </c>
      <c r="EZ22" s="56" t="s">
        <v>1825</v>
      </c>
      <c r="FA22" s="56" t="s">
        <v>1826</v>
      </c>
      <c r="FB22" s="14"/>
    </row>
    <row r="23" spans="1:158">
      <c r="A23" s="11" t="s">
        <v>379</v>
      </c>
      <c r="B23" s="56" t="s">
        <v>2340</v>
      </c>
      <c r="C23" s="11" t="s">
        <v>380</v>
      </c>
      <c r="D23" s="11" t="s">
        <v>160</v>
      </c>
      <c r="E23" s="11" t="s">
        <v>381</v>
      </c>
      <c r="F23" s="11" t="s">
        <v>382</v>
      </c>
      <c r="G23" s="11">
        <v>2019</v>
      </c>
      <c r="H23" s="11" t="s">
        <v>383</v>
      </c>
      <c r="I23" s="11" t="s">
        <v>145</v>
      </c>
      <c r="J23" s="11" t="s">
        <v>145</v>
      </c>
      <c r="K23" s="14" t="s">
        <v>145</v>
      </c>
      <c r="L23" s="56" t="s">
        <v>143</v>
      </c>
      <c r="M23" s="56" t="s">
        <v>2352</v>
      </c>
      <c r="N23" s="14"/>
      <c r="O23" s="14">
        <v>316</v>
      </c>
      <c r="P23" s="14"/>
      <c r="Q23" s="14"/>
      <c r="R23" s="14">
        <v>316</v>
      </c>
      <c r="S23" s="56" t="s">
        <v>148</v>
      </c>
      <c r="T23" s="56" t="s">
        <v>148</v>
      </c>
      <c r="U23" s="14">
        <v>11.72</v>
      </c>
      <c r="V23" s="56" t="s">
        <v>2353</v>
      </c>
      <c r="W23" s="14"/>
      <c r="X23" s="14"/>
      <c r="Y23" s="14"/>
      <c r="Z23" s="14"/>
      <c r="AA23" s="56" t="s">
        <v>183</v>
      </c>
      <c r="AB23" s="56" t="s">
        <v>184</v>
      </c>
      <c r="AC23" s="56" t="s">
        <v>145</v>
      </c>
      <c r="AD23" s="14"/>
      <c r="AE23" s="14">
        <v>5</v>
      </c>
      <c r="AF23" s="56" t="s">
        <v>2355</v>
      </c>
      <c r="AG23" s="56" t="s">
        <v>2356</v>
      </c>
      <c r="AH23" s="56" t="s">
        <v>189</v>
      </c>
      <c r="AI23" s="56" t="s">
        <v>2357</v>
      </c>
      <c r="AJ23" s="56" t="s">
        <v>2358</v>
      </c>
      <c r="AK23" s="56" t="s">
        <v>189</v>
      </c>
      <c r="AL23" s="56" t="s">
        <v>264</v>
      </c>
      <c r="AM23" s="56" t="s">
        <v>2359</v>
      </c>
      <c r="AN23" s="56" t="s">
        <v>189</v>
      </c>
      <c r="AO23" s="56" t="s">
        <v>2360</v>
      </c>
      <c r="AP23" s="56" t="s">
        <v>2361</v>
      </c>
      <c r="AQ23" s="56" t="s">
        <v>189</v>
      </c>
      <c r="AR23" s="56" t="s">
        <v>2368</v>
      </c>
      <c r="AS23" s="56" t="s">
        <v>2369</v>
      </c>
      <c r="AT23" s="14"/>
      <c r="AU23" s="14"/>
      <c r="AV23" s="14"/>
      <c r="AW23" s="14"/>
      <c r="AX23" s="14"/>
      <c r="AY23" s="14"/>
      <c r="AZ23" s="14"/>
      <c r="BA23" s="14"/>
      <c r="BB23" s="14"/>
      <c r="BC23" s="14"/>
      <c r="BD23" s="14"/>
      <c r="BE23" s="14"/>
      <c r="BF23" s="14"/>
      <c r="BG23" s="56" t="s">
        <v>2362</v>
      </c>
      <c r="BH23" s="14"/>
      <c r="BI23" s="56" t="s">
        <v>2363</v>
      </c>
      <c r="BJ23" s="56" t="s">
        <v>2364</v>
      </c>
      <c r="BK23" s="14"/>
      <c r="BL23" s="56" t="s">
        <v>143</v>
      </c>
      <c r="BM23" s="56" t="s">
        <v>2386</v>
      </c>
      <c r="BN23" s="56" t="s">
        <v>2365</v>
      </c>
      <c r="BO23" s="56" t="s">
        <v>2366</v>
      </c>
      <c r="BP23" s="56" t="s">
        <v>2367</v>
      </c>
      <c r="BQ23" s="56"/>
      <c r="BR23" s="56"/>
      <c r="BS23" s="56" t="s">
        <v>143</v>
      </c>
      <c r="BT23" s="56" t="s">
        <v>687</v>
      </c>
      <c r="BU23" s="56" t="s">
        <v>687</v>
      </c>
      <c r="BV23" s="56" t="s">
        <v>687</v>
      </c>
      <c r="BW23" s="56" t="s">
        <v>687</v>
      </c>
      <c r="BX23" s="14"/>
      <c r="BY23" s="56" t="s">
        <v>1761</v>
      </c>
      <c r="BZ23" s="56" t="s">
        <v>1764</v>
      </c>
      <c r="CA23" s="14"/>
      <c r="CB23" s="14"/>
      <c r="CC23" s="56" t="s">
        <v>1761</v>
      </c>
      <c r="CD23" s="56" t="s">
        <v>1764</v>
      </c>
      <c r="CE23" s="14"/>
      <c r="CF23" s="14"/>
      <c r="CG23" s="56" t="s">
        <v>1761</v>
      </c>
      <c r="CH23" s="56" t="s">
        <v>1764</v>
      </c>
      <c r="CI23" s="14"/>
      <c r="CJ23" s="14"/>
      <c r="CK23" s="56" t="s">
        <v>1761</v>
      </c>
      <c r="CL23" s="56" t="s">
        <v>1764</v>
      </c>
      <c r="CM23" s="14"/>
      <c r="CN23" s="14"/>
      <c r="CO23" s="56" t="s">
        <v>1761</v>
      </c>
      <c r="CP23" s="56" t="s">
        <v>1764</v>
      </c>
      <c r="CQ23" s="14"/>
      <c r="CR23" s="14"/>
      <c r="CS23" s="14"/>
      <c r="CT23" s="14"/>
      <c r="CU23" s="14"/>
      <c r="CV23" s="14"/>
      <c r="CW23" s="14"/>
      <c r="CX23" s="14"/>
      <c r="CY23" s="14"/>
      <c r="CZ23" s="14"/>
      <c r="DA23" s="14"/>
      <c r="DB23" s="14"/>
      <c r="DC23" s="14"/>
      <c r="DD23" s="14"/>
      <c r="DE23" s="14"/>
      <c r="DF23" s="14"/>
      <c r="DG23" s="14"/>
      <c r="DH23" s="14"/>
      <c r="DI23" s="14"/>
      <c r="DJ23" s="56" t="s">
        <v>143</v>
      </c>
      <c r="DK23" s="56" t="s">
        <v>2370</v>
      </c>
      <c r="DL23" s="56" t="s">
        <v>143</v>
      </c>
      <c r="DM23" s="14"/>
      <c r="DN23" s="56" t="s">
        <v>2372</v>
      </c>
      <c r="DO23" s="56" t="s">
        <v>143</v>
      </c>
      <c r="DP23" s="14"/>
      <c r="DQ23" s="56" t="s">
        <v>2371</v>
      </c>
      <c r="DR23" s="14">
        <v>2</v>
      </c>
      <c r="DS23" s="56" t="s">
        <v>1960</v>
      </c>
      <c r="DT23" s="56" t="s">
        <v>2373</v>
      </c>
      <c r="DU23" s="56" t="s">
        <v>1960</v>
      </c>
      <c r="DV23" s="70">
        <v>0.35599999999999998</v>
      </c>
      <c r="DW23" s="56" t="s">
        <v>1960</v>
      </c>
      <c r="DX23" s="56" t="s">
        <v>2374</v>
      </c>
      <c r="DY23" s="56" t="s">
        <v>1960</v>
      </c>
      <c r="DZ23" s="70">
        <v>0.64200000000000002</v>
      </c>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56" t="s">
        <v>1825</v>
      </c>
      <c r="FA23" s="56" t="s">
        <v>1826</v>
      </c>
      <c r="FB23" s="14"/>
    </row>
    <row r="24" spans="1:158">
      <c r="A24" s="11" t="s">
        <v>384</v>
      </c>
      <c r="B24" s="56" t="s">
        <v>2341</v>
      </c>
      <c r="C24" s="11" t="s">
        <v>385</v>
      </c>
      <c r="D24" s="11" t="s">
        <v>374</v>
      </c>
      <c r="E24" s="11" t="s">
        <v>386</v>
      </c>
      <c r="F24" s="11" t="s">
        <v>387</v>
      </c>
      <c r="G24" s="11">
        <v>2018</v>
      </c>
      <c r="H24" s="11" t="s">
        <v>388</v>
      </c>
      <c r="I24" s="11" t="s">
        <v>145</v>
      </c>
      <c r="J24" s="11" t="s">
        <v>145</v>
      </c>
      <c r="K24" s="14" t="s">
        <v>145</v>
      </c>
      <c r="L24" s="56" t="s">
        <v>143</v>
      </c>
      <c r="M24" s="56" t="s">
        <v>2376</v>
      </c>
      <c r="N24" s="14"/>
      <c r="O24" s="14">
        <v>12</v>
      </c>
      <c r="P24" s="14">
        <v>20</v>
      </c>
      <c r="Q24" s="14"/>
      <c r="R24" s="14">
        <v>22</v>
      </c>
      <c r="S24" s="56" t="s">
        <v>142</v>
      </c>
      <c r="T24" s="56" t="s">
        <v>142</v>
      </c>
      <c r="U24" s="14">
        <v>8.6</v>
      </c>
      <c r="V24" s="56" t="s">
        <v>2377</v>
      </c>
      <c r="W24" s="14"/>
      <c r="X24" s="56" t="s">
        <v>2388</v>
      </c>
      <c r="Y24" s="14"/>
      <c r="Z24" s="14"/>
      <c r="AA24" s="56" t="s">
        <v>149</v>
      </c>
      <c r="AB24" s="56" t="s">
        <v>1749</v>
      </c>
      <c r="AC24" s="14"/>
      <c r="AD24" s="56" t="s">
        <v>2389</v>
      </c>
      <c r="AE24" s="14">
        <v>4</v>
      </c>
      <c r="AF24" s="56" t="s">
        <v>2379</v>
      </c>
      <c r="AG24" s="56" t="s">
        <v>2382</v>
      </c>
      <c r="AH24" s="56" t="s">
        <v>189</v>
      </c>
      <c r="AI24" s="56" t="s">
        <v>2380</v>
      </c>
      <c r="AJ24" s="56" t="s">
        <v>2383</v>
      </c>
      <c r="AK24" s="56" t="s">
        <v>189</v>
      </c>
      <c r="AL24" s="56" t="s">
        <v>1835</v>
      </c>
      <c r="AM24" s="56" t="s">
        <v>2384</v>
      </c>
      <c r="AN24" s="56" t="s">
        <v>189</v>
      </c>
      <c r="AO24" s="56" t="s">
        <v>2381</v>
      </c>
      <c r="AP24" s="56" t="s">
        <v>2385</v>
      </c>
      <c r="AQ24" s="56" t="s">
        <v>189</v>
      </c>
      <c r="AR24" s="14"/>
      <c r="AS24" s="14"/>
      <c r="AT24" s="14"/>
      <c r="AU24" s="14"/>
      <c r="AV24" s="14"/>
      <c r="AW24" s="14"/>
      <c r="AX24" s="14"/>
      <c r="AY24" s="14"/>
      <c r="AZ24" s="14"/>
      <c r="BA24" s="14"/>
      <c r="BB24" s="14"/>
      <c r="BC24" s="14"/>
      <c r="BD24" s="14"/>
      <c r="BE24" s="14"/>
      <c r="BF24" s="14"/>
      <c r="BG24" s="14"/>
      <c r="BH24" s="14"/>
      <c r="BI24" s="14"/>
      <c r="BJ24" s="56" t="s">
        <v>190</v>
      </c>
      <c r="BK24" s="56"/>
      <c r="BL24" s="56" t="s">
        <v>143</v>
      </c>
      <c r="BM24" s="56" t="s">
        <v>2387</v>
      </c>
      <c r="BN24" s="14"/>
      <c r="BO24" s="56" t="s">
        <v>2390</v>
      </c>
      <c r="BP24" s="56" t="s">
        <v>2391</v>
      </c>
      <c r="BQ24" s="56"/>
      <c r="BR24" s="56"/>
      <c r="BS24" s="56" t="s">
        <v>145</v>
      </c>
      <c r="BT24" s="56" t="s">
        <v>687</v>
      </c>
      <c r="BU24" s="14"/>
      <c r="BV24" s="14"/>
      <c r="BW24" s="56" t="s">
        <v>688</v>
      </c>
      <c r="BX24" s="14"/>
      <c r="BY24" s="56" t="s">
        <v>193</v>
      </c>
      <c r="BZ24" s="56" t="s">
        <v>1764</v>
      </c>
      <c r="CA24" s="14"/>
      <c r="CB24" s="14"/>
      <c r="CC24" s="56" t="s">
        <v>193</v>
      </c>
      <c r="CD24" s="56" t="s">
        <v>1764</v>
      </c>
      <c r="CE24" s="14"/>
      <c r="CF24" s="14"/>
      <c r="CG24" s="56" t="s">
        <v>193</v>
      </c>
      <c r="CH24" s="56" t="s">
        <v>1764</v>
      </c>
      <c r="CI24" s="14"/>
      <c r="CJ24" s="14"/>
      <c r="CK24" s="56" t="s">
        <v>1819</v>
      </c>
      <c r="CL24" s="56" t="s">
        <v>1764</v>
      </c>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56" t="s">
        <v>145</v>
      </c>
      <c r="DK24" s="14"/>
      <c r="DL24" s="14"/>
      <c r="DM24" s="14"/>
      <c r="DN24" s="14"/>
      <c r="DO24" s="14"/>
      <c r="DP24" s="14"/>
      <c r="DQ24" s="14"/>
      <c r="DR24" s="14">
        <v>4</v>
      </c>
      <c r="DS24" s="56" t="s">
        <v>2392</v>
      </c>
      <c r="DT24" s="56" t="s">
        <v>2393</v>
      </c>
      <c r="DU24" s="56" t="s">
        <v>2392</v>
      </c>
      <c r="DV24" s="70">
        <v>0.33300000000000002</v>
      </c>
      <c r="DW24" s="56" t="s">
        <v>2394</v>
      </c>
      <c r="DX24" s="56" t="s">
        <v>2395</v>
      </c>
      <c r="DY24" s="56" t="s">
        <v>2394</v>
      </c>
      <c r="DZ24" s="70">
        <v>0.41699999999999998</v>
      </c>
      <c r="EA24" s="56" t="s">
        <v>2396</v>
      </c>
      <c r="EB24" s="56" t="s">
        <v>2397</v>
      </c>
      <c r="EC24" s="56" t="s">
        <v>2396</v>
      </c>
      <c r="ED24" s="70">
        <v>8.3299999999999999E-2</v>
      </c>
      <c r="EE24" s="56" t="s">
        <v>2398</v>
      </c>
      <c r="EF24" s="56" t="s">
        <v>2399</v>
      </c>
      <c r="EG24" s="56" t="s">
        <v>2398</v>
      </c>
      <c r="EH24" s="70">
        <v>0.16669999999999999</v>
      </c>
      <c r="EI24" s="14"/>
      <c r="EJ24" s="14"/>
      <c r="EK24" s="14"/>
      <c r="EL24" s="14"/>
      <c r="EM24" s="14"/>
      <c r="EN24" s="14"/>
      <c r="EO24" s="14"/>
      <c r="EP24" s="14"/>
      <c r="EQ24" s="14"/>
      <c r="ER24" s="14"/>
      <c r="ES24" s="14"/>
      <c r="ET24" s="14"/>
      <c r="EU24" s="14"/>
      <c r="EV24" s="14"/>
      <c r="EW24" s="14"/>
      <c r="EX24" s="14"/>
      <c r="EY24" s="14"/>
      <c r="EZ24" s="14"/>
      <c r="FA24" s="14"/>
      <c r="FB24" s="14"/>
    </row>
    <row r="25" spans="1:158">
      <c r="A25" s="11" t="s">
        <v>395</v>
      </c>
      <c r="B25" s="56" t="s">
        <v>2343</v>
      </c>
      <c r="C25" s="11" t="s">
        <v>396</v>
      </c>
      <c r="D25" s="11" t="s">
        <v>160</v>
      </c>
      <c r="E25" s="11" t="s">
        <v>397</v>
      </c>
      <c r="F25" s="11" t="s">
        <v>398</v>
      </c>
      <c r="G25" s="11">
        <v>2018</v>
      </c>
      <c r="H25" s="11" t="s">
        <v>399</v>
      </c>
      <c r="I25" s="11" t="s">
        <v>145</v>
      </c>
      <c r="J25" s="11" t="s">
        <v>145</v>
      </c>
      <c r="K25" s="14" t="s">
        <v>145</v>
      </c>
      <c r="L25" s="56" t="s">
        <v>143</v>
      </c>
      <c r="M25" s="56" t="s">
        <v>2410</v>
      </c>
      <c r="N25" s="14"/>
      <c r="O25" s="14">
        <v>171</v>
      </c>
      <c r="P25" s="14">
        <v>304</v>
      </c>
      <c r="Q25" s="14"/>
      <c r="R25" s="14">
        <v>475</v>
      </c>
      <c r="S25" s="56" t="s">
        <v>2411</v>
      </c>
      <c r="T25" s="56" t="s">
        <v>2411</v>
      </c>
      <c r="U25" s="14"/>
      <c r="V25" s="14"/>
      <c r="W25" s="14"/>
      <c r="X25" s="14"/>
      <c r="Y25" s="14"/>
      <c r="Z25" s="14"/>
      <c r="AA25" s="56" t="s">
        <v>149</v>
      </c>
      <c r="AB25" s="56" t="s">
        <v>262</v>
      </c>
      <c r="AC25" s="56" t="s">
        <v>2412</v>
      </c>
      <c r="AD25" s="56" t="s">
        <v>2414</v>
      </c>
      <c r="AE25" s="14">
        <v>2</v>
      </c>
      <c r="AF25" s="56" t="s">
        <v>679</v>
      </c>
      <c r="AG25" s="56" t="s">
        <v>2415</v>
      </c>
      <c r="AH25" s="56" t="s">
        <v>189</v>
      </c>
      <c r="AI25" s="14" t="s">
        <v>2834</v>
      </c>
      <c r="AJ25" s="56" t="s">
        <v>2416</v>
      </c>
      <c r="AK25" s="56" t="s">
        <v>189</v>
      </c>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56" t="s">
        <v>1928</v>
      </c>
      <c r="BK25" s="56" t="s">
        <v>2956</v>
      </c>
      <c r="BL25" s="56" t="s">
        <v>143</v>
      </c>
      <c r="BM25" s="56" t="s">
        <v>2945</v>
      </c>
      <c r="BN25" s="14"/>
      <c r="BO25" s="11" t="s">
        <v>191</v>
      </c>
      <c r="BP25" s="56" t="s">
        <v>2417</v>
      </c>
      <c r="BQ25" s="56">
        <v>-0.67500000000000004</v>
      </c>
      <c r="BR25" s="56"/>
      <c r="BS25" s="56" t="s">
        <v>143</v>
      </c>
      <c r="BT25" s="56" t="s">
        <v>688</v>
      </c>
      <c r="BU25" s="14"/>
      <c r="BV25" s="14"/>
      <c r="BW25" s="56" t="s">
        <v>688</v>
      </c>
      <c r="BX25" s="14"/>
      <c r="BY25" s="56" t="s">
        <v>2418</v>
      </c>
      <c r="BZ25" s="56" t="s">
        <v>1764</v>
      </c>
      <c r="CA25" s="14"/>
      <c r="CB25" s="14"/>
      <c r="CC25" s="56" t="s">
        <v>2418</v>
      </c>
      <c r="CD25" s="56" t="s">
        <v>1762</v>
      </c>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56" t="s">
        <v>143</v>
      </c>
      <c r="DK25" s="56" t="s">
        <v>1912</v>
      </c>
      <c r="DL25" s="14" t="s">
        <v>143</v>
      </c>
      <c r="DM25" s="14"/>
      <c r="DN25" s="14"/>
      <c r="DO25" s="14"/>
      <c r="DP25" s="14"/>
      <c r="DQ25" s="14"/>
      <c r="DR25" s="14">
        <v>4</v>
      </c>
      <c r="DS25" s="56" t="s">
        <v>2419</v>
      </c>
      <c r="DT25" s="56" t="s">
        <v>2420</v>
      </c>
      <c r="DU25" s="56" t="s">
        <v>196</v>
      </c>
      <c r="DV25" s="73">
        <v>0.12</v>
      </c>
      <c r="DW25" s="56" t="s">
        <v>2421</v>
      </c>
      <c r="DX25" s="56" t="s">
        <v>2424</v>
      </c>
      <c r="DY25" s="56" t="s">
        <v>198</v>
      </c>
      <c r="DZ25" s="73">
        <v>0.18</v>
      </c>
      <c r="EA25" s="56" t="s">
        <v>2422</v>
      </c>
      <c r="EB25" s="56" t="s">
        <v>2425</v>
      </c>
      <c r="EC25" s="56" t="s">
        <v>1934</v>
      </c>
      <c r="ED25" s="73">
        <v>0.24</v>
      </c>
      <c r="EE25" s="56" t="s">
        <v>202</v>
      </c>
      <c r="EF25" s="56" t="s">
        <v>2423</v>
      </c>
      <c r="EG25" s="56" t="s">
        <v>202</v>
      </c>
      <c r="EH25" s="73">
        <v>0.46</v>
      </c>
      <c r="EI25" s="14"/>
      <c r="EJ25" s="14"/>
      <c r="EK25" s="14"/>
      <c r="EL25" s="14"/>
      <c r="EM25" s="14"/>
      <c r="EN25" s="14"/>
      <c r="EO25" s="14"/>
      <c r="EP25" s="14"/>
      <c r="EQ25" s="14"/>
      <c r="ER25" s="14"/>
      <c r="ES25" s="14"/>
      <c r="ET25" s="14"/>
      <c r="EU25" s="14"/>
      <c r="EV25" s="14"/>
      <c r="EW25" s="14"/>
      <c r="EX25" s="14"/>
      <c r="EY25" s="14"/>
      <c r="EZ25" s="14"/>
      <c r="FA25" s="14"/>
      <c r="FB25" s="14"/>
    </row>
    <row r="26" spans="1:158">
      <c r="A26" s="11" t="s">
        <v>400</v>
      </c>
      <c r="B26" s="56" t="s">
        <v>2344</v>
      </c>
      <c r="C26" s="11" t="s">
        <v>401</v>
      </c>
      <c r="D26" s="11" t="s">
        <v>138</v>
      </c>
      <c r="E26" s="11" t="s">
        <v>402</v>
      </c>
      <c r="F26" s="11" t="s">
        <v>403</v>
      </c>
      <c r="G26" s="11">
        <v>2018</v>
      </c>
      <c r="H26" s="11" t="s">
        <v>404</v>
      </c>
      <c r="I26" s="11" t="s">
        <v>145</v>
      </c>
      <c r="J26" s="11" t="s">
        <v>145</v>
      </c>
      <c r="K26" s="14" t="s">
        <v>145</v>
      </c>
      <c r="L26" s="56" t="s">
        <v>145</v>
      </c>
      <c r="M26" s="56" t="s">
        <v>2426</v>
      </c>
      <c r="N26" s="14"/>
      <c r="O26" s="14">
        <v>575</v>
      </c>
      <c r="P26" s="14">
        <v>196</v>
      </c>
      <c r="Q26" s="14"/>
      <c r="R26" s="14">
        <v>771</v>
      </c>
      <c r="S26" s="56" t="s">
        <v>148</v>
      </c>
      <c r="T26" s="56" t="s">
        <v>148</v>
      </c>
      <c r="U26" s="14">
        <v>9.1</v>
      </c>
      <c r="V26" s="56" t="s">
        <v>2428</v>
      </c>
      <c r="W26" s="14">
        <v>9.1</v>
      </c>
      <c r="X26" s="56" t="s">
        <v>2428</v>
      </c>
      <c r="Y26" s="14"/>
      <c r="Z26" s="14"/>
      <c r="AA26" s="56" t="s">
        <v>2430</v>
      </c>
      <c r="AB26" s="14"/>
      <c r="AC26" s="56" t="s">
        <v>2431</v>
      </c>
      <c r="AD26" s="56" t="s">
        <v>2427</v>
      </c>
      <c r="AE26" s="14">
        <v>2</v>
      </c>
      <c r="AF26" s="56" t="s">
        <v>2433</v>
      </c>
      <c r="AG26" s="56" t="s">
        <v>2434</v>
      </c>
      <c r="AH26" s="56" t="s">
        <v>189</v>
      </c>
      <c r="AI26" s="56" t="s">
        <v>2432</v>
      </c>
      <c r="AJ26" s="56" t="s">
        <v>2434</v>
      </c>
      <c r="AK26" s="56" t="s">
        <v>189</v>
      </c>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56" t="s">
        <v>2435</v>
      </c>
      <c r="BK26" s="56" t="s">
        <v>2435</v>
      </c>
      <c r="BL26" s="56" t="s">
        <v>143</v>
      </c>
      <c r="BM26" s="56" t="s">
        <v>2943</v>
      </c>
      <c r="BN26" s="14"/>
      <c r="BO26" s="56" t="s">
        <v>2436</v>
      </c>
      <c r="BP26" s="56" t="s">
        <v>2437</v>
      </c>
      <c r="BQ26" s="56"/>
      <c r="BR26" s="56"/>
      <c r="BS26" s="56" t="s">
        <v>143</v>
      </c>
      <c r="BT26" s="56" t="s">
        <v>687</v>
      </c>
      <c r="BU26" s="14"/>
      <c r="BV26" s="14"/>
      <c r="BW26" s="56" t="s">
        <v>687</v>
      </c>
      <c r="BX26" s="14"/>
      <c r="BY26" s="56" t="s">
        <v>2438</v>
      </c>
      <c r="BZ26" s="56" t="s">
        <v>2439</v>
      </c>
      <c r="CA26" s="14"/>
      <c r="CB26" s="14"/>
      <c r="CC26" s="56" t="s">
        <v>2438</v>
      </c>
      <c r="CD26" s="56" t="s">
        <v>2439</v>
      </c>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01"/>
      <c r="DK26" s="14"/>
      <c r="DL26" s="14"/>
      <c r="DM26" s="14"/>
      <c r="DN26" s="14"/>
      <c r="DO26" s="14"/>
      <c r="DP26" s="14"/>
      <c r="DQ26" s="14"/>
      <c r="DR26" s="14">
        <v>1</v>
      </c>
      <c r="DS26" s="56" t="s">
        <v>2440</v>
      </c>
      <c r="DT26" s="56" t="s">
        <v>2441</v>
      </c>
      <c r="DU26" s="56" t="s">
        <v>2440</v>
      </c>
      <c r="DV26" s="70">
        <v>0.29399999999999998</v>
      </c>
      <c r="DW26" s="56"/>
      <c r="DX26" s="14"/>
      <c r="DY26" s="14"/>
      <c r="DZ26" s="14"/>
      <c r="EA26" s="56"/>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56" t="s">
        <v>2443</v>
      </c>
      <c r="EZ26" s="14"/>
      <c r="FA26" s="14"/>
      <c r="FB26" s="14"/>
    </row>
    <row r="27" spans="1:158">
      <c r="A27" s="11" t="s">
        <v>424</v>
      </c>
      <c r="B27" s="56" t="s">
        <v>2348</v>
      </c>
      <c r="C27" s="11" t="s">
        <v>425</v>
      </c>
      <c r="D27" s="11" t="s">
        <v>426</v>
      </c>
      <c r="E27" s="11" t="s">
        <v>427</v>
      </c>
      <c r="F27" s="11" t="s">
        <v>428</v>
      </c>
      <c r="G27" s="11">
        <v>2016</v>
      </c>
      <c r="H27" s="11" t="s">
        <v>429</v>
      </c>
      <c r="I27" s="11" t="s">
        <v>145</v>
      </c>
      <c r="J27" s="11" t="s">
        <v>145</v>
      </c>
      <c r="K27" s="14" t="s">
        <v>145</v>
      </c>
      <c r="L27" s="56" t="s">
        <v>143</v>
      </c>
      <c r="M27" s="56" t="s">
        <v>2451</v>
      </c>
      <c r="N27" s="14"/>
      <c r="O27" s="14">
        <v>112</v>
      </c>
      <c r="P27" s="14"/>
      <c r="Q27" s="14"/>
      <c r="R27" s="14">
        <v>112</v>
      </c>
      <c r="S27" s="56" t="s">
        <v>2452</v>
      </c>
      <c r="T27" s="56" t="s">
        <v>142</v>
      </c>
      <c r="U27" s="14">
        <v>9.4</v>
      </c>
      <c r="V27" s="56" t="s">
        <v>2453</v>
      </c>
      <c r="W27" s="14"/>
      <c r="X27" s="14"/>
      <c r="Y27" s="14"/>
      <c r="Z27" s="14"/>
      <c r="AA27" s="56" t="s">
        <v>183</v>
      </c>
      <c r="AB27" s="56" t="s">
        <v>262</v>
      </c>
      <c r="AC27" s="14"/>
      <c r="AD27" s="14"/>
      <c r="AE27" s="14">
        <v>2</v>
      </c>
      <c r="AF27" s="56" t="s">
        <v>2457</v>
      </c>
      <c r="AG27" s="56" t="s">
        <v>2456</v>
      </c>
      <c r="AH27" s="56" t="s">
        <v>189</v>
      </c>
      <c r="AI27" s="56" t="s">
        <v>2455</v>
      </c>
      <c r="AJ27" s="56" t="s">
        <v>2458</v>
      </c>
      <c r="AK27" s="56" t="s">
        <v>189</v>
      </c>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56" t="s">
        <v>2459</v>
      </c>
      <c r="BK27" s="56" t="s">
        <v>2459</v>
      </c>
      <c r="BL27" s="56" t="s">
        <v>143</v>
      </c>
      <c r="BM27" s="56" t="s">
        <v>2944</v>
      </c>
      <c r="BN27" s="14"/>
      <c r="BO27" s="11" t="s">
        <v>191</v>
      </c>
      <c r="BP27" s="56" t="s">
        <v>2460</v>
      </c>
      <c r="BQ27" s="56">
        <v>-1</v>
      </c>
      <c r="BR27" s="56"/>
      <c r="BS27" s="56" t="s">
        <v>143</v>
      </c>
      <c r="BT27" s="56" t="s">
        <v>687</v>
      </c>
      <c r="BU27" s="14"/>
      <c r="BV27" s="14"/>
      <c r="BW27" s="56" t="s">
        <v>687</v>
      </c>
      <c r="BX27" s="14"/>
      <c r="BY27" s="56" t="s">
        <v>2461</v>
      </c>
      <c r="BZ27" s="56" t="s">
        <v>2442</v>
      </c>
      <c r="CA27" s="14"/>
      <c r="CB27" s="14"/>
      <c r="CC27" s="56" t="s">
        <v>2461</v>
      </c>
      <c r="CD27" s="56" t="s">
        <v>2442</v>
      </c>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56" t="s">
        <v>2462</v>
      </c>
      <c r="DJ27" s="56" t="s">
        <v>145</v>
      </c>
      <c r="DK27" s="14"/>
      <c r="DL27" s="14"/>
      <c r="DM27" s="14"/>
      <c r="DN27" s="14"/>
      <c r="DO27" s="14"/>
      <c r="DP27" s="14"/>
      <c r="DQ27" s="14"/>
      <c r="DR27" s="14">
        <v>4</v>
      </c>
      <c r="DS27" s="56" t="s">
        <v>2463</v>
      </c>
      <c r="DT27" s="56" t="s">
        <v>2464</v>
      </c>
      <c r="DU27" s="56" t="s">
        <v>229</v>
      </c>
      <c r="DV27" s="70">
        <v>6.9000000000000006E-2</v>
      </c>
      <c r="DW27" s="56" t="s">
        <v>2465</v>
      </c>
      <c r="DX27" s="56" t="s">
        <v>2466</v>
      </c>
      <c r="DY27" s="56" t="s">
        <v>231</v>
      </c>
      <c r="DZ27" s="70">
        <v>0.31900000000000001</v>
      </c>
      <c r="EA27" s="56" t="s">
        <v>2467</v>
      </c>
      <c r="EB27" s="56" t="s">
        <v>2468</v>
      </c>
      <c r="EC27" s="56" t="s">
        <v>2972</v>
      </c>
      <c r="ED27" s="70">
        <v>0.20799999999999999</v>
      </c>
      <c r="EE27" s="56" t="s">
        <v>202</v>
      </c>
      <c r="EF27" s="56" t="s">
        <v>2469</v>
      </c>
      <c r="EG27" s="56" t="s">
        <v>202</v>
      </c>
      <c r="EH27" s="70">
        <v>0.40400000000000003</v>
      </c>
      <c r="EI27" s="14"/>
      <c r="EJ27" s="14"/>
      <c r="EK27" s="14"/>
      <c r="EL27" s="14"/>
      <c r="EM27" s="14"/>
      <c r="EN27" s="14"/>
      <c r="EO27" s="14"/>
      <c r="EP27" s="14"/>
      <c r="EQ27" s="14"/>
      <c r="ER27" s="14"/>
      <c r="ES27" s="14"/>
      <c r="ET27" s="14"/>
      <c r="EU27" s="14"/>
      <c r="EV27" s="14"/>
      <c r="EW27" s="14"/>
      <c r="EX27" s="14"/>
      <c r="EY27" s="14"/>
      <c r="EZ27" s="101"/>
      <c r="FA27" s="101"/>
      <c r="FB27" s="14"/>
    </row>
    <row r="28" spans="1:158">
      <c r="A28" s="11" t="s">
        <v>430</v>
      </c>
      <c r="B28" s="56" t="s">
        <v>2349</v>
      </c>
      <c r="C28" s="11" t="s">
        <v>431</v>
      </c>
      <c r="D28" s="11" t="s">
        <v>432</v>
      </c>
      <c r="E28" s="11" t="s">
        <v>433</v>
      </c>
      <c r="F28" s="11" t="s">
        <v>434</v>
      </c>
      <c r="G28" s="11">
        <v>2016</v>
      </c>
      <c r="H28" s="11" t="s">
        <v>435</v>
      </c>
      <c r="I28" s="11" t="s">
        <v>145</v>
      </c>
      <c r="J28" s="11" t="s">
        <v>145</v>
      </c>
      <c r="K28" s="14" t="s">
        <v>145</v>
      </c>
      <c r="L28" s="56" t="s">
        <v>143</v>
      </c>
      <c r="M28" s="56" t="s">
        <v>2470</v>
      </c>
      <c r="N28" s="14"/>
      <c r="O28" s="14">
        <v>334</v>
      </c>
      <c r="P28" s="14"/>
      <c r="Q28" s="14"/>
      <c r="R28" s="14">
        <v>334</v>
      </c>
      <c r="S28" s="56" t="s">
        <v>2471</v>
      </c>
      <c r="T28" s="56" t="s">
        <v>2471</v>
      </c>
      <c r="U28" s="14">
        <v>8.9</v>
      </c>
      <c r="V28" s="14"/>
      <c r="W28" s="14"/>
      <c r="X28" s="14"/>
      <c r="Y28" s="14"/>
      <c r="Z28" s="14"/>
      <c r="AA28" s="56" t="s">
        <v>149</v>
      </c>
      <c r="AB28" s="56" t="s">
        <v>1749</v>
      </c>
      <c r="AC28" s="56" t="s">
        <v>2225</v>
      </c>
      <c r="AD28" s="14"/>
      <c r="AE28" s="14">
        <v>7</v>
      </c>
      <c r="AF28" s="56" t="s">
        <v>1861</v>
      </c>
      <c r="AG28" s="56" t="s">
        <v>2473</v>
      </c>
      <c r="AH28" s="56" t="s">
        <v>189</v>
      </c>
      <c r="AI28" s="14" t="s">
        <v>2834</v>
      </c>
      <c r="AJ28" s="56" t="s">
        <v>2474</v>
      </c>
      <c r="AK28" s="56" t="s">
        <v>189</v>
      </c>
      <c r="AL28" s="56" t="s">
        <v>2475</v>
      </c>
      <c r="AM28" s="56" t="s">
        <v>2476</v>
      </c>
      <c r="AN28" s="56" t="s">
        <v>189</v>
      </c>
      <c r="AO28" s="56" t="s">
        <v>2477</v>
      </c>
      <c r="AP28" s="56" t="s">
        <v>2478</v>
      </c>
      <c r="AQ28" s="56" t="s">
        <v>189</v>
      </c>
      <c r="AR28" s="56" t="s">
        <v>2479</v>
      </c>
      <c r="AS28" s="56" t="s">
        <v>2480</v>
      </c>
      <c r="AT28" s="56" t="s">
        <v>189</v>
      </c>
      <c r="AU28" s="56" t="s">
        <v>2481</v>
      </c>
      <c r="AV28" s="56" t="s">
        <v>2482</v>
      </c>
      <c r="AW28" s="56" t="s">
        <v>189</v>
      </c>
      <c r="AX28" s="56" t="s">
        <v>2483</v>
      </c>
      <c r="AY28" s="56" t="s">
        <v>2484</v>
      </c>
      <c r="AZ28" s="56" t="s">
        <v>189</v>
      </c>
      <c r="BA28" s="14"/>
      <c r="BB28" s="14"/>
      <c r="BC28" s="14"/>
      <c r="BD28" s="14"/>
      <c r="BE28" s="14"/>
      <c r="BF28" s="14"/>
      <c r="BG28" s="14"/>
      <c r="BH28" s="101"/>
      <c r="BI28" s="56" t="s">
        <v>2485</v>
      </c>
      <c r="BJ28" s="14"/>
      <c r="BK28" s="14" t="s">
        <v>2840</v>
      </c>
      <c r="BL28" s="56" t="s">
        <v>145</v>
      </c>
      <c r="BM28" s="14"/>
      <c r="BN28" s="14"/>
      <c r="BO28" s="56" t="s">
        <v>2486</v>
      </c>
      <c r="BP28" s="56" t="s">
        <v>2487</v>
      </c>
      <c r="BQ28" s="56"/>
      <c r="BR28" s="56"/>
      <c r="BS28" s="56" t="s">
        <v>143</v>
      </c>
      <c r="BT28" s="56" t="s">
        <v>687</v>
      </c>
      <c r="BU28" s="56" t="s">
        <v>687</v>
      </c>
      <c r="BV28" s="56" t="s">
        <v>687</v>
      </c>
      <c r="BW28" s="56" t="s">
        <v>687</v>
      </c>
      <c r="BX28" s="14"/>
      <c r="BY28" s="56" t="s">
        <v>1819</v>
      </c>
      <c r="BZ28" s="56" t="s">
        <v>1764</v>
      </c>
      <c r="CA28" s="14"/>
      <c r="CB28" s="14"/>
      <c r="CC28" s="56" t="s">
        <v>1819</v>
      </c>
      <c r="CD28" s="56" t="s">
        <v>1666</v>
      </c>
      <c r="CE28" s="14"/>
      <c r="CF28" s="14"/>
      <c r="CG28" s="56" t="s">
        <v>1819</v>
      </c>
      <c r="CH28" s="56" t="s">
        <v>1764</v>
      </c>
      <c r="CI28" s="14"/>
      <c r="CJ28" s="14"/>
      <c r="CK28" s="56" t="s">
        <v>1819</v>
      </c>
      <c r="CL28" s="56" t="s">
        <v>1786</v>
      </c>
      <c r="CM28" s="14"/>
      <c r="CN28" s="14"/>
      <c r="CO28" s="56" t="s">
        <v>1761</v>
      </c>
      <c r="CP28" s="56" t="s">
        <v>1764</v>
      </c>
      <c r="CQ28" s="14"/>
      <c r="CR28" s="14"/>
      <c r="CS28" s="56" t="s">
        <v>1761</v>
      </c>
      <c r="CT28" s="56" t="s">
        <v>1764</v>
      </c>
      <c r="CU28" s="14"/>
      <c r="CV28" s="14"/>
      <c r="CW28" s="56" t="s">
        <v>1761</v>
      </c>
      <c r="CX28" s="56" t="s">
        <v>1762</v>
      </c>
      <c r="CY28" s="14"/>
      <c r="CZ28" s="14"/>
      <c r="DA28" s="14"/>
      <c r="DB28" s="14"/>
      <c r="DC28" s="14"/>
      <c r="DD28" s="14"/>
      <c r="DE28" s="14"/>
      <c r="DF28" s="14"/>
      <c r="DG28" s="14"/>
      <c r="DH28" s="14"/>
      <c r="DI28" s="14"/>
      <c r="DJ28" s="56" t="s">
        <v>143</v>
      </c>
      <c r="DK28" s="56" t="s">
        <v>2488</v>
      </c>
      <c r="DL28" s="56" t="s">
        <v>143</v>
      </c>
      <c r="DM28" s="14"/>
      <c r="DN28" s="56" t="s">
        <v>1912</v>
      </c>
      <c r="DO28" s="14" t="s">
        <v>143</v>
      </c>
      <c r="DP28" s="14"/>
      <c r="DQ28" s="14"/>
      <c r="DR28" s="14">
        <v>4</v>
      </c>
      <c r="DS28" s="56" t="s">
        <v>2489</v>
      </c>
      <c r="DT28" s="56" t="s">
        <v>2492</v>
      </c>
      <c r="DU28" s="56" t="s">
        <v>1960</v>
      </c>
      <c r="DV28" s="70">
        <v>0.25700000000000001</v>
      </c>
      <c r="DW28" s="56" t="s">
        <v>2490</v>
      </c>
      <c r="DX28" s="56" t="s">
        <v>2491</v>
      </c>
      <c r="DY28" s="56" t="s">
        <v>1960</v>
      </c>
      <c r="DZ28" s="70">
        <v>0.22800000000000001</v>
      </c>
      <c r="EA28" s="56" t="s">
        <v>2493</v>
      </c>
      <c r="EB28" s="56" t="s">
        <v>2494</v>
      </c>
      <c r="EC28" s="56" t="s">
        <v>1960</v>
      </c>
      <c r="ED28" s="70">
        <v>0.23699999999999999</v>
      </c>
      <c r="EE28" s="56" t="s">
        <v>2495</v>
      </c>
      <c r="EF28" s="56" t="s">
        <v>2496</v>
      </c>
      <c r="EG28" s="56" t="s">
        <v>1960</v>
      </c>
      <c r="EH28" s="70">
        <v>0.27800000000000002</v>
      </c>
      <c r="EI28" s="14"/>
      <c r="EJ28" s="14"/>
      <c r="EK28" s="14"/>
      <c r="EL28" s="14"/>
      <c r="EM28" s="14"/>
      <c r="EN28" s="14"/>
      <c r="EO28" s="14"/>
      <c r="EP28" s="14"/>
      <c r="EQ28" s="14"/>
      <c r="ER28" s="14"/>
      <c r="ES28" s="14"/>
      <c r="ET28" s="14"/>
      <c r="EU28" s="14"/>
      <c r="EV28" s="14"/>
      <c r="EW28" s="14"/>
      <c r="EX28" s="14"/>
      <c r="EY28" s="14"/>
      <c r="EZ28" s="56" t="s">
        <v>1825</v>
      </c>
      <c r="FA28" s="56" t="s">
        <v>1826</v>
      </c>
      <c r="FB28" s="14"/>
    </row>
    <row r="29" spans="1:158">
      <c r="A29" s="11" t="s">
        <v>448</v>
      </c>
      <c r="B29" s="56" t="s">
        <v>2400</v>
      </c>
      <c r="C29" s="11" t="s">
        <v>449</v>
      </c>
      <c r="D29" s="11" t="s">
        <v>169</v>
      </c>
      <c r="E29" s="11" t="s">
        <v>450</v>
      </c>
      <c r="F29" s="11" t="s">
        <v>451</v>
      </c>
      <c r="G29" s="11">
        <v>2016</v>
      </c>
      <c r="H29" s="11" t="s">
        <v>452</v>
      </c>
      <c r="I29" s="11" t="s">
        <v>145</v>
      </c>
      <c r="J29" s="11" t="s">
        <v>145</v>
      </c>
      <c r="K29" s="14" t="s">
        <v>145</v>
      </c>
      <c r="L29" s="56" t="s">
        <v>143</v>
      </c>
      <c r="M29" s="56" t="s">
        <v>2499</v>
      </c>
      <c r="N29" s="14"/>
      <c r="O29" s="14">
        <v>91</v>
      </c>
      <c r="P29" s="14">
        <v>41</v>
      </c>
      <c r="Q29" s="14"/>
      <c r="R29" s="14">
        <v>132</v>
      </c>
      <c r="S29" s="56" t="s">
        <v>241</v>
      </c>
      <c r="T29" s="56" t="s">
        <v>241</v>
      </c>
      <c r="U29" s="14">
        <v>25.61</v>
      </c>
      <c r="V29" s="56" t="s">
        <v>2500</v>
      </c>
      <c r="W29" s="14">
        <v>25.61</v>
      </c>
      <c r="X29" s="56" t="s">
        <v>2500</v>
      </c>
      <c r="Y29" s="14"/>
      <c r="Z29" s="14"/>
      <c r="AA29" s="56" t="s">
        <v>165</v>
      </c>
      <c r="AB29" s="14"/>
      <c r="AC29" s="56" t="s">
        <v>145</v>
      </c>
      <c r="AD29" s="56" t="s">
        <v>2501</v>
      </c>
      <c r="AE29" s="14">
        <v>2</v>
      </c>
      <c r="AF29" s="56" t="s">
        <v>2938</v>
      </c>
      <c r="AG29" s="56" t="s">
        <v>2502</v>
      </c>
      <c r="AH29" s="56" t="s">
        <v>189</v>
      </c>
      <c r="AI29" s="56" t="s">
        <v>2432</v>
      </c>
      <c r="AJ29" s="56" t="s">
        <v>2503</v>
      </c>
      <c r="AK29" s="56" t="s">
        <v>189</v>
      </c>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56" t="s">
        <v>190</v>
      </c>
      <c r="BK29" s="14"/>
      <c r="BL29" s="56" t="s">
        <v>143</v>
      </c>
      <c r="BM29" s="56" t="s">
        <v>2504</v>
      </c>
      <c r="BN29" s="14"/>
      <c r="BO29" s="11" t="s">
        <v>191</v>
      </c>
      <c r="BP29" s="56" t="s">
        <v>2505</v>
      </c>
      <c r="BQ29" s="56">
        <v>-1.5</v>
      </c>
      <c r="BR29" s="56"/>
      <c r="BS29" s="56" t="s">
        <v>143</v>
      </c>
      <c r="BT29" s="56" t="s">
        <v>687</v>
      </c>
      <c r="BU29" s="14"/>
      <c r="BV29" s="14"/>
      <c r="BW29" s="56" t="s">
        <v>687</v>
      </c>
      <c r="BX29" s="14"/>
      <c r="BY29" s="56" t="s">
        <v>1819</v>
      </c>
      <c r="BZ29" s="56" t="s">
        <v>1741</v>
      </c>
      <c r="CA29" s="14"/>
      <c r="CB29" s="14"/>
      <c r="CC29" s="56" t="s">
        <v>1819</v>
      </c>
      <c r="CD29" s="56" t="s">
        <v>1764</v>
      </c>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56" t="s">
        <v>145</v>
      </c>
      <c r="DK29" s="14"/>
      <c r="DL29" s="14"/>
      <c r="DM29" s="14"/>
      <c r="DN29" s="14"/>
      <c r="DO29" s="14"/>
      <c r="DP29" s="14"/>
      <c r="DQ29" s="14"/>
      <c r="DR29" s="14">
        <v>3</v>
      </c>
      <c r="DS29" s="56" t="s">
        <v>1772</v>
      </c>
      <c r="DT29" s="56" t="s">
        <v>2506</v>
      </c>
      <c r="DU29" s="56" t="s">
        <v>2973</v>
      </c>
      <c r="DV29" s="70">
        <v>0.47299999999999998</v>
      </c>
      <c r="DW29" s="56" t="s">
        <v>2507</v>
      </c>
      <c r="DX29" s="71" t="s">
        <v>2508</v>
      </c>
      <c r="DY29" s="71" t="s">
        <v>2974</v>
      </c>
      <c r="DZ29" s="70">
        <v>0.44</v>
      </c>
      <c r="EA29" s="56" t="s">
        <v>2509</v>
      </c>
      <c r="EB29" s="56" t="s">
        <v>2510</v>
      </c>
      <c r="EC29" s="56" t="s">
        <v>2975</v>
      </c>
      <c r="ED29" s="70">
        <v>8.7999999999999995E-2</v>
      </c>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row>
    <row r="30" spans="1:158">
      <c r="A30" s="11" t="s">
        <v>453</v>
      </c>
      <c r="B30" s="14" t="s">
        <v>2401</v>
      </c>
      <c r="C30" s="11" t="s">
        <v>454</v>
      </c>
      <c r="D30" s="11" t="s">
        <v>346</v>
      </c>
      <c r="E30" s="11" t="s">
        <v>455</v>
      </c>
      <c r="F30" s="11" t="s">
        <v>456</v>
      </c>
      <c r="G30" s="11">
        <v>2016</v>
      </c>
      <c r="H30" s="11" t="s">
        <v>457</v>
      </c>
      <c r="I30" s="11" t="s">
        <v>145</v>
      </c>
      <c r="J30" s="11" t="s">
        <v>145</v>
      </c>
      <c r="K30" s="14" t="s">
        <v>145</v>
      </c>
      <c r="L30" s="14" t="s">
        <v>145</v>
      </c>
      <c r="M30" s="56" t="s">
        <v>2515</v>
      </c>
      <c r="N30" s="14"/>
      <c r="O30" s="14"/>
      <c r="P30" s="14"/>
      <c r="Q30" s="14"/>
      <c r="R30" s="14">
        <v>606</v>
      </c>
      <c r="S30" s="14" t="s">
        <v>142</v>
      </c>
      <c r="T30" s="14" t="s">
        <v>142</v>
      </c>
      <c r="U30" s="14">
        <v>10.77</v>
      </c>
      <c r="V30" s="14"/>
      <c r="W30" s="14">
        <v>10.77</v>
      </c>
      <c r="X30" s="14"/>
      <c r="Y30" s="14"/>
      <c r="Z30" s="14"/>
      <c r="AA30" s="14" t="s">
        <v>149</v>
      </c>
      <c r="AB30" s="14" t="s">
        <v>262</v>
      </c>
      <c r="AC30" s="14"/>
      <c r="AD30" s="14"/>
      <c r="AE30" s="14">
        <v>2</v>
      </c>
      <c r="AF30" s="14" t="s">
        <v>2518</v>
      </c>
      <c r="AG30" s="14" t="s">
        <v>2519</v>
      </c>
      <c r="AH30" s="14" t="s">
        <v>189</v>
      </c>
      <c r="AI30" s="14" t="s">
        <v>220</v>
      </c>
      <c r="AJ30" s="14" t="s">
        <v>2520</v>
      </c>
      <c r="AK30" s="14" t="s">
        <v>189</v>
      </c>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t="s">
        <v>2521</v>
      </c>
      <c r="BJ30" s="14"/>
      <c r="BK30" s="14"/>
      <c r="BL30" s="14"/>
      <c r="BM30" s="14"/>
      <c r="BN30" s="14" t="s">
        <v>2522</v>
      </c>
      <c r="BO30" s="14" t="s">
        <v>2523</v>
      </c>
      <c r="BP30" s="14" t="s">
        <v>2524</v>
      </c>
      <c r="BQ30" s="14"/>
      <c r="BR30" s="14"/>
      <c r="BS30" s="14" t="s">
        <v>143</v>
      </c>
      <c r="BT30" s="14" t="s">
        <v>688</v>
      </c>
      <c r="BU30" s="14" t="s">
        <v>688</v>
      </c>
      <c r="BV30" s="14"/>
      <c r="BW30" s="14" t="s">
        <v>688</v>
      </c>
      <c r="BX30" s="14"/>
      <c r="BY30" s="14" t="s">
        <v>1819</v>
      </c>
      <c r="BZ30" s="14" t="s">
        <v>1764</v>
      </c>
      <c r="CA30" s="14"/>
      <c r="CB30" s="14"/>
      <c r="CC30" s="14" t="s">
        <v>1819</v>
      </c>
      <c r="CD30" s="14" t="s">
        <v>1764</v>
      </c>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t="s">
        <v>143</v>
      </c>
      <c r="DK30" s="14" t="s">
        <v>2525</v>
      </c>
      <c r="DL30" s="14" t="s">
        <v>143</v>
      </c>
      <c r="DM30" s="14"/>
      <c r="DN30" s="14"/>
      <c r="DO30" s="14"/>
      <c r="DP30" s="14"/>
      <c r="DQ30" s="14"/>
      <c r="DR30" s="14">
        <v>7</v>
      </c>
      <c r="DS30" s="14" t="s">
        <v>2526</v>
      </c>
      <c r="DT30" s="14" t="s">
        <v>2527</v>
      </c>
      <c r="DU30" s="58" t="s">
        <v>202</v>
      </c>
      <c r="DV30" s="70">
        <v>0.53139999999999998</v>
      </c>
      <c r="DW30" s="14" t="s">
        <v>2528</v>
      </c>
      <c r="DX30" s="14" t="s">
        <v>2529</v>
      </c>
      <c r="DY30" s="14" t="s">
        <v>2528</v>
      </c>
      <c r="DZ30" s="70">
        <v>5.0000000000000001E-3</v>
      </c>
      <c r="EA30" s="14" t="s">
        <v>2530</v>
      </c>
      <c r="EB30" s="14" t="s">
        <v>2531</v>
      </c>
      <c r="EC30" s="14" t="s">
        <v>2530</v>
      </c>
      <c r="ED30" s="70">
        <v>0.1056</v>
      </c>
      <c r="EE30" s="14" t="s">
        <v>2532</v>
      </c>
      <c r="EF30" s="14" t="s">
        <v>2533</v>
      </c>
      <c r="EG30" s="14" t="s">
        <v>2532</v>
      </c>
      <c r="EH30" s="70">
        <v>5.7799999999999997E-2</v>
      </c>
      <c r="EI30" s="14" t="s">
        <v>2534</v>
      </c>
      <c r="EJ30" s="14" t="s">
        <v>2535</v>
      </c>
      <c r="EK30" s="14" t="s">
        <v>2534</v>
      </c>
      <c r="EL30" s="70">
        <v>3.9600000000000003E-2</v>
      </c>
      <c r="EM30" s="14" t="s">
        <v>2536</v>
      </c>
      <c r="EN30" s="14" t="s">
        <v>2537</v>
      </c>
      <c r="EO30" s="14" t="s">
        <v>2536</v>
      </c>
      <c r="EP30" s="70">
        <v>0.16669999999999999</v>
      </c>
      <c r="EQ30" s="14" t="s">
        <v>2538</v>
      </c>
      <c r="ER30" s="14" t="s">
        <v>2539</v>
      </c>
      <c r="ES30" s="14" t="s">
        <v>2538</v>
      </c>
      <c r="ET30" s="70">
        <v>9.4100000000000003E-2</v>
      </c>
      <c r="EU30" s="14"/>
      <c r="EV30" s="14"/>
      <c r="EW30" s="14"/>
      <c r="EX30" s="14"/>
      <c r="EY30" s="14"/>
      <c r="EZ30" s="14"/>
      <c r="FA30" s="14"/>
      <c r="FB30" s="14"/>
    </row>
    <row r="31" spans="1:158">
      <c r="A31" s="11" t="s">
        <v>458</v>
      </c>
      <c r="B31" s="14" t="s">
        <v>2402</v>
      </c>
      <c r="C31" s="11" t="s">
        <v>459</v>
      </c>
      <c r="D31" s="11" t="s">
        <v>460</v>
      </c>
      <c r="E31" s="11" t="s">
        <v>461</v>
      </c>
      <c r="F31" s="11" t="s">
        <v>462</v>
      </c>
      <c r="G31" s="11">
        <v>2015</v>
      </c>
      <c r="H31" s="11" t="s">
        <v>463</v>
      </c>
      <c r="I31" s="11" t="s">
        <v>145</v>
      </c>
      <c r="J31" s="11" t="s">
        <v>145</v>
      </c>
      <c r="K31" s="14" t="s">
        <v>145</v>
      </c>
      <c r="L31" s="14" t="s">
        <v>145</v>
      </c>
      <c r="M31" s="56" t="s">
        <v>2540</v>
      </c>
      <c r="N31" s="14"/>
      <c r="O31" s="14">
        <v>32</v>
      </c>
      <c r="P31" s="14">
        <v>32</v>
      </c>
      <c r="Q31" s="14"/>
      <c r="R31" s="14">
        <v>64</v>
      </c>
      <c r="S31" s="14" t="s">
        <v>142</v>
      </c>
      <c r="T31" s="14" t="s">
        <v>142</v>
      </c>
      <c r="U31" s="14">
        <v>12.1</v>
      </c>
      <c r="V31" s="14" t="s">
        <v>2541</v>
      </c>
      <c r="W31" s="14">
        <v>12.1</v>
      </c>
      <c r="X31" s="14" t="s">
        <v>2541</v>
      </c>
      <c r="Y31" s="14"/>
      <c r="Z31" s="14"/>
      <c r="AA31" s="14" t="s">
        <v>183</v>
      </c>
      <c r="AB31" s="14" t="s">
        <v>1749</v>
      </c>
      <c r="AC31" s="14" t="s">
        <v>2225</v>
      </c>
      <c r="AD31" s="14"/>
      <c r="AE31" s="14">
        <v>2</v>
      </c>
      <c r="AF31" s="14" t="s">
        <v>2517</v>
      </c>
      <c r="AG31" s="14" t="s">
        <v>2543</v>
      </c>
      <c r="AH31" s="14" t="s">
        <v>189</v>
      </c>
      <c r="AI31" s="14" t="s">
        <v>2432</v>
      </c>
      <c r="AJ31" s="14" t="s">
        <v>2544</v>
      </c>
      <c r="AK31" s="14" t="s">
        <v>189</v>
      </c>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t="s">
        <v>2522</v>
      </c>
      <c r="BO31" s="11" t="s">
        <v>191</v>
      </c>
      <c r="BP31" s="56" t="s">
        <v>2545</v>
      </c>
      <c r="BQ31" s="56">
        <v>-1</v>
      </c>
      <c r="BR31" s="108">
        <v>-0.93</v>
      </c>
      <c r="BS31" s="14" t="s">
        <v>143</v>
      </c>
      <c r="BT31" s="14" t="s">
        <v>687</v>
      </c>
      <c r="BU31" s="14"/>
      <c r="BV31" s="14"/>
      <c r="BW31" s="14" t="s">
        <v>687</v>
      </c>
      <c r="BX31" s="14"/>
      <c r="BY31" s="14" t="s">
        <v>1819</v>
      </c>
      <c r="BZ31" s="14" t="s">
        <v>2546</v>
      </c>
      <c r="CA31" s="14"/>
      <c r="CB31" s="14"/>
      <c r="CC31" s="14" t="s">
        <v>1819</v>
      </c>
      <c r="CD31" s="14" t="s">
        <v>1741</v>
      </c>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t="s">
        <v>145</v>
      </c>
      <c r="DK31" s="14"/>
      <c r="DL31" s="14"/>
      <c r="DM31" s="14"/>
      <c r="DN31" s="14"/>
      <c r="DO31" s="14"/>
      <c r="DP31" s="14"/>
      <c r="DQ31" s="14"/>
      <c r="DR31" s="14">
        <v>3</v>
      </c>
      <c r="DS31" s="14" t="s">
        <v>2547</v>
      </c>
      <c r="DT31" s="14" t="s">
        <v>2548</v>
      </c>
      <c r="DU31" s="14" t="s">
        <v>2547</v>
      </c>
      <c r="DV31" s="70">
        <v>0.3125</v>
      </c>
      <c r="DW31" s="14" t="s">
        <v>2549</v>
      </c>
      <c r="DX31" s="14" t="s">
        <v>2550</v>
      </c>
      <c r="DY31" s="14" t="s">
        <v>2549</v>
      </c>
      <c r="DZ31" s="70">
        <v>0.34379999999999999</v>
      </c>
      <c r="EA31" s="14" t="s">
        <v>2551</v>
      </c>
      <c r="EB31" s="14" t="s">
        <v>2552</v>
      </c>
      <c r="EC31" s="14" t="s">
        <v>2551</v>
      </c>
      <c r="ED31" s="70">
        <v>0.34379999999999999</v>
      </c>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row>
    <row r="32" spans="1:158">
      <c r="A32" s="11" t="s">
        <v>464</v>
      </c>
      <c r="B32" s="14" t="s">
        <v>2403</v>
      </c>
      <c r="C32" s="11" t="s">
        <v>465</v>
      </c>
      <c r="D32" s="11" t="s">
        <v>160</v>
      </c>
      <c r="E32" s="11" t="s">
        <v>466</v>
      </c>
      <c r="F32" s="11" t="s">
        <v>467</v>
      </c>
      <c r="G32" s="11">
        <v>2015</v>
      </c>
      <c r="H32" s="11" t="s">
        <v>468</v>
      </c>
      <c r="I32" s="11" t="s">
        <v>145</v>
      </c>
      <c r="J32" s="11" t="s">
        <v>145</v>
      </c>
      <c r="K32" s="14" t="s">
        <v>145</v>
      </c>
      <c r="L32" s="14" t="s">
        <v>145</v>
      </c>
      <c r="M32" s="56" t="s">
        <v>2553</v>
      </c>
      <c r="N32" s="14"/>
      <c r="O32" s="14">
        <v>25</v>
      </c>
      <c r="P32" s="14">
        <v>28</v>
      </c>
      <c r="Q32" s="14"/>
      <c r="R32" s="14">
        <v>53</v>
      </c>
      <c r="S32" s="14" t="s">
        <v>2411</v>
      </c>
      <c r="T32" s="14" t="s">
        <v>2411</v>
      </c>
      <c r="U32" s="14">
        <v>9.8000000000000007</v>
      </c>
      <c r="V32" s="14"/>
      <c r="W32" s="14">
        <v>9.1</v>
      </c>
      <c r="X32" s="14"/>
      <c r="Y32" s="14"/>
      <c r="Z32" s="14"/>
      <c r="AA32" s="14" t="s">
        <v>149</v>
      </c>
      <c r="AB32" s="14" t="s">
        <v>1749</v>
      </c>
      <c r="AC32" s="14" t="s">
        <v>145</v>
      </c>
      <c r="AD32" s="14"/>
      <c r="AE32" s="14">
        <v>2</v>
      </c>
      <c r="AF32" s="14" t="s">
        <v>2555</v>
      </c>
      <c r="AG32" s="14" t="s">
        <v>2556</v>
      </c>
      <c r="AH32" s="14" t="s">
        <v>189</v>
      </c>
      <c r="AI32" s="14" t="s">
        <v>2557</v>
      </c>
      <c r="AJ32" s="14" t="s">
        <v>2558</v>
      </c>
      <c r="AK32" s="14" t="s">
        <v>189</v>
      </c>
      <c r="AL32" s="14"/>
      <c r="AM32" s="14"/>
      <c r="AN32" s="14"/>
      <c r="AO32" s="14"/>
      <c r="AP32" s="14"/>
      <c r="AQ32" s="14"/>
      <c r="AR32" s="14"/>
      <c r="AS32" s="14"/>
      <c r="AT32" s="14"/>
      <c r="AU32" s="14"/>
      <c r="AV32" s="14"/>
      <c r="AW32" s="14"/>
      <c r="AX32" s="14"/>
      <c r="AY32" s="14"/>
      <c r="AZ32" s="14"/>
      <c r="BA32" s="14"/>
      <c r="BB32" s="14"/>
      <c r="BC32" s="14"/>
      <c r="BD32" s="14"/>
      <c r="BE32" s="14"/>
      <c r="BF32" s="14"/>
      <c r="BG32" s="14"/>
      <c r="BH32" s="14" t="s">
        <v>2559</v>
      </c>
      <c r="BI32" s="14" t="s">
        <v>2559</v>
      </c>
      <c r="BJ32" s="56" t="s">
        <v>190</v>
      </c>
      <c r="BK32" s="56" t="s">
        <v>2956</v>
      </c>
      <c r="BL32" s="14" t="s">
        <v>143</v>
      </c>
      <c r="BM32" s="56" t="s">
        <v>2945</v>
      </c>
      <c r="BN32" s="14"/>
      <c r="BO32" s="11" t="s">
        <v>191</v>
      </c>
      <c r="BP32" s="56" t="s">
        <v>2545</v>
      </c>
      <c r="BQ32" s="56">
        <v>-1</v>
      </c>
      <c r="BR32" s="108">
        <v>-0.93</v>
      </c>
      <c r="BS32" s="14" t="s">
        <v>143</v>
      </c>
      <c r="BT32" s="14" t="s">
        <v>688</v>
      </c>
      <c r="BU32" s="101"/>
      <c r="BV32" s="101"/>
      <c r="BW32" s="14" t="s">
        <v>688</v>
      </c>
      <c r="BX32" s="101"/>
      <c r="BY32" s="14" t="s">
        <v>1819</v>
      </c>
      <c r="BZ32" s="14" t="s">
        <v>2560</v>
      </c>
      <c r="CA32" s="101"/>
      <c r="CB32" s="101"/>
      <c r="CC32" s="14" t="s">
        <v>1819</v>
      </c>
      <c r="CD32" s="14" t="s">
        <v>2560</v>
      </c>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t="s">
        <v>2561</v>
      </c>
      <c r="DJ32" s="14" t="s">
        <v>145</v>
      </c>
      <c r="DK32" s="14"/>
      <c r="DL32" s="14"/>
      <c r="DM32" s="14"/>
      <c r="DN32" s="14"/>
      <c r="DO32" s="14"/>
      <c r="DP32" s="14"/>
      <c r="DQ32" s="14"/>
      <c r="DR32" s="14">
        <v>3</v>
      </c>
      <c r="DS32" s="14" t="s">
        <v>196</v>
      </c>
      <c r="DT32" s="14" t="s">
        <v>2562</v>
      </c>
      <c r="DU32" s="56" t="s">
        <v>196</v>
      </c>
      <c r="DV32" s="73">
        <v>0.44</v>
      </c>
      <c r="DW32" s="14" t="s">
        <v>1839</v>
      </c>
      <c r="DX32" s="14" t="s">
        <v>2563</v>
      </c>
      <c r="DY32" s="14" t="s">
        <v>2572</v>
      </c>
      <c r="DZ32" s="73">
        <v>0.56000000000000005</v>
      </c>
      <c r="EA32" s="14" t="s">
        <v>198</v>
      </c>
      <c r="EB32" s="14" t="s">
        <v>2564</v>
      </c>
      <c r="EC32" s="56" t="s">
        <v>198</v>
      </c>
      <c r="ED32" s="73">
        <v>0.12</v>
      </c>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row>
    <row r="33" spans="1:158">
      <c r="A33" s="11" t="s">
        <v>469</v>
      </c>
      <c r="B33" s="14" t="s">
        <v>2404</v>
      </c>
      <c r="C33" s="11" t="s">
        <v>470</v>
      </c>
      <c r="D33" s="11" t="s">
        <v>432</v>
      </c>
      <c r="E33" s="11" t="s">
        <v>471</v>
      </c>
      <c r="F33" s="11" t="s">
        <v>472</v>
      </c>
      <c r="G33" s="11">
        <v>2015</v>
      </c>
      <c r="H33" s="11" t="s">
        <v>473</v>
      </c>
      <c r="I33" s="11" t="s">
        <v>145</v>
      </c>
      <c r="J33" s="11" t="s">
        <v>145</v>
      </c>
      <c r="K33" s="14" t="s">
        <v>145</v>
      </c>
      <c r="L33" s="14" t="s">
        <v>145</v>
      </c>
      <c r="M33" s="56" t="s">
        <v>2565</v>
      </c>
      <c r="N33" s="14"/>
      <c r="O33" s="14">
        <v>26</v>
      </c>
      <c r="P33" s="14">
        <v>26</v>
      </c>
      <c r="Q33" s="14"/>
      <c r="R33" s="14">
        <v>52</v>
      </c>
      <c r="S33" s="14" t="s">
        <v>148</v>
      </c>
      <c r="T33" s="14" t="s">
        <v>148</v>
      </c>
      <c r="U33" s="14">
        <v>9</v>
      </c>
      <c r="V33" s="14"/>
      <c r="W33" s="14">
        <v>9.5</v>
      </c>
      <c r="X33" s="14"/>
      <c r="Y33" s="14"/>
      <c r="Z33" s="14"/>
      <c r="AA33" s="14" t="s">
        <v>149</v>
      </c>
      <c r="AB33" s="14"/>
      <c r="AC33" s="14"/>
      <c r="AD33" s="56" t="s">
        <v>2566</v>
      </c>
      <c r="AE33" s="14">
        <v>1</v>
      </c>
      <c r="AF33" s="14" t="s">
        <v>2567</v>
      </c>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t="s">
        <v>2568</v>
      </c>
      <c r="BH33" s="14"/>
      <c r="BI33" s="14"/>
      <c r="BJ33" s="14"/>
      <c r="BK33" s="14"/>
      <c r="BL33" s="14"/>
      <c r="BM33" s="14"/>
      <c r="BN33" s="14" t="s">
        <v>2522</v>
      </c>
      <c r="BO33" s="14"/>
      <c r="BP33" s="14"/>
      <c r="BQ33" s="14"/>
      <c r="BR33" s="14"/>
      <c r="BS33" s="14"/>
      <c r="BT33" s="14" t="s">
        <v>687</v>
      </c>
      <c r="BU33" s="14"/>
      <c r="BV33" s="14"/>
      <c r="BW33" s="14" t="s">
        <v>687</v>
      </c>
      <c r="BX33" s="14" t="s">
        <v>2569</v>
      </c>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t="s">
        <v>2570</v>
      </c>
      <c r="DR33" s="14">
        <v>2</v>
      </c>
      <c r="DS33" s="14" t="s">
        <v>2571</v>
      </c>
      <c r="DT33" s="14" t="s">
        <v>2571</v>
      </c>
      <c r="DU33" s="14" t="s">
        <v>2571</v>
      </c>
      <c r="DV33" s="73">
        <v>0.5</v>
      </c>
      <c r="DW33" s="14" t="s">
        <v>2572</v>
      </c>
      <c r="DX33" s="14" t="s">
        <v>2572</v>
      </c>
      <c r="DY33" s="14" t="s">
        <v>2572</v>
      </c>
      <c r="DZ33" s="73">
        <v>0.5</v>
      </c>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row>
    <row r="34" spans="1:158">
      <c r="A34" s="11" t="s">
        <v>479</v>
      </c>
      <c r="B34" s="14" t="s">
        <v>2406</v>
      </c>
      <c r="C34" s="11" t="s">
        <v>480</v>
      </c>
      <c r="D34" s="11" t="s">
        <v>481</v>
      </c>
      <c r="E34" s="11" t="s">
        <v>482</v>
      </c>
      <c r="F34" s="11" t="s">
        <v>483</v>
      </c>
      <c r="G34" s="11">
        <v>2015</v>
      </c>
      <c r="H34" s="11" t="s">
        <v>484</v>
      </c>
      <c r="I34" s="11" t="s">
        <v>145</v>
      </c>
      <c r="J34" s="11" t="s">
        <v>145</v>
      </c>
      <c r="K34" s="14" t="s">
        <v>145</v>
      </c>
      <c r="L34" s="14" t="s">
        <v>145</v>
      </c>
      <c r="M34" s="56" t="s">
        <v>2576</v>
      </c>
      <c r="N34" s="14"/>
      <c r="O34" s="14">
        <v>12</v>
      </c>
      <c r="P34" s="14">
        <v>18</v>
      </c>
      <c r="Q34" s="14"/>
      <c r="R34" s="14">
        <v>30</v>
      </c>
      <c r="S34" s="14" t="s">
        <v>142</v>
      </c>
      <c r="T34" s="14" t="s">
        <v>142</v>
      </c>
      <c r="U34" s="14">
        <v>20</v>
      </c>
      <c r="V34" s="14"/>
      <c r="W34" s="14">
        <v>20</v>
      </c>
      <c r="X34" s="14"/>
      <c r="Y34" s="14"/>
      <c r="Z34" s="14"/>
      <c r="AA34" s="14" t="s">
        <v>165</v>
      </c>
      <c r="AB34" s="14" t="s">
        <v>1749</v>
      </c>
      <c r="AC34" s="14"/>
      <c r="AD34" s="14"/>
      <c r="AE34" s="14">
        <v>2</v>
      </c>
      <c r="AF34" s="14" t="s">
        <v>2433</v>
      </c>
      <c r="AG34" s="14" t="s">
        <v>2579</v>
      </c>
      <c r="AH34" s="14" t="s">
        <v>189</v>
      </c>
      <c r="AI34" s="14" t="s">
        <v>2555</v>
      </c>
      <c r="AJ34" s="14" t="s">
        <v>2580</v>
      </c>
      <c r="AK34" s="14" t="s">
        <v>189</v>
      </c>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56" t="s">
        <v>190</v>
      </c>
      <c r="BK34" s="56" t="s">
        <v>2956</v>
      </c>
      <c r="BL34" s="14" t="s">
        <v>143</v>
      </c>
      <c r="BM34" s="56" t="s">
        <v>2945</v>
      </c>
      <c r="BN34" s="14"/>
      <c r="BO34" s="56" t="s">
        <v>2629</v>
      </c>
      <c r="BP34" s="56" t="s">
        <v>2949</v>
      </c>
      <c r="BQ34" s="56">
        <v>-1.645</v>
      </c>
      <c r="BR34" s="56"/>
      <c r="BS34" s="14" t="s">
        <v>143</v>
      </c>
      <c r="BT34" s="14" t="s">
        <v>688</v>
      </c>
      <c r="BU34" s="14"/>
      <c r="BV34" s="14"/>
      <c r="BW34" s="14" t="s">
        <v>688</v>
      </c>
      <c r="BX34" s="14"/>
      <c r="BY34" s="14" t="s">
        <v>1819</v>
      </c>
      <c r="BZ34" s="14" t="s">
        <v>1762</v>
      </c>
      <c r="CA34" s="14"/>
      <c r="CB34" s="14"/>
      <c r="CC34" s="14" t="s">
        <v>1819</v>
      </c>
      <c r="CD34" s="14" t="s">
        <v>1762</v>
      </c>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t="s">
        <v>145</v>
      </c>
      <c r="DK34" s="14"/>
      <c r="DL34" s="14"/>
      <c r="DM34" s="14"/>
      <c r="DN34" s="14"/>
      <c r="DO34" s="14"/>
      <c r="DP34" s="14"/>
      <c r="DQ34" s="14"/>
      <c r="DR34" s="14">
        <v>4</v>
      </c>
      <c r="DS34" s="14" t="s">
        <v>196</v>
      </c>
      <c r="DT34" s="14" t="s">
        <v>2587</v>
      </c>
      <c r="DU34" s="56" t="s">
        <v>196</v>
      </c>
      <c r="DV34" s="73">
        <v>0.25</v>
      </c>
      <c r="DW34" s="14" t="s">
        <v>198</v>
      </c>
      <c r="DX34" s="14" t="s">
        <v>2588</v>
      </c>
      <c r="DY34" s="56" t="s">
        <v>198</v>
      </c>
      <c r="DZ34" s="70">
        <v>0.66669999999999996</v>
      </c>
      <c r="EA34" s="14" t="s">
        <v>1839</v>
      </c>
      <c r="EB34" s="14" t="s">
        <v>2589</v>
      </c>
      <c r="EC34" s="56" t="s">
        <v>1934</v>
      </c>
      <c r="ED34" s="70">
        <v>8.3299999999999999E-2</v>
      </c>
      <c r="EE34" s="14" t="s">
        <v>2590</v>
      </c>
      <c r="EF34" s="14" t="s">
        <v>2591</v>
      </c>
      <c r="EG34" s="56" t="s">
        <v>202</v>
      </c>
      <c r="EH34" s="73">
        <v>0</v>
      </c>
      <c r="EI34" s="14"/>
      <c r="EJ34" s="14"/>
      <c r="EK34" s="14"/>
      <c r="EL34" s="14"/>
      <c r="EM34" s="14"/>
      <c r="EN34" s="14"/>
      <c r="EO34" s="14"/>
      <c r="EP34" s="14"/>
      <c r="EQ34" s="14"/>
      <c r="ER34" s="14"/>
      <c r="ES34" s="14"/>
      <c r="ET34" s="14"/>
      <c r="EU34" s="14"/>
      <c r="EV34" s="14"/>
      <c r="EW34" s="14"/>
      <c r="EX34" s="14"/>
      <c r="EY34" s="14"/>
      <c r="EZ34" s="14"/>
      <c r="FA34" s="14"/>
      <c r="FB34" s="14"/>
    </row>
    <row r="35" spans="1:158">
      <c r="A35" s="11" t="s">
        <v>479</v>
      </c>
      <c r="B35" s="14" t="s">
        <v>2574</v>
      </c>
      <c r="C35" s="11" t="s">
        <v>480</v>
      </c>
      <c r="D35" s="11" t="s">
        <v>481</v>
      </c>
      <c r="E35" s="11" t="s">
        <v>482</v>
      </c>
      <c r="F35" s="11" t="s">
        <v>483</v>
      </c>
      <c r="G35" s="11">
        <v>2015</v>
      </c>
      <c r="H35" s="11" t="s">
        <v>484</v>
      </c>
      <c r="I35" s="11" t="s">
        <v>145</v>
      </c>
      <c r="J35" s="11" t="s">
        <v>145</v>
      </c>
      <c r="K35" s="14" t="s">
        <v>145</v>
      </c>
      <c r="L35" s="14" t="s">
        <v>145</v>
      </c>
      <c r="M35" s="56" t="s">
        <v>2576</v>
      </c>
      <c r="N35" s="14"/>
      <c r="O35" s="14">
        <v>12</v>
      </c>
      <c r="P35" s="14">
        <v>18</v>
      </c>
      <c r="Q35" s="14"/>
      <c r="R35" s="14">
        <v>30</v>
      </c>
      <c r="S35" s="14" t="s">
        <v>142</v>
      </c>
      <c r="T35" s="14" t="s">
        <v>142</v>
      </c>
      <c r="U35" s="14">
        <v>20</v>
      </c>
      <c r="V35" s="14"/>
      <c r="W35" s="14">
        <v>20</v>
      </c>
      <c r="X35" s="14"/>
      <c r="Y35" s="14"/>
      <c r="Z35" s="14"/>
      <c r="AA35" s="14" t="s">
        <v>165</v>
      </c>
      <c r="AB35" s="14" t="s">
        <v>1749</v>
      </c>
      <c r="AC35" s="14"/>
      <c r="AD35" s="14"/>
      <c r="AE35" s="14">
        <v>2</v>
      </c>
      <c r="AF35" s="14" t="s">
        <v>2433</v>
      </c>
      <c r="AG35" s="14" t="s">
        <v>2582</v>
      </c>
      <c r="AH35" s="14" t="s">
        <v>189</v>
      </c>
      <c r="AI35" s="14" t="s">
        <v>2555</v>
      </c>
      <c r="AJ35" s="14" t="s">
        <v>2581</v>
      </c>
      <c r="AK35" s="14" t="s">
        <v>189</v>
      </c>
      <c r="AL35" s="14"/>
      <c r="AM35" s="14"/>
      <c r="AN35" s="14"/>
      <c r="AO35" s="14"/>
      <c r="AP35" s="14"/>
      <c r="AQ35" s="14"/>
      <c r="AR35" s="14"/>
      <c r="AS35" s="14"/>
      <c r="AT35" s="14"/>
      <c r="AU35" s="14"/>
      <c r="AV35" s="14"/>
      <c r="AW35" s="14"/>
      <c r="AX35" s="14"/>
      <c r="AY35" s="14"/>
      <c r="AZ35" s="14"/>
      <c r="BA35" s="14"/>
      <c r="BB35" s="14"/>
      <c r="BC35" s="14"/>
      <c r="BD35" s="14"/>
      <c r="BE35" s="14"/>
      <c r="BF35" s="14"/>
      <c r="BG35" s="14" t="s">
        <v>2585</v>
      </c>
      <c r="BH35" s="14"/>
      <c r="BI35" s="14"/>
      <c r="BJ35" s="56" t="s">
        <v>190</v>
      </c>
      <c r="BK35" s="56" t="s">
        <v>2956</v>
      </c>
      <c r="BL35" s="14" t="s">
        <v>143</v>
      </c>
      <c r="BM35" s="56" t="s">
        <v>2945</v>
      </c>
      <c r="BN35" s="14"/>
      <c r="BO35" s="56" t="s">
        <v>2629</v>
      </c>
      <c r="BP35" s="56" t="s">
        <v>2949</v>
      </c>
      <c r="BQ35" s="56">
        <v>-1.645</v>
      </c>
      <c r="BR35" s="56"/>
      <c r="BS35" s="14" t="s">
        <v>143</v>
      </c>
      <c r="BT35" s="14" t="s">
        <v>688</v>
      </c>
      <c r="BU35" s="14"/>
      <c r="BV35" s="14"/>
      <c r="BW35" s="14" t="s">
        <v>688</v>
      </c>
      <c r="BX35" s="14"/>
      <c r="BY35" s="14" t="s">
        <v>1819</v>
      </c>
      <c r="BZ35" s="14" t="s">
        <v>1741</v>
      </c>
      <c r="CA35" s="14"/>
      <c r="CB35" s="14"/>
      <c r="CC35" s="14" t="s">
        <v>1761</v>
      </c>
      <c r="CD35" s="14" t="s">
        <v>1741</v>
      </c>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t="s">
        <v>145</v>
      </c>
      <c r="DK35" s="14"/>
      <c r="DL35" s="14"/>
      <c r="DM35" s="14"/>
      <c r="DN35" s="14"/>
      <c r="DO35" s="14"/>
      <c r="DP35" s="14"/>
      <c r="DQ35" s="14"/>
      <c r="DR35" s="14">
        <v>4</v>
      </c>
      <c r="DS35" s="14" t="s">
        <v>196</v>
      </c>
      <c r="DT35" s="14" t="s">
        <v>2587</v>
      </c>
      <c r="DU35" s="56" t="s">
        <v>196</v>
      </c>
      <c r="DV35" s="70">
        <v>8.3299999999999999E-2</v>
      </c>
      <c r="DW35" s="14" t="s">
        <v>198</v>
      </c>
      <c r="DX35" s="14" t="s">
        <v>2588</v>
      </c>
      <c r="DY35" s="56" t="s">
        <v>198</v>
      </c>
      <c r="DZ35" s="70">
        <v>0.16669999999999999</v>
      </c>
      <c r="EA35" s="14" t="s">
        <v>1839</v>
      </c>
      <c r="EB35" s="14" t="s">
        <v>2589</v>
      </c>
      <c r="EC35" s="56" t="s">
        <v>1934</v>
      </c>
      <c r="ED35" s="70">
        <v>0.16669999999999999</v>
      </c>
      <c r="EE35" s="14" t="s">
        <v>2590</v>
      </c>
      <c r="EF35" s="14" t="s">
        <v>2591</v>
      </c>
      <c r="EG35" s="56" t="s">
        <v>202</v>
      </c>
      <c r="EH35" s="70">
        <v>0.58330000000000004</v>
      </c>
      <c r="EI35" s="14"/>
      <c r="EJ35" s="14"/>
      <c r="EK35" s="14"/>
      <c r="EL35" s="14"/>
      <c r="EM35" s="14"/>
      <c r="EN35" s="14"/>
      <c r="EO35" s="14"/>
      <c r="EP35" s="14"/>
      <c r="EQ35" s="14"/>
      <c r="ER35" s="14"/>
      <c r="ES35" s="14"/>
      <c r="ET35" s="14"/>
      <c r="EU35" s="14"/>
      <c r="EV35" s="14"/>
      <c r="EW35" s="14"/>
      <c r="EX35" s="14"/>
      <c r="EY35" s="14"/>
      <c r="EZ35" s="14"/>
      <c r="FA35" s="14"/>
      <c r="FB35" s="14"/>
    </row>
    <row r="36" spans="1:158">
      <c r="A36" s="11" t="s">
        <v>479</v>
      </c>
      <c r="B36" s="14" t="s">
        <v>2575</v>
      </c>
      <c r="C36" s="11" t="s">
        <v>480</v>
      </c>
      <c r="D36" s="11" t="s">
        <v>481</v>
      </c>
      <c r="E36" s="11" t="s">
        <v>482</v>
      </c>
      <c r="F36" s="11" t="s">
        <v>483</v>
      </c>
      <c r="G36" s="11">
        <v>2015</v>
      </c>
      <c r="H36" s="11" t="s">
        <v>484</v>
      </c>
      <c r="I36" s="11" t="s">
        <v>145</v>
      </c>
      <c r="J36" s="11" t="s">
        <v>145</v>
      </c>
      <c r="K36" s="14" t="s">
        <v>145</v>
      </c>
      <c r="L36" s="14" t="s">
        <v>145</v>
      </c>
      <c r="M36" s="56" t="s">
        <v>2576</v>
      </c>
      <c r="N36" s="14"/>
      <c r="O36" s="14">
        <v>12</v>
      </c>
      <c r="P36" s="14">
        <v>18</v>
      </c>
      <c r="Q36" s="14"/>
      <c r="R36" s="14">
        <v>30</v>
      </c>
      <c r="S36" s="14" t="s">
        <v>142</v>
      </c>
      <c r="T36" s="14" t="s">
        <v>142</v>
      </c>
      <c r="U36" s="14">
        <v>20</v>
      </c>
      <c r="V36" s="14"/>
      <c r="W36" s="14">
        <v>20</v>
      </c>
      <c r="X36" s="14"/>
      <c r="Y36" s="14"/>
      <c r="Z36" s="14"/>
      <c r="AA36" s="14" t="s">
        <v>165</v>
      </c>
      <c r="AB36" s="14" t="s">
        <v>1749</v>
      </c>
      <c r="AC36" s="14"/>
      <c r="AD36" s="14"/>
      <c r="AE36" s="14">
        <v>2</v>
      </c>
      <c r="AF36" s="14" t="s">
        <v>2433</v>
      </c>
      <c r="AG36" s="14" t="s">
        <v>2583</v>
      </c>
      <c r="AH36" s="14" t="s">
        <v>189</v>
      </c>
      <c r="AI36" s="14" t="s">
        <v>2555</v>
      </c>
      <c r="AJ36" s="14" t="s">
        <v>2584</v>
      </c>
      <c r="AK36" s="14" t="s">
        <v>189</v>
      </c>
      <c r="AL36" s="14"/>
      <c r="AM36" s="14"/>
      <c r="AN36" s="14"/>
      <c r="AO36" s="14"/>
      <c r="AP36" s="14"/>
      <c r="AQ36" s="14"/>
      <c r="AR36" s="14"/>
      <c r="AS36" s="14"/>
      <c r="AT36" s="14"/>
      <c r="AU36" s="14"/>
      <c r="AV36" s="14"/>
      <c r="AW36" s="14"/>
      <c r="AX36" s="14"/>
      <c r="AY36" s="14"/>
      <c r="AZ36" s="14"/>
      <c r="BA36" s="14"/>
      <c r="BB36" s="14"/>
      <c r="BC36" s="14"/>
      <c r="BD36" s="14"/>
      <c r="BE36" s="14"/>
      <c r="BF36" s="14"/>
      <c r="BG36" s="14" t="s">
        <v>2586</v>
      </c>
      <c r="BH36" s="14"/>
      <c r="BI36" s="14"/>
      <c r="BJ36" s="56" t="s">
        <v>190</v>
      </c>
      <c r="BK36" s="56" t="s">
        <v>2956</v>
      </c>
      <c r="BL36" s="14" t="s">
        <v>143</v>
      </c>
      <c r="BM36" s="56" t="s">
        <v>2945</v>
      </c>
      <c r="BN36" s="14"/>
      <c r="BO36" s="56" t="s">
        <v>2629</v>
      </c>
      <c r="BP36" s="56" t="s">
        <v>2949</v>
      </c>
      <c r="BQ36" s="56">
        <v>-1.645</v>
      </c>
      <c r="BR36" s="56"/>
      <c r="BS36" s="14" t="s">
        <v>143</v>
      </c>
      <c r="BT36" s="14" t="s">
        <v>688</v>
      </c>
      <c r="BU36" s="14"/>
      <c r="BV36" s="14"/>
      <c r="BW36" s="14" t="s">
        <v>688</v>
      </c>
      <c r="BX36" s="14"/>
      <c r="BY36" s="14" t="s">
        <v>1819</v>
      </c>
      <c r="BZ36" s="14" t="s">
        <v>1741</v>
      </c>
      <c r="CA36" s="14"/>
      <c r="CB36" s="14"/>
      <c r="CC36" s="14" t="s">
        <v>1761</v>
      </c>
      <c r="CD36" s="14" t="s">
        <v>1741</v>
      </c>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t="s">
        <v>145</v>
      </c>
      <c r="DK36" s="14"/>
      <c r="DL36" s="14"/>
      <c r="DM36" s="14"/>
      <c r="DN36" s="14"/>
      <c r="DO36" s="14"/>
      <c r="DP36" s="14"/>
      <c r="DQ36" s="14"/>
      <c r="DR36" s="14">
        <v>4</v>
      </c>
      <c r="DS36" s="14" t="s">
        <v>196</v>
      </c>
      <c r="DT36" s="14" t="s">
        <v>2587</v>
      </c>
      <c r="DU36" s="56" t="s">
        <v>196</v>
      </c>
      <c r="DV36" s="70">
        <v>8.3299999999999999E-2</v>
      </c>
      <c r="DW36" s="14" t="s">
        <v>198</v>
      </c>
      <c r="DX36" s="14" t="s">
        <v>2588</v>
      </c>
      <c r="DY36" s="56" t="s">
        <v>198</v>
      </c>
      <c r="DZ36" s="70">
        <v>0.16669999999999999</v>
      </c>
      <c r="EA36" s="14" t="s">
        <v>1839</v>
      </c>
      <c r="EB36" s="14" t="s">
        <v>2589</v>
      </c>
      <c r="EC36" s="56" t="s">
        <v>1934</v>
      </c>
      <c r="ED36" s="73">
        <v>0.25</v>
      </c>
      <c r="EE36" s="14" t="s">
        <v>2590</v>
      </c>
      <c r="EF36" s="14" t="s">
        <v>2591</v>
      </c>
      <c r="EG36" s="56" t="s">
        <v>202</v>
      </c>
      <c r="EH36" s="73">
        <v>0.5</v>
      </c>
      <c r="EI36" s="14"/>
      <c r="EJ36" s="14"/>
      <c r="EK36" s="14"/>
      <c r="EL36" s="14"/>
      <c r="EM36" s="14"/>
      <c r="EN36" s="14"/>
      <c r="EO36" s="14"/>
      <c r="EP36" s="14"/>
      <c r="EQ36" s="14"/>
      <c r="ER36" s="14"/>
      <c r="ES36" s="14"/>
      <c r="ET36" s="14"/>
      <c r="EU36" s="14"/>
      <c r="EV36" s="14"/>
      <c r="EW36" s="14"/>
      <c r="EX36" s="14"/>
      <c r="EY36" s="14"/>
      <c r="EZ36" s="14"/>
      <c r="FA36" s="14"/>
      <c r="FB36" s="14"/>
    </row>
    <row r="37" spans="1:158">
      <c r="A37" s="11" t="s">
        <v>485</v>
      </c>
      <c r="B37" s="14" t="s">
        <v>2407</v>
      </c>
      <c r="C37" s="11" t="s">
        <v>486</v>
      </c>
      <c r="D37" s="11" t="s">
        <v>487</v>
      </c>
      <c r="E37" s="11" t="s">
        <v>488</v>
      </c>
      <c r="F37" s="11" t="s">
        <v>489</v>
      </c>
      <c r="G37" s="11">
        <v>2014</v>
      </c>
      <c r="H37" s="11" t="s">
        <v>490</v>
      </c>
      <c r="I37" s="11" t="s">
        <v>145</v>
      </c>
      <c r="J37" s="11" t="s">
        <v>145</v>
      </c>
      <c r="K37" s="14" t="s">
        <v>145</v>
      </c>
      <c r="L37" s="14" t="s">
        <v>143</v>
      </c>
      <c r="M37" s="56" t="s">
        <v>2592</v>
      </c>
      <c r="N37" s="14"/>
      <c r="O37" s="14">
        <v>46</v>
      </c>
      <c r="P37" s="14">
        <v>35</v>
      </c>
      <c r="Q37" s="14"/>
      <c r="R37" s="14">
        <v>81</v>
      </c>
      <c r="S37" s="14" t="s">
        <v>2593</v>
      </c>
      <c r="T37" s="14" t="s">
        <v>2593</v>
      </c>
      <c r="U37" s="14">
        <v>10.3</v>
      </c>
      <c r="V37" s="101"/>
      <c r="W37" s="14">
        <v>10.3</v>
      </c>
      <c r="X37" s="14"/>
      <c r="Y37" s="14"/>
      <c r="Z37" s="14"/>
      <c r="AA37" s="14" t="s">
        <v>149</v>
      </c>
      <c r="AB37" s="14" t="s">
        <v>1749</v>
      </c>
      <c r="AC37" s="14"/>
      <c r="AD37" s="14"/>
      <c r="AE37" s="14">
        <v>7</v>
      </c>
      <c r="AF37" s="14" t="s">
        <v>2433</v>
      </c>
      <c r="AG37" s="14" t="s">
        <v>2599</v>
      </c>
      <c r="AH37" s="14" t="s">
        <v>189</v>
      </c>
      <c r="AI37" s="56" t="s">
        <v>2693</v>
      </c>
      <c r="AJ37" s="14" t="s">
        <v>2600</v>
      </c>
      <c r="AK37" s="14" t="s">
        <v>189</v>
      </c>
      <c r="AL37" s="14" t="s">
        <v>2432</v>
      </c>
      <c r="AM37" s="101"/>
      <c r="AN37" s="14" t="s">
        <v>189</v>
      </c>
      <c r="AO37" s="14" t="s">
        <v>679</v>
      </c>
      <c r="AP37" s="14" t="s">
        <v>2601</v>
      </c>
      <c r="AQ37" s="14" t="s">
        <v>189</v>
      </c>
      <c r="AR37" s="56" t="s">
        <v>2834</v>
      </c>
      <c r="AS37" s="14" t="s">
        <v>2602</v>
      </c>
      <c r="AT37" s="14" t="s">
        <v>189</v>
      </c>
      <c r="AU37" s="56" t="s">
        <v>2604</v>
      </c>
      <c r="AV37" s="14" t="s">
        <v>2603</v>
      </c>
      <c r="AW37" s="14" t="s">
        <v>189</v>
      </c>
      <c r="AX37" s="14" t="s">
        <v>2605</v>
      </c>
      <c r="AY37" s="14" t="s">
        <v>2606</v>
      </c>
      <c r="AZ37" s="14" t="s">
        <v>189</v>
      </c>
      <c r="BA37" s="14"/>
      <c r="BB37" s="14"/>
      <c r="BC37" s="14"/>
      <c r="BD37" s="14"/>
      <c r="BE37" s="14"/>
      <c r="BF37" s="14"/>
      <c r="BG37" s="14" t="s">
        <v>2607</v>
      </c>
      <c r="BH37" s="14" t="s">
        <v>2608</v>
      </c>
      <c r="BI37" s="14" t="s">
        <v>2608</v>
      </c>
      <c r="BJ37" s="14"/>
      <c r="BK37" s="14" t="s">
        <v>2840</v>
      </c>
      <c r="BL37" s="14" t="s">
        <v>145</v>
      </c>
      <c r="BM37" s="14"/>
      <c r="BN37" s="14" t="s">
        <v>2609</v>
      </c>
      <c r="BO37" s="11" t="s">
        <v>685</v>
      </c>
      <c r="BP37" s="111" t="s">
        <v>686</v>
      </c>
      <c r="BQ37" s="111"/>
      <c r="BR37" s="111"/>
      <c r="BS37" s="14" t="s">
        <v>143</v>
      </c>
      <c r="BT37" s="11" t="s">
        <v>687</v>
      </c>
      <c r="BU37" s="11" t="s">
        <v>688</v>
      </c>
      <c r="BV37" s="11"/>
      <c r="BW37" s="11" t="s">
        <v>688</v>
      </c>
      <c r="BX37" s="14" t="s">
        <v>2594</v>
      </c>
      <c r="BY37" s="14" t="s">
        <v>1819</v>
      </c>
      <c r="BZ37" s="14" t="s">
        <v>1741</v>
      </c>
      <c r="CA37" s="14"/>
      <c r="CB37" s="14"/>
      <c r="CC37" s="14" t="s">
        <v>1819</v>
      </c>
      <c r="CD37" s="14" t="s">
        <v>1741</v>
      </c>
      <c r="CE37" s="14"/>
      <c r="CF37" s="14"/>
      <c r="CG37" s="14"/>
      <c r="CH37" s="14" t="s">
        <v>1764</v>
      </c>
      <c r="CI37" s="14"/>
      <c r="CJ37" s="14"/>
      <c r="CK37" s="14" t="s">
        <v>1819</v>
      </c>
      <c r="CL37" s="14" t="s">
        <v>1764</v>
      </c>
      <c r="CM37" s="14"/>
      <c r="CN37" s="14"/>
      <c r="CO37" s="14" t="s">
        <v>1819</v>
      </c>
      <c r="CP37" s="14" t="s">
        <v>1762</v>
      </c>
      <c r="CQ37" s="14"/>
      <c r="CR37" s="14"/>
      <c r="CS37" s="14" t="s">
        <v>193</v>
      </c>
      <c r="CT37" s="14" t="s">
        <v>1903</v>
      </c>
      <c r="CU37" s="14"/>
      <c r="CV37" s="14"/>
      <c r="CW37" s="14" t="s">
        <v>193</v>
      </c>
      <c r="CX37" s="14" t="s">
        <v>1903</v>
      </c>
      <c r="CY37" s="14"/>
      <c r="CZ37" s="14"/>
      <c r="DA37" s="14"/>
      <c r="DB37" s="14"/>
      <c r="DC37" s="14"/>
      <c r="DD37" s="14"/>
      <c r="DE37" s="14"/>
      <c r="DF37" s="14"/>
      <c r="DG37" s="14"/>
      <c r="DH37" s="14"/>
      <c r="DI37" s="14"/>
      <c r="DJ37" s="14" t="s">
        <v>143</v>
      </c>
      <c r="DK37" s="14" t="s">
        <v>1912</v>
      </c>
      <c r="DL37" s="14" t="s">
        <v>143</v>
      </c>
      <c r="DM37" s="14"/>
      <c r="DN37" s="14"/>
      <c r="DO37" s="14"/>
      <c r="DP37" s="14"/>
      <c r="DQ37" s="14"/>
      <c r="DR37" s="14">
        <v>3</v>
      </c>
      <c r="DS37" s="56" t="s">
        <v>1960</v>
      </c>
      <c r="DT37" s="14" t="s">
        <v>2611</v>
      </c>
      <c r="DU37" s="56" t="s">
        <v>1960</v>
      </c>
      <c r="DV37" s="70">
        <v>0.30399999999999999</v>
      </c>
      <c r="DW37" s="56" t="s">
        <v>1960</v>
      </c>
      <c r="DX37" s="14" t="s">
        <v>2612</v>
      </c>
      <c r="DY37" s="56" t="s">
        <v>1960</v>
      </c>
      <c r="DZ37" s="70">
        <v>0.32600000000000001</v>
      </c>
      <c r="EA37" s="56" t="s">
        <v>1960</v>
      </c>
      <c r="EB37" s="14" t="s">
        <v>2613</v>
      </c>
      <c r="EC37" s="56" t="s">
        <v>1960</v>
      </c>
      <c r="ED37" s="73">
        <v>0.37</v>
      </c>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t="s">
        <v>2610</v>
      </c>
    </row>
    <row r="38" spans="1:158">
      <c r="A38" s="11" t="s">
        <v>491</v>
      </c>
      <c r="B38" s="14" t="s">
        <v>2408</v>
      </c>
      <c r="C38" s="11" t="s">
        <v>492</v>
      </c>
      <c r="D38" s="11" t="s">
        <v>432</v>
      </c>
      <c r="E38" s="11" t="s">
        <v>493</v>
      </c>
      <c r="F38" s="11" t="s">
        <v>494</v>
      </c>
      <c r="G38" s="11">
        <v>2014</v>
      </c>
      <c r="H38" s="11" t="s">
        <v>495</v>
      </c>
      <c r="I38" s="11" t="s">
        <v>145</v>
      </c>
      <c r="J38" s="11" t="s">
        <v>145</v>
      </c>
      <c r="K38" s="14" t="s">
        <v>145</v>
      </c>
      <c r="L38" s="14" t="s">
        <v>143</v>
      </c>
      <c r="M38" s="56" t="s">
        <v>2614</v>
      </c>
      <c r="N38" s="14"/>
      <c r="O38" s="14">
        <v>60</v>
      </c>
      <c r="P38" s="14">
        <v>45</v>
      </c>
      <c r="Q38" s="14"/>
      <c r="R38" s="14">
        <v>105</v>
      </c>
      <c r="S38" s="14" t="s">
        <v>1672</v>
      </c>
      <c r="T38" s="14" t="s">
        <v>1672</v>
      </c>
      <c r="U38" s="14">
        <v>11.9</v>
      </c>
      <c r="V38" s="14"/>
      <c r="W38" s="14">
        <v>11.7</v>
      </c>
      <c r="X38" s="14"/>
      <c r="Y38" s="14"/>
      <c r="Z38" s="14"/>
      <c r="AA38" s="14" t="s">
        <v>149</v>
      </c>
      <c r="AB38" s="14" t="s">
        <v>1749</v>
      </c>
      <c r="AC38" s="14"/>
      <c r="AD38" s="14"/>
      <c r="AE38" s="14">
        <v>2</v>
      </c>
      <c r="AF38" s="14" t="s">
        <v>2620</v>
      </c>
      <c r="AG38" s="14" t="s">
        <v>2619</v>
      </c>
      <c r="AH38" s="14" t="s">
        <v>189</v>
      </c>
      <c r="AI38" s="14" t="s">
        <v>2621</v>
      </c>
      <c r="AJ38" s="14" t="s">
        <v>2622</v>
      </c>
      <c r="AK38" s="14" t="s">
        <v>189</v>
      </c>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t="s">
        <v>190</v>
      </c>
      <c r="BK38" s="56" t="s">
        <v>2956</v>
      </c>
      <c r="BL38" s="14" t="s">
        <v>143</v>
      </c>
      <c r="BM38" s="56" t="s">
        <v>2945</v>
      </c>
      <c r="BN38" s="14"/>
      <c r="BO38" s="14" t="s">
        <v>2629</v>
      </c>
      <c r="BP38" s="56" t="s">
        <v>2950</v>
      </c>
      <c r="BQ38" s="14">
        <v>-1.96</v>
      </c>
      <c r="BR38" s="14"/>
      <c r="BS38" s="14" t="s">
        <v>143</v>
      </c>
      <c r="BT38" s="14" t="s">
        <v>688</v>
      </c>
      <c r="BU38" s="14" t="s">
        <v>688</v>
      </c>
      <c r="BV38" s="14"/>
      <c r="BW38" s="14" t="s">
        <v>688</v>
      </c>
      <c r="BX38" s="14"/>
      <c r="BY38" s="14" t="s">
        <v>193</v>
      </c>
      <c r="BZ38" s="14" t="s">
        <v>1764</v>
      </c>
      <c r="CA38" s="14"/>
      <c r="CB38" s="14"/>
      <c r="CC38" s="14" t="s">
        <v>193</v>
      </c>
      <c r="CD38" s="14" t="s">
        <v>1764</v>
      </c>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t="s">
        <v>143</v>
      </c>
      <c r="DK38" s="14" t="s">
        <v>2630</v>
      </c>
      <c r="DL38" s="14" t="s">
        <v>143</v>
      </c>
      <c r="DM38" s="14"/>
      <c r="DN38" s="101"/>
      <c r="DO38" s="101"/>
      <c r="DP38" s="14"/>
      <c r="DQ38" s="14"/>
      <c r="DR38" s="14">
        <v>3</v>
      </c>
      <c r="DS38" s="56" t="s">
        <v>196</v>
      </c>
      <c r="DT38" s="56" t="s">
        <v>2631</v>
      </c>
      <c r="DU38" s="56" t="s">
        <v>196</v>
      </c>
      <c r="DV38" s="70">
        <v>0.183</v>
      </c>
      <c r="DW38" s="56" t="s">
        <v>198</v>
      </c>
      <c r="DX38" s="56" t="s">
        <v>2632</v>
      </c>
      <c r="DY38" s="56" t="s">
        <v>198</v>
      </c>
      <c r="DZ38" s="73">
        <v>0.2</v>
      </c>
      <c r="EA38" s="56" t="s">
        <v>2633</v>
      </c>
      <c r="EB38" s="56" t="s">
        <v>2634</v>
      </c>
      <c r="EC38" s="56" t="s">
        <v>1934</v>
      </c>
      <c r="ED38" s="70">
        <v>1.67E-2</v>
      </c>
      <c r="EE38" s="56" t="s">
        <v>2635</v>
      </c>
      <c r="EF38" s="56" t="s">
        <v>2636</v>
      </c>
      <c r="EG38" s="56" t="s">
        <v>202</v>
      </c>
      <c r="EH38" s="70">
        <v>0.60029999999999994</v>
      </c>
      <c r="EI38" s="14"/>
      <c r="EJ38" s="14"/>
      <c r="EK38" s="14"/>
      <c r="EL38" s="14"/>
      <c r="EM38" s="14"/>
      <c r="EN38" s="14"/>
      <c r="EO38" s="14"/>
      <c r="EP38" s="14"/>
      <c r="EQ38" s="14"/>
      <c r="ER38" s="14"/>
      <c r="ES38" s="14"/>
      <c r="ET38" s="14"/>
      <c r="EU38" s="14"/>
      <c r="EV38" s="14"/>
      <c r="EW38" s="14"/>
      <c r="EX38" s="14"/>
      <c r="EY38" s="14"/>
      <c r="EZ38" s="14"/>
      <c r="FA38" s="14"/>
      <c r="FB38" s="14"/>
    </row>
    <row r="39" spans="1:158">
      <c r="A39" s="11" t="s">
        <v>491</v>
      </c>
      <c r="B39" s="14" t="s">
        <v>2626</v>
      </c>
      <c r="C39" s="11" t="s">
        <v>492</v>
      </c>
      <c r="D39" s="11" t="s">
        <v>432</v>
      </c>
      <c r="E39" s="11" t="s">
        <v>493</v>
      </c>
      <c r="F39" s="11" t="s">
        <v>494</v>
      </c>
      <c r="G39" s="11">
        <v>2014</v>
      </c>
      <c r="H39" s="11" t="s">
        <v>495</v>
      </c>
      <c r="I39" s="11" t="s">
        <v>145</v>
      </c>
      <c r="J39" s="11" t="s">
        <v>145</v>
      </c>
      <c r="K39" s="14" t="s">
        <v>145</v>
      </c>
      <c r="L39" s="14" t="s">
        <v>143</v>
      </c>
      <c r="M39" s="56" t="s">
        <v>2614</v>
      </c>
      <c r="N39" s="14"/>
      <c r="O39" s="14">
        <v>60</v>
      </c>
      <c r="P39" s="14">
        <v>45</v>
      </c>
      <c r="Q39" s="14"/>
      <c r="R39" s="14">
        <v>105</v>
      </c>
      <c r="S39" s="14" t="s">
        <v>1672</v>
      </c>
      <c r="T39" s="14" t="s">
        <v>1672</v>
      </c>
      <c r="U39" s="14">
        <v>11.9</v>
      </c>
      <c r="V39" s="14"/>
      <c r="W39" s="14">
        <v>11.7</v>
      </c>
      <c r="X39" s="14"/>
      <c r="Y39" s="14"/>
      <c r="Z39" s="14"/>
      <c r="AA39" s="14" t="s">
        <v>149</v>
      </c>
      <c r="AB39" s="14" t="s">
        <v>1749</v>
      </c>
      <c r="AC39" s="14"/>
      <c r="AD39" s="14"/>
      <c r="AE39" s="14">
        <v>2</v>
      </c>
      <c r="AF39" s="14" t="s">
        <v>2623</v>
      </c>
      <c r="AG39" s="14" t="s">
        <v>2622</v>
      </c>
      <c r="AH39" s="14" t="s">
        <v>189</v>
      </c>
      <c r="AI39" s="14" t="s">
        <v>2624</v>
      </c>
      <c r="AJ39" s="14" t="s">
        <v>2625</v>
      </c>
      <c r="AK39" s="14" t="s">
        <v>189</v>
      </c>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t="s">
        <v>2628</v>
      </c>
      <c r="BK39" s="14" t="s">
        <v>2628</v>
      </c>
      <c r="BL39" s="56" t="s">
        <v>143</v>
      </c>
      <c r="BM39" s="56" t="s">
        <v>2638</v>
      </c>
      <c r="BN39" s="14"/>
      <c r="BO39" s="14" t="s">
        <v>2629</v>
      </c>
      <c r="BP39" s="56" t="s">
        <v>2950</v>
      </c>
      <c r="BQ39" s="14">
        <v>-1.96</v>
      </c>
      <c r="BR39" s="14"/>
      <c r="BS39" s="14" t="s">
        <v>143</v>
      </c>
      <c r="BT39" s="14" t="s">
        <v>688</v>
      </c>
      <c r="BU39" s="14" t="s">
        <v>688</v>
      </c>
      <c r="BV39" s="14"/>
      <c r="BW39" s="14" t="s">
        <v>688</v>
      </c>
      <c r="BX39" s="14"/>
      <c r="BY39" s="14" t="s">
        <v>193</v>
      </c>
      <c r="BZ39" s="14" t="s">
        <v>1764</v>
      </c>
      <c r="CA39" s="14"/>
      <c r="CB39" s="14"/>
      <c r="CC39" s="14" t="s">
        <v>193</v>
      </c>
      <c r="CD39" s="14" t="s">
        <v>1764</v>
      </c>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t="s">
        <v>143</v>
      </c>
      <c r="DK39" s="14" t="s">
        <v>2630</v>
      </c>
      <c r="DL39" s="14" t="s">
        <v>143</v>
      </c>
      <c r="DM39" s="14"/>
      <c r="DN39" s="101"/>
      <c r="DO39" s="101"/>
      <c r="DP39" s="14"/>
      <c r="DQ39" s="14"/>
      <c r="DR39" s="14">
        <v>3</v>
      </c>
      <c r="DS39" s="56" t="s">
        <v>198</v>
      </c>
      <c r="DT39" s="56" t="s">
        <v>2632</v>
      </c>
      <c r="DU39" s="56" t="s">
        <v>198</v>
      </c>
      <c r="DV39" s="70">
        <v>0.183</v>
      </c>
      <c r="DW39" s="56" t="s">
        <v>2637</v>
      </c>
      <c r="DX39" s="56" t="s">
        <v>2639</v>
      </c>
      <c r="DY39" s="56" t="s">
        <v>2976</v>
      </c>
      <c r="DZ39" s="73">
        <v>0.2</v>
      </c>
      <c r="EA39" s="56" t="s">
        <v>2635</v>
      </c>
      <c r="EB39" s="56" t="s">
        <v>2636</v>
      </c>
      <c r="EC39" s="56" t="s">
        <v>202</v>
      </c>
      <c r="ED39" s="70">
        <v>0.61699999999999999</v>
      </c>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row>
    <row r="40" spans="1:158">
      <c r="A40" s="11" t="s">
        <v>496</v>
      </c>
      <c r="B40" s="56" t="s">
        <v>2409</v>
      </c>
      <c r="C40" s="11" t="s">
        <v>497</v>
      </c>
      <c r="D40" s="11" t="s">
        <v>498</v>
      </c>
      <c r="E40" s="11" t="s">
        <v>499</v>
      </c>
      <c r="F40" s="11" t="s">
        <v>500</v>
      </c>
      <c r="G40" s="11">
        <v>2014</v>
      </c>
      <c r="H40" s="11" t="s">
        <v>501</v>
      </c>
      <c r="I40" s="11" t="s">
        <v>145</v>
      </c>
      <c r="J40" s="11" t="s">
        <v>145</v>
      </c>
      <c r="K40" s="14" t="s">
        <v>145</v>
      </c>
      <c r="L40" s="56" t="s">
        <v>145</v>
      </c>
      <c r="M40" s="56" t="s">
        <v>2640</v>
      </c>
      <c r="N40" s="14"/>
      <c r="O40" s="14">
        <v>32</v>
      </c>
      <c r="P40" s="14">
        <v>32</v>
      </c>
      <c r="Q40" s="14"/>
      <c r="R40" s="14">
        <v>64</v>
      </c>
      <c r="S40" s="56" t="s">
        <v>148</v>
      </c>
      <c r="T40" s="56" t="s">
        <v>148</v>
      </c>
      <c r="U40" s="14">
        <v>11</v>
      </c>
      <c r="V40" s="14"/>
      <c r="W40" s="14">
        <v>11</v>
      </c>
      <c r="X40" s="14"/>
      <c r="Y40" s="14"/>
      <c r="Z40" s="14"/>
      <c r="AA40" s="56" t="s">
        <v>149</v>
      </c>
      <c r="AB40" s="56" t="s">
        <v>184</v>
      </c>
      <c r="AC40" s="56" t="s">
        <v>2643</v>
      </c>
      <c r="AD40" s="56" t="s">
        <v>2644</v>
      </c>
      <c r="AE40" s="14">
        <v>1</v>
      </c>
      <c r="AF40" s="56" t="s">
        <v>2567</v>
      </c>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56" t="s">
        <v>2642</v>
      </c>
      <c r="BH40" s="14"/>
      <c r="BI40" s="14"/>
      <c r="BJ40" s="14"/>
      <c r="BK40" s="14"/>
      <c r="BL40" s="14"/>
      <c r="BM40" s="14"/>
      <c r="BN40" s="14" t="s">
        <v>2522</v>
      </c>
      <c r="BO40" s="14"/>
      <c r="BP40" s="14"/>
      <c r="BQ40" s="14"/>
      <c r="BR40" s="14"/>
      <c r="BS40" s="14"/>
      <c r="BT40" s="56" t="s">
        <v>687</v>
      </c>
      <c r="BU40" s="14"/>
      <c r="BV40" s="14"/>
      <c r="BW40" s="56" t="s">
        <v>687</v>
      </c>
      <c r="BX40" s="14" t="s">
        <v>2569</v>
      </c>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t="s">
        <v>2570</v>
      </c>
      <c r="DR40" s="14">
        <v>2</v>
      </c>
      <c r="DS40" s="14" t="s">
        <v>2571</v>
      </c>
      <c r="DT40" s="14" t="s">
        <v>2571</v>
      </c>
      <c r="DU40" s="14" t="s">
        <v>2571</v>
      </c>
      <c r="DV40" s="73">
        <v>0.5</v>
      </c>
      <c r="DW40" s="14" t="s">
        <v>2572</v>
      </c>
      <c r="DX40" s="14" t="s">
        <v>2572</v>
      </c>
      <c r="DY40" s="14" t="s">
        <v>2572</v>
      </c>
      <c r="DZ40" s="73">
        <v>0.5</v>
      </c>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row>
    <row r="41" spans="1:158">
      <c r="A41" s="11" t="s">
        <v>502</v>
      </c>
      <c r="B41" s="56" t="s">
        <v>2446</v>
      </c>
      <c r="C41" s="11" t="s">
        <v>503</v>
      </c>
      <c r="D41" s="11" t="s">
        <v>504</v>
      </c>
      <c r="E41" s="11" t="s">
        <v>505</v>
      </c>
      <c r="F41" s="14" t="s">
        <v>506</v>
      </c>
      <c r="G41" s="11">
        <v>2014</v>
      </c>
      <c r="H41" s="11" t="s">
        <v>507</v>
      </c>
      <c r="I41" s="11" t="s">
        <v>145</v>
      </c>
      <c r="J41" s="11" t="s">
        <v>145</v>
      </c>
      <c r="K41" s="14" t="s">
        <v>145</v>
      </c>
      <c r="L41" s="56" t="s">
        <v>143</v>
      </c>
      <c r="M41" s="56" t="s">
        <v>2645</v>
      </c>
      <c r="N41" s="14"/>
      <c r="O41" s="14">
        <v>78</v>
      </c>
      <c r="P41" s="14">
        <v>32</v>
      </c>
      <c r="Q41" s="14"/>
      <c r="R41" s="14">
        <v>110</v>
      </c>
      <c r="S41" s="56" t="s">
        <v>2593</v>
      </c>
      <c r="T41" s="56" t="s">
        <v>2593</v>
      </c>
      <c r="U41" s="14">
        <v>12.7</v>
      </c>
      <c r="V41" s="56" t="s">
        <v>2646</v>
      </c>
      <c r="W41" s="14">
        <v>11.75</v>
      </c>
      <c r="X41" s="56" t="s">
        <v>2647</v>
      </c>
      <c r="Y41" s="14"/>
      <c r="Z41" s="14"/>
      <c r="AA41" s="56" t="s">
        <v>149</v>
      </c>
      <c r="AB41" s="14"/>
      <c r="AC41" s="56" t="s">
        <v>145</v>
      </c>
      <c r="AD41" s="56" t="s">
        <v>2501</v>
      </c>
      <c r="AE41" s="14">
        <v>5</v>
      </c>
      <c r="AF41" s="56" t="s">
        <v>2649</v>
      </c>
      <c r="AG41" s="56" t="s">
        <v>2654</v>
      </c>
      <c r="AH41" s="56" t="s">
        <v>189</v>
      </c>
      <c r="AI41" s="56" t="s">
        <v>2655</v>
      </c>
      <c r="AJ41" s="56" t="s">
        <v>2650</v>
      </c>
      <c r="AK41" s="56" t="s">
        <v>189</v>
      </c>
      <c r="AL41" s="56" t="s">
        <v>2651</v>
      </c>
      <c r="AM41" s="56" t="s">
        <v>2656</v>
      </c>
      <c r="AN41" s="56" t="s">
        <v>189</v>
      </c>
      <c r="AO41" s="56" t="s">
        <v>2652</v>
      </c>
      <c r="AP41" s="56" t="s">
        <v>2658</v>
      </c>
      <c r="AQ41" s="56" t="s">
        <v>189</v>
      </c>
      <c r="AR41" s="56" t="s">
        <v>2653</v>
      </c>
      <c r="AS41" s="56" t="s">
        <v>2657</v>
      </c>
      <c r="AT41" s="56" t="s">
        <v>189</v>
      </c>
      <c r="AU41" s="14"/>
      <c r="AV41" s="14"/>
      <c r="AW41" s="14"/>
      <c r="AX41" s="14"/>
      <c r="AY41" s="14"/>
      <c r="AZ41" s="14"/>
      <c r="BA41" s="14"/>
      <c r="BB41" s="14"/>
      <c r="BC41" s="14"/>
      <c r="BD41" s="14"/>
      <c r="BE41" s="14"/>
      <c r="BF41" s="14"/>
      <c r="BG41" s="56" t="s">
        <v>2648</v>
      </c>
      <c r="BH41" s="56" t="s">
        <v>2659</v>
      </c>
      <c r="BI41" s="56" t="s">
        <v>2659</v>
      </c>
      <c r="BJ41" s="56" t="s">
        <v>2660</v>
      </c>
      <c r="BK41" s="56" t="s">
        <v>2660</v>
      </c>
      <c r="BL41" s="56" t="s">
        <v>145</v>
      </c>
      <c r="BM41" s="14"/>
      <c r="BN41" s="14"/>
      <c r="BO41" s="56" t="s">
        <v>685</v>
      </c>
      <c r="BP41" s="56" t="s">
        <v>2661</v>
      </c>
      <c r="BQ41" s="56"/>
      <c r="BR41" s="56"/>
      <c r="BS41" s="56" t="s">
        <v>143</v>
      </c>
      <c r="BT41" s="56" t="s">
        <v>687</v>
      </c>
      <c r="BU41" s="14"/>
      <c r="BV41" s="14"/>
      <c r="BW41" s="56" t="s">
        <v>687</v>
      </c>
      <c r="BX41" s="14"/>
      <c r="BY41" s="14" t="s">
        <v>1819</v>
      </c>
      <c r="BZ41" s="56" t="s">
        <v>2664</v>
      </c>
      <c r="CA41" s="14"/>
      <c r="CB41" s="14"/>
      <c r="CC41" s="14" t="s">
        <v>1819</v>
      </c>
      <c r="CD41" s="56" t="s">
        <v>2664</v>
      </c>
      <c r="CE41" s="14"/>
      <c r="CF41" s="14"/>
      <c r="CG41" s="56" t="s">
        <v>1761</v>
      </c>
      <c r="CH41" s="56" t="s">
        <v>2664</v>
      </c>
      <c r="CI41" s="14"/>
      <c r="CJ41" s="14"/>
      <c r="CK41" s="56" t="s">
        <v>1819</v>
      </c>
      <c r="CL41" s="56" t="s">
        <v>2665</v>
      </c>
      <c r="CM41" s="14"/>
      <c r="CN41" s="14"/>
      <c r="CO41" s="56" t="s">
        <v>1819</v>
      </c>
      <c r="CP41" s="56" t="s">
        <v>2664</v>
      </c>
      <c r="CQ41" s="14"/>
      <c r="CR41" s="14"/>
      <c r="CS41" s="14"/>
      <c r="CT41" s="14"/>
      <c r="CU41" s="14"/>
      <c r="CV41" s="14"/>
      <c r="CW41" s="14"/>
      <c r="CX41" s="14"/>
      <c r="CY41" s="14"/>
      <c r="CZ41" s="14"/>
      <c r="DA41" s="14"/>
      <c r="DB41" s="14"/>
      <c r="DC41" s="14"/>
      <c r="DD41" s="14"/>
      <c r="DE41" s="14"/>
      <c r="DF41" s="14"/>
      <c r="DG41" s="14"/>
      <c r="DH41" s="14"/>
      <c r="DI41" s="14"/>
      <c r="DJ41" s="56" t="s">
        <v>145</v>
      </c>
      <c r="DK41" s="14"/>
      <c r="DL41" s="14"/>
      <c r="DM41" s="14"/>
      <c r="DN41" s="14"/>
      <c r="DO41" s="14"/>
      <c r="DP41" s="14"/>
      <c r="DQ41" s="14"/>
      <c r="DR41" s="14">
        <v>3</v>
      </c>
      <c r="DS41" s="56" t="s">
        <v>1960</v>
      </c>
      <c r="DT41" s="56" t="s">
        <v>2666</v>
      </c>
      <c r="DU41" s="56" t="s">
        <v>1960</v>
      </c>
      <c r="DV41" s="70">
        <v>0.55130000000000001</v>
      </c>
      <c r="DW41" s="56" t="s">
        <v>1960</v>
      </c>
      <c r="DX41" s="56" t="s">
        <v>2667</v>
      </c>
      <c r="DY41" s="56" t="s">
        <v>1960</v>
      </c>
      <c r="DZ41" s="70">
        <v>0.25640000000000002</v>
      </c>
      <c r="EA41" s="56" t="s">
        <v>1960</v>
      </c>
      <c r="EB41" s="56" t="s">
        <v>2668</v>
      </c>
      <c r="EC41" s="56" t="s">
        <v>1960</v>
      </c>
      <c r="ED41" s="70">
        <v>0.1923</v>
      </c>
      <c r="EE41" s="14"/>
      <c r="EF41" s="14"/>
      <c r="EG41" s="14"/>
      <c r="EH41" s="14"/>
      <c r="EI41" s="14"/>
      <c r="EJ41" s="14"/>
      <c r="EK41" s="14"/>
      <c r="EL41" s="14"/>
      <c r="EM41" s="14"/>
      <c r="EN41" s="14"/>
      <c r="EO41" s="14"/>
      <c r="EP41" s="14"/>
      <c r="EQ41" s="14"/>
      <c r="ER41" s="14"/>
      <c r="ES41" s="14"/>
      <c r="ET41" s="14"/>
      <c r="EU41" s="14"/>
      <c r="EV41" s="14"/>
      <c r="EW41" s="14"/>
      <c r="EX41" s="14"/>
      <c r="EY41" s="14"/>
      <c r="EZ41" s="14"/>
      <c r="FA41" s="14"/>
      <c r="FB41" s="14"/>
    </row>
    <row r="42" spans="1:158">
      <c r="A42" s="11" t="s">
        <v>508</v>
      </c>
      <c r="B42" s="56" t="s">
        <v>2447</v>
      </c>
      <c r="C42" s="11" t="s">
        <v>509</v>
      </c>
      <c r="D42" s="11" t="s">
        <v>498</v>
      </c>
      <c r="E42" s="11" t="s">
        <v>510</v>
      </c>
      <c r="F42" s="11" t="s">
        <v>511</v>
      </c>
      <c r="G42" s="11">
        <v>2014</v>
      </c>
      <c r="H42" s="11" t="s">
        <v>512</v>
      </c>
      <c r="I42" s="11" t="s">
        <v>145</v>
      </c>
      <c r="J42" s="11" t="s">
        <v>145</v>
      </c>
      <c r="K42" s="14" t="s">
        <v>145</v>
      </c>
      <c r="L42" s="56" t="s">
        <v>145</v>
      </c>
      <c r="M42" s="56" t="s">
        <v>2669</v>
      </c>
      <c r="N42" s="14"/>
      <c r="O42" s="14">
        <v>26</v>
      </c>
      <c r="P42" s="14">
        <v>20</v>
      </c>
      <c r="Q42" s="14"/>
      <c r="R42" s="14">
        <v>46</v>
      </c>
      <c r="S42" s="56" t="s">
        <v>148</v>
      </c>
      <c r="T42" s="56" t="s">
        <v>148</v>
      </c>
      <c r="U42" s="14">
        <v>10.7</v>
      </c>
      <c r="V42" s="56" t="s">
        <v>2670</v>
      </c>
      <c r="W42" s="14">
        <v>11.1</v>
      </c>
      <c r="X42" s="56" t="s">
        <v>2670</v>
      </c>
      <c r="Y42" s="14"/>
      <c r="Z42" s="14"/>
      <c r="AA42" s="56" t="s">
        <v>183</v>
      </c>
      <c r="AB42" s="56" t="s">
        <v>184</v>
      </c>
      <c r="AC42" s="56" t="s">
        <v>2671</v>
      </c>
      <c r="AD42" s="14"/>
      <c r="AE42" s="14">
        <v>2</v>
      </c>
      <c r="AF42" s="56" t="s">
        <v>2555</v>
      </c>
      <c r="AG42" s="56" t="s">
        <v>2673</v>
      </c>
      <c r="AH42" s="56" t="s">
        <v>189</v>
      </c>
      <c r="AI42" s="56" t="s">
        <v>2517</v>
      </c>
      <c r="AJ42" s="56" t="s">
        <v>2674</v>
      </c>
      <c r="AK42" s="56" t="s">
        <v>189</v>
      </c>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56" t="s">
        <v>190</v>
      </c>
      <c r="BK42" s="56" t="s">
        <v>2956</v>
      </c>
      <c r="BL42" s="56" t="s">
        <v>143</v>
      </c>
      <c r="BM42" s="56" t="s">
        <v>2945</v>
      </c>
      <c r="BN42" s="14"/>
      <c r="BO42" s="11" t="s">
        <v>191</v>
      </c>
      <c r="BP42" s="56" t="s">
        <v>2675</v>
      </c>
      <c r="BQ42" s="56"/>
      <c r="BR42" s="56"/>
      <c r="BS42" s="56" t="s">
        <v>143</v>
      </c>
      <c r="BT42" s="56" t="s">
        <v>687</v>
      </c>
      <c r="BU42" s="56" t="s">
        <v>688</v>
      </c>
      <c r="BV42" s="14"/>
      <c r="BW42" s="56" t="s">
        <v>687</v>
      </c>
      <c r="BX42" s="14"/>
      <c r="BY42" s="14" t="s">
        <v>1819</v>
      </c>
      <c r="BZ42" s="56" t="s">
        <v>1764</v>
      </c>
      <c r="CA42" s="14"/>
      <c r="CB42" s="14"/>
      <c r="CC42" s="14" t="s">
        <v>1819</v>
      </c>
      <c r="CD42" s="56" t="s">
        <v>1764</v>
      </c>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c r="DH42" s="14"/>
      <c r="DI42" s="14"/>
      <c r="DJ42" s="56" t="s">
        <v>143</v>
      </c>
      <c r="DK42" s="56" t="s">
        <v>1912</v>
      </c>
      <c r="DL42" s="14" t="s">
        <v>143</v>
      </c>
      <c r="DM42" s="14"/>
      <c r="DN42" s="14"/>
      <c r="DO42" s="14"/>
      <c r="DP42" s="14"/>
      <c r="DQ42" s="14"/>
      <c r="DR42" s="14">
        <v>3</v>
      </c>
      <c r="DS42" s="56" t="s">
        <v>196</v>
      </c>
      <c r="DT42" s="56" t="s">
        <v>2676</v>
      </c>
      <c r="DU42" s="56" t="s">
        <v>196</v>
      </c>
      <c r="DV42" s="70">
        <v>0.3846</v>
      </c>
      <c r="DW42" s="56" t="s">
        <v>198</v>
      </c>
      <c r="DX42" s="56" t="s">
        <v>2676</v>
      </c>
      <c r="DY42" s="56" t="s">
        <v>198</v>
      </c>
      <c r="DZ42" s="70">
        <v>0.46150000000000002</v>
      </c>
      <c r="EA42" s="56" t="s">
        <v>2635</v>
      </c>
      <c r="EB42" s="70">
        <v>0.15379999999999999</v>
      </c>
      <c r="EC42" s="71" t="s">
        <v>2635</v>
      </c>
      <c r="ED42" s="14"/>
      <c r="EE42" s="14"/>
      <c r="EF42" s="14"/>
      <c r="EG42" s="14"/>
      <c r="EH42" s="14"/>
      <c r="EI42" s="14"/>
      <c r="EJ42" s="14"/>
      <c r="EK42" s="14"/>
      <c r="EL42" s="14"/>
      <c r="EM42" s="14"/>
      <c r="EN42" s="14"/>
      <c r="EO42" s="14"/>
      <c r="EP42" s="14"/>
      <c r="EQ42" s="14"/>
      <c r="ER42" s="14"/>
      <c r="ES42" s="14"/>
      <c r="ET42" s="14"/>
      <c r="EU42" s="14"/>
      <c r="EV42" s="14"/>
      <c r="EW42" s="14"/>
      <c r="EX42" s="14"/>
      <c r="EY42" s="14"/>
      <c r="EZ42" s="14"/>
      <c r="FA42" s="14"/>
      <c r="FB42" s="14"/>
    </row>
    <row r="43" spans="1:158">
      <c r="A43" s="11" t="s">
        <v>513</v>
      </c>
      <c r="B43" s="56" t="s">
        <v>2448</v>
      </c>
      <c r="C43" s="11" t="s">
        <v>514</v>
      </c>
      <c r="D43" s="11" t="s">
        <v>413</v>
      </c>
      <c r="E43" s="11" t="s">
        <v>515</v>
      </c>
      <c r="F43" s="11" t="s">
        <v>516</v>
      </c>
      <c r="G43" s="11">
        <v>2014</v>
      </c>
      <c r="H43" s="11" t="s">
        <v>517</v>
      </c>
      <c r="I43" s="11" t="s">
        <v>145</v>
      </c>
      <c r="J43" s="11" t="s">
        <v>145</v>
      </c>
      <c r="K43" s="14" t="s">
        <v>145</v>
      </c>
      <c r="L43" s="56" t="s">
        <v>143</v>
      </c>
      <c r="M43" s="56" t="s">
        <v>2677</v>
      </c>
      <c r="N43" s="14"/>
      <c r="O43" s="14">
        <v>71</v>
      </c>
      <c r="P43" s="14">
        <v>71</v>
      </c>
      <c r="Q43" s="14"/>
      <c r="R43" s="14">
        <v>142</v>
      </c>
      <c r="S43" s="56" t="s">
        <v>182</v>
      </c>
      <c r="T43" s="56" t="s">
        <v>182</v>
      </c>
      <c r="U43" s="56">
        <v>10.5</v>
      </c>
      <c r="V43" s="56" t="s">
        <v>2670</v>
      </c>
      <c r="W43" s="14">
        <v>10.4</v>
      </c>
      <c r="X43" s="56" t="s">
        <v>1746</v>
      </c>
      <c r="Y43" s="14"/>
      <c r="Z43" s="14"/>
      <c r="AA43" s="56" t="s">
        <v>183</v>
      </c>
      <c r="AB43" s="56" t="s">
        <v>184</v>
      </c>
      <c r="AC43" s="56" t="s">
        <v>145</v>
      </c>
      <c r="AD43" s="14"/>
      <c r="AE43" s="14">
        <v>2</v>
      </c>
      <c r="AF43" s="56" t="s">
        <v>1861</v>
      </c>
      <c r="AG43" s="56" t="s">
        <v>2679</v>
      </c>
      <c r="AH43" s="56" t="s">
        <v>189</v>
      </c>
      <c r="AI43" s="56" t="s">
        <v>1863</v>
      </c>
      <c r="AJ43" s="56" t="s">
        <v>2680</v>
      </c>
      <c r="AK43" s="56" t="s">
        <v>189</v>
      </c>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56" t="s">
        <v>3090</v>
      </c>
      <c r="BK43" s="56" t="s">
        <v>3090</v>
      </c>
      <c r="BL43" s="56" t="s">
        <v>145</v>
      </c>
      <c r="BM43" s="14"/>
      <c r="BN43" s="14"/>
      <c r="BO43" s="11" t="s">
        <v>191</v>
      </c>
      <c r="BP43" s="56" t="s">
        <v>2951</v>
      </c>
      <c r="BQ43" s="56">
        <v>-1.28</v>
      </c>
      <c r="BR43" s="56"/>
      <c r="BS43" s="56" t="s">
        <v>143</v>
      </c>
      <c r="BT43" s="56" t="s">
        <v>688</v>
      </c>
      <c r="BU43" s="14"/>
      <c r="BV43" s="14"/>
      <c r="BW43" s="56" t="s">
        <v>688</v>
      </c>
      <c r="BX43" s="14"/>
      <c r="BY43" s="56" t="s">
        <v>2681</v>
      </c>
      <c r="BZ43" s="56" t="s">
        <v>1764</v>
      </c>
      <c r="CA43" s="14"/>
      <c r="CB43" s="14"/>
      <c r="CC43" s="56" t="s">
        <v>2681</v>
      </c>
      <c r="CD43" s="56" t="s">
        <v>1741</v>
      </c>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56" t="s">
        <v>145</v>
      </c>
      <c r="DK43" s="14"/>
      <c r="DL43" s="14"/>
      <c r="DM43" s="14"/>
      <c r="DN43" s="14"/>
      <c r="DO43" s="14"/>
      <c r="DP43" s="14"/>
      <c r="DQ43" s="14"/>
      <c r="DR43" s="14">
        <v>4</v>
      </c>
      <c r="DS43" s="56" t="s">
        <v>2682</v>
      </c>
      <c r="DT43" s="56" t="s">
        <v>2683</v>
      </c>
      <c r="DU43" s="56" t="s">
        <v>2965</v>
      </c>
      <c r="DV43" s="73">
        <v>0.32</v>
      </c>
      <c r="DW43" s="56" t="s">
        <v>2684</v>
      </c>
      <c r="DX43" s="56" t="s">
        <v>2685</v>
      </c>
      <c r="DY43" s="56" t="s">
        <v>3105</v>
      </c>
      <c r="DZ43" s="73">
        <v>0.34</v>
      </c>
      <c r="EA43" s="56" t="s">
        <v>2686</v>
      </c>
      <c r="EB43" s="56" t="s">
        <v>2687</v>
      </c>
      <c r="EC43" s="56" t="s">
        <v>2993</v>
      </c>
      <c r="ED43" s="73">
        <v>0.17</v>
      </c>
      <c r="EE43" s="56" t="s">
        <v>202</v>
      </c>
      <c r="EF43" s="56" t="s">
        <v>2688</v>
      </c>
      <c r="EG43" s="56" t="s">
        <v>202</v>
      </c>
      <c r="EH43" s="73">
        <v>0.17</v>
      </c>
      <c r="EI43" s="14"/>
      <c r="EJ43" s="14"/>
      <c r="EK43" s="14"/>
      <c r="EL43" s="14"/>
      <c r="EM43" s="14"/>
      <c r="EN43" s="14"/>
      <c r="EO43" s="14"/>
      <c r="EP43" s="14"/>
      <c r="EQ43" s="14"/>
      <c r="ER43" s="14"/>
      <c r="ES43" s="14"/>
      <c r="ET43" s="14"/>
      <c r="EU43" s="14"/>
      <c r="EV43" s="14"/>
      <c r="EW43" s="14"/>
      <c r="EX43" s="14"/>
      <c r="EY43" s="14"/>
      <c r="EZ43" s="14"/>
      <c r="FA43" s="14"/>
      <c r="FB43" s="14"/>
    </row>
    <row r="44" spans="1:158">
      <c r="A44" s="11" t="s">
        <v>518</v>
      </c>
      <c r="B44" s="56" t="s">
        <v>2449</v>
      </c>
      <c r="C44" s="11" t="s">
        <v>519</v>
      </c>
      <c r="D44" s="11" t="s">
        <v>498</v>
      </c>
      <c r="E44" s="11" t="s">
        <v>520</v>
      </c>
      <c r="F44" s="11" t="s">
        <v>521</v>
      </c>
      <c r="G44" s="11">
        <v>2014</v>
      </c>
      <c r="H44" s="11" t="s">
        <v>522</v>
      </c>
      <c r="I44" s="11" t="s">
        <v>145</v>
      </c>
      <c r="J44" s="11" t="s">
        <v>145</v>
      </c>
      <c r="K44" s="14" t="s">
        <v>145</v>
      </c>
      <c r="L44" s="56" t="s">
        <v>145</v>
      </c>
      <c r="M44" s="56" t="s">
        <v>2689</v>
      </c>
      <c r="N44" s="14"/>
      <c r="O44" s="14">
        <v>91</v>
      </c>
      <c r="P44" s="14"/>
      <c r="Q44" s="14"/>
      <c r="R44" s="14">
        <v>91</v>
      </c>
      <c r="S44" s="56" t="s">
        <v>142</v>
      </c>
      <c r="T44" s="56" t="s">
        <v>142</v>
      </c>
      <c r="U44" s="14">
        <v>9.3000000000000007</v>
      </c>
      <c r="V44" s="56" t="s">
        <v>2690</v>
      </c>
      <c r="W44" s="14"/>
      <c r="X44" s="14"/>
      <c r="Y44" s="14"/>
      <c r="Z44" s="14"/>
      <c r="AA44" s="56" t="s">
        <v>149</v>
      </c>
      <c r="AB44" s="56" t="s">
        <v>262</v>
      </c>
      <c r="AC44" s="14"/>
      <c r="AD44" s="14"/>
      <c r="AE44" s="14">
        <v>2</v>
      </c>
      <c r="AF44" s="56" t="s">
        <v>1835</v>
      </c>
      <c r="AG44" s="107" t="s">
        <v>2692</v>
      </c>
      <c r="AH44" s="56" t="s">
        <v>189</v>
      </c>
      <c r="AI44" s="56" t="s">
        <v>2693</v>
      </c>
      <c r="AJ44" s="107" t="s">
        <v>2695</v>
      </c>
      <c r="AK44" s="56" t="s">
        <v>189</v>
      </c>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56" t="s">
        <v>190</v>
      </c>
      <c r="BK44" s="56" t="s">
        <v>2956</v>
      </c>
      <c r="BL44" s="56" t="s">
        <v>143</v>
      </c>
      <c r="BM44" s="56" t="s">
        <v>2945</v>
      </c>
      <c r="BN44" s="14"/>
      <c r="BO44" s="11" t="s">
        <v>191</v>
      </c>
      <c r="BP44" s="56" t="s">
        <v>2675</v>
      </c>
      <c r="BQ44" s="56"/>
      <c r="BR44" s="56"/>
      <c r="BS44" s="56" t="s">
        <v>143</v>
      </c>
      <c r="BT44" s="56" t="s">
        <v>687</v>
      </c>
      <c r="BU44" s="56" t="s">
        <v>687</v>
      </c>
      <c r="BV44" s="14"/>
      <c r="BW44" s="56" t="s">
        <v>687</v>
      </c>
      <c r="BX44" s="14"/>
      <c r="BY44" s="14" t="s">
        <v>1819</v>
      </c>
      <c r="BZ44" s="56" t="s">
        <v>1786</v>
      </c>
      <c r="CA44" s="14"/>
      <c r="CB44" s="14"/>
      <c r="CC44" s="14" t="s">
        <v>1819</v>
      </c>
      <c r="CD44" s="56" t="s">
        <v>1786</v>
      </c>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c r="DH44" s="14"/>
      <c r="DI44" s="14"/>
      <c r="DJ44" s="56" t="s">
        <v>143</v>
      </c>
      <c r="DK44" s="56" t="s">
        <v>2390</v>
      </c>
      <c r="DL44" s="14" t="s">
        <v>143</v>
      </c>
      <c r="DM44" s="14"/>
      <c r="DN44" s="14"/>
      <c r="DO44" s="14"/>
      <c r="DP44" s="14"/>
      <c r="DQ44" s="14"/>
      <c r="DR44" s="14">
        <v>3</v>
      </c>
      <c r="DS44" s="56" t="s">
        <v>2697</v>
      </c>
      <c r="DT44" s="56" t="s">
        <v>2698</v>
      </c>
      <c r="DU44" s="56" t="s">
        <v>198</v>
      </c>
      <c r="DV44" s="70">
        <v>0.127</v>
      </c>
      <c r="DW44" s="56" t="s">
        <v>2696</v>
      </c>
      <c r="DX44" s="56" t="s">
        <v>2699</v>
      </c>
      <c r="DY44" s="56" t="s">
        <v>196</v>
      </c>
      <c r="DZ44" s="70">
        <v>0.30990000000000001</v>
      </c>
      <c r="EA44" s="56" t="s">
        <v>1960</v>
      </c>
      <c r="EB44" s="56" t="s">
        <v>1960</v>
      </c>
      <c r="EC44" s="56" t="s">
        <v>2635</v>
      </c>
      <c r="ED44" s="70">
        <v>0.56310000000000004</v>
      </c>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row>
    <row r="45" spans="1:158">
      <c r="A45" s="11" t="s">
        <v>523</v>
      </c>
      <c r="B45" s="56" t="s">
        <v>2450</v>
      </c>
      <c r="C45" s="11" t="s">
        <v>524</v>
      </c>
      <c r="D45" s="11" t="s">
        <v>352</v>
      </c>
      <c r="E45" s="11" t="s">
        <v>525</v>
      </c>
      <c r="F45" s="11" t="s">
        <v>526</v>
      </c>
      <c r="G45" s="11">
        <v>2014</v>
      </c>
      <c r="H45" s="11" t="s">
        <v>527</v>
      </c>
      <c r="I45" s="11" t="s">
        <v>145</v>
      </c>
      <c r="J45" s="11" t="s">
        <v>145</v>
      </c>
      <c r="K45" s="14" t="s">
        <v>145</v>
      </c>
      <c r="L45" s="56" t="s">
        <v>691</v>
      </c>
      <c r="M45" s="56" t="s">
        <v>2701</v>
      </c>
      <c r="N45" s="14"/>
      <c r="O45" s="14">
        <v>31</v>
      </c>
      <c r="P45" s="14">
        <v>27</v>
      </c>
      <c r="Q45" s="14"/>
      <c r="R45" s="14">
        <v>58</v>
      </c>
      <c r="S45" s="56" t="s">
        <v>1672</v>
      </c>
      <c r="T45" s="56" t="s">
        <v>1672</v>
      </c>
      <c r="U45" s="14">
        <v>9.8000000000000007</v>
      </c>
      <c r="V45" s="14"/>
      <c r="W45" s="14">
        <v>9.5</v>
      </c>
      <c r="X45" s="14"/>
      <c r="Y45" s="14"/>
      <c r="Z45" s="14"/>
      <c r="AA45" s="56" t="s">
        <v>149</v>
      </c>
      <c r="AB45" s="56" t="s">
        <v>184</v>
      </c>
      <c r="AC45" s="56" t="s">
        <v>2643</v>
      </c>
      <c r="AD45" s="14"/>
      <c r="AE45" s="14">
        <v>2</v>
      </c>
      <c r="AF45" s="56" t="s">
        <v>2604</v>
      </c>
      <c r="AG45" s="56" t="s">
        <v>2703</v>
      </c>
      <c r="AH45" s="56" t="s">
        <v>189</v>
      </c>
      <c r="AI45" s="56" t="s">
        <v>2704</v>
      </c>
      <c r="AJ45" s="56" t="s">
        <v>2705</v>
      </c>
      <c r="AK45" s="56" t="s">
        <v>189</v>
      </c>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56" t="s">
        <v>2706</v>
      </c>
      <c r="BK45" s="56" t="s">
        <v>2706</v>
      </c>
      <c r="BL45" s="56" t="s">
        <v>145</v>
      </c>
      <c r="BM45" s="14"/>
      <c r="BN45" s="14"/>
      <c r="BO45" s="11" t="s">
        <v>191</v>
      </c>
      <c r="BP45" s="56" t="s">
        <v>2707</v>
      </c>
      <c r="BQ45" s="56">
        <v>-1.65</v>
      </c>
      <c r="BR45" s="56"/>
      <c r="BS45" s="56" t="s">
        <v>143</v>
      </c>
      <c r="BT45" s="56" t="s">
        <v>687</v>
      </c>
      <c r="BU45" s="14"/>
      <c r="BV45" s="14"/>
      <c r="BW45" s="56" t="s">
        <v>687</v>
      </c>
      <c r="BX45" s="56" t="s">
        <v>2700</v>
      </c>
      <c r="BY45" s="56" t="s">
        <v>2708</v>
      </c>
      <c r="BZ45" s="56" t="s">
        <v>1903</v>
      </c>
      <c r="CA45" s="56" t="s">
        <v>2709</v>
      </c>
      <c r="CB45" s="14"/>
      <c r="CC45" s="56" t="s">
        <v>2708</v>
      </c>
      <c r="CD45" s="56" t="s">
        <v>1903</v>
      </c>
      <c r="CE45" s="56" t="s">
        <v>2709</v>
      </c>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c r="DH45" s="14"/>
      <c r="DI45" s="14"/>
      <c r="DJ45" s="56" t="s">
        <v>145</v>
      </c>
      <c r="DK45" s="14"/>
      <c r="DL45" s="14"/>
      <c r="DM45" s="14"/>
      <c r="DN45" s="14"/>
      <c r="DO45" s="14"/>
      <c r="DP45" s="14"/>
      <c r="DQ45" s="14"/>
      <c r="DR45" s="14">
        <v>2</v>
      </c>
      <c r="DS45" s="56" t="s">
        <v>2710</v>
      </c>
      <c r="DT45" s="56" t="s">
        <v>2713</v>
      </c>
      <c r="DU45" s="14" t="s">
        <v>1913</v>
      </c>
      <c r="DV45" s="73">
        <v>0.52</v>
      </c>
      <c r="DW45" s="56" t="s">
        <v>2711</v>
      </c>
      <c r="DX45" s="56" t="s">
        <v>2712</v>
      </c>
      <c r="DY45" s="14" t="s">
        <v>1915</v>
      </c>
      <c r="DZ45" s="73">
        <v>0.48</v>
      </c>
      <c r="EA45" s="14"/>
      <c r="EB45" s="14"/>
      <c r="EC45" s="14"/>
      <c r="ED45" s="14"/>
      <c r="EE45" s="14"/>
      <c r="EF45" s="14"/>
      <c r="EG45" s="14"/>
      <c r="EH45" s="14"/>
      <c r="EI45" s="14"/>
      <c r="EJ45" s="14"/>
      <c r="EK45" s="14"/>
      <c r="EL45" s="14"/>
      <c r="EM45" s="14"/>
      <c r="EN45" s="14"/>
      <c r="EO45" s="14"/>
      <c r="EP45" s="14"/>
      <c r="EQ45" s="14"/>
      <c r="ER45" s="14"/>
      <c r="ES45" s="14"/>
      <c r="ET45" s="14"/>
      <c r="EU45" s="14"/>
      <c r="EV45" s="14"/>
      <c r="EW45" s="14"/>
      <c r="EX45" s="14"/>
      <c r="EY45" s="14"/>
      <c r="EZ45" s="14"/>
      <c r="FA45" s="14"/>
      <c r="FB45" s="14"/>
    </row>
    <row r="46" spans="1:158">
      <c r="A46" s="11" t="s">
        <v>1085</v>
      </c>
      <c r="B46" s="56" t="s">
        <v>2752</v>
      </c>
      <c r="C46" s="11" t="s">
        <v>1086</v>
      </c>
      <c r="D46" s="11" t="s">
        <v>1087</v>
      </c>
      <c r="E46" s="11" t="s">
        <v>1088</v>
      </c>
      <c r="F46" s="11" t="s">
        <v>1089</v>
      </c>
      <c r="G46" s="11">
        <v>2022</v>
      </c>
      <c r="H46" s="11" t="s">
        <v>1090</v>
      </c>
      <c r="I46" s="11" t="s">
        <v>145</v>
      </c>
      <c r="J46" s="11" t="s">
        <v>145</v>
      </c>
      <c r="K46" s="14" t="s">
        <v>145</v>
      </c>
      <c r="L46" s="56" t="s">
        <v>143</v>
      </c>
      <c r="M46" s="56" t="s">
        <v>2773</v>
      </c>
      <c r="N46" s="14"/>
      <c r="O46" s="14">
        <v>80</v>
      </c>
      <c r="P46" s="14">
        <v>156</v>
      </c>
      <c r="Q46" s="14"/>
      <c r="R46" s="14">
        <v>236</v>
      </c>
      <c r="S46" s="56" t="s">
        <v>2411</v>
      </c>
      <c r="T46" s="56" t="s">
        <v>2411</v>
      </c>
      <c r="U46" s="14"/>
      <c r="V46" s="14"/>
      <c r="W46" s="14"/>
      <c r="X46" s="14"/>
      <c r="Y46" s="14"/>
      <c r="Z46" s="14"/>
      <c r="AA46" s="56" t="s">
        <v>149</v>
      </c>
      <c r="AB46" s="56" t="s">
        <v>262</v>
      </c>
      <c r="AC46" s="56" t="s">
        <v>2774</v>
      </c>
      <c r="AD46" s="56" t="s">
        <v>2790</v>
      </c>
      <c r="AE46" s="14">
        <v>2</v>
      </c>
      <c r="AF46" s="56" t="s">
        <v>2775</v>
      </c>
      <c r="AG46" s="56" t="s">
        <v>2776</v>
      </c>
      <c r="AH46" s="56" t="s">
        <v>189</v>
      </c>
      <c r="AI46" s="56" t="s">
        <v>2777</v>
      </c>
      <c r="AJ46" s="56" t="s">
        <v>2776</v>
      </c>
      <c r="AK46" s="56" t="s">
        <v>189</v>
      </c>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56" t="s">
        <v>2778</v>
      </c>
      <c r="BK46" s="56" t="s">
        <v>2778</v>
      </c>
      <c r="BL46" s="56" t="s">
        <v>143</v>
      </c>
      <c r="BM46" s="56" t="s">
        <v>2779</v>
      </c>
      <c r="BN46" s="14"/>
      <c r="BO46" s="56" t="s">
        <v>191</v>
      </c>
      <c r="BP46" s="56" t="s">
        <v>2780</v>
      </c>
      <c r="BQ46" s="56">
        <v>-0.67500000000000004</v>
      </c>
      <c r="BR46" s="56"/>
      <c r="BS46" s="56" t="s">
        <v>143</v>
      </c>
      <c r="BT46" s="56" t="s">
        <v>688</v>
      </c>
      <c r="BU46" s="56" t="s">
        <v>687</v>
      </c>
      <c r="BV46" s="14"/>
      <c r="BW46" s="56" t="s">
        <v>688</v>
      </c>
      <c r="BX46" s="14"/>
      <c r="BY46" s="56" t="s">
        <v>193</v>
      </c>
      <c r="BZ46" s="56" t="s">
        <v>1764</v>
      </c>
      <c r="CA46" s="14"/>
      <c r="CB46" s="14"/>
      <c r="CC46" s="56" t="s">
        <v>193</v>
      </c>
      <c r="CD46" s="56" t="s">
        <v>1666</v>
      </c>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c r="DH46" s="14"/>
      <c r="DI46" s="14"/>
      <c r="DJ46" s="56" t="s">
        <v>143</v>
      </c>
      <c r="DK46" s="56" t="s">
        <v>1912</v>
      </c>
      <c r="DL46" s="56" t="s">
        <v>143</v>
      </c>
      <c r="DM46" s="14"/>
      <c r="DN46" s="14"/>
      <c r="DO46" s="14"/>
      <c r="DP46" s="14"/>
      <c r="DQ46" s="14"/>
      <c r="DR46" s="14">
        <v>4</v>
      </c>
      <c r="DS46" s="56" t="s">
        <v>2783</v>
      </c>
      <c r="DT46" s="56" t="s">
        <v>2781</v>
      </c>
      <c r="DU46" s="56" t="s">
        <v>2783</v>
      </c>
      <c r="DV46" s="70">
        <v>0.27500000000000002</v>
      </c>
      <c r="DW46" s="56" t="s">
        <v>2784</v>
      </c>
      <c r="DX46" s="56" t="s">
        <v>2782</v>
      </c>
      <c r="DY46" s="56" t="s">
        <v>2784</v>
      </c>
      <c r="DZ46" s="70">
        <v>0.27500000000000002</v>
      </c>
      <c r="EA46" s="56" t="s">
        <v>2785</v>
      </c>
      <c r="EB46" s="56" t="s">
        <v>2787</v>
      </c>
      <c r="EC46" s="56" t="s">
        <v>2785</v>
      </c>
      <c r="ED46" s="73">
        <v>0.45</v>
      </c>
      <c r="EE46" s="56" t="s">
        <v>2786</v>
      </c>
      <c r="EF46" s="56" t="s">
        <v>2788</v>
      </c>
      <c r="EG46" s="56" t="s">
        <v>202</v>
      </c>
      <c r="EH46" s="14"/>
      <c r="EI46" s="14"/>
      <c r="EJ46" s="14"/>
      <c r="EK46" s="14"/>
      <c r="EL46" s="14"/>
      <c r="EM46" s="14"/>
      <c r="EN46" s="14"/>
      <c r="EO46" s="14"/>
      <c r="EP46" s="14"/>
      <c r="EQ46" s="14"/>
      <c r="ER46" s="14"/>
      <c r="ES46" s="14"/>
      <c r="ET46" s="14"/>
      <c r="EU46" s="14"/>
      <c r="EV46" s="14"/>
      <c r="EW46" s="14"/>
      <c r="EX46" s="14"/>
      <c r="EY46" s="56" t="s">
        <v>2791</v>
      </c>
      <c r="EZ46" s="14"/>
      <c r="FA46" s="14"/>
      <c r="FB46" s="14"/>
    </row>
    <row r="47" spans="1:158">
      <c r="A47" s="11" t="s">
        <v>1101</v>
      </c>
      <c r="B47" s="56" t="s">
        <v>2753</v>
      </c>
      <c r="C47" s="11" t="s">
        <v>1102</v>
      </c>
      <c r="D47" s="11" t="s">
        <v>1103</v>
      </c>
      <c r="E47" s="11" t="s">
        <v>1104</v>
      </c>
      <c r="F47" s="11" t="s">
        <v>1105</v>
      </c>
      <c r="G47" s="11">
        <v>2022</v>
      </c>
      <c r="H47" s="11" t="s">
        <v>147</v>
      </c>
      <c r="I47" s="56" t="s">
        <v>145</v>
      </c>
      <c r="J47" s="56" t="s">
        <v>145</v>
      </c>
      <c r="K47" s="56" t="s">
        <v>145</v>
      </c>
      <c r="L47" s="56" t="s">
        <v>143</v>
      </c>
      <c r="M47" s="56" t="s">
        <v>2801</v>
      </c>
      <c r="N47" s="14"/>
      <c r="O47" s="14">
        <v>40</v>
      </c>
      <c r="P47" s="14">
        <v>40</v>
      </c>
      <c r="Q47" s="14"/>
      <c r="R47" s="14">
        <v>80</v>
      </c>
      <c r="S47" s="56" t="s">
        <v>2411</v>
      </c>
      <c r="T47" s="56" t="s">
        <v>2411</v>
      </c>
      <c r="U47" s="14">
        <v>10.39</v>
      </c>
      <c r="V47" s="14"/>
      <c r="W47" s="14">
        <v>10.27</v>
      </c>
      <c r="X47" s="14"/>
      <c r="Y47" s="14"/>
      <c r="Z47" s="14"/>
      <c r="AA47" s="56" t="s">
        <v>149</v>
      </c>
      <c r="AB47" s="14"/>
      <c r="AC47" s="14"/>
      <c r="AD47" s="56" t="s">
        <v>2501</v>
      </c>
      <c r="AE47" s="14">
        <v>2</v>
      </c>
      <c r="AF47" s="56" t="s">
        <v>1835</v>
      </c>
      <c r="AG47" s="107" t="s">
        <v>2802</v>
      </c>
      <c r="AH47" s="56" t="s">
        <v>189</v>
      </c>
      <c r="AI47" s="56" t="s">
        <v>2693</v>
      </c>
      <c r="AJ47" s="107" t="s">
        <v>2803</v>
      </c>
      <c r="AK47" s="56" t="s">
        <v>189</v>
      </c>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56" t="s">
        <v>190</v>
      </c>
      <c r="BK47" s="56" t="s">
        <v>2956</v>
      </c>
      <c r="BL47" s="56" t="s">
        <v>143</v>
      </c>
      <c r="BM47" s="56" t="s">
        <v>2945</v>
      </c>
      <c r="BN47" s="14"/>
      <c r="BO47" s="56" t="s">
        <v>2804</v>
      </c>
      <c r="BP47" s="56" t="s">
        <v>2805</v>
      </c>
      <c r="BQ47" s="56">
        <v>-1.645</v>
      </c>
      <c r="BR47" s="56"/>
      <c r="BS47" s="56" t="s">
        <v>143</v>
      </c>
      <c r="BT47" s="56" t="s">
        <v>688</v>
      </c>
      <c r="BU47" s="14"/>
      <c r="BV47" s="14"/>
      <c r="BW47" s="56" t="s">
        <v>688</v>
      </c>
      <c r="BX47" s="14"/>
      <c r="BY47" s="56" t="s">
        <v>193</v>
      </c>
      <c r="BZ47" s="56" t="s">
        <v>1764</v>
      </c>
      <c r="CA47" s="14"/>
      <c r="CB47" s="14"/>
      <c r="CC47" s="56" t="s">
        <v>193</v>
      </c>
      <c r="CD47" s="56" t="s">
        <v>1741</v>
      </c>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56" t="s">
        <v>145</v>
      </c>
      <c r="DK47" s="14"/>
      <c r="DL47" s="14"/>
      <c r="DM47" s="14"/>
      <c r="DN47" s="14"/>
      <c r="DO47" s="14"/>
      <c r="DP47" s="14"/>
      <c r="DQ47" s="14"/>
      <c r="DR47" s="14">
        <v>4</v>
      </c>
      <c r="DS47" s="56" t="s">
        <v>198</v>
      </c>
      <c r="DT47" s="56" t="s">
        <v>2806</v>
      </c>
      <c r="DU47" s="56" t="s">
        <v>198</v>
      </c>
      <c r="DV47" s="73">
        <v>0.15</v>
      </c>
      <c r="DW47" s="56" t="s">
        <v>196</v>
      </c>
      <c r="DX47" s="56" t="s">
        <v>2807</v>
      </c>
      <c r="DY47" s="56" t="s">
        <v>196</v>
      </c>
      <c r="DZ47" s="73">
        <v>0.1</v>
      </c>
      <c r="EA47" s="56" t="s">
        <v>1839</v>
      </c>
      <c r="EB47" s="56" t="s">
        <v>2808</v>
      </c>
      <c r="EC47" s="56" t="s">
        <v>1934</v>
      </c>
      <c r="ED47" s="72">
        <v>0.125</v>
      </c>
      <c r="EE47" s="56" t="s">
        <v>202</v>
      </c>
      <c r="EF47" s="56" t="s">
        <v>2809</v>
      </c>
      <c r="EG47" s="56" t="s">
        <v>202</v>
      </c>
      <c r="EH47" s="72">
        <v>0.625</v>
      </c>
      <c r="EI47" s="14"/>
      <c r="EJ47" s="14"/>
      <c r="EK47" s="14"/>
      <c r="EL47" s="14"/>
      <c r="EM47" s="14"/>
      <c r="EN47" s="14"/>
      <c r="EO47" s="14"/>
      <c r="EP47" s="14"/>
      <c r="EQ47" s="14"/>
      <c r="ER47" s="14"/>
      <c r="ES47" s="14"/>
      <c r="ET47" s="14"/>
      <c r="EU47" s="14"/>
      <c r="EV47" s="14"/>
      <c r="EW47" s="14"/>
      <c r="EX47" s="14"/>
      <c r="EY47" s="14"/>
      <c r="EZ47" s="14"/>
      <c r="FA47" s="14"/>
      <c r="FB47" s="14"/>
    </row>
    <row r="48" spans="1:158">
      <c r="A48" s="11" t="s">
        <v>1251</v>
      </c>
      <c r="B48" s="56" t="s">
        <v>2758</v>
      </c>
      <c r="C48" s="11" t="s">
        <v>1252</v>
      </c>
      <c r="D48" s="11" t="s">
        <v>1126</v>
      </c>
      <c r="E48" s="11" t="s">
        <v>1253</v>
      </c>
      <c r="F48" s="11" t="s">
        <v>1254</v>
      </c>
      <c r="G48" s="11">
        <v>2015</v>
      </c>
      <c r="H48" s="11" t="s">
        <v>1255</v>
      </c>
      <c r="I48" s="11" t="s">
        <v>145</v>
      </c>
      <c r="J48" s="11" t="s">
        <v>145</v>
      </c>
      <c r="K48" s="14" t="s">
        <v>145</v>
      </c>
      <c r="L48" s="56" t="s">
        <v>145</v>
      </c>
      <c r="M48" s="56" t="s">
        <v>2815</v>
      </c>
      <c r="N48" s="14"/>
      <c r="O48" s="14">
        <v>9</v>
      </c>
      <c r="P48" s="14">
        <v>8</v>
      </c>
      <c r="Q48" s="14"/>
      <c r="R48" s="14">
        <v>17</v>
      </c>
      <c r="S48" s="14" t="s">
        <v>142</v>
      </c>
      <c r="T48" s="14" t="s">
        <v>142</v>
      </c>
      <c r="U48" s="14">
        <v>21</v>
      </c>
      <c r="V48" s="14"/>
      <c r="W48" s="14">
        <v>21</v>
      </c>
      <c r="X48" s="14"/>
      <c r="Y48" s="14"/>
      <c r="Z48" s="14"/>
      <c r="AA48" s="14" t="s">
        <v>165</v>
      </c>
      <c r="AB48" s="14"/>
      <c r="AC48" s="14"/>
      <c r="AD48" s="14" t="s">
        <v>2501</v>
      </c>
      <c r="AE48" s="14">
        <v>4</v>
      </c>
      <c r="AF48" s="14" t="s">
        <v>2816</v>
      </c>
      <c r="AG48" s="14" t="s">
        <v>2821</v>
      </c>
      <c r="AH48" s="14" t="s">
        <v>189</v>
      </c>
      <c r="AI48" s="14" t="s">
        <v>2817</v>
      </c>
      <c r="AJ48" s="14" t="s">
        <v>2821</v>
      </c>
      <c r="AK48" s="14" t="s">
        <v>189</v>
      </c>
      <c r="AL48" s="14" t="s">
        <v>2818</v>
      </c>
      <c r="AM48" s="14" t="s">
        <v>2821</v>
      </c>
      <c r="AN48" s="14" t="s">
        <v>189</v>
      </c>
      <c r="AO48" s="14" t="s">
        <v>2819</v>
      </c>
      <c r="AP48" s="14" t="s">
        <v>2821</v>
      </c>
      <c r="AQ48" s="14" t="s">
        <v>189</v>
      </c>
      <c r="AR48" s="14"/>
      <c r="AS48" s="14"/>
      <c r="AT48" s="14"/>
      <c r="AU48" s="14"/>
      <c r="AV48" s="14"/>
      <c r="AW48" s="14"/>
      <c r="AX48" s="14"/>
      <c r="AY48" s="14"/>
      <c r="AZ48" s="14"/>
      <c r="BA48" s="14"/>
      <c r="BB48" s="14"/>
      <c r="BC48" s="14"/>
      <c r="BD48" s="14"/>
      <c r="BE48" s="14"/>
      <c r="BF48" s="14"/>
      <c r="BG48" s="14"/>
      <c r="BH48" s="14" t="s">
        <v>1667</v>
      </c>
      <c r="BI48" s="14" t="s">
        <v>1667</v>
      </c>
      <c r="BJ48" s="14" t="s">
        <v>2820</v>
      </c>
      <c r="BK48" s="14" t="s">
        <v>2820</v>
      </c>
      <c r="BL48" s="56" t="s">
        <v>145</v>
      </c>
      <c r="BM48" s="14"/>
      <c r="BN48" s="14"/>
      <c r="BO48" s="56" t="s">
        <v>1759</v>
      </c>
      <c r="BP48" s="14" t="s">
        <v>2822</v>
      </c>
      <c r="BQ48" s="14"/>
      <c r="BR48" s="14"/>
      <c r="BS48" s="14" t="s">
        <v>143</v>
      </c>
      <c r="BT48" s="14" t="s">
        <v>688</v>
      </c>
      <c r="BU48" s="14"/>
      <c r="BV48" s="14"/>
      <c r="BW48" s="14" t="s">
        <v>688</v>
      </c>
      <c r="BX48" s="14"/>
      <c r="BY48" s="56" t="s">
        <v>193</v>
      </c>
      <c r="BZ48" s="56" t="s">
        <v>1741</v>
      </c>
      <c r="CA48" s="14"/>
      <c r="CB48" s="14"/>
      <c r="CC48" s="56" t="s">
        <v>193</v>
      </c>
      <c r="CD48" s="56" t="s">
        <v>1741</v>
      </c>
      <c r="CE48" s="14"/>
      <c r="CF48" s="14"/>
      <c r="CG48" s="56" t="s">
        <v>193</v>
      </c>
      <c r="CH48" s="56" t="s">
        <v>1741</v>
      </c>
      <c r="CI48" s="14"/>
      <c r="CJ48" s="14"/>
      <c r="CK48" s="56" t="s">
        <v>193</v>
      </c>
      <c r="CL48" s="56" t="s">
        <v>1741</v>
      </c>
      <c r="CM48" s="14"/>
      <c r="CN48" s="14"/>
      <c r="CO48" s="14"/>
      <c r="CP48" s="14"/>
      <c r="CQ48" s="14"/>
      <c r="CR48" s="14"/>
      <c r="CS48" s="14"/>
      <c r="CT48" s="14"/>
      <c r="CU48" s="14"/>
      <c r="CV48" s="14"/>
      <c r="CW48" s="14"/>
      <c r="CX48" s="14"/>
      <c r="CY48" s="14"/>
      <c r="CZ48" s="14"/>
      <c r="DA48" s="14"/>
      <c r="DB48" s="14"/>
      <c r="DC48" s="14"/>
      <c r="DD48" s="14"/>
      <c r="DE48" s="14"/>
      <c r="DF48" s="14"/>
      <c r="DG48" s="14"/>
      <c r="DH48" s="14"/>
      <c r="DI48" s="14"/>
      <c r="DJ48" s="56" t="s">
        <v>145</v>
      </c>
      <c r="DK48" s="14"/>
      <c r="DL48" s="14"/>
      <c r="DM48" s="14"/>
      <c r="DN48" s="14"/>
      <c r="DO48" s="14"/>
      <c r="DP48" s="14"/>
      <c r="DQ48" s="14"/>
      <c r="DR48" s="14">
        <v>3</v>
      </c>
      <c r="DS48" s="56" t="s">
        <v>1960</v>
      </c>
      <c r="DT48" s="56" t="s">
        <v>2827</v>
      </c>
      <c r="DU48" s="56" t="s">
        <v>1960</v>
      </c>
      <c r="DV48" s="56"/>
      <c r="DW48" s="56" t="s">
        <v>1960</v>
      </c>
      <c r="DX48" s="56" t="s">
        <v>2825</v>
      </c>
      <c r="DY48" s="56" t="s">
        <v>1960</v>
      </c>
      <c r="DZ48" s="14"/>
      <c r="EA48" s="56" t="s">
        <v>1960</v>
      </c>
      <c r="EB48" s="56" t="s">
        <v>2826</v>
      </c>
      <c r="EC48" s="56" t="s">
        <v>1960</v>
      </c>
      <c r="ED48" s="14"/>
      <c r="EE48" s="14"/>
      <c r="EF48" s="14"/>
      <c r="EG48" s="14"/>
      <c r="EH48" s="14"/>
      <c r="EI48" s="14"/>
      <c r="EJ48" s="14"/>
      <c r="EK48" s="14"/>
      <c r="EL48" s="14"/>
      <c r="EM48" s="14"/>
      <c r="EN48" s="14"/>
      <c r="EO48" s="14"/>
      <c r="EP48" s="14"/>
      <c r="EQ48" s="14"/>
      <c r="ER48" s="14"/>
      <c r="ES48" s="14"/>
      <c r="ET48" s="14"/>
      <c r="EU48" s="14"/>
      <c r="EV48" s="14"/>
      <c r="EW48" s="14"/>
      <c r="EX48" s="14"/>
      <c r="EY48" s="56" t="s">
        <v>2824</v>
      </c>
      <c r="EZ48" s="56" t="s">
        <v>2823</v>
      </c>
      <c r="FA48" s="56" t="s">
        <v>2904</v>
      </c>
      <c r="FB48" s="14"/>
    </row>
    <row r="49" spans="1:158">
      <c r="A49" s="11" t="s">
        <v>1256</v>
      </c>
      <c r="B49" s="56" t="s">
        <v>2759</v>
      </c>
      <c r="C49" s="11" t="s">
        <v>1257</v>
      </c>
      <c r="D49" s="11" t="s">
        <v>1075</v>
      </c>
      <c r="E49" s="11" t="s">
        <v>1258</v>
      </c>
      <c r="F49" s="11" t="s">
        <v>1259</v>
      </c>
      <c r="G49" s="11">
        <v>2014</v>
      </c>
      <c r="H49" s="11" t="s">
        <v>1260</v>
      </c>
      <c r="I49" s="11" t="s">
        <v>145</v>
      </c>
      <c r="J49" s="11" t="s">
        <v>145</v>
      </c>
      <c r="K49" s="14" t="s">
        <v>145</v>
      </c>
      <c r="L49" s="14" t="s">
        <v>143</v>
      </c>
      <c r="M49" s="56" t="s">
        <v>2828</v>
      </c>
      <c r="N49" s="14"/>
      <c r="O49" s="14">
        <v>36</v>
      </c>
      <c r="P49" s="14"/>
      <c r="Q49" s="14"/>
      <c r="R49" s="14">
        <v>36</v>
      </c>
      <c r="S49" s="14" t="s">
        <v>2829</v>
      </c>
      <c r="T49" s="14" t="s">
        <v>2829</v>
      </c>
      <c r="U49" s="14">
        <v>9.5</v>
      </c>
      <c r="V49" s="14" t="s">
        <v>2830</v>
      </c>
      <c r="W49" s="14"/>
      <c r="X49" s="14"/>
      <c r="Y49" s="14"/>
      <c r="Z49" s="14"/>
      <c r="AA49" s="14" t="s">
        <v>149</v>
      </c>
      <c r="AB49" s="14" t="s">
        <v>184</v>
      </c>
      <c r="AC49" s="14" t="s">
        <v>145</v>
      </c>
      <c r="AD49" s="14"/>
      <c r="AE49" s="14">
        <v>5</v>
      </c>
      <c r="AF49" s="14" t="s">
        <v>679</v>
      </c>
      <c r="AG49" s="14" t="s">
        <v>2833</v>
      </c>
      <c r="AH49" s="14" t="s">
        <v>189</v>
      </c>
      <c r="AI49" s="14" t="s">
        <v>2834</v>
      </c>
      <c r="AJ49" s="14" t="s">
        <v>2835</v>
      </c>
      <c r="AK49" s="14" t="s">
        <v>189</v>
      </c>
      <c r="AL49" s="14" t="s">
        <v>2239</v>
      </c>
      <c r="AM49" s="14" t="s">
        <v>2836</v>
      </c>
      <c r="AN49" s="14" t="s">
        <v>189</v>
      </c>
      <c r="AO49" s="14" t="s">
        <v>2837</v>
      </c>
      <c r="AP49" s="14" t="s">
        <v>2838</v>
      </c>
      <c r="AQ49" s="14" t="s">
        <v>189</v>
      </c>
      <c r="AR49" s="56" t="s">
        <v>2479</v>
      </c>
      <c r="AS49" s="14" t="s">
        <v>2839</v>
      </c>
      <c r="AT49" s="14" t="s">
        <v>189</v>
      </c>
      <c r="AU49" s="14"/>
      <c r="AV49" s="14"/>
      <c r="AW49" s="14"/>
      <c r="AX49" s="14"/>
      <c r="AY49" s="14"/>
      <c r="AZ49" s="14"/>
      <c r="BA49" s="14"/>
      <c r="BB49" s="14"/>
      <c r="BC49" s="14"/>
      <c r="BD49" s="14"/>
      <c r="BE49" s="14"/>
      <c r="BF49" s="14"/>
      <c r="BG49" s="14"/>
      <c r="BH49" s="14"/>
      <c r="BI49" s="14"/>
      <c r="BJ49" s="14" t="s">
        <v>2840</v>
      </c>
      <c r="BK49" s="14" t="s">
        <v>2840</v>
      </c>
      <c r="BL49" s="14" t="s">
        <v>145</v>
      </c>
      <c r="BM49" s="14"/>
      <c r="BN49" s="14"/>
      <c r="BO49" s="14" t="s">
        <v>2841</v>
      </c>
      <c r="BP49" s="14" t="s">
        <v>2842</v>
      </c>
      <c r="BQ49" s="14"/>
      <c r="BR49" s="14"/>
      <c r="BS49" s="14" t="s">
        <v>143</v>
      </c>
      <c r="BT49" s="14" t="s">
        <v>687</v>
      </c>
      <c r="BU49" s="14"/>
      <c r="BV49" s="14"/>
      <c r="BW49" s="14" t="s">
        <v>687</v>
      </c>
      <c r="BX49" s="14"/>
      <c r="BY49" s="14" t="s">
        <v>1819</v>
      </c>
      <c r="BZ49" s="14" t="s">
        <v>1764</v>
      </c>
      <c r="CA49" s="14" t="s">
        <v>2843</v>
      </c>
      <c r="CB49" s="14"/>
      <c r="CC49" s="14" t="s">
        <v>1819</v>
      </c>
      <c r="CD49" s="14" t="s">
        <v>1786</v>
      </c>
      <c r="CE49" s="14" t="s">
        <v>2843</v>
      </c>
      <c r="CF49" s="14"/>
      <c r="CG49" s="14" t="s">
        <v>1819</v>
      </c>
      <c r="CH49" s="14" t="s">
        <v>1786</v>
      </c>
      <c r="CI49" s="14" t="s">
        <v>2843</v>
      </c>
      <c r="CJ49" s="14"/>
      <c r="CK49" s="14" t="s">
        <v>1819</v>
      </c>
      <c r="CL49" s="14" t="s">
        <v>1764</v>
      </c>
      <c r="CM49" s="14" t="s">
        <v>2843</v>
      </c>
      <c r="CN49" s="14"/>
      <c r="CO49" s="14" t="s">
        <v>1819</v>
      </c>
      <c r="CP49" s="14" t="s">
        <v>1764</v>
      </c>
      <c r="CQ49" s="14" t="s">
        <v>2843</v>
      </c>
      <c r="CR49" s="14"/>
      <c r="CS49" s="14"/>
      <c r="CT49" s="14"/>
      <c r="CU49" s="14"/>
      <c r="CV49" s="14"/>
      <c r="CW49" s="14"/>
      <c r="CX49" s="14"/>
      <c r="CY49" s="14"/>
      <c r="CZ49" s="14"/>
      <c r="DA49" s="14"/>
      <c r="DB49" s="14"/>
      <c r="DC49" s="14"/>
      <c r="DD49" s="14"/>
      <c r="DE49" s="14"/>
      <c r="DF49" s="14"/>
      <c r="DG49" s="14"/>
      <c r="DH49" s="14"/>
      <c r="DI49" s="14"/>
      <c r="DJ49" s="14" t="s">
        <v>143</v>
      </c>
      <c r="DK49" s="14" t="s">
        <v>2847</v>
      </c>
      <c r="DL49" s="14" t="s">
        <v>145</v>
      </c>
      <c r="DM49" s="14"/>
      <c r="DN49" s="14"/>
      <c r="DO49" s="14"/>
      <c r="DP49" s="14"/>
      <c r="DQ49" s="14" t="s">
        <v>2848</v>
      </c>
      <c r="DR49" s="14">
        <v>2</v>
      </c>
      <c r="DS49" s="14" t="s">
        <v>1960</v>
      </c>
      <c r="DT49" s="14" t="s">
        <v>2845</v>
      </c>
      <c r="DU49" s="56" t="s">
        <v>1960</v>
      </c>
      <c r="DV49" s="70">
        <v>0.58330000000000004</v>
      </c>
      <c r="DW49" s="14" t="s">
        <v>1960</v>
      </c>
      <c r="DX49" s="14" t="s">
        <v>2846</v>
      </c>
      <c r="DY49" s="56" t="s">
        <v>1960</v>
      </c>
      <c r="DZ49" s="70">
        <v>0.41670000000000001</v>
      </c>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t="s">
        <v>2844</v>
      </c>
      <c r="FA49" s="14"/>
      <c r="FB49" s="14"/>
    </row>
    <row r="50" spans="1:158">
      <c r="A50" s="11" t="s">
        <v>1261</v>
      </c>
      <c r="B50" s="56" t="s">
        <v>2760</v>
      </c>
      <c r="C50" s="11" t="s">
        <v>1262</v>
      </c>
      <c r="D50" s="11" t="s">
        <v>1263</v>
      </c>
      <c r="E50" s="11" t="s">
        <v>1264</v>
      </c>
      <c r="F50" s="11" t="s">
        <v>1265</v>
      </c>
      <c r="G50" s="11">
        <v>2017</v>
      </c>
      <c r="H50" s="11" t="s">
        <v>1266</v>
      </c>
      <c r="I50" s="11" t="s">
        <v>145</v>
      </c>
      <c r="J50" s="11" t="s">
        <v>145</v>
      </c>
      <c r="K50" s="14" t="s">
        <v>145</v>
      </c>
      <c r="L50" s="14" t="s">
        <v>145</v>
      </c>
      <c r="M50" s="56" t="s">
        <v>2849</v>
      </c>
      <c r="N50" s="14"/>
      <c r="O50" s="14"/>
      <c r="P50" s="14"/>
      <c r="Q50" s="14"/>
      <c r="R50" s="14">
        <v>106</v>
      </c>
      <c r="S50" s="14" t="s">
        <v>182</v>
      </c>
      <c r="T50" s="14" t="s">
        <v>182</v>
      </c>
      <c r="U50" s="14">
        <v>7.2</v>
      </c>
      <c r="V50" s="14"/>
      <c r="W50" s="14">
        <v>7.2</v>
      </c>
      <c r="X50" s="14"/>
      <c r="Y50" s="14"/>
      <c r="Z50" s="14"/>
      <c r="AA50" s="14" t="s">
        <v>149</v>
      </c>
      <c r="AB50" s="14" t="s">
        <v>1749</v>
      </c>
      <c r="AC50" s="14" t="s">
        <v>145</v>
      </c>
      <c r="AD50" s="14" t="s">
        <v>2850</v>
      </c>
      <c r="AE50" s="14">
        <v>2</v>
      </c>
      <c r="AF50" s="56" t="s">
        <v>2517</v>
      </c>
      <c r="AG50" s="56" t="s">
        <v>2852</v>
      </c>
      <c r="AH50" s="56" t="s">
        <v>189</v>
      </c>
      <c r="AI50" s="56" t="s">
        <v>2455</v>
      </c>
      <c r="AJ50" s="56" t="s">
        <v>2853</v>
      </c>
      <c r="AK50" s="56" t="s">
        <v>189</v>
      </c>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56" t="s">
        <v>2459</v>
      </c>
      <c r="BK50" s="56" t="s">
        <v>2459</v>
      </c>
      <c r="BL50" s="56" t="s">
        <v>143</v>
      </c>
      <c r="BM50" s="56" t="s">
        <v>1789</v>
      </c>
      <c r="BN50" s="14"/>
      <c r="BO50" s="56" t="s">
        <v>191</v>
      </c>
      <c r="BP50" s="56" t="s">
        <v>2854</v>
      </c>
      <c r="BQ50" s="56"/>
      <c r="BR50" s="56"/>
      <c r="BS50" s="56" t="s">
        <v>143</v>
      </c>
      <c r="BT50" s="56" t="s">
        <v>687</v>
      </c>
      <c r="BU50" s="14"/>
      <c r="BV50" s="14"/>
      <c r="BW50" s="56" t="s">
        <v>687</v>
      </c>
      <c r="BX50" s="56" t="s">
        <v>2855</v>
      </c>
      <c r="BY50" s="56" t="s">
        <v>1819</v>
      </c>
      <c r="BZ50" s="56" t="s">
        <v>1786</v>
      </c>
      <c r="CA50" s="14"/>
      <c r="CB50" s="14"/>
      <c r="CC50" s="14" t="s">
        <v>1819</v>
      </c>
      <c r="CD50" s="56" t="s">
        <v>1786</v>
      </c>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c r="DH50" s="14"/>
      <c r="DI50" s="14"/>
      <c r="DJ50" s="56" t="s">
        <v>145</v>
      </c>
      <c r="DK50" s="14"/>
      <c r="DL50" s="14"/>
      <c r="DM50" s="14"/>
      <c r="DN50" s="14"/>
      <c r="DO50" s="14"/>
      <c r="DP50" s="14"/>
      <c r="DQ50" s="14"/>
      <c r="DR50" s="14">
        <v>4</v>
      </c>
      <c r="DS50" s="56" t="s">
        <v>2912</v>
      </c>
      <c r="DT50" s="56" t="s">
        <v>2856</v>
      </c>
      <c r="DU50" s="58" t="s">
        <v>202</v>
      </c>
      <c r="DV50" s="70">
        <v>0.74529999999999996</v>
      </c>
      <c r="DW50" s="56" t="s">
        <v>2857</v>
      </c>
      <c r="DX50" s="56" t="s">
        <v>2858</v>
      </c>
      <c r="DY50" s="56" t="s">
        <v>231</v>
      </c>
      <c r="DZ50" s="70">
        <v>0.1038</v>
      </c>
      <c r="EA50" s="56" t="s">
        <v>2859</v>
      </c>
      <c r="EB50" s="56" t="s">
        <v>2860</v>
      </c>
      <c r="EC50" s="56" t="s">
        <v>229</v>
      </c>
      <c r="ED50" s="70">
        <v>9.4299999999999995E-2</v>
      </c>
      <c r="EE50" s="56" t="s">
        <v>2490</v>
      </c>
      <c r="EF50" s="56" t="s">
        <v>2861</v>
      </c>
      <c r="EG50" s="56" t="s">
        <v>2972</v>
      </c>
      <c r="EH50" s="70">
        <v>5.6599999999999998E-2</v>
      </c>
      <c r="EI50" s="14"/>
      <c r="EJ50" s="14"/>
      <c r="EK50" s="14"/>
      <c r="EL50" s="14"/>
      <c r="EM50" s="14"/>
      <c r="EN50" s="14"/>
      <c r="EO50" s="14"/>
      <c r="EP50" s="14"/>
      <c r="EQ50" s="14"/>
      <c r="ER50" s="14"/>
      <c r="ES50" s="14"/>
      <c r="ET50" s="14"/>
      <c r="EU50" s="14"/>
      <c r="EV50" s="14"/>
      <c r="EW50" s="14"/>
      <c r="EX50" s="14"/>
      <c r="EY50" s="14"/>
      <c r="EZ50" s="14"/>
      <c r="FA50" s="14"/>
      <c r="FB50" s="14"/>
    </row>
    <row r="51" spans="1:158">
      <c r="A51" s="11" t="s">
        <v>1281</v>
      </c>
      <c r="B51" s="56" t="s">
        <v>2761</v>
      </c>
      <c r="C51" s="11" t="s">
        <v>1282</v>
      </c>
      <c r="D51" s="11" t="s">
        <v>1283</v>
      </c>
      <c r="E51" s="11" t="s">
        <v>1284</v>
      </c>
      <c r="F51" s="11" t="s">
        <v>1285</v>
      </c>
      <c r="G51" s="11">
        <v>2014</v>
      </c>
      <c r="H51" s="11" t="s">
        <v>1286</v>
      </c>
      <c r="I51" s="11" t="s">
        <v>145</v>
      </c>
      <c r="J51" s="11" t="s">
        <v>145</v>
      </c>
      <c r="K51" s="14" t="s">
        <v>145</v>
      </c>
      <c r="L51" s="56" t="s">
        <v>145</v>
      </c>
      <c r="M51" s="56" t="s">
        <v>2862</v>
      </c>
      <c r="N51" s="14"/>
      <c r="O51" s="14">
        <v>76</v>
      </c>
      <c r="P51" s="14"/>
      <c r="Q51" s="14"/>
      <c r="R51" s="14">
        <v>76</v>
      </c>
      <c r="S51" s="56" t="s">
        <v>2411</v>
      </c>
      <c r="T51" s="56" t="s">
        <v>2411</v>
      </c>
      <c r="U51" s="14">
        <v>13.3</v>
      </c>
      <c r="V51" s="56" t="s">
        <v>2863</v>
      </c>
      <c r="W51" s="14"/>
      <c r="X51" s="14"/>
      <c r="Y51" s="14"/>
      <c r="Z51" s="14"/>
      <c r="AA51" s="56" t="s">
        <v>183</v>
      </c>
      <c r="AB51" s="56" t="s">
        <v>1749</v>
      </c>
      <c r="AC51" s="56" t="s">
        <v>2864</v>
      </c>
      <c r="AD51" s="14"/>
      <c r="AE51" s="14">
        <v>1</v>
      </c>
      <c r="AF51" s="56" t="s">
        <v>2866</v>
      </c>
      <c r="AG51" s="56" t="s">
        <v>2867</v>
      </c>
      <c r="AH51" s="56" t="s">
        <v>189</v>
      </c>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56" t="s">
        <v>2721</v>
      </c>
      <c r="BK51" s="56" t="s">
        <v>2721</v>
      </c>
      <c r="BL51" s="56" t="s">
        <v>145</v>
      </c>
      <c r="BM51" s="14"/>
      <c r="BN51" s="14"/>
      <c r="BO51" s="56" t="s">
        <v>191</v>
      </c>
      <c r="BP51" s="56" t="s">
        <v>2868</v>
      </c>
      <c r="BQ51" s="56" t="s">
        <v>2948</v>
      </c>
      <c r="BR51" s="56" t="s">
        <v>2948</v>
      </c>
      <c r="BS51" s="56" t="s">
        <v>143</v>
      </c>
      <c r="BT51" s="56" t="s">
        <v>687</v>
      </c>
      <c r="BU51" s="14"/>
      <c r="BV51" s="14"/>
      <c r="BW51" s="56" t="s">
        <v>687</v>
      </c>
      <c r="BX51" s="56" t="s">
        <v>2869</v>
      </c>
      <c r="BY51" s="56" t="s">
        <v>193</v>
      </c>
      <c r="BZ51" s="56" t="s">
        <v>1764</v>
      </c>
      <c r="CA51" s="14"/>
      <c r="CB51" s="14"/>
      <c r="CC51" s="56" t="s">
        <v>193</v>
      </c>
      <c r="CD51" s="56" t="s">
        <v>1764</v>
      </c>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c r="DH51" s="14"/>
      <c r="DI51" s="14"/>
      <c r="DJ51" s="56" t="s">
        <v>145</v>
      </c>
      <c r="DK51" s="14"/>
      <c r="DL51" s="14"/>
      <c r="DM51" s="14"/>
      <c r="DN51" s="14"/>
      <c r="DO51" s="14"/>
      <c r="DP51" s="14"/>
      <c r="DQ51" s="14"/>
      <c r="DR51" s="14">
        <v>4</v>
      </c>
      <c r="DS51" s="56" t="s">
        <v>2870</v>
      </c>
      <c r="DT51" s="56" t="s">
        <v>2874</v>
      </c>
      <c r="DU51" s="56" t="s">
        <v>2870</v>
      </c>
      <c r="DV51" s="70">
        <v>0.28949999999999998</v>
      </c>
      <c r="DW51" s="56" t="s">
        <v>2871</v>
      </c>
      <c r="DX51" s="56" t="s">
        <v>2873</v>
      </c>
      <c r="DY51" s="56" t="s">
        <v>2871</v>
      </c>
      <c r="DZ51" s="70">
        <v>0.27629999999999999</v>
      </c>
      <c r="EA51" s="56" t="s">
        <v>2872</v>
      </c>
      <c r="EB51" s="56" t="s">
        <v>2875</v>
      </c>
      <c r="EC51" s="56" t="s">
        <v>2872</v>
      </c>
      <c r="ED51" s="70">
        <v>0.22370000000000001</v>
      </c>
      <c r="EE51" s="56" t="s">
        <v>2876</v>
      </c>
      <c r="EF51" s="56" t="s">
        <v>2877</v>
      </c>
      <c r="EG51" s="56" t="s">
        <v>2876</v>
      </c>
      <c r="EH51" s="70">
        <v>0.21049999999999999</v>
      </c>
      <c r="EI51" s="14"/>
      <c r="EJ51" s="14"/>
      <c r="EK51" s="14"/>
      <c r="EL51" s="14"/>
      <c r="EM51" s="14"/>
      <c r="EN51" s="14"/>
      <c r="EO51" s="14"/>
      <c r="EP51" s="14"/>
      <c r="EQ51" s="14"/>
      <c r="ER51" s="14"/>
      <c r="ES51" s="14"/>
      <c r="ET51" s="14"/>
      <c r="EU51" s="14"/>
      <c r="EV51" s="14"/>
      <c r="EW51" s="14"/>
      <c r="EX51" s="14"/>
      <c r="EY51" s="14"/>
      <c r="EZ51" s="14"/>
      <c r="FA51" s="14"/>
      <c r="FB51" s="14"/>
    </row>
    <row r="52" spans="1:158">
      <c r="A52" s="11" t="s">
        <v>1315</v>
      </c>
      <c r="B52" s="56" t="s">
        <v>2762</v>
      </c>
      <c r="C52" s="11" t="s">
        <v>1316</v>
      </c>
      <c r="D52" s="11" t="s">
        <v>1126</v>
      </c>
      <c r="E52" s="11" t="s">
        <v>1317</v>
      </c>
      <c r="F52" s="11" t="s">
        <v>1318</v>
      </c>
      <c r="G52" s="11">
        <v>2020</v>
      </c>
      <c r="H52" s="11" t="s">
        <v>1319</v>
      </c>
      <c r="I52" s="11" t="s">
        <v>145</v>
      </c>
      <c r="J52" s="11" t="s">
        <v>295</v>
      </c>
      <c r="K52" s="14" t="s">
        <v>145</v>
      </c>
      <c r="L52" s="56" t="s">
        <v>145</v>
      </c>
      <c r="M52" s="56" t="s">
        <v>2878</v>
      </c>
      <c r="N52" s="14"/>
      <c r="O52" s="14">
        <v>40</v>
      </c>
      <c r="P52" s="14">
        <v>20</v>
      </c>
      <c r="Q52" s="14"/>
      <c r="R52" s="14">
        <v>60</v>
      </c>
      <c r="S52" s="56" t="s">
        <v>241</v>
      </c>
      <c r="T52" s="56" t="s">
        <v>241</v>
      </c>
      <c r="U52" s="14">
        <v>29</v>
      </c>
      <c r="V52" s="14"/>
      <c r="W52" s="14">
        <v>29</v>
      </c>
      <c r="X52" s="14"/>
      <c r="Y52" s="14"/>
      <c r="Z52" s="14"/>
      <c r="AA52" s="56" t="s">
        <v>165</v>
      </c>
      <c r="AB52" s="56" t="s">
        <v>1749</v>
      </c>
      <c r="AC52" s="56" t="s">
        <v>145</v>
      </c>
      <c r="AD52" s="14"/>
      <c r="AE52" s="14">
        <v>2</v>
      </c>
      <c r="AF52" s="56" t="s">
        <v>2775</v>
      </c>
      <c r="AG52" s="56" t="s">
        <v>2880</v>
      </c>
      <c r="AH52" s="56" t="s">
        <v>189</v>
      </c>
      <c r="AI52" s="56" t="s">
        <v>2777</v>
      </c>
      <c r="AJ52" s="56" t="s">
        <v>2880</v>
      </c>
      <c r="AK52" s="56" t="s">
        <v>189</v>
      </c>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56" t="s">
        <v>2778</v>
      </c>
      <c r="BK52" s="56" t="s">
        <v>2778</v>
      </c>
      <c r="BL52" s="56" t="s">
        <v>143</v>
      </c>
      <c r="BM52" s="56" t="s">
        <v>2779</v>
      </c>
      <c r="BN52" s="14"/>
      <c r="BO52" s="56" t="s">
        <v>2629</v>
      </c>
      <c r="BP52" s="56" t="s">
        <v>2881</v>
      </c>
      <c r="BQ52" s="56" t="s">
        <v>2948</v>
      </c>
      <c r="BR52" s="56" t="s">
        <v>2948</v>
      </c>
      <c r="BS52" s="56" t="s">
        <v>145</v>
      </c>
      <c r="BT52" s="56" t="s">
        <v>688</v>
      </c>
      <c r="BU52" s="14"/>
      <c r="BV52" s="14"/>
      <c r="BW52" s="56" t="s">
        <v>688</v>
      </c>
      <c r="BX52" s="14"/>
      <c r="BY52" s="56" t="s">
        <v>3016</v>
      </c>
      <c r="BZ52" s="56" t="s">
        <v>1786</v>
      </c>
      <c r="CA52" s="14"/>
      <c r="CB52" s="14"/>
      <c r="CC52" s="56" t="s">
        <v>3016</v>
      </c>
      <c r="CD52" s="56" t="s">
        <v>1762</v>
      </c>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c r="DH52" s="14"/>
      <c r="DI52" s="56" t="s">
        <v>2882</v>
      </c>
      <c r="DJ52" s="56" t="s">
        <v>145</v>
      </c>
      <c r="DK52" s="14"/>
      <c r="DL52" s="14"/>
      <c r="DM52" s="14"/>
      <c r="DN52" s="14"/>
      <c r="DO52" s="14"/>
      <c r="DP52" s="14"/>
      <c r="DQ52" s="14"/>
      <c r="DR52" s="14">
        <v>2</v>
      </c>
      <c r="DS52" s="56" t="s">
        <v>2783</v>
      </c>
      <c r="DT52" s="56" t="s">
        <v>2884</v>
      </c>
      <c r="DU52" s="56" t="s">
        <v>2783</v>
      </c>
      <c r="DV52" s="70">
        <v>0.5</v>
      </c>
      <c r="DW52" s="56" t="s">
        <v>2784</v>
      </c>
      <c r="DX52" s="56" t="s">
        <v>2885</v>
      </c>
      <c r="DY52" s="56" t="s">
        <v>2784</v>
      </c>
      <c r="DZ52" s="70">
        <v>0.5</v>
      </c>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56" t="s">
        <v>2883</v>
      </c>
      <c r="EZ52" s="14"/>
      <c r="FA52" s="14"/>
      <c r="FB52" s="14"/>
    </row>
    <row r="53" spans="1:158">
      <c r="A53" s="11" t="s">
        <v>1325</v>
      </c>
      <c r="B53" s="56" t="s">
        <v>2763</v>
      </c>
      <c r="C53" s="11" t="s">
        <v>1326</v>
      </c>
      <c r="D53" s="11" t="s">
        <v>1327</v>
      </c>
      <c r="E53" s="11" t="s">
        <v>1328</v>
      </c>
      <c r="F53" s="11" t="s">
        <v>1329</v>
      </c>
      <c r="G53" s="11">
        <v>2022</v>
      </c>
      <c r="H53" s="11" t="s">
        <v>1330</v>
      </c>
      <c r="I53" s="11" t="s">
        <v>145</v>
      </c>
      <c r="J53" s="11" t="s">
        <v>145</v>
      </c>
      <c r="K53" s="14" t="s">
        <v>145</v>
      </c>
      <c r="L53" s="56" t="s">
        <v>143</v>
      </c>
      <c r="M53" s="56" t="s">
        <v>2886</v>
      </c>
      <c r="N53" s="14"/>
      <c r="O53" s="14">
        <v>109</v>
      </c>
      <c r="P53" s="14"/>
      <c r="Q53" s="14"/>
      <c r="R53" s="14">
        <v>109</v>
      </c>
      <c r="S53" s="56" t="s">
        <v>142</v>
      </c>
      <c r="T53" s="56" t="s">
        <v>142</v>
      </c>
      <c r="U53" s="14">
        <v>9</v>
      </c>
      <c r="V53" s="56" t="s">
        <v>2887</v>
      </c>
      <c r="W53" s="14"/>
      <c r="X53" s="14"/>
      <c r="Y53" s="14"/>
      <c r="Z53" s="14"/>
      <c r="AA53" s="56" t="s">
        <v>149</v>
      </c>
      <c r="AB53" s="14"/>
      <c r="AC53" s="56" t="s">
        <v>2888</v>
      </c>
      <c r="AD53" s="14" t="s">
        <v>2501</v>
      </c>
      <c r="AE53" s="14">
        <v>2</v>
      </c>
      <c r="AF53" s="56" t="s">
        <v>679</v>
      </c>
      <c r="AG53" s="56" t="s">
        <v>2245</v>
      </c>
      <c r="AH53" s="56" t="s">
        <v>189</v>
      </c>
      <c r="AI53" s="56" t="s">
        <v>1757</v>
      </c>
      <c r="AJ53" s="56" t="s">
        <v>2889</v>
      </c>
      <c r="AK53" s="56" t="s">
        <v>189</v>
      </c>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56" t="s">
        <v>1928</v>
      </c>
      <c r="BK53" s="56" t="s">
        <v>2956</v>
      </c>
      <c r="BL53" s="56" t="s">
        <v>143</v>
      </c>
      <c r="BM53" s="56" t="s">
        <v>2945</v>
      </c>
      <c r="BN53" s="14"/>
      <c r="BO53" s="56" t="s">
        <v>191</v>
      </c>
      <c r="BP53" s="56" t="s">
        <v>2890</v>
      </c>
      <c r="BQ53" s="56">
        <v>-1</v>
      </c>
      <c r="BR53" s="56">
        <v>-0.33</v>
      </c>
      <c r="BS53" s="56" t="s">
        <v>143</v>
      </c>
      <c r="BT53" s="56" t="s">
        <v>687</v>
      </c>
      <c r="BU53" s="14"/>
      <c r="BV53" s="14"/>
      <c r="BW53" s="56" t="s">
        <v>687</v>
      </c>
      <c r="BX53" s="14"/>
      <c r="BY53" s="56" t="s">
        <v>1819</v>
      </c>
      <c r="BZ53" s="56" t="s">
        <v>1764</v>
      </c>
      <c r="CA53" s="14"/>
      <c r="CB53" s="14"/>
      <c r="CC53" s="56" t="s">
        <v>1819</v>
      </c>
      <c r="CD53" s="56" t="s">
        <v>1762</v>
      </c>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c r="DH53" s="14"/>
      <c r="DI53" s="14"/>
      <c r="DJ53" s="56" t="s">
        <v>145</v>
      </c>
      <c r="DK53" s="14"/>
      <c r="DL53" s="14"/>
      <c r="DM53" s="14"/>
      <c r="DN53" s="14"/>
      <c r="DO53" s="14"/>
      <c r="DP53" s="14"/>
      <c r="DQ53" s="14"/>
      <c r="DR53" s="14">
        <v>4</v>
      </c>
      <c r="DS53" s="56" t="s">
        <v>2893</v>
      </c>
      <c r="DT53" s="56" t="s">
        <v>2892</v>
      </c>
      <c r="DU53" s="56" t="s">
        <v>196</v>
      </c>
      <c r="DV53" s="70">
        <v>0.1651</v>
      </c>
      <c r="DW53" s="56" t="s">
        <v>1931</v>
      </c>
      <c r="DX53" s="56" t="s">
        <v>2894</v>
      </c>
      <c r="DY53" s="56" t="s">
        <v>198</v>
      </c>
      <c r="DZ53" s="71">
        <v>0.1376</v>
      </c>
      <c r="EA53" s="56" t="s">
        <v>1934</v>
      </c>
      <c r="EB53" s="56" t="s">
        <v>2895</v>
      </c>
      <c r="EC53" s="56" t="s">
        <v>1934</v>
      </c>
      <c r="ED53" s="70">
        <v>0.1835</v>
      </c>
      <c r="EE53" s="56" t="s">
        <v>2896</v>
      </c>
      <c r="EF53" s="56" t="s">
        <v>2897</v>
      </c>
      <c r="EG53" s="56" t="s">
        <v>202</v>
      </c>
      <c r="EH53" s="70">
        <v>0.51380000000000003</v>
      </c>
      <c r="EI53" s="14"/>
      <c r="EJ53" s="14"/>
      <c r="EK53" s="14"/>
      <c r="EL53" s="14"/>
      <c r="EM53" s="14"/>
      <c r="EN53" s="14"/>
      <c r="EO53" s="14"/>
      <c r="EP53" s="14"/>
      <c r="EQ53" s="14"/>
      <c r="ER53" s="14"/>
      <c r="ES53" s="14"/>
      <c r="ET53" s="14"/>
      <c r="EU53" s="14"/>
      <c r="EV53" s="14"/>
      <c r="EW53" s="14"/>
      <c r="EX53" s="14"/>
      <c r="EY53" s="14"/>
      <c r="EZ53" s="14"/>
      <c r="FA53" s="14"/>
      <c r="FB53" s="14"/>
    </row>
    <row r="54" spans="1:158">
      <c r="A54" s="11" t="s">
        <v>1336</v>
      </c>
      <c r="B54" s="56" t="s">
        <v>2764</v>
      </c>
      <c r="C54" s="11" t="s">
        <v>1337</v>
      </c>
      <c r="D54" s="11" t="s">
        <v>1327</v>
      </c>
      <c r="E54" s="11" t="s">
        <v>1338</v>
      </c>
      <c r="F54" s="11" t="s">
        <v>1339</v>
      </c>
      <c r="G54" s="11">
        <v>2022</v>
      </c>
      <c r="H54" s="11" t="s">
        <v>1340</v>
      </c>
      <c r="I54" s="11" t="s">
        <v>145</v>
      </c>
      <c r="J54" s="11" t="s">
        <v>145</v>
      </c>
      <c r="K54" s="14" t="s">
        <v>145</v>
      </c>
      <c r="L54" s="56" t="s">
        <v>143</v>
      </c>
      <c r="M54" s="56" t="s">
        <v>2898</v>
      </c>
      <c r="N54" s="14"/>
      <c r="O54" s="14"/>
      <c r="P54" s="14"/>
      <c r="Q54" s="14"/>
      <c r="R54" s="14">
        <v>218</v>
      </c>
      <c r="S54" s="56" t="s">
        <v>142</v>
      </c>
      <c r="T54" s="56" t="s">
        <v>142</v>
      </c>
      <c r="U54" s="14">
        <v>9.6999999999999993</v>
      </c>
      <c r="V54" s="56" t="s">
        <v>1831</v>
      </c>
      <c r="W54" s="14">
        <v>9.6999999999999993</v>
      </c>
      <c r="X54" s="56" t="s">
        <v>1831</v>
      </c>
      <c r="Y54" s="14"/>
      <c r="Z54" s="14"/>
      <c r="AA54" s="56" t="s">
        <v>149</v>
      </c>
      <c r="AB54" s="14"/>
      <c r="AC54" s="14"/>
      <c r="AD54" s="14" t="s">
        <v>2501</v>
      </c>
      <c r="AE54" s="14">
        <v>2</v>
      </c>
      <c r="AF54" s="56" t="s">
        <v>679</v>
      </c>
      <c r="AG54" s="56" t="s">
        <v>2245</v>
      </c>
      <c r="AH54" s="56" t="s">
        <v>189</v>
      </c>
      <c r="AI54" s="56" t="s">
        <v>2455</v>
      </c>
      <c r="AJ54" s="56" t="s">
        <v>2899</v>
      </c>
      <c r="AK54" s="56" t="s">
        <v>189</v>
      </c>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56" t="s">
        <v>2459</v>
      </c>
      <c r="BK54" s="56" t="s">
        <v>2459</v>
      </c>
      <c r="BL54" s="56" t="s">
        <v>143</v>
      </c>
      <c r="BM54" s="56" t="s">
        <v>1789</v>
      </c>
      <c r="BN54" s="14"/>
      <c r="BO54" s="56" t="s">
        <v>2629</v>
      </c>
      <c r="BP54" s="56" t="s">
        <v>2900</v>
      </c>
      <c r="BQ54" s="56">
        <v>-1</v>
      </c>
      <c r="BR54" s="56">
        <v>-0.33</v>
      </c>
      <c r="BS54" s="56" t="s">
        <v>143</v>
      </c>
      <c r="BT54" s="56" t="s">
        <v>688</v>
      </c>
      <c r="BU54" s="56" t="s">
        <v>688</v>
      </c>
      <c r="BV54" s="14"/>
      <c r="BW54" s="56" t="s">
        <v>688</v>
      </c>
      <c r="BX54" s="14"/>
      <c r="BY54" s="56" t="s">
        <v>1819</v>
      </c>
      <c r="BZ54" s="56" t="s">
        <v>1764</v>
      </c>
      <c r="CA54" s="14"/>
      <c r="CB54" s="14"/>
      <c r="CC54" s="56" t="s">
        <v>1819</v>
      </c>
      <c r="CD54" s="56" t="s">
        <v>1764</v>
      </c>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c r="DH54" s="14"/>
      <c r="DI54" s="14"/>
      <c r="DJ54" s="56" t="s">
        <v>143</v>
      </c>
      <c r="DK54" s="56" t="s">
        <v>2901</v>
      </c>
      <c r="DL54" s="14" t="s">
        <v>143</v>
      </c>
      <c r="DM54" s="70">
        <v>0.5333</v>
      </c>
      <c r="DN54" s="14"/>
      <c r="DO54" s="14"/>
      <c r="DP54" s="14"/>
      <c r="DQ54" s="56" t="s">
        <v>2902</v>
      </c>
      <c r="DR54" s="14">
        <v>1</v>
      </c>
      <c r="DS54" s="56" t="s">
        <v>231</v>
      </c>
      <c r="DT54" s="56" t="s">
        <v>2903</v>
      </c>
      <c r="DU54" s="56" t="s">
        <v>231</v>
      </c>
      <c r="DV54" s="70">
        <v>0.2064</v>
      </c>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56" t="s">
        <v>2905</v>
      </c>
      <c r="EZ54" s="14"/>
      <c r="FA54" s="14"/>
      <c r="FB54" s="14"/>
    </row>
    <row r="55" spans="1:158">
      <c r="A55" s="11" t="s">
        <v>1383</v>
      </c>
      <c r="B55" s="56" t="s">
        <v>2766</v>
      </c>
      <c r="C55" s="11" t="s">
        <v>1384</v>
      </c>
      <c r="D55" s="11" t="s">
        <v>1385</v>
      </c>
      <c r="E55" s="11" t="s">
        <v>1386</v>
      </c>
      <c r="F55" s="11" t="s">
        <v>1387</v>
      </c>
      <c r="G55" s="11">
        <v>2015</v>
      </c>
      <c r="H55" s="11" t="s">
        <v>147</v>
      </c>
      <c r="I55" s="11" t="s">
        <v>145</v>
      </c>
      <c r="J55" s="11" t="s">
        <v>145</v>
      </c>
      <c r="K55" s="14" t="s">
        <v>145</v>
      </c>
      <c r="L55" s="56" t="s">
        <v>143</v>
      </c>
      <c r="M55" s="56" t="s">
        <v>2907</v>
      </c>
      <c r="N55" s="14"/>
      <c r="O55" s="14"/>
      <c r="P55" s="14"/>
      <c r="Q55" s="14"/>
      <c r="R55" s="14">
        <v>165</v>
      </c>
      <c r="S55" s="56" t="s">
        <v>142</v>
      </c>
      <c r="T55" s="56" t="s">
        <v>2906</v>
      </c>
      <c r="U55" s="14">
        <v>15</v>
      </c>
      <c r="V55" s="56" t="s">
        <v>2908</v>
      </c>
      <c r="W55" s="14">
        <v>15</v>
      </c>
      <c r="X55" s="56" t="s">
        <v>2908</v>
      </c>
      <c r="Y55" s="14"/>
      <c r="Z55" s="14"/>
      <c r="AA55" s="56" t="s">
        <v>1733</v>
      </c>
      <c r="AB55" s="14"/>
      <c r="AC55" s="14"/>
      <c r="AD55" s="14" t="s">
        <v>2501</v>
      </c>
      <c r="AE55" s="14">
        <v>2</v>
      </c>
      <c r="AF55" s="56" t="s">
        <v>2909</v>
      </c>
      <c r="AG55" s="56" t="s">
        <v>2910</v>
      </c>
      <c r="AH55" s="56" t="s">
        <v>189</v>
      </c>
      <c r="AI55" s="56" t="s">
        <v>220</v>
      </c>
      <c r="AJ55" s="56" t="s">
        <v>2911</v>
      </c>
      <c r="AK55" s="56" t="s">
        <v>189</v>
      </c>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56" t="s">
        <v>2459</v>
      </c>
      <c r="BK55" s="56"/>
      <c r="BL55" s="56"/>
      <c r="BM55" s="56"/>
      <c r="BN55" s="14" t="s">
        <v>3063</v>
      </c>
      <c r="BO55" s="56" t="s">
        <v>2629</v>
      </c>
      <c r="BP55" s="56" t="s">
        <v>2914</v>
      </c>
      <c r="BQ55" s="56" t="s">
        <v>2948</v>
      </c>
      <c r="BR55" s="56">
        <v>0</v>
      </c>
      <c r="BS55" s="56" t="s">
        <v>143</v>
      </c>
      <c r="BT55" s="56" t="s">
        <v>688</v>
      </c>
      <c r="BU55" s="14"/>
      <c r="BV55" s="14"/>
      <c r="BW55" s="56" t="s">
        <v>688</v>
      </c>
      <c r="BX55" s="14"/>
      <c r="BY55" s="56" t="s">
        <v>1819</v>
      </c>
      <c r="BZ55" s="56" t="s">
        <v>1764</v>
      </c>
      <c r="CA55" s="14"/>
      <c r="CB55" s="14"/>
      <c r="CC55" s="56" t="s">
        <v>1819</v>
      </c>
      <c r="CD55" s="56" t="s">
        <v>1764</v>
      </c>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56" t="s">
        <v>145</v>
      </c>
      <c r="DK55" s="14"/>
      <c r="DL55" s="14"/>
      <c r="DM55" s="14"/>
      <c r="DN55" s="14"/>
      <c r="DO55" s="14"/>
      <c r="DP55" s="14"/>
      <c r="DQ55" s="14"/>
      <c r="DR55" s="14">
        <v>4</v>
      </c>
      <c r="DS55" s="56" t="s">
        <v>2912</v>
      </c>
      <c r="DT55" s="56" t="s">
        <v>2917</v>
      </c>
      <c r="DU55" s="58" t="s">
        <v>202</v>
      </c>
      <c r="DV55" s="70">
        <v>5.79E-2</v>
      </c>
      <c r="DW55" s="56" t="s">
        <v>2913</v>
      </c>
      <c r="DX55" s="56" t="s">
        <v>2918</v>
      </c>
      <c r="DY55" s="56" t="s">
        <v>229</v>
      </c>
      <c r="DZ55" s="73">
        <v>0</v>
      </c>
      <c r="EA55" s="56" t="s">
        <v>2915</v>
      </c>
      <c r="EB55" s="56" t="s">
        <v>2919</v>
      </c>
      <c r="EC55" s="56" t="s">
        <v>3068</v>
      </c>
      <c r="ED55" s="70">
        <v>0.84509999999999996</v>
      </c>
      <c r="EE55" s="56" t="s">
        <v>2916</v>
      </c>
      <c r="EF55" s="56" t="s">
        <v>2920</v>
      </c>
      <c r="EG55" s="56" t="s">
        <v>3069</v>
      </c>
      <c r="EH55" s="70">
        <v>9.7000000000000003E-2</v>
      </c>
      <c r="EI55" s="14"/>
      <c r="EJ55" s="14"/>
      <c r="EK55" s="14"/>
      <c r="EL55" s="14"/>
      <c r="EM55" s="14"/>
      <c r="EN55" s="14"/>
      <c r="EO55" s="14"/>
      <c r="EP55" s="14"/>
      <c r="EQ55" s="14"/>
      <c r="ER55" s="14"/>
      <c r="ES55" s="14"/>
      <c r="ET55" s="14"/>
      <c r="EU55" s="14"/>
      <c r="EV55" s="14"/>
      <c r="EW55" s="14"/>
      <c r="EX55" s="14"/>
      <c r="EY55" s="56" t="s">
        <v>2921</v>
      </c>
      <c r="EZ55" s="14"/>
      <c r="FA55" s="14"/>
      <c r="FB55" s="14"/>
    </row>
    <row r="56" spans="1:158">
      <c r="A56" s="117" t="s">
        <v>1419</v>
      </c>
      <c r="B56" s="118" t="s">
        <v>2767</v>
      </c>
      <c r="C56" s="117" t="s">
        <v>1420</v>
      </c>
      <c r="D56" s="117" t="s">
        <v>1087</v>
      </c>
      <c r="E56" s="117" t="s">
        <v>1421</v>
      </c>
      <c r="F56" s="117" t="s">
        <v>1422</v>
      </c>
      <c r="G56" s="117">
        <v>2014</v>
      </c>
      <c r="H56" s="117" t="s">
        <v>1423</v>
      </c>
      <c r="I56" s="117" t="s">
        <v>145</v>
      </c>
      <c r="J56" s="117" t="s">
        <v>145</v>
      </c>
      <c r="K56" s="119" t="s">
        <v>145</v>
      </c>
      <c r="L56" s="118" t="s">
        <v>143</v>
      </c>
      <c r="M56" s="118" t="s">
        <v>2923</v>
      </c>
      <c r="N56" s="120" t="s">
        <v>2922</v>
      </c>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c r="AM56" s="119"/>
      <c r="AN56" s="119"/>
      <c r="AO56" s="119"/>
      <c r="AP56" s="119"/>
      <c r="AQ56" s="119"/>
      <c r="AR56" s="119"/>
      <c r="AS56" s="119"/>
      <c r="AT56" s="119"/>
      <c r="AU56" s="119"/>
      <c r="AV56" s="119"/>
      <c r="AW56" s="119"/>
      <c r="AX56" s="119"/>
      <c r="AY56" s="119"/>
      <c r="AZ56" s="119"/>
      <c r="BA56" s="119"/>
      <c r="BB56" s="119"/>
      <c r="BC56" s="119"/>
      <c r="BD56" s="119"/>
      <c r="BE56" s="119"/>
      <c r="BF56" s="119"/>
      <c r="BG56" s="119"/>
      <c r="BH56" s="119"/>
      <c r="BI56" s="119"/>
      <c r="BJ56" s="119"/>
      <c r="BK56" s="119"/>
      <c r="BL56" s="119"/>
      <c r="BM56" s="119"/>
      <c r="BN56" s="119"/>
      <c r="BO56" s="119"/>
      <c r="BP56" s="119"/>
      <c r="BQ56" s="119"/>
      <c r="BR56" s="119"/>
      <c r="BS56" s="119"/>
      <c r="BT56" s="119"/>
      <c r="BU56" s="119"/>
      <c r="BV56" s="119"/>
      <c r="BW56" s="119"/>
      <c r="BX56" s="119"/>
      <c r="BY56" s="119"/>
      <c r="BZ56" s="119"/>
      <c r="CA56" s="119"/>
      <c r="CB56" s="119"/>
      <c r="CC56" s="119"/>
      <c r="CD56" s="119"/>
      <c r="CE56" s="119"/>
      <c r="CF56" s="119"/>
      <c r="CG56" s="119"/>
      <c r="CH56" s="119"/>
      <c r="CI56" s="119"/>
      <c r="CJ56" s="119"/>
      <c r="CK56" s="119"/>
      <c r="CL56" s="119"/>
      <c r="CM56" s="119"/>
      <c r="CN56" s="119"/>
      <c r="CO56" s="119"/>
      <c r="CP56" s="119"/>
      <c r="CQ56" s="119"/>
      <c r="CR56" s="119"/>
      <c r="CS56" s="119"/>
      <c r="CT56" s="119"/>
      <c r="CU56" s="119"/>
      <c r="CV56" s="119"/>
      <c r="CW56" s="119"/>
      <c r="CX56" s="119"/>
      <c r="CY56" s="119"/>
      <c r="CZ56" s="119"/>
      <c r="DA56" s="119"/>
      <c r="DB56" s="119"/>
      <c r="DC56" s="119"/>
      <c r="DD56" s="119"/>
      <c r="DE56" s="119"/>
      <c r="DF56" s="119"/>
      <c r="DG56" s="119"/>
      <c r="DH56" s="119"/>
      <c r="DI56" s="119"/>
      <c r="DJ56" s="119"/>
      <c r="DK56" s="119"/>
      <c r="DL56" s="119"/>
      <c r="DM56" s="119"/>
      <c r="DN56" s="119"/>
      <c r="DO56" s="119"/>
      <c r="DP56" s="119"/>
      <c r="DQ56" s="119"/>
      <c r="DR56" s="119"/>
      <c r="DS56" s="119"/>
      <c r="DT56" s="119"/>
      <c r="DU56" s="119"/>
      <c r="DV56" s="119"/>
      <c r="DW56" s="119"/>
      <c r="DX56" s="119"/>
      <c r="DY56" s="119"/>
      <c r="DZ56" s="119"/>
      <c r="EA56" s="119"/>
      <c r="EB56" s="119"/>
      <c r="EC56" s="119"/>
      <c r="ED56" s="119"/>
      <c r="EE56" s="119"/>
      <c r="EF56" s="119"/>
      <c r="EG56" s="119"/>
      <c r="EH56" s="119"/>
      <c r="EI56" s="119"/>
      <c r="EJ56" s="119"/>
      <c r="EK56" s="119"/>
      <c r="EL56" s="119"/>
      <c r="EM56" s="119"/>
      <c r="EN56" s="119"/>
      <c r="EO56" s="119"/>
      <c r="EP56" s="119"/>
      <c r="EQ56" s="119"/>
      <c r="ER56" s="119"/>
      <c r="ES56" s="119"/>
      <c r="ET56" s="119"/>
      <c r="EU56" s="119"/>
      <c r="EV56" s="119"/>
      <c r="EW56" s="119"/>
      <c r="EX56" s="119"/>
      <c r="EY56" s="119"/>
      <c r="EZ56" s="119"/>
      <c r="FA56" s="119"/>
      <c r="FB56" s="119"/>
    </row>
    <row r="57" spans="1:158">
      <c r="A57" s="11" t="s">
        <v>1471</v>
      </c>
      <c r="B57" s="56" t="s">
        <v>2768</v>
      </c>
      <c r="C57" s="11" t="s">
        <v>1472</v>
      </c>
      <c r="D57" s="11" t="s">
        <v>1120</v>
      </c>
      <c r="E57" s="11" t="s">
        <v>1473</v>
      </c>
      <c r="F57" s="11" t="s">
        <v>1474</v>
      </c>
      <c r="G57" s="11">
        <v>2017</v>
      </c>
      <c r="H57" s="11" t="s">
        <v>1475</v>
      </c>
      <c r="I57" s="11" t="s">
        <v>145</v>
      </c>
      <c r="J57" s="11" t="s">
        <v>145</v>
      </c>
      <c r="K57" s="14" t="s">
        <v>145</v>
      </c>
      <c r="L57" s="56" t="s">
        <v>145</v>
      </c>
      <c r="M57" s="56" t="s">
        <v>2924</v>
      </c>
      <c r="N57" s="14"/>
      <c r="O57" s="14">
        <v>76</v>
      </c>
      <c r="P57" s="14"/>
      <c r="Q57" s="14"/>
      <c r="R57" s="14">
        <v>76</v>
      </c>
      <c r="S57" s="56" t="s">
        <v>182</v>
      </c>
      <c r="T57" s="56" t="s">
        <v>182</v>
      </c>
      <c r="U57" s="14"/>
      <c r="V57" s="14"/>
      <c r="W57" s="14"/>
      <c r="X57" s="14"/>
      <c r="Y57" s="14"/>
      <c r="Z57" s="14"/>
      <c r="AA57" s="56" t="s">
        <v>149</v>
      </c>
      <c r="AB57" s="56" t="s">
        <v>1749</v>
      </c>
      <c r="AC57" s="56" t="s">
        <v>145</v>
      </c>
      <c r="AD57" s="56" t="s">
        <v>2926</v>
      </c>
      <c r="AE57" s="14">
        <v>2</v>
      </c>
      <c r="AF57" s="56" t="s">
        <v>2457</v>
      </c>
      <c r="AG57" s="56" t="s">
        <v>2928</v>
      </c>
      <c r="AH57" s="56" t="s">
        <v>189</v>
      </c>
      <c r="AI57" s="56" t="s">
        <v>2455</v>
      </c>
      <c r="AJ57" s="56" t="s">
        <v>2929</v>
      </c>
      <c r="AK57" s="56" t="s">
        <v>189</v>
      </c>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56" t="s">
        <v>2459</v>
      </c>
      <c r="BK57" s="56" t="s">
        <v>2459</v>
      </c>
      <c r="BL57" s="56" t="s">
        <v>143</v>
      </c>
      <c r="BM57" s="56" t="s">
        <v>1789</v>
      </c>
      <c r="BN57" s="14"/>
      <c r="BO57" s="56" t="s">
        <v>191</v>
      </c>
      <c r="BP57" s="56" t="s">
        <v>2932</v>
      </c>
      <c r="BQ57" s="56">
        <v>-1.35</v>
      </c>
      <c r="BR57" s="56"/>
      <c r="BS57" s="56" t="s">
        <v>143</v>
      </c>
      <c r="BT57" s="56" t="s">
        <v>688</v>
      </c>
      <c r="BU57" s="14"/>
      <c r="BV57" s="14"/>
      <c r="BW57" s="56" t="s">
        <v>688</v>
      </c>
      <c r="BX57" s="14"/>
      <c r="BY57" s="56" t="s">
        <v>193</v>
      </c>
      <c r="BZ57" s="56" t="s">
        <v>1786</v>
      </c>
      <c r="CA57" s="14"/>
      <c r="CB57" s="14"/>
      <c r="CC57" s="56" t="s">
        <v>2930</v>
      </c>
      <c r="CD57" s="56" t="s">
        <v>1786</v>
      </c>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56" t="s">
        <v>145</v>
      </c>
      <c r="DK57" s="14"/>
      <c r="DL57" s="14"/>
      <c r="DM57" s="14"/>
      <c r="DN57" s="14"/>
      <c r="DO57" s="14"/>
      <c r="DP57" s="14"/>
      <c r="DQ57" s="14"/>
      <c r="DR57" s="14">
        <v>3</v>
      </c>
      <c r="DS57" s="56" t="s">
        <v>2931</v>
      </c>
      <c r="DT57" s="56" t="s">
        <v>2936</v>
      </c>
      <c r="DU57" s="56" t="s">
        <v>229</v>
      </c>
      <c r="DV57" s="70">
        <v>0.32890000000000003</v>
      </c>
      <c r="DW57" s="56" t="s">
        <v>2933</v>
      </c>
      <c r="DX57" s="56" t="s">
        <v>2935</v>
      </c>
      <c r="DY57" s="56" t="s">
        <v>231</v>
      </c>
      <c r="DZ57" s="73">
        <v>0.25</v>
      </c>
      <c r="EA57" s="56" t="s">
        <v>2934</v>
      </c>
      <c r="EB57" s="56" t="s">
        <v>2937</v>
      </c>
      <c r="EC57" s="56" t="s">
        <v>2972</v>
      </c>
      <c r="ED57" s="70">
        <v>0.42109999999999997</v>
      </c>
      <c r="EE57" s="14"/>
      <c r="EF57" s="14"/>
      <c r="EG57" s="14"/>
      <c r="EH57" s="14"/>
      <c r="EI57" s="14"/>
      <c r="EJ57" s="14"/>
      <c r="EK57" s="14"/>
      <c r="EL57" s="14"/>
      <c r="EM57" s="14"/>
      <c r="EN57" s="14"/>
      <c r="EO57" s="14"/>
      <c r="EP57" s="14"/>
      <c r="EQ57" s="14"/>
      <c r="ER57" s="14"/>
      <c r="ES57" s="14"/>
      <c r="ET57" s="14"/>
      <c r="EU57" s="14"/>
      <c r="EV57" s="14"/>
      <c r="EW57" s="14"/>
      <c r="EX57" s="14"/>
      <c r="EY57" s="14"/>
      <c r="EZ57" s="14"/>
      <c r="FA57" s="14"/>
      <c r="FB57" s="14"/>
    </row>
    <row r="58" spans="1:158">
      <c r="A58" s="11" t="s">
        <v>1528</v>
      </c>
      <c r="B58" s="56" t="s">
        <v>2793</v>
      </c>
      <c r="C58" s="11" t="s">
        <v>1529</v>
      </c>
      <c r="D58" s="11" t="s">
        <v>1087</v>
      </c>
      <c r="E58" s="11" t="s">
        <v>1530</v>
      </c>
      <c r="F58" s="11" t="s">
        <v>1531</v>
      </c>
      <c r="G58" s="11">
        <v>2020</v>
      </c>
      <c r="H58" s="11" t="s">
        <v>1532</v>
      </c>
      <c r="I58" s="11" t="s">
        <v>145</v>
      </c>
      <c r="J58" s="11" t="s">
        <v>145</v>
      </c>
      <c r="K58" s="14" t="s">
        <v>145</v>
      </c>
      <c r="L58" s="14" t="s">
        <v>145</v>
      </c>
      <c r="M58" s="56" t="s">
        <v>3010</v>
      </c>
      <c r="N58" s="14"/>
      <c r="O58" s="14">
        <v>130</v>
      </c>
      <c r="P58" s="14">
        <v>73</v>
      </c>
      <c r="Q58" s="14"/>
      <c r="R58" s="14">
        <v>203</v>
      </c>
      <c r="S58" s="14" t="s">
        <v>667</v>
      </c>
      <c r="T58" s="14" t="s">
        <v>667</v>
      </c>
      <c r="U58" s="14">
        <v>9.5</v>
      </c>
      <c r="V58" s="14"/>
      <c r="W58" s="14">
        <v>9.5</v>
      </c>
      <c r="X58" s="14"/>
      <c r="Y58" s="14"/>
      <c r="Z58" s="14"/>
      <c r="AA58" s="14" t="s">
        <v>149</v>
      </c>
      <c r="AB58" s="14" t="s">
        <v>262</v>
      </c>
      <c r="AC58" s="14" t="s">
        <v>2643</v>
      </c>
      <c r="AD58" s="14"/>
      <c r="AE58" s="14">
        <v>2</v>
      </c>
      <c r="AF58" s="14" t="s">
        <v>3012</v>
      </c>
      <c r="AG58" s="14" t="s">
        <v>3013</v>
      </c>
      <c r="AH58" s="14" t="s">
        <v>189</v>
      </c>
      <c r="AI58" s="14" t="s">
        <v>2432</v>
      </c>
      <c r="AJ58" s="14" t="s">
        <v>3014</v>
      </c>
      <c r="AK58" s="14" t="s">
        <v>189</v>
      </c>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t="s">
        <v>3015</v>
      </c>
      <c r="BK58" s="14"/>
      <c r="BL58" s="14" t="s">
        <v>145</v>
      </c>
      <c r="BM58" s="14"/>
      <c r="BN58" s="14"/>
      <c r="BO58" s="56" t="s">
        <v>191</v>
      </c>
      <c r="BP58" s="56" t="s">
        <v>3024</v>
      </c>
      <c r="BQ58" s="14">
        <v>-0.84</v>
      </c>
      <c r="BR58" s="14">
        <v>-0.67500000000000004</v>
      </c>
      <c r="BS58" s="14" t="s">
        <v>143</v>
      </c>
      <c r="BT58" s="14" t="s">
        <v>688</v>
      </c>
      <c r="BU58" s="14" t="s">
        <v>688</v>
      </c>
      <c r="BV58" s="14"/>
      <c r="BW58" s="14" t="s">
        <v>688</v>
      </c>
      <c r="BX58" s="14"/>
      <c r="BY58" s="56" t="s">
        <v>3016</v>
      </c>
      <c r="BZ58" s="14" t="s">
        <v>1786</v>
      </c>
      <c r="CA58" s="14"/>
      <c r="CB58" s="14"/>
      <c r="CC58" s="56" t="s">
        <v>1819</v>
      </c>
      <c r="CD58" s="14" t="s">
        <v>2662</v>
      </c>
      <c r="CE58" s="14"/>
      <c r="CF58" s="14"/>
      <c r="CG58" s="56"/>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t="s">
        <v>143</v>
      </c>
      <c r="DK58" s="14" t="s">
        <v>3017</v>
      </c>
      <c r="DL58" s="14" t="s">
        <v>143</v>
      </c>
      <c r="DM58" s="73">
        <v>0.66</v>
      </c>
      <c r="DN58" s="14"/>
      <c r="DO58" s="14"/>
      <c r="DP58" s="14"/>
      <c r="DQ58" s="14"/>
      <c r="DR58" s="14">
        <v>4</v>
      </c>
      <c r="DS58" s="14" t="s">
        <v>3018</v>
      </c>
      <c r="DT58" s="14" t="s">
        <v>3021</v>
      </c>
      <c r="DU58" s="14" t="s">
        <v>3025</v>
      </c>
      <c r="DV58" s="70">
        <v>0.1527</v>
      </c>
      <c r="DW58" s="14" t="s">
        <v>3019</v>
      </c>
      <c r="DX58" s="14" t="s">
        <v>3022</v>
      </c>
      <c r="DY58" s="14" t="s">
        <v>2975</v>
      </c>
      <c r="DZ58" s="70">
        <v>0.23150000000000001</v>
      </c>
      <c r="EA58" s="14" t="s">
        <v>3020</v>
      </c>
      <c r="EB58" s="14" t="s">
        <v>3023</v>
      </c>
      <c r="EC58" s="14" t="s">
        <v>3026</v>
      </c>
      <c r="ED58" s="70">
        <v>0.25619999999999998</v>
      </c>
      <c r="EE58" s="14" t="s">
        <v>2896</v>
      </c>
      <c r="EF58" s="14" t="s">
        <v>3027</v>
      </c>
      <c r="EG58" s="14" t="s">
        <v>202</v>
      </c>
      <c r="EH58" s="70">
        <v>0.35959999999999998</v>
      </c>
      <c r="EI58" s="14"/>
      <c r="EJ58" s="14"/>
      <c r="EK58" s="14"/>
      <c r="EL58" s="14"/>
      <c r="EM58" s="14"/>
      <c r="EN58" s="14"/>
      <c r="EO58" s="14"/>
      <c r="EP58" s="14"/>
      <c r="EQ58" s="14"/>
      <c r="ER58" s="14"/>
      <c r="ES58" s="14"/>
      <c r="ET58" s="14"/>
      <c r="EU58" s="14"/>
      <c r="EV58" s="14"/>
      <c r="EW58" s="14"/>
      <c r="EX58" s="14"/>
      <c r="EY58" s="14"/>
      <c r="EZ58" s="14"/>
      <c r="FA58" s="14"/>
      <c r="FB58" s="14"/>
    </row>
    <row r="59" spans="1:158">
      <c r="A59" s="11" t="s">
        <v>1533</v>
      </c>
      <c r="B59" s="56" t="s">
        <v>2794</v>
      </c>
      <c r="C59" s="11" t="s">
        <v>1534</v>
      </c>
      <c r="D59" s="11" t="s">
        <v>1327</v>
      </c>
      <c r="E59" s="11" t="s">
        <v>1535</v>
      </c>
      <c r="F59" s="11" t="s">
        <v>1536</v>
      </c>
      <c r="G59" s="11">
        <v>2021</v>
      </c>
      <c r="H59" s="11" t="s">
        <v>1537</v>
      </c>
      <c r="I59" s="11" t="s">
        <v>145</v>
      </c>
      <c r="J59" s="11" t="s">
        <v>145</v>
      </c>
      <c r="K59" s="14" t="s">
        <v>145</v>
      </c>
      <c r="L59" s="14" t="s">
        <v>143</v>
      </c>
      <c r="M59" s="56" t="s">
        <v>3028</v>
      </c>
      <c r="N59" s="14"/>
      <c r="O59" s="14"/>
      <c r="P59" s="14"/>
      <c r="Q59" s="14"/>
      <c r="R59" s="14">
        <v>240</v>
      </c>
      <c r="S59" s="14" t="s">
        <v>2925</v>
      </c>
      <c r="T59" s="14" t="s">
        <v>2925</v>
      </c>
      <c r="U59" s="14"/>
      <c r="V59" s="14" t="s">
        <v>3029</v>
      </c>
      <c r="W59" s="14"/>
      <c r="X59" s="14" t="s">
        <v>3029</v>
      </c>
      <c r="Y59" s="14"/>
      <c r="Z59" s="14"/>
      <c r="AA59" s="14" t="s">
        <v>149</v>
      </c>
      <c r="AB59" s="14"/>
      <c r="AC59" s="14" t="s">
        <v>3032</v>
      </c>
      <c r="AD59" s="14" t="s">
        <v>3031</v>
      </c>
      <c r="AE59" s="14">
        <v>3</v>
      </c>
      <c r="AF59" s="14" t="s">
        <v>2457</v>
      </c>
      <c r="AG59" s="14" t="s">
        <v>3033</v>
      </c>
      <c r="AH59" s="14" t="s">
        <v>189</v>
      </c>
      <c r="AI59" s="14" t="s">
        <v>3012</v>
      </c>
      <c r="AJ59" s="14" t="s">
        <v>3034</v>
      </c>
      <c r="AK59" s="14" t="s">
        <v>189</v>
      </c>
      <c r="AL59" s="14" t="s">
        <v>220</v>
      </c>
      <c r="AM59" s="14" t="s">
        <v>3035</v>
      </c>
      <c r="AN59" s="14" t="s">
        <v>189</v>
      </c>
      <c r="AO59" s="14"/>
      <c r="AP59" s="14"/>
      <c r="AQ59" s="14"/>
      <c r="AR59" s="14"/>
      <c r="AS59" s="14"/>
      <c r="AT59" s="14"/>
      <c r="AU59" s="14"/>
      <c r="AV59" s="14"/>
      <c r="AW59" s="14"/>
      <c r="AX59" s="14"/>
      <c r="AY59" s="14"/>
      <c r="AZ59" s="14"/>
      <c r="BA59" s="14"/>
      <c r="BB59" s="14"/>
      <c r="BC59" s="14"/>
      <c r="BD59" s="14"/>
      <c r="BE59" s="14"/>
      <c r="BF59" s="14"/>
      <c r="BG59" s="14"/>
      <c r="BH59" s="14" t="s">
        <v>2243</v>
      </c>
      <c r="BI59" s="14" t="s">
        <v>2243</v>
      </c>
      <c r="BJ59" s="56" t="s">
        <v>2459</v>
      </c>
      <c r="BK59" s="14"/>
      <c r="BL59" s="14"/>
      <c r="BM59" s="101"/>
      <c r="BN59" s="14" t="s">
        <v>3055</v>
      </c>
      <c r="BO59" s="14" t="s">
        <v>224</v>
      </c>
      <c r="BP59" s="14"/>
      <c r="BQ59" s="14"/>
      <c r="BR59" s="14"/>
      <c r="BS59" s="14" t="s">
        <v>143</v>
      </c>
      <c r="BT59" s="14" t="s">
        <v>688</v>
      </c>
      <c r="BU59" s="14" t="s">
        <v>688</v>
      </c>
      <c r="BV59" s="14"/>
      <c r="BW59" s="14" t="s">
        <v>688</v>
      </c>
      <c r="BX59" s="14"/>
      <c r="BY59" s="56" t="s">
        <v>1819</v>
      </c>
      <c r="BZ59" s="14" t="s">
        <v>1786</v>
      </c>
      <c r="CA59" s="14"/>
      <c r="CB59" s="14"/>
      <c r="CC59" s="56" t="s">
        <v>1819</v>
      </c>
      <c r="CD59" s="14" t="s">
        <v>1786</v>
      </c>
      <c r="CE59" s="14"/>
      <c r="CF59" s="14"/>
      <c r="CG59" s="56" t="s">
        <v>1819</v>
      </c>
      <c r="CH59" s="14" t="s">
        <v>1786</v>
      </c>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c r="DH59" s="14"/>
      <c r="DI59" s="14"/>
      <c r="DJ59" s="14" t="s">
        <v>143</v>
      </c>
      <c r="DK59" s="14" t="s">
        <v>3036</v>
      </c>
      <c r="DL59" s="14" t="s">
        <v>143</v>
      </c>
      <c r="DM59" s="14"/>
      <c r="DN59" s="14"/>
      <c r="DO59" s="14"/>
      <c r="DP59" s="14"/>
      <c r="DQ59" s="14"/>
      <c r="DR59" s="14">
        <v>3</v>
      </c>
      <c r="DS59" s="14" t="s">
        <v>3037</v>
      </c>
      <c r="DT59" s="14" t="s">
        <v>3038</v>
      </c>
      <c r="DU59" s="14" t="s">
        <v>3041</v>
      </c>
      <c r="DV59" s="70">
        <v>0.1167</v>
      </c>
      <c r="DW59" s="14" t="s">
        <v>3039</v>
      </c>
      <c r="DX59" s="14" t="s">
        <v>3040</v>
      </c>
      <c r="DY59" s="14" t="s">
        <v>3045</v>
      </c>
      <c r="DZ59" s="70">
        <v>0.26250000000000001</v>
      </c>
      <c r="EA59" s="14" t="s">
        <v>3042</v>
      </c>
      <c r="EB59" s="14" t="s">
        <v>3043</v>
      </c>
      <c r="EC59" s="14" t="s">
        <v>202</v>
      </c>
      <c r="ED59" s="70">
        <v>0.62080000000000002</v>
      </c>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row>
    <row r="60" spans="1:158">
      <c r="A60" s="11" t="s">
        <v>1533</v>
      </c>
      <c r="B60" s="56" t="s">
        <v>2813</v>
      </c>
      <c r="C60" s="11" t="s">
        <v>1534</v>
      </c>
      <c r="D60" s="11" t="s">
        <v>1327</v>
      </c>
      <c r="E60" s="11" t="s">
        <v>1535</v>
      </c>
      <c r="F60" s="11" t="s">
        <v>1536</v>
      </c>
      <c r="G60" s="11">
        <v>2021</v>
      </c>
      <c r="H60" s="11" t="s">
        <v>1537</v>
      </c>
      <c r="I60" s="11" t="s">
        <v>145</v>
      </c>
      <c r="J60" s="11" t="s">
        <v>145</v>
      </c>
      <c r="K60" s="14" t="s">
        <v>145</v>
      </c>
      <c r="L60" s="14" t="s">
        <v>143</v>
      </c>
      <c r="M60" s="56" t="s">
        <v>3028</v>
      </c>
      <c r="N60" s="14"/>
      <c r="O60" s="14"/>
      <c r="P60" s="14"/>
      <c r="Q60" s="14"/>
      <c r="R60" s="14">
        <v>154</v>
      </c>
      <c r="S60" s="14" t="s">
        <v>2925</v>
      </c>
      <c r="T60" s="14" t="s">
        <v>2925</v>
      </c>
      <c r="U60" s="14"/>
      <c r="V60" s="14" t="s">
        <v>3029</v>
      </c>
      <c r="W60" s="14"/>
      <c r="X60" s="14" t="s">
        <v>3029</v>
      </c>
      <c r="Y60" s="14"/>
      <c r="Z60" s="14"/>
      <c r="AA60" s="14" t="s">
        <v>149</v>
      </c>
      <c r="AB60" s="14"/>
      <c r="AC60" s="14" t="s">
        <v>3032</v>
      </c>
      <c r="AD60" s="14" t="s">
        <v>3030</v>
      </c>
      <c r="AE60" s="14">
        <v>3</v>
      </c>
      <c r="AF60" s="14" t="s">
        <v>2457</v>
      </c>
      <c r="AG60" s="14" t="s">
        <v>3033</v>
      </c>
      <c r="AH60" s="14" t="s">
        <v>189</v>
      </c>
      <c r="AI60" s="14" t="s">
        <v>3012</v>
      </c>
      <c r="AJ60" s="14" t="s">
        <v>3034</v>
      </c>
      <c r="AK60" s="14" t="s">
        <v>189</v>
      </c>
      <c r="AL60" s="14" t="s">
        <v>220</v>
      </c>
      <c r="AM60" s="14" t="s">
        <v>3035</v>
      </c>
      <c r="AN60" s="14" t="s">
        <v>189</v>
      </c>
      <c r="AO60" s="14"/>
      <c r="AP60" s="14"/>
      <c r="AQ60" s="14"/>
      <c r="AR60" s="14"/>
      <c r="AS60" s="14"/>
      <c r="AT60" s="14"/>
      <c r="AU60" s="14"/>
      <c r="AV60" s="14"/>
      <c r="AW60" s="14"/>
      <c r="AX60" s="14"/>
      <c r="AY60" s="14"/>
      <c r="AZ60" s="14"/>
      <c r="BA60" s="14"/>
      <c r="BB60" s="14"/>
      <c r="BC60" s="14"/>
      <c r="BD60" s="14"/>
      <c r="BE60" s="14"/>
      <c r="BF60" s="14"/>
      <c r="BG60" s="14"/>
      <c r="BH60" s="14" t="s">
        <v>2243</v>
      </c>
      <c r="BI60" s="14" t="s">
        <v>2243</v>
      </c>
      <c r="BJ60" s="56" t="s">
        <v>2459</v>
      </c>
      <c r="BK60" s="14"/>
      <c r="BL60" s="14"/>
      <c r="BM60" s="101"/>
      <c r="BN60" s="14" t="s">
        <v>3055</v>
      </c>
      <c r="BO60" s="14" t="s">
        <v>224</v>
      </c>
      <c r="BP60" s="14"/>
      <c r="BQ60" s="14"/>
      <c r="BR60" s="14"/>
      <c r="BS60" s="14" t="s">
        <v>143</v>
      </c>
      <c r="BT60" s="14" t="s">
        <v>688</v>
      </c>
      <c r="BU60" s="14" t="s">
        <v>688</v>
      </c>
      <c r="BV60" s="14"/>
      <c r="BW60" s="14" t="s">
        <v>688</v>
      </c>
      <c r="BX60" s="14"/>
      <c r="BY60" s="56" t="s">
        <v>1819</v>
      </c>
      <c r="BZ60" s="14" t="s">
        <v>1786</v>
      </c>
      <c r="CA60" s="14"/>
      <c r="CB60" s="14"/>
      <c r="CC60" s="56" t="s">
        <v>1819</v>
      </c>
      <c r="CD60" s="14" t="s">
        <v>1786</v>
      </c>
      <c r="CE60" s="14"/>
      <c r="CF60" s="14"/>
      <c r="CG60" s="56" t="s">
        <v>1819</v>
      </c>
      <c r="CH60" s="14" t="s">
        <v>1786</v>
      </c>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t="s">
        <v>143</v>
      </c>
      <c r="DK60" s="14" t="s">
        <v>3036</v>
      </c>
      <c r="DL60" s="14" t="s">
        <v>143</v>
      </c>
      <c r="DM60" s="14"/>
      <c r="DN60" s="14"/>
      <c r="DO60" s="14"/>
      <c r="DP60" s="14"/>
      <c r="DQ60" s="14"/>
      <c r="DR60" s="14">
        <v>4</v>
      </c>
      <c r="DS60" s="14" t="s">
        <v>3044</v>
      </c>
      <c r="DT60" s="14" t="s">
        <v>3048</v>
      </c>
      <c r="DU60" s="14" t="s">
        <v>3046</v>
      </c>
      <c r="DV60" s="70">
        <v>5.8400000000000001E-2</v>
      </c>
      <c r="DW60" s="14" t="s">
        <v>3047</v>
      </c>
      <c r="DX60" s="14" t="s">
        <v>3049</v>
      </c>
      <c r="DY60" s="14" t="s">
        <v>3050</v>
      </c>
      <c r="DZ60" s="70">
        <v>7.1400000000000005E-2</v>
      </c>
      <c r="EA60" s="14" t="s">
        <v>3051</v>
      </c>
      <c r="EB60" s="14" t="s">
        <v>3052</v>
      </c>
      <c r="EC60" s="14" t="s">
        <v>3053</v>
      </c>
      <c r="ED60" s="70">
        <v>0.35709999999999997</v>
      </c>
      <c r="EE60" s="14" t="s">
        <v>3042</v>
      </c>
      <c r="EF60" s="14" t="s">
        <v>3054</v>
      </c>
      <c r="EG60" s="14" t="s">
        <v>202</v>
      </c>
      <c r="EH60" s="70">
        <v>0.51300000000000001</v>
      </c>
      <c r="EI60" s="14"/>
      <c r="EJ60" s="14"/>
      <c r="EK60" s="14"/>
      <c r="EL60" s="14"/>
      <c r="EM60" s="14"/>
      <c r="EN60" s="14"/>
      <c r="EO60" s="14"/>
      <c r="EP60" s="14"/>
      <c r="EQ60" s="14"/>
      <c r="ER60" s="14"/>
      <c r="ES60" s="14"/>
      <c r="ET60" s="14"/>
      <c r="EU60" s="14"/>
      <c r="EV60" s="14"/>
      <c r="EW60" s="14"/>
      <c r="EX60" s="14"/>
      <c r="EY60" s="14"/>
      <c r="EZ60" s="14"/>
      <c r="FA60" s="14"/>
      <c r="FB60" s="14"/>
    </row>
    <row r="61" spans="1:158">
      <c r="A61" s="11" t="s">
        <v>1583</v>
      </c>
      <c r="B61" s="56" t="s">
        <v>2796</v>
      </c>
      <c r="C61" s="11" t="s">
        <v>1584</v>
      </c>
      <c r="D61" s="11" t="s">
        <v>1075</v>
      </c>
      <c r="E61" s="11" t="s">
        <v>1585</v>
      </c>
      <c r="F61" s="11" t="s">
        <v>1586</v>
      </c>
      <c r="G61" s="11">
        <v>2022</v>
      </c>
      <c r="H61" s="11" t="s">
        <v>1587</v>
      </c>
      <c r="I61" s="11" t="s">
        <v>145</v>
      </c>
      <c r="J61" s="11" t="s">
        <v>145</v>
      </c>
      <c r="K61" s="14" t="s">
        <v>145</v>
      </c>
      <c r="L61" s="14" t="s">
        <v>145</v>
      </c>
      <c r="M61" s="56" t="s">
        <v>3056</v>
      </c>
      <c r="N61" s="14"/>
      <c r="O61" s="14"/>
      <c r="P61" s="14"/>
      <c r="Q61" s="14"/>
      <c r="R61" s="14">
        <v>85</v>
      </c>
      <c r="S61" s="14" t="s">
        <v>1672</v>
      </c>
      <c r="T61" s="14" t="s">
        <v>1672</v>
      </c>
      <c r="U61" s="14">
        <v>6.6</v>
      </c>
      <c r="V61" s="14"/>
      <c r="W61" s="14">
        <v>6.6</v>
      </c>
      <c r="X61" s="14"/>
      <c r="Y61" s="14"/>
      <c r="Z61" s="14"/>
      <c r="AA61" s="14" t="s">
        <v>149</v>
      </c>
      <c r="AB61" s="14" t="s">
        <v>184</v>
      </c>
      <c r="AC61" s="14" t="s">
        <v>3061</v>
      </c>
      <c r="AD61" s="14"/>
      <c r="AE61" s="14">
        <v>2</v>
      </c>
      <c r="AF61" s="14" t="s">
        <v>2457</v>
      </c>
      <c r="AG61" s="14" t="s">
        <v>3058</v>
      </c>
      <c r="AH61" s="14" t="s">
        <v>189</v>
      </c>
      <c r="AI61" s="14" t="s">
        <v>220</v>
      </c>
      <c r="AJ61" s="14" t="s">
        <v>3059</v>
      </c>
      <c r="AK61" s="14" t="s">
        <v>189</v>
      </c>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56" t="s">
        <v>2459</v>
      </c>
      <c r="BK61" s="56"/>
      <c r="BL61" s="14"/>
      <c r="BM61" s="14"/>
      <c r="BN61" s="14" t="s">
        <v>3063</v>
      </c>
      <c r="BO61" s="56" t="s">
        <v>191</v>
      </c>
      <c r="BP61" s="56" t="s">
        <v>3060</v>
      </c>
      <c r="BQ61" s="14">
        <v>-1.5</v>
      </c>
      <c r="BR61" s="14"/>
      <c r="BS61" s="14" t="s">
        <v>143</v>
      </c>
      <c r="BT61" s="14" t="s">
        <v>688</v>
      </c>
      <c r="BU61" s="14"/>
      <c r="BV61" s="14"/>
      <c r="BW61" s="14" t="s">
        <v>688</v>
      </c>
      <c r="BX61" s="14"/>
      <c r="BY61" s="14" t="s">
        <v>193</v>
      </c>
      <c r="BZ61" s="14" t="s">
        <v>1741</v>
      </c>
      <c r="CA61" s="14"/>
      <c r="CB61" s="14"/>
      <c r="CC61" s="14" t="s">
        <v>193</v>
      </c>
      <c r="CD61" s="14" t="s">
        <v>1764</v>
      </c>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t="s">
        <v>145</v>
      </c>
      <c r="DK61" s="14"/>
      <c r="DL61" s="14"/>
      <c r="DM61" s="14"/>
      <c r="DN61" s="14"/>
      <c r="DO61" s="14"/>
      <c r="DP61" s="14"/>
      <c r="DQ61" s="14"/>
      <c r="DR61" s="14">
        <v>3</v>
      </c>
      <c r="DS61" s="14" t="s">
        <v>3062</v>
      </c>
      <c r="DT61" s="14" t="s">
        <v>3065</v>
      </c>
      <c r="DU61" s="14" t="s">
        <v>229</v>
      </c>
      <c r="DV61" s="70">
        <v>0.4118</v>
      </c>
      <c r="DW61" s="14" t="s">
        <v>3096</v>
      </c>
      <c r="DX61" s="14" t="s">
        <v>3066</v>
      </c>
      <c r="DY61" s="14" t="s">
        <v>3068</v>
      </c>
      <c r="DZ61" s="70">
        <v>0.23519999999999999</v>
      </c>
      <c r="EA61" s="14" t="s">
        <v>3064</v>
      </c>
      <c r="EB61" s="14" t="s">
        <v>3067</v>
      </c>
      <c r="EC61" s="14" t="s">
        <v>202</v>
      </c>
      <c r="ED61" s="70">
        <v>0.35289999999999999</v>
      </c>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row>
    <row r="62" spans="1:158">
      <c r="A62" s="106" t="s">
        <v>1598</v>
      </c>
      <c r="B62" s="107" t="s">
        <v>2797</v>
      </c>
      <c r="C62" s="106" t="s">
        <v>1599</v>
      </c>
      <c r="D62" s="106" t="s">
        <v>1600</v>
      </c>
      <c r="E62" s="106" t="s">
        <v>1601</v>
      </c>
      <c r="F62" s="106" t="s">
        <v>1602</v>
      </c>
      <c r="G62" s="106">
        <v>2022</v>
      </c>
      <c r="H62" s="106" t="s">
        <v>1603</v>
      </c>
      <c r="I62" s="106" t="s">
        <v>145</v>
      </c>
      <c r="J62" s="106" t="s">
        <v>145</v>
      </c>
      <c r="K62" s="108" t="s">
        <v>145</v>
      </c>
      <c r="L62" s="108" t="s">
        <v>145</v>
      </c>
      <c r="M62" s="107" t="s">
        <v>3070</v>
      </c>
      <c r="N62" s="107"/>
      <c r="O62" s="108"/>
      <c r="P62" s="108"/>
      <c r="Q62" s="108"/>
      <c r="R62" s="108">
        <v>88</v>
      </c>
      <c r="S62" s="108" t="s">
        <v>142</v>
      </c>
      <c r="T62" s="108" t="s">
        <v>142</v>
      </c>
      <c r="U62" s="108">
        <v>13.26</v>
      </c>
      <c r="V62" s="108"/>
      <c r="W62" s="108"/>
      <c r="X62" s="108"/>
      <c r="Y62" s="108"/>
      <c r="Z62" s="108"/>
      <c r="AA62" s="108" t="s">
        <v>1733</v>
      </c>
      <c r="AB62" s="108"/>
      <c r="AC62" s="108" t="s">
        <v>3071</v>
      </c>
      <c r="AD62" s="108" t="s">
        <v>3072</v>
      </c>
      <c r="AE62" s="108">
        <v>2</v>
      </c>
      <c r="AF62" s="108" t="s">
        <v>2909</v>
      </c>
      <c r="AG62" s="108" t="s">
        <v>3073</v>
      </c>
      <c r="AH62" s="108" t="s">
        <v>189</v>
      </c>
      <c r="AI62" s="108" t="s">
        <v>2455</v>
      </c>
      <c r="AJ62" s="108" t="s">
        <v>3074</v>
      </c>
      <c r="AK62" s="108" t="s">
        <v>189</v>
      </c>
      <c r="AL62" s="108"/>
      <c r="AM62" s="108"/>
      <c r="AN62" s="108"/>
      <c r="AO62" s="108"/>
      <c r="AP62" s="108"/>
      <c r="AQ62" s="108"/>
      <c r="AR62" s="108"/>
      <c r="AS62" s="108"/>
      <c r="AT62" s="108"/>
      <c r="AU62" s="108"/>
      <c r="AV62" s="108"/>
      <c r="AW62" s="108"/>
      <c r="AX62" s="108"/>
      <c r="AY62" s="108"/>
      <c r="AZ62" s="108"/>
      <c r="BA62" s="108"/>
      <c r="BB62" s="108"/>
      <c r="BC62" s="108"/>
      <c r="BD62" s="108"/>
      <c r="BE62" s="108"/>
      <c r="BF62" s="108"/>
      <c r="BG62" s="108"/>
      <c r="BH62" s="108"/>
      <c r="BI62" s="108"/>
      <c r="BJ62" s="56" t="s">
        <v>2459</v>
      </c>
      <c r="BK62" s="56" t="s">
        <v>2459</v>
      </c>
      <c r="BL62" s="56" t="s">
        <v>143</v>
      </c>
      <c r="BM62" s="56" t="s">
        <v>1789</v>
      </c>
      <c r="BN62" s="108"/>
      <c r="BO62" s="56" t="s">
        <v>191</v>
      </c>
      <c r="BP62" s="56" t="s">
        <v>3075</v>
      </c>
      <c r="BQ62" s="108">
        <v>-1</v>
      </c>
      <c r="BR62" s="108">
        <v>-0.93</v>
      </c>
      <c r="BS62" s="108" t="s">
        <v>143</v>
      </c>
      <c r="BT62" s="108" t="s">
        <v>688</v>
      </c>
      <c r="BU62" s="108"/>
      <c r="BV62" s="108"/>
      <c r="BW62" s="108" t="s">
        <v>688</v>
      </c>
      <c r="BX62" s="108"/>
      <c r="BY62" s="56" t="s">
        <v>3016</v>
      </c>
      <c r="BZ62" s="108" t="s">
        <v>2439</v>
      </c>
      <c r="CA62" s="108"/>
      <c r="CB62" s="108"/>
      <c r="CC62" s="56" t="s">
        <v>3016</v>
      </c>
      <c r="CD62" s="108" t="s">
        <v>1764</v>
      </c>
      <c r="CE62" s="108"/>
      <c r="CF62" s="108"/>
      <c r="CG62" s="108"/>
      <c r="CH62" s="108"/>
      <c r="CI62" s="108"/>
      <c r="CJ62" s="108"/>
      <c r="CK62" s="108"/>
      <c r="CL62" s="108"/>
      <c r="CM62" s="108"/>
      <c r="CN62" s="108"/>
      <c r="CO62" s="108"/>
      <c r="CP62" s="108"/>
      <c r="CQ62" s="108"/>
      <c r="CR62" s="108"/>
      <c r="CS62" s="108"/>
      <c r="CT62" s="108"/>
      <c r="CU62" s="108"/>
      <c r="CV62" s="108"/>
      <c r="CW62" s="108"/>
      <c r="CX62" s="108"/>
      <c r="CY62" s="108"/>
      <c r="CZ62" s="108"/>
      <c r="DA62" s="108"/>
      <c r="DB62" s="108"/>
      <c r="DC62" s="108"/>
      <c r="DD62" s="108"/>
      <c r="DE62" s="108"/>
      <c r="DF62" s="108"/>
      <c r="DG62" s="108"/>
      <c r="DH62" s="108"/>
      <c r="DI62" s="108"/>
      <c r="DJ62" s="108" t="s">
        <v>145</v>
      </c>
      <c r="DK62" s="108"/>
      <c r="DL62" s="108"/>
      <c r="DM62" s="108"/>
      <c r="DN62" s="108"/>
      <c r="DO62" s="108"/>
      <c r="DP62" s="108"/>
      <c r="DQ62" s="108"/>
      <c r="DR62" s="108">
        <v>4</v>
      </c>
      <c r="DS62" s="108" t="s">
        <v>3076</v>
      </c>
      <c r="DT62" s="108" t="s">
        <v>3077</v>
      </c>
      <c r="DU62" s="108" t="s">
        <v>229</v>
      </c>
      <c r="DV62" s="127">
        <v>0.25</v>
      </c>
      <c r="DW62" s="108" t="s">
        <v>3078</v>
      </c>
      <c r="DX62" s="108" t="s">
        <v>3079</v>
      </c>
      <c r="DY62" s="108" t="s">
        <v>231</v>
      </c>
      <c r="DZ62" s="128">
        <v>0.1023</v>
      </c>
      <c r="EA62" s="108" t="s">
        <v>3080</v>
      </c>
      <c r="EB62" s="108" t="s">
        <v>3081</v>
      </c>
      <c r="EC62" s="108" t="s">
        <v>2972</v>
      </c>
      <c r="ED62" s="128">
        <v>0.17050000000000001</v>
      </c>
      <c r="EE62" s="108" t="s">
        <v>3082</v>
      </c>
      <c r="EF62" s="108" t="s">
        <v>3083</v>
      </c>
      <c r="EG62" s="108" t="s">
        <v>202</v>
      </c>
      <c r="EH62" s="128">
        <v>0.4773</v>
      </c>
      <c r="EI62" s="108"/>
      <c r="EJ62" s="108"/>
      <c r="EK62" s="108"/>
      <c r="EL62" s="108"/>
      <c r="EM62" s="108"/>
      <c r="EN62" s="108"/>
      <c r="EO62" s="108"/>
      <c r="EP62" s="108"/>
      <c r="EQ62" s="108"/>
      <c r="ER62" s="108"/>
      <c r="ES62" s="108"/>
      <c r="ET62" s="108"/>
      <c r="EU62" s="108"/>
      <c r="EV62" s="108"/>
      <c r="EW62" s="108"/>
      <c r="EX62" s="108"/>
      <c r="EY62" s="108"/>
      <c r="EZ62" s="108"/>
      <c r="FA62" s="108"/>
      <c r="FB62" s="108"/>
    </row>
    <row r="63" spans="1:158">
      <c r="A63" s="11" t="s">
        <v>1604</v>
      </c>
      <c r="B63" s="56" t="s">
        <v>2798</v>
      </c>
      <c r="C63" s="11" t="s">
        <v>1605</v>
      </c>
      <c r="D63" s="11" t="s">
        <v>1126</v>
      </c>
      <c r="E63" s="11" t="s">
        <v>1606</v>
      </c>
      <c r="F63" s="11" t="s">
        <v>1607</v>
      </c>
      <c r="G63" s="11">
        <v>2014</v>
      </c>
      <c r="H63" s="11" t="s">
        <v>1608</v>
      </c>
      <c r="I63" s="11" t="s">
        <v>145</v>
      </c>
      <c r="J63" s="11" t="s">
        <v>145</v>
      </c>
      <c r="K63" s="14" t="s">
        <v>145</v>
      </c>
      <c r="L63" s="14" t="s">
        <v>145</v>
      </c>
      <c r="M63" s="56" t="s">
        <v>3085</v>
      </c>
      <c r="N63" s="14"/>
      <c r="O63" s="14">
        <v>33</v>
      </c>
      <c r="P63" s="14">
        <v>33</v>
      </c>
      <c r="Q63" s="14"/>
      <c r="R63" s="14">
        <v>66</v>
      </c>
      <c r="S63" s="14" t="s">
        <v>3084</v>
      </c>
      <c r="T63" s="14" t="s">
        <v>3084</v>
      </c>
      <c r="U63" s="14">
        <v>10.199999999999999</v>
      </c>
      <c r="V63" s="14" t="s">
        <v>2715</v>
      </c>
      <c r="W63" s="14">
        <v>10.199999999999999</v>
      </c>
      <c r="X63" s="14" t="s">
        <v>2715</v>
      </c>
      <c r="Y63" s="14"/>
      <c r="Z63" s="14"/>
      <c r="AA63" s="14" t="s">
        <v>149</v>
      </c>
      <c r="AB63" s="14" t="s">
        <v>184</v>
      </c>
      <c r="AC63" s="14"/>
      <c r="AD63" s="14"/>
      <c r="AE63" s="14">
        <v>2</v>
      </c>
      <c r="AF63" s="14" t="s">
        <v>2866</v>
      </c>
      <c r="AG63" s="14" t="s">
        <v>3088</v>
      </c>
      <c r="AH63" s="14" t="s">
        <v>189</v>
      </c>
      <c r="AI63" s="14" t="s">
        <v>3087</v>
      </c>
      <c r="AJ63" s="14" t="s">
        <v>3089</v>
      </c>
      <c r="AK63" s="14" t="s">
        <v>189</v>
      </c>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56" t="s">
        <v>3090</v>
      </c>
      <c r="BK63" s="56" t="s">
        <v>3090</v>
      </c>
      <c r="BL63" s="14" t="s">
        <v>145</v>
      </c>
      <c r="BM63" s="14"/>
      <c r="BN63" s="14"/>
      <c r="BO63" s="56" t="s">
        <v>191</v>
      </c>
      <c r="BP63" s="56" t="s">
        <v>3091</v>
      </c>
      <c r="BQ63" s="14">
        <v>-1.28</v>
      </c>
      <c r="BR63" s="14"/>
      <c r="BS63" s="14" t="s">
        <v>143</v>
      </c>
      <c r="BT63" s="14" t="s">
        <v>688</v>
      </c>
      <c r="BU63" s="14"/>
      <c r="BV63" s="14"/>
      <c r="BW63" s="14" t="s">
        <v>688</v>
      </c>
      <c r="BX63" s="14"/>
      <c r="BY63" s="14" t="s">
        <v>3092</v>
      </c>
      <c r="BZ63" s="14" t="s">
        <v>1764</v>
      </c>
      <c r="CA63" s="14"/>
      <c r="CB63" s="14"/>
      <c r="CC63" s="14" t="s">
        <v>3092</v>
      </c>
      <c r="CD63" s="14" t="s">
        <v>3093</v>
      </c>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t="s">
        <v>145</v>
      </c>
      <c r="DK63" s="14"/>
      <c r="DL63" s="14"/>
      <c r="DM63" s="14"/>
      <c r="DN63" s="14"/>
      <c r="DO63" s="14"/>
      <c r="DP63" s="14"/>
      <c r="DQ63" s="14"/>
      <c r="DR63" s="14">
        <v>4</v>
      </c>
      <c r="DS63" s="14" t="s">
        <v>3094</v>
      </c>
      <c r="DT63" s="14" t="s">
        <v>3095</v>
      </c>
      <c r="DU63" s="14" t="s">
        <v>3097</v>
      </c>
      <c r="DV63" s="70">
        <v>0.1515</v>
      </c>
      <c r="DW63" s="14" t="s">
        <v>3101</v>
      </c>
      <c r="DX63" s="14" t="s">
        <v>3102</v>
      </c>
      <c r="DY63" s="14" t="s">
        <v>2992</v>
      </c>
      <c r="DZ63" s="70">
        <v>0.39389999999999997</v>
      </c>
      <c r="EA63" s="14" t="s">
        <v>3100</v>
      </c>
      <c r="EB63" s="14" t="s">
        <v>3103</v>
      </c>
      <c r="EC63" s="14" t="s">
        <v>3098</v>
      </c>
      <c r="ED63" s="70">
        <v>0.33329999999999999</v>
      </c>
      <c r="EE63" s="14" t="s">
        <v>3099</v>
      </c>
      <c r="EF63" s="14" t="s">
        <v>3104</v>
      </c>
      <c r="EG63" s="14" t="s">
        <v>202</v>
      </c>
      <c r="EH63" s="70">
        <v>0.1212</v>
      </c>
      <c r="EI63" s="14"/>
      <c r="EJ63" s="14"/>
      <c r="EK63" s="14"/>
      <c r="EL63" s="14"/>
      <c r="EM63" s="14"/>
      <c r="EN63" s="14"/>
      <c r="EO63" s="14"/>
      <c r="EP63" s="14"/>
      <c r="EQ63" s="14"/>
      <c r="ER63" s="14"/>
      <c r="ES63" s="14"/>
      <c r="ET63" s="14"/>
      <c r="EU63" s="14"/>
      <c r="EV63" s="14"/>
      <c r="EW63" s="14"/>
      <c r="EX63" s="14"/>
      <c r="EY63" s="14"/>
      <c r="EZ63" s="14"/>
      <c r="FA63" s="14"/>
      <c r="FB63" s="14"/>
    </row>
    <row r="64" spans="1:158">
      <c r="A64" s="11" t="s">
        <v>1625</v>
      </c>
      <c r="B64" s="56" t="s">
        <v>2799</v>
      </c>
      <c r="C64" s="11" t="s">
        <v>1626</v>
      </c>
      <c r="D64" s="11" t="s">
        <v>1126</v>
      </c>
      <c r="E64" s="11" t="s">
        <v>1627</v>
      </c>
      <c r="F64" s="11" t="s">
        <v>1628</v>
      </c>
      <c r="G64" s="11">
        <v>2020</v>
      </c>
      <c r="H64" s="11" t="s">
        <v>1629</v>
      </c>
      <c r="I64" s="11" t="s">
        <v>145</v>
      </c>
      <c r="J64" s="11" t="s">
        <v>295</v>
      </c>
      <c r="K64" s="14" t="s">
        <v>145</v>
      </c>
      <c r="L64" s="14" t="s">
        <v>143</v>
      </c>
      <c r="M64" s="56" t="s">
        <v>3106</v>
      </c>
      <c r="N64" s="14"/>
      <c r="O64" s="14">
        <v>223</v>
      </c>
      <c r="P64" s="14">
        <v>241</v>
      </c>
      <c r="Q64" s="14"/>
      <c r="R64" s="14">
        <v>464</v>
      </c>
      <c r="S64" s="14" t="s">
        <v>1672</v>
      </c>
      <c r="T64" s="14" t="s">
        <v>1672</v>
      </c>
      <c r="U64" s="14">
        <v>10.8</v>
      </c>
      <c r="V64" s="14" t="s">
        <v>3107</v>
      </c>
      <c r="W64" s="14">
        <v>10.4</v>
      </c>
      <c r="X64" s="14" t="s">
        <v>3107</v>
      </c>
      <c r="Y64" s="14"/>
      <c r="Z64" s="14"/>
      <c r="AA64" s="14" t="s">
        <v>149</v>
      </c>
      <c r="AB64" s="14" t="s">
        <v>184</v>
      </c>
      <c r="AC64" s="14" t="s">
        <v>2643</v>
      </c>
      <c r="AD64" s="14"/>
      <c r="AE64" s="14">
        <v>3</v>
      </c>
      <c r="AF64" s="14" t="s">
        <v>1861</v>
      </c>
      <c r="AG64" s="14" t="s">
        <v>3109</v>
      </c>
      <c r="AH64" s="14" t="s">
        <v>189</v>
      </c>
      <c r="AI64" s="14" t="s">
        <v>2834</v>
      </c>
      <c r="AJ64" s="14" t="s">
        <v>3110</v>
      </c>
      <c r="AK64" s="14" t="s">
        <v>189</v>
      </c>
      <c r="AL64" s="14" t="s">
        <v>3111</v>
      </c>
      <c r="AM64" s="14" t="s">
        <v>3112</v>
      </c>
      <c r="AN64" s="14" t="s">
        <v>189</v>
      </c>
      <c r="AO64" s="14"/>
      <c r="AP64" s="14"/>
      <c r="AQ64" s="14"/>
      <c r="AR64" s="14"/>
      <c r="AS64" s="14"/>
      <c r="AT64" s="14"/>
      <c r="AU64" s="14"/>
      <c r="AV64" s="14"/>
      <c r="AW64" s="14"/>
      <c r="AX64" s="14"/>
      <c r="AY64" s="14"/>
      <c r="AZ64" s="14"/>
      <c r="BA64" s="14"/>
      <c r="BB64" s="14"/>
      <c r="BC64" s="14"/>
      <c r="BD64" s="14"/>
      <c r="BE64" s="14"/>
      <c r="BF64" s="14"/>
      <c r="BG64" s="14"/>
      <c r="BH64" s="14" t="s">
        <v>3113</v>
      </c>
      <c r="BI64" s="14" t="s">
        <v>3113</v>
      </c>
      <c r="BJ64" s="14" t="s">
        <v>2840</v>
      </c>
      <c r="BK64" s="14" t="s">
        <v>2840</v>
      </c>
      <c r="BL64" s="14" t="s">
        <v>145</v>
      </c>
      <c r="BM64" s="14"/>
      <c r="BN64" s="14"/>
      <c r="BO64" s="14" t="s">
        <v>685</v>
      </c>
      <c r="BP64" s="14" t="s">
        <v>3114</v>
      </c>
      <c r="BQ64" s="14">
        <v>-1.5</v>
      </c>
      <c r="BR64" s="14"/>
      <c r="BS64" s="14" t="s">
        <v>143</v>
      </c>
      <c r="BT64" s="14" t="s">
        <v>687</v>
      </c>
      <c r="BU64" s="14" t="s">
        <v>687</v>
      </c>
      <c r="BV64" s="14"/>
      <c r="BW64" s="14" t="s">
        <v>688</v>
      </c>
      <c r="BX64" s="14"/>
      <c r="BY64" s="56" t="s">
        <v>1819</v>
      </c>
      <c r="BZ64" s="14" t="s">
        <v>1764</v>
      </c>
      <c r="CA64" s="14"/>
      <c r="CB64" s="14"/>
      <c r="CC64" s="56" t="s">
        <v>1819</v>
      </c>
      <c r="CD64" s="14" t="s">
        <v>1762</v>
      </c>
      <c r="CE64" s="14"/>
      <c r="CF64" s="14"/>
      <c r="CG64" s="56" t="s">
        <v>1819</v>
      </c>
      <c r="CH64" s="14" t="s">
        <v>1764</v>
      </c>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t="s">
        <v>143</v>
      </c>
      <c r="DK64" s="14" t="s">
        <v>696</v>
      </c>
      <c r="DL64" s="14" t="s">
        <v>143</v>
      </c>
      <c r="DM64" s="70">
        <v>0.96399999999999997</v>
      </c>
      <c r="DN64" s="14"/>
      <c r="DO64" s="14"/>
      <c r="DP64" s="14"/>
      <c r="DQ64" s="14"/>
      <c r="DR64" s="14">
        <v>4</v>
      </c>
      <c r="DS64" s="14" t="s">
        <v>3115</v>
      </c>
      <c r="DT64" s="14" t="s">
        <v>3118</v>
      </c>
      <c r="DU64" s="14" t="s">
        <v>3116</v>
      </c>
      <c r="DV64" s="70">
        <v>0.2152</v>
      </c>
      <c r="DW64" s="14" t="s">
        <v>3117</v>
      </c>
      <c r="DX64" s="14" t="s">
        <v>3119</v>
      </c>
      <c r="DY64" s="14" t="s">
        <v>3120</v>
      </c>
      <c r="DZ64" s="70">
        <v>0.30940000000000001</v>
      </c>
      <c r="EA64" s="14" t="s">
        <v>3121</v>
      </c>
      <c r="EB64" s="14" t="s">
        <v>3122</v>
      </c>
      <c r="EC64" s="14" t="s">
        <v>3123</v>
      </c>
      <c r="ED64" s="70">
        <v>0.157</v>
      </c>
      <c r="EE64" s="14" t="s">
        <v>3124</v>
      </c>
      <c r="EF64" s="14" t="s">
        <v>3125</v>
      </c>
      <c r="EG64" s="14" t="s">
        <v>3126</v>
      </c>
      <c r="EH64" s="70">
        <v>0.31840000000000002</v>
      </c>
      <c r="EI64" s="14"/>
      <c r="EJ64" s="14"/>
      <c r="EK64" s="14"/>
      <c r="EL64" s="14"/>
      <c r="EM64" s="14"/>
      <c r="EN64" s="14"/>
      <c r="EO64" s="14"/>
      <c r="EP64" s="14"/>
      <c r="EQ64" s="14"/>
      <c r="ER64" s="14"/>
      <c r="ES64" s="14"/>
      <c r="ET64" s="14"/>
      <c r="EU64" s="14"/>
      <c r="EV64" s="14"/>
      <c r="EW64" s="14"/>
      <c r="EX64" s="14"/>
      <c r="EY64" s="14"/>
      <c r="EZ64" s="56" t="s">
        <v>1825</v>
      </c>
      <c r="FA64" s="56" t="s">
        <v>1826</v>
      </c>
      <c r="FB64" s="14"/>
    </row>
  </sheetData>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172"/>
  <sheetViews>
    <sheetView workbookViewId="0">
      <pane ySplit="1" topLeftCell="A57" activePane="bottomLeft" state="frozen"/>
      <selection pane="bottomLeft" activeCell="B82" sqref="B82"/>
    </sheetView>
  </sheetViews>
  <sheetFormatPr defaultColWidth="14.42578125" defaultRowHeight="15" customHeight="1"/>
  <cols>
    <col min="1" max="1" width="24.42578125" customWidth="1"/>
    <col min="2" max="2" width="51.140625" customWidth="1"/>
    <col min="3" max="3" width="65.7109375" style="56" customWidth="1"/>
    <col min="4" max="4" width="14.42578125" style="56"/>
  </cols>
  <sheetData>
    <row r="1" spans="1:4">
      <c r="A1" s="23" t="s">
        <v>1653</v>
      </c>
      <c r="B1" s="23" t="s">
        <v>1654</v>
      </c>
      <c r="C1" s="125" t="s">
        <v>134</v>
      </c>
      <c r="D1" s="125" t="s">
        <v>1655</v>
      </c>
    </row>
    <row r="2" spans="1:4">
      <c r="A2" s="24" t="s">
        <v>18</v>
      </c>
      <c r="B2" s="85" t="s">
        <v>1995</v>
      </c>
      <c r="C2" s="126" t="s">
        <v>2006</v>
      </c>
      <c r="D2" s="126" t="s">
        <v>1656</v>
      </c>
    </row>
    <row r="3" spans="1:4">
      <c r="A3" s="26" t="s">
        <v>19</v>
      </c>
      <c r="B3" s="86" t="s">
        <v>1996</v>
      </c>
      <c r="C3" s="126" t="s">
        <v>2007</v>
      </c>
      <c r="D3" s="126" t="s">
        <v>1656</v>
      </c>
    </row>
    <row r="4" spans="1:4">
      <c r="A4" s="26" t="s">
        <v>20</v>
      </c>
      <c r="B4" s="86" t="s">
        <v>1997</v>
      </c>
      <c r="C4" s="126" t="s">
        <v>2003</v>
      </c>
      <c r="D4" s="126" t="s">
        <v>1656</v>
      </c>
    </row>
    <row r="5" spans="1:4">
      <c r="A5" s="26" t="s">
        <v>21</v>
      </c>
      <c r="B5" s="27" t="s">
        <v>21</v>
      </c>
      <c r="C5" s="126" t="s">
        <v>2004</v>
      </c>
      <c r="D5" s="126" t="s">
        <v>1656</v>
      </c>
    </row>
    <row r="6" spans="1:4">
      <c r="A6" s="26" t="s">
        <v>22</v>
      </c>
      <c r="B6" s="27" t="s">
        <v>22</v>
      </c>
      <c r="C6" s="126" t="s">
        <v>2009</v>
      </c>
      <c r="D6" s="126" t="s">
        <v>1656</v>
      </c>
    </row>
    <row r="7" spans="1:4">
      <c r="A7" s="26" t="s">
        <v>23</v>
      </c>
      <c r="B7" s="27" t="s">
        <v>23</v>
      </c>
      <c r="C7" s="126" t="s">
        <v>2005</v>
      </c>
      <c r="D7" s="126" t="s">
        <v>1656</v>
      </c>
    </row>
    <row r="8" spans="1:4">
      <c r="A8" s="26" t="s">
        <v>24</v>
      </c>
      <c r="B8" s="27" t="s">
        <v>24</v>
      </c>
      <c r="C8" s="126" t="s">
        <v>2010</v>
      </c>
      <c r="D8" s="126" t="s">
        <v>1656</v>
      </c>
    </row>
    <row r="9" spans="1:4">
      <c r="A9" s="26" t="s">
        <v>25</v>
      </c>
      <c r="B9" s="27" t="s">
        <v>25</v>
      </c>
      <c r="C9" s="126" t="s">
        <v>2008</v>
      </c>
      <c r="D9" s="126" t="s">
        <v>1656</v>
      </c>
    </row>
    <row r="10" spans="1:4">
      <c r="A10" s="92" t="s">
        <v>26</v>
      </c>
      <c r="B10" s="88" t="s">
        <v>26</v>
      </c>
      <c r="C10" s="126"/>
      <c r="D10" s="126" t="s">
        <v>1656</v>
      </c>
    </row>
    <row r="11" spans="1:4">
      <c r="A11" s="93" t="s">
        <v>27</v>
      </c>
      <c r="B11" s="89" t="s">
        <v>27</v>
      </c>
      <c r="C11" s="126"/>
      <c r="D11" s="126" t="s">
        <v>1656</v>
      </c>
    </row>
    <row r="12" spans="1:4">
      <c r="A12" s="28" t="s">
        <v>28</v>
      </c>
      <c r="B12" s="90" t="s">
        <v>1998</v>
      </c>
      <c r="C12" s="126" t="s">
        <v>2011</v>
      </c>
      <c r="D12" s="126" t="s">
        <v>1656</v>
      </c>
    </row>
    <row r="13" spans="1:4">
      <c r="A13" s="28" t="s">
        <v>29</v>
      </c>
      <c r="B13" s="90" t="s">
        <v>1999</v>
      </c>
      <c r="C13" s="126" t="s">
        <v>2012</v>
      </c>
      <c r="D13" s="126" t="s">
        <v>1656</v>
      </c>
    </row>
    <row r="14" spans="1:4">
      <c r="A14" s="28" t="s">
        <v>30</v>
      </c>
      <c r="B14" s="90" t="s">
        <v>2000</v>
      </c>
      <c r="C14" s="126" t="s">
        <v>2013</v>
      </c>
      <c r="D14" s="126" t="s">
        <v>1656</v>
      </c>
    </row>
    <row r="15" spans="1:4">
      <c r="A15" s="28" t="s">
        <v>31</v>
      </c>
      <c r="B15" s="90" t="s">
        <v>2001</v>
      </c>
      <c r="C15" s="126" t="s">
        <v>2014</v>
      </c>
      <c r="D15" s="126" t="s">
        <v>1656</v>
      </c>
    </row>
    <row r="16" spans="1:4">
      <c r="A16" s="28" t="s">
        <v>32</v>
      </c>
      <c r="B16" s="90" t="s">
        <v>2002</v>
      </c>
      <c r="C16" s="126" t="s">
        <v>2015</v>
      </c>
      <c r="D16" s="126" t="s">
        <v>1656</v>
      </c>
    </row>
    <row r="17" spans="1:4">
      <c r="A17" s="28" t="s">
        <v>33</v>
      </c>
      <c r="B17" s="90" t="s">
        <v>2081</v>
      </c>
      <c r="C17" s="126" t="s">
        <v>2016</v>
      </c>
      <c r="D17" s="126" t="s">
        <v>1656</v>
      </c>
    </row>
    <row r="18" spans="1:4">
      <c r="A18" s="29" t="s">
        <v>34</v>
      </c>
      <c r="B18" s="91" t="s">
        <v>2019</v>
      </c>
      <c r="C18" s="126" t="s">
        <v>2022</v>
      </c>
      <c r="D18" s="126" t="s">
        <v>1735</v>
      </c>
    </row>
    <row r="19" spans="1:4">
      <c r="A19" s="29" t="s">
        <v>35</v>
      </c>
      <c r="B19" s="91" t="s">
        <v>2020</v>
      </c>
      <c r="C19" s="126" t="s">
        <v>2027</v>
      </c>
      <c r="D19" s="126" t="s">
        <v>1735</v>
      </c>
    </row>
    <row r="20" spans="1:4">
      <c r="A20" s="29" t="s">
        <v>36</v>
      </c>
      <c r="B20" s="91" t="s">
        <v>2021</v>
      </c>
      <c r="C20" s="126" t="s">
        <v>2023</v>
      </c>
      <c r="D20" s="126" t="s">
        <v>1735</v>
      </c>
    </row>
    <row r="21" spans="1:4">
      <c r="A21" s="29" t="s">
        <v>37</v>
      </c>
      <c r="B21" s="91" t="s">
        <v>2068</v>
      </c>
      <c r="C21" s="126" t="s">
        <v>2024</v>
      </c>
      <c r="D21" s="126" t="s">
        <v>1735</v>
      </c>
    </row>
    <row r="22" spans="1:4">
      <c r="A22" s="29" t="s">
        <v>38</v>
      </c>
      <c r="B22" s="91" t="s">
        <v>2069</v>
      </c>
      <c r="C22" s="126" t="s">
        <v>2025</v>
      </c>
      <c r="D22" s="126" t="s">
        <v>1735</v>
      </c>
    </row>
    <row r="23" spans="1:4">
      <c r="A23" s="29" t="s">
        <v>39</v>
      </c>
      <c r="B23" s="91" t="s">
        <v>2070</v>
      </c>
      <c r="C23" s="126" t="s">
        <v>2026</v>
      </c>
      <c r="D23" s="126" t="s">
        <v>1735</v>
      </c>
    </row>
    <row r="24" spans="1:4">
      <c r="A24" s="29" t="s">
        <v>40</v>
      </c>
      <c r="B24" s="91" t="s">
        <v>2071</v>
      </c>
      <c r="C24" s="126" t="s">
        <v>2017</v>
      </c>
      <c r="D24" s="126" t="s">
        <v>1735</v>
      </c>
    </row>
    <row r="25" spans="1:4">
      <c r="A25" s="29" t="s">
        <v>41</v>
      </c>
      <c r="B25" s="91" t="s">
        <v>2072</v>
      </c>
      <c r="C25" s="126" t="s">
        <v>2018</v>
      </c>
      <c r="D25" s="126" t="s">
        <v>1735</v>
      </c>
    </row>
    <row r="26" spans="1:4">
      <c r="A26" s="29" t="s">
        <v>42</v>
      </c>
      <c r="B26" s="91" t="s">
        <v>2073</v>
      </c>
      <c r="C26" s="126" t="s">
        <v>2028</v>
      </c>
      <c r="D26" s="126" t="s">
        <v>1735</v>
      </c>
    </row>
    <row r="27" spans="1:4">
      <c r="A27" s="29" t="s">
        <v>43</v>
      </c>
      <c r="B27" s="91" t="s">
        <v>2074</v>
      </c>
      <c r="C27" s="126" t="s">
        <v>2029</v>
      </c>
      <c r="D27" s="126" t="s">
        <v>1735</v>
      </c>
    </row>
    <row r="28" spans="1:4">
      <c r="A28" s="29" t="s">
        <v>44</v>
      </c>
      <c r="B28" s="91" t="s">
        <v>2075</v>
      </c>
      <c r="C28" s="126" t="s">
        <v>2030</v>
      </c>
      <c r="D28" s="126" t="s">
        <v>1735</v>
      </c>
    </row>
    <row r="29" spans="1:4">
      <c r="A29" s="29" t="s">
        <v>45</v>
      </c>
      <c r="B29" s="91" t="s">
        <v>2076</v>
      </c>
      <c r="C29" s="126" t="s">
        <v>2030</v>
      </c>
      <c r="D29" s="126" t="s">
        <v>1735</v>
      </c>
    </row>
    <row r="30" spans="1:4">
      <c r="A30" s="29" t="s">
        <v>46</v>
      </c>
      <c r="B30" s="91" t="s">
        <v>2077</v>
      </c>
      <c r="C30" s="126" t="s">
        <v>2031</v>
      </c>
      <c r="D30" s="126" t="s">
        <v>1735</v>
      </c>
    </row>
    <row r="31" spans="1:4">
      <c r="A31" s="29" t="s">
        <v>47</v>
      </c>
      <c r="B31" s="91" t="s">
        <v>2078</v>
      </c>
      <c r="C31" s="126" t="s">
        <v>2032</v>
      </c>
      <c r="D31" s="126" t="s">
        <v>1735</v>
      </c>
    </row>
    <row r="32" spans="1:4">
      <c r="A32" s="29" t="s">
        <v>48</v>
      </c>
      <c r="B32" s="91" t="s">
        <v>2079</v>
      </c>
      <c r="C32" s="126" t="s">
        <v>2033</v>
      </c>
      <c r="D32" s="126" t="s">
        <v>1735</v>
      </c>
    </row>
    <row r="33" spans="1:4">
      <c r="A33" s="29" t="s">
        <v>49</v>
      </c>
      <c r="B33" s="91" t="s">
        <v>2080</v>
      </c>
      <c r="C33" s="126" t="s">
        <v>2034</v>
      </c>
      <c r="D33" s="126" t="s">
        <v>1735</v>
      </c>
    </row>
    <row r="34" spans="1:4">
      <c r="A34" s="94" t="s">
        <v>50</v>
      </c>
      <c r="B34" s="95" t="s">
        <v>50</v>
      </c>
      <c r="C34" s="126"/>
      <c r="D34" s="126" t="s">
        <v>1657</v>
      </c>
    </row>
    <row r="35" spans="1:4">
      <c r="A35" s="94" t="s">
        <v>51</v>
      </c>
      <c r="B35" s="95" t="s">
        <v>51</v>
      </c>
      <c r="C35" s="126"/>
      <c r="D35" s="126" t="s">
        <v>1657</v>
      </c>
    </row>
    <row r="36" spans="1:4">
      <c r="A36" s="94" t="s">
        <v>52</v>
      </c>
      <c r="B36" s="95" t="s">
        <v>52</v>
      </c>
      <c r="C36" s="126"/>
      <c r="D36" s="126" t="s">
        <v>1657</v>
      </c>
    </row>
    <row r="37" spans="1:4">
      <c r="A37" s="94" t="s">
        <v>53</v>
      </c>
      <c r="B37" s="95" t="s">
        <v>53</v>
      </c>
      <c r="C37" s="126"/>
      <c r="D37" s="126" t="s">
        <v>1657</v>
      </c>
    </row>
    <row r="38" spans="1:4">
      <c r="A38" s="94" t="s">
        <v>54</v>
      </c>
      <c r="B38" s="95" t="s">
        <v>54</v>
      </c>
      <c r="C38" s="126"/>
      <c r="D38" s="126" t="s">
        <v>1657</v>
      </c>
    </row>
    <row r="39" spans="1:4">
      <c r="A39" s="94" t="s">
        <v>55</v>
      </c>
      <c r="B39" s="95" t="s">
        <v>55</v>
      </c>
      <c r="C39" s="126"/>
      <c r="D39" s="126" t="s">
        <v>1657</v>
      </c>
    </row>
    <row r="40" spans="1:4">
      <c r="A40" s="94" t="s">
        <v>56</v>
      </c>
      <c r="B40" s="95" t="s">
        <v>56</v>
      </c>
      <c r="C40" s="126"/>
      <c r="D40" s="126" t="s">
        <v>1657</v>
      </c>
    </row>
    <row r="41" spans="1:4">
      <c r="A41" s="94" t="s">
        <v>57</v>
      </c>
      <c r="B41" s="95" t="s">
        <v>57</v>
      </c>
      <c r="C41" s="126"/>
      <c r="D41" s="126" t="s">
        <v>1657</v>
      </c>
    </row>
    <row r="42" spans="1:4">
      <c r="A42" s="94" t="s">
        <v>58</v>
      </c>
      <c r="B42" s="95" t="s">
        <v>58</v>
      </c>
      <c r="C42" s="126"/>
      <c r="D42" s="126" t="s">
        <v>1657</v>
      </c>
    </row>
    <row r="43" spans="1:4">
      <c r="A43" s="94" t="s">
        <v>59</v>
      </c>
      <c r="B43" s="95" t="s">
        <v>59</v>
      </c>
      <c r="C43" s="126"/>
      <c r="D43" s="126" t="s">
        <v>1657</v>
      </c>
    </row>
    <row r="44" spans="1:4">
      <c r="A44" s="94" t="s">
        <v>60</v>
      </c>
      <c r="B44" s="95" t="s">
        <v>60</v>
      </c>
      <c r="C44" s="126"/>
      <c r="D44" s="126" t="s">
        <v>1657</v>
      </c>
    </row>
    <row r="45" spans="1:4">
      <c r="A45" s="94" t="s">
        <v>61</v>
      </c>
      <c r="B45" s="95" t="s">
        <v>61</v>
      </c>
      <c r="C45" s="126"/>
      <c r="D45" s="126" t="s">
        <v>1657</v>
      </c>
    </row>
    <row r="46" spans="1:4">
      <c r="A46" s="30" t="s">
        <v>62</v>
      </c>
      <c r="B46" s="96" t="s">
        <v>2067</v>
      </c>
      <c r="C46" s="126" t="s">
        <v>2035</v>
      </c>
      <c r="D46" s="126" t="s">
        <v>1657</v>
      </c>
    </row>
    <row r="47" spans="1:4">
      <c r="A47" s="30" t="s">
        <v>63</v>
      </c>
      <c r="B47" s="96" t="s">
        <v>2036</v>
      </c>
      <c r="C47" s="126" t="s">
        <v>2051</v>
      </c>
      <c r="D47" s="126" t="s">
        <v>1657</v>
      </c>
    </row>
    <row r="48" spans="1:4">
      <c r="A48" s="30" t="s">
        <v>64</v>
      </c>
      <c r="B48" s="96" t="s">
        <v>2037</v>
      </c>
      <c r="C48" s="126" t="s">
        <v>2057</v>
      </c>
      <c r="D48" s="126" t="s">
        <v>1657</v>
      </c>
    </row>
    <row r="49" spans="1:4">
      <c r="A49" s="30" t="s">
        <v>65</v>
      </c>
      <c r="B49" s="96" t="s">
        <v>2038</v>
      </c>
      <c r="C49" s="126" t="s">
        <v>2058</v>
      </c>
      <c r="D49" s="126" t="s">
        <v>1657</v>
      </c>
    </row>
    <row r="50" spans="1:4">
      <c r="A50" s="30" t="s">
        <v>66</v>
      </c>
      <c r="B50" s="96" t="s">
        <v>2039</v>
      </c>
      <c r="C50" s="126" t="s">
        <v>2052</v>
      </c>
      <c r="D50" s="126" t="s">
        <v>1657</v>
      </c>
    </row>
    <row r="51" spans="1:4">
      <c r="A51" s="30" t="s">
        <v>67</v>
      </c>
      <c r="B51" s="96" t="s">
        <v>2040</v>
      </c>
      <c r="C51" s="126" t="s">
        <v>2056</v>
      </c>
      <c r="D51" s="126" t="s">
        <v>1657</v>
      </c>
    </row>
    <row r="52" spans="1:4">
      <c r="A52" s="30" t="s">
        <v>68</v>
      </c>
      <c r="B52" s="96" t="s">
        <v>2041</v>
      </c>
      <c r="C52" s="126" t="s">
        <v>2060</v>
      </c>
      <c r="D52" s="126" t="s">
        <v>1657</v>
      </c>
    </row>
    <row r="53" spans="1:4">
      <c r="A53" s="30" t="s">
        <v>69</v>
      </c>
      <c r="B53" s="96" t="s">
        <v>2042</v>
      </c>
      <c r="C53" s="126" t="s">
        <v>2053</v>
      </c>
      <c r="D53" s="126" t="s">
        <v>1657</v>
      </c>
    </row>
    <row r="54" spans="1:4">
      <c r="A54" s="30" t="s">
        <v>70</v>
      </c>
      <c r="B54" s="96" t="s">
        <v>2043</v>
      </c>
      <c r="C54" s="126" t="s">
        <v>2061</v>
      </c>
      <c r="D54" s="126" t="s">
        <v>1657</v>
      </c>
    </row>
    <row r="55" spans="1:4">
      <c r="A55" s="30" t="s">
        <v>71</v>
      </c>
      <c r="B55" s="96" t="s">
        <v>2044</v>
      </c>
      <c r="C55" s="126" t="s">
        <v>2062</v>
      </c>
      <c r="D55" s="126" t="s">
        <v>1657</v>
      </c>
    </row>
    <row r="56" spans="1:4">
      <c r="A56" s="30" t="s">
        <v>72</v>
      </c>
      <c r="B56" s="96" t="s">
        <v>2045</v>
      </c>
      <c r="C56" s="126" t="s">
        <v>2054</v>
      </c>
      <c r="D56" s="126" t="s">
        <v>1657</v>
      </c>
    </row>
    <row r="57" spans="1:4">
      <c r="A57" s="30" t="s">
        <v>73</v>
      </c>
      <c r="B57" s="96" t="s">
        <v>2046</v>
      </c>
      <c r="C57" s="126" t="s">
        <v>2063</v>
      </c>
      <c r="D57" s="126" t="s">
        <v>1657</v>
      </c>
    </row>
    <row r="58" spans="1:4">
      <c r="A58" s="30" t="s">
        <v>74</v>
      </c>
      <c r="B58" s="96" t="s">
        <v>2047</v>
      </c>
      <c r="C58" s="126" t="s">
        <v>2064</v>
      </c>
      <c r="D58" s="126" t="s">
        <v>1657</v>
      </c>
    </row>
    <row r="59" spans="1:4">
      <c r="A59" s="30" t="s">
        <v>75</v>
      </c>
      <c r="B59" s="96" t="s">
        <v>2048</v>
      </c>
      <c r="C59" s="126" t="s">
        <v>2055</v>
      </c>
      <c r="D59" s="126" t="s">
        <v>1657</v>
      </c>
    </row>
    <row r="60" spans="1:4">
      <c r="A60" s="30" t="s">
        <v>76</v>
      </c>
      <c r="B60" s="96" t="s">
        <v>2049</v>
      </c>
      <c r="C60" s="126" t="s">
        <v>2065</v>
      </c>
      <c r="D60" s="126" t="s">
        <v>1657</v>
      </c>
    </row>
    <row r="61" spans="1:4">
      <c r="A61" s="30" t="s">
        <v>77</v>
      </c>
      <c r="B61" s="96" t="s">
        <v>2050</v>
      </c>
      <c r="C61" s="126" t="s">
        <v>2066</v>
      </c>
      <c r="D61" s="126" t="s">
        <v>1657</v>
      </c>
    </row>
    <row r="62" spans="1:4">
      <c r="A62" s="103" t="s">
        <v>2227</v>
      </c>
      <c r="B62" s="96" t="s">
        <v>2283</v>
      </c>
      <c r="C62" s="126" t="s">
        <v>2295</v>
      </c>
      <c r="D62" s="126" t="s">
        <v>1657</v>
      </c>
    </row>
    <row r="63" spans="1:4">
      <c r="A63" s="103" t="s">
        <v>2228</v>
      </c>
      <c r="B63" s="96" t="s">
        <v>2284</v>
      </c>
      <c r="C63" s="126" t="s">
        <v>2296</v>
      </c>
      <c r="D63" s="126" t="s">
        <v>1657</v>
      </c>
    </row>
    <row r="64" spans="1:4">
      <c r="A64" s="103" t="s">
        <v>2229</v>
      </c>
      <c r="B64" s="96" t="s">
        <v>2285</v>
      </c>
      <c r="C64" s="126" t="s">
        <v>2297</v>
      </c>
      <c r="D64" s="126" t="s">
        <v>1657</v>
      </c>
    </row>
    <row r="65" spans="1:4">
      <c r="A65" s="103" t="s">
        <v>2230</v>
      </c>
      <c r="B65" s="96" t="s">
        <v>2286</v>
      </c>
      <c r="C65" s="126" t="s">
        <v>2298</v>
      </c>
      <c r="D65" s="126" t="s">
        <v>1657</v>
      </c>
    </row>
    <row r="66" spans="1:4">
      <c r="A66" s="103" t="s">
        <v>2231</v>
      </c>
      <c r="B66" s="96" t="s">
        <v>2287</v>
      </c>
      <c r="C66" s="126" t="s">
        <v>2299</v>
      </c>
      <c r="D66" s="126" t="s">
        <v>1657</v>
      </c>
    </row>
    <row r="67" spans="1:4">
      <c r="A67" s="103" t="s">
        <v>2232</v>
      </c>
      <c r="B67" s="96" t="s">
        <v>2288</v>
      </c>
      <c r="C67" s="126" t="s">
        <v>2300</v>
      </c>
      <c r="D67" s="126" t="s">
        <v>1657</v>
      </c>
    </row>
    <row r="68" spans="1:4">
      <c r="A68" s="103" t="s">
        <v>2233</v>
      </c>
      <c r="B68" s="96" t="s">
        <v>2289</v>
      </c>
      <c r="C68" s="126" t="s">
        <v>2301</v>
      </c>
      <c r="D68" s="126" t="s">
        <v>1657</v>
      </c>
    </row>
    <row r="69" spans="1:4">
      <c r="A69" s="103" t="s">
        <v>2234</v>
      </c>
      <c r="B69" s="96" t="s">
        <v>2290</v>
      </c>
      <c r="C69" s="126" t="s">
        <v>2302</v>
      </c>
      <c r="D69" s="126" t="s">
        <v>1657</v>
      </c>
    </row>
    <row r="70" spans="1:4">
      <c r="A70" s="103" t="s">
        <v>2235</v>
      </c>
      <c r="B70" s="96" t="s">
        <v>2291</v>
      </c>
      <c r="C70" s="126" t="s">
        <v>2303</v>
      </c>
      <c r="D70" s="126" t="s">
        <v>1657</v>
      </c>
    </row>
    <row r="71" spans="1:4">
      <c r="A71" s="103" t="s">
        <v>2236</v>
      </c>
      <c r="B71" s="96" t="s">
        <v>2292</v>
      </c>
      <c r="C71" s="126" t="s">
        <v>2304</v>
      </c>
      <c r="D71" s="126" t="s">
        <v>1657</v>
      </c>
    </row>
    <row r="72" spans="1:4">
      <c r="A72" s="103" t="s">
        <v>2237</v>
      </c>
      <c r="B72" s="96" t="s">
        <v>2293</v>
      </c>
      <c r="C72" s="126" t="s">
        <v>2305</v>
      </c>
      <c r="D72" s="126" t="s">
        <v>1657</v>
      </c>
    </row>
    <row r="73" spans="1:4">
      <c r="A73" s="103" t="s">
        <v>2238</v>
      </c>
      <c r="B73" s="96" t="s">
        <v>2294</v>
      </c>
      <c r="C73" s="126" t="s">
        <v>2306</v>
      </c>
      <c r="D73" s="126" t="s">
        <v>1657</v>
      </c>
    </row>
    <row r="74" spans="1:4">
      <c r="A74" s="30" t="s">
        <v>78</v>
      </c>
      <c r="B74" s="96" t="s">
        <v>2082</v>
      </c>
      <c r="C74" s="126" t="s">
        <v>2059</v>
      </c>
      <c r="D74" s="126" t="s">
        <v>1657</v>
      </c>
    </row>
    <row r="75" spans="1:4">
      <c r="A75" s="31" t="s">
        <v>79</v>
      </c>
      <c r="B75" s="97" t="s">
        <v>2084</v>
      </c>
      <c r="C75" s="126" t="s">
        <v>2085</v>
      </c>
      <c r="D75" s="126" t="s">
        <v>1658</v>
      </c>
    </row>
    <row r="76" spans="1:4">
      <c r="A76" s="31" t="s">
        <v>80</v>
      </c>
      <c r="B76" s="97" t="s">
        <v>2083</v>
      </c>
      <c r="C76" s="126" t="s">
        <v>2086</v>
      </c>
      <c r="D76" s="126" t="s">
        <v>1658</v>
      </c>
    </row>
    <row r="77" spans="1:4">
      <c r="A77" s="31" t="s">
        <v>81</v>
      </c>
      <c r="B77" s="97" t="s">
        <v>2087</v>
      </c>
      <c r="C77" s="126" t="s">
        <v>2089</v>
      </c>
      <c r="D77" s="126" t="s">
        <v>1658</v>
      </c>
    </row>
    <row r="78" spans="1:4">
      <c r="A78" s="31" t="s">
        <v>82</v>
      </c>
      <c r="B78" s="97" t="s">
        <v>2088</v>
      </c>
      <c r="C78" s="126" t="s">
        <v>2090</v>
      </c>
      <c r="D78" s="126" t="s">
        <v>1658</v>
      </c>
    </row>
    <row r="79" spans="1:4">
      <c r="A79" s="31" t="s">
        <v>83</v>
      </c>
      <c r="B79" s="97" t="s">
        <v>2091</v>
      </c>
      <c r="C79" s="126" t="s">
        <v>2092</v>
      </c>
      <c r="D79" s="126" t="s">
        <v>1658</v>
      </c>
    </row>
    <row r="80" spans="1:4">
      <c r="A80" s="31" t="s">
        <v>84</v>
      </c>
      <c r="B80" s="97" t="s">
        <v>2094</v>
      </c>
      <c r="C80" s="126" t="s">
        <v>2093</v>
      </c>
      <c r="D80" s="126" t="s">
        <v>1658</v>
      </c>
    </row>
    <row r="81" spans="1:4">
      <c r="A81" s="31" t="s">
        <v>85</v>
      </c>
      <c r="B81" s="97" t="s">
        <v>2095</v>
      </c>
      <c r="C81" s="126" t="s">
        <v>2096</v>
      </c>
      <c r="D81" s="126" t="s">
        <v>1658</v>
      </c>
    </row>
    <row r="82" spans="1:4">
      <c r="A82" s="31" t="s">
        <v>86</v>
      </c>
      <c r="B82" s="97" t="s">
        <v>2097</v>
      </c>
      <c r="C82" s="126" t="s">
        <v>2098</v>
      </c>
      <c r="D82" s="126" t="s">
        <v>1658</v>
      </c>
    </row>
    <row r="83" spans="1:4">
      <c r="A83" s="31" t="s">
        <v>87</v>
      </c>
      <c r="B83" s="97" t="s">
        <v>2099</v>
      </c>
      <c r="C83" s="126" t="s">
        <v>2100</v>
      </c>
      <c r="D83" s="126" t="s">
        <v>1658</v>
      </c>
    </row>
    <row r="84" spans="1:4">
      <c r="A84" s="123" t="s">
        <v>2946</v>
      </c>
      <c r="B84" s="124" t="s">
        <v>2953</v>
      </c>
      <c r="C84" s="126" t="s">
        <v>2954</v>
      </c>
      <c r="D84" s="126" t="s">
        <v>1658</v>
      </c>
    </row>
    <row r="85" spans="1:4" s="122" customFormat="1" ht="14.25">
      <c r="A85" s="123" t="s">
        <v>2947</v>
      </c>
      <c r="B85" s="124" t="s">
        <v>2952</v>
      </c>
      <c r="C85" s="126" t="s">
        <v>2955</v>
      </c>
      <c r="D85" s="126" t="s">
        <v>1658</v>
      </c>
    </row>
    <row r="86" spans="1:4">
      <c r="A86" s="31" t="s">
        <v>88</v>
      </c>
      <c r="B86" s="97" t="s">
        <v>2101</v>
      </c>
      <c r="C86" s="126" t="s">
        <v>2102</v>
      </c>
      <c r="D86" s="126" t="s">
        <v>1658</v>
      </c>
    </row>
    <row r="87" spans="1:4">
      <c r="A87" s="31" t="s">
        <v>89</v>
      </c>
      <c r="B87" s="97" t="s">
        <v>2103</v>
      </c>
      <c r="C87" s="126" t="s">
        <v>2107</v>
      </c>
      <c r="D87" s="126" t="s">
        <v>1658</v>
      </c>
    </row>
    <row r="88" spans="1:4">
      <c r="A88" s="98" t="s">
        <v>1923</v>
      </c>
      <c r="B88" s="97" t="s">
        <v>2104</v>
      </c>
      <c r="C88" s="126" t="s">
        <v>2108</v>
      </c>
      <c r="D88" s="126" t="s">
        <v>1658</v>
      </c>
    </row>
    <row r="89" spans="1:4">
      <c r="A89" s="98" t="s">
        <v>1924</v>
      </c>
      <c r="B89" s="97" t="s">
        <v>2105</v>
      </c>
      <c r="C89" s="126" t="s">
        <v>2109</v>
      </c>
      <c r="D89" s="126" t="s">
        <v>1658</v>
      </c>
    </row>
    <row r="90" spans="1:4">
      <c r="A90" s="31" t="s">
        <v>91</v>
      </c>
      <c r="B90" s="97" t="s">
        <v>2106</v>
      </c>
      <c r="C90" s="126" t="s">
        <v>2110</v>
      </c>
      <c r="D90" s="126" t="s">
        <v>1658</v>
      </c>
    </row>
    <row r="91" spans="1:4">
      <c r="A91" s="31" t="s">
        <v>92</v>
      </c>
      <c r="B91" s="97" t="s">
        <v>2112</v>
      </c>
      <c r="C91" s="126" t="s">
        <v>2111</v>
      </c>
      <c r="D91" s="126" t="s">
        <v>1658</v>
      </c>
    </row>
    <row r="92" spans="1:4">
      <c r="A92" s="31" t="s">
        <v>93</v>
      </c>
      <c r="B92" s="97" t="s">
        <v>2113</v>
      </c>
      <c r="C92" s="126" t="s">
        <v>2133</v>
      </c>
      <c r="D92" s="126" t="s">
        <v>1658</v>
      </c>
    </row>
    <row r="93" spans="1:4">
      <c r="A93" s="31" t="s">
        <v>94</v>
      </c>
      <c r="B93" s="97" t="s">
        <v>2114</v>
      </c>
      <c r="C93" s="126" t="s">
        <v>2136</v>
      </c>
      <c r="D93" s="126" t="s">
        <v>1658</v>
      </c>
    </row>
    <row r="94" spans="1:4">
      <c r="A94" s="31" t="s">
        <v>95</v>
      </c>
      <c r="B94" s="97" t="s">
        <v>2115</v>
      </c>
      <c r="C94" s="126" t="s">
        <v>2140</v>
      </c>
      <c r="D94" s="126" t="s">
        <v>1658</v>
      </c>
    </row>
    <row r="95" spans="1:4">
      <c r="A95" s="31" t="s">
        <v>96</v>
      </c>
      <c r="B95" s="97" t="s">
        <v>2116</v>
      </c>
      <c r="C95" s="126" t="s">
        <v>2139</v>
      </c>
      <c r="D95" s="126" t="s">
        <v>1658</v>
      </c>
    </row>
    <row r="96" spans="1:4">
      <c r="A96" s="31" t="s">
        <v>97</v>
      </c>
      <c r="B96" s="97" t="s">
        <v>2117</v>
      </c>
      <c r="C96" s="126" t="s">
        <v>2134</v>
      </c>
      <c r="D96" s="126" t="s">
        <v>1658</v>
      </c>
    </row>
    <row r="97" spans="1:4">
      <c r="A97" s="31" t="s">
        <v>98</v>
      </c>
      <c r="B97" s="97" t="s">
        <v>2118</v>
      </c>
      <c r="C97" s="126" t="s">
        <v>2137</v>
      </c>
      <c r="D97" s="126" t="s">
        <v>1658</v>
      </c>
    </row>
    <row r="98" spans="1:4">
      <c r="A98" s="31" t="s">
        <v>99</v>
      </c>
      <c r="B98" s="97" t="s">
        <v>2119</v>
      </c>
      <c r="C98" s="126" t="s">
        <v>2141</v>
      </c>
      <c r="D98" s="126" t="s">
        <v>1658</v>
      </c>
    </row>
    <row r="99" spans="1:4">
      <c r="A99" s="31" t="s">
        <v>100</v>
      </c>
      <c r="B99" s="97" t="s">
        <v>2120</v>
      </c>
      <c r="C99" s="126" t="s">
        <v>2143</v>
      </c>
      <c r="D99" s="126" t="s">
        <v>1658</v>
      </c>
    </row>
    <row r="100" spans="1:4">
      <c r="A100" s="31" t="s">
        <v>101</v>
      </c>
      <c r="B100" s="97" t="s">
        <v>2121</v>
      </c>
      <c r="C100" s="126" t="s">
        <v>2135</v>
      </c>
      <c r="D100" s="126" t="s">
        <v>1658</v>
      </c>
    </row>
    <row r="101" spans="1:4">
      <c r="A101" s="31" t="s">
        <v>102</v>
      </c>
      <c r="B101" s="97" t="s">
        <v>2122</v>
      </c>
      <c r="C101" s="126" t="s">
        <v>2138</v>
      </c>
      <c r="D101" s="126" t="s">
        <v>1658</v>
      </c>
    </row>
    <row r="102" spans="1:4">
      <c r="A102" s="31" t="s">
        <v>103</v>
      </c>
      <c r="B102" s="97" t="s">
        <v>2123</v>
      </c>
      <c r="C102" s="126" t="s">
        <v>2142</v>
      </c>
      <c r="D102" s="126" t="s">
        <v>1658</v>
      </c>
    </row>
    <row r="103" spans="1:4">
      <c r="A103" s="31" t="s">
        <v>104</v>
      </c>
      <c r="B103" s="97" t="s">
        <v>2124</v>
      </c>
      <c r="C103" s="126" t="s">
        <v>2144</v>
      </c>
      <c r="D103" s="126" t="s">
        <v>1658</v>
      </c>
    </row>
    <row r="104" spans="1:4">
      <c r="A104" s="31" t="s">
        <v>105</v>
      </c>
      <c r="B104" s="97" t="s">
        <v>2125</v>
      </c>
      <c r="C104" s="126" t="s">
        <v>2145</v>
      </c>
      <c r="D104" s="126" t="s">
        <v>1658</v>
      </c>
    </row>
    <row r="105" spans="1:4">
      <c r="A105" s="31" t="s">
        <v>106</v>
      </c>
      <c r="B105" s="97" t="s">
        <v>2126</v>
      </c>
      <c r="C105" s="126" t="s">
        <v>2146</v>
      </c>
      <c r="D105" s="126" t="s">
        <v>1658</v>
      </c>
    </row>
    <row r="106" spans="1:4">
      <c r="A106" s="31" t="s">
        <v>107</v>
      </c>
      <c r="B106" s="97" t="s">
        <v>2127</v>
      </c>
      <c r="C106" s="126" t="s">
        <v>2147</v>
      </c>
      <c r="D106" s="126" t="s">
        <v>1658</v>
      </c>
    </row>
    <row r="107" spans="1:4">
      <c r="A107" s="31" t="s">
        <v>108</v>
      </c>
      <c r="B107" s="97" t="s">
        <v>2128</v>
      </c>
      <c r="C107" s="126" t="s">
        <v>2148</v>
      </c>
      <c r="D107" s="126" t="s">
        <v>1658</v>
      </c>
    </row>
    <row r="108" spans="1:4">
      <c r="A108" s="31" t="s">
        <v>109</v>
      </c>
      <c r="B108" s="97" t="s">
        <v>2129</v>
      </c>
      <c r="C108" s="126" t="s">
        <v>2149</v>
      </c>
      <c r="D108" s="126" t="s">
        <v>1658</v>
      </c>
    </row>
    <row r="109" spans="1:4">
      <c r="A109" s="31" t="s">
        <v>110</v>
      </c>
      <c r="B109" s="97" t="s">
        <v>2130</v>
      </c>
      <c r="C109" s="126" t="s">
        <v>2150</v>
      </c>
      <c r="D109" s="126" t="s">
        <v>1658</v>
      </c>
    </row>
    <row r="110" spans="1:4">
      <c r="A110" s="31" t="s">
        <v>111</v>
      </c>
      <c r="B110" s="97" t="s">
        <v>2131</v>
      </c>
      <c r="C110" s="126" t="s">
        <v>2151</v>
      </c>
      <c r="D110" s="126" t="s">
        <v>1658</v>
      </c>
    </row>
    <row r="111" spans="1:4">
      <c r="A111" s="31" t="s">
        <v>112</v>
      </c>
      <c r="B111" s="97" t="s">
        <v>2132</v>
      </c>
      <c r="C111" s="126" t="s">
        <v>2152</v>
      </c>
      <c r="D111" s="126" t="s">
        <v>1658</v>
      </c>
    </row>
    <row r="112" spans="1:4">
      <c r="A112" s="98" t="s">
        <v>2251</v>
      </c>
      <c r="B112" s="97" t="s">
        <v>2307</v>
      </c>
      <c r="C112" s="126" t="s">
        <v>2323</v>
      </c>
      <c r="D112" s="126" t="s">
        <v>1658</v>
      </c>
    </row>
    <row r="113" spans="1:4">
      <c r="A113" s="98" t="s">
        <v>2252</v>
      </c>
      <c r="B113" s="97" t="s">
        <v>2308</v>
      </c>
      <c r="C113" s="126" t="s">
        <v>2324</v>
      </c>
      <c r="D113" s="126" t="s">
        <v>1658</v>
      </c>
    </row>
    <row r="114" spans="1:4">
      <c r="A114" s="98" t="s">
        <v>2253</v>
      </c>
      <c r="B114" s="97" t="s">
        <v>2309</v>
      </c>
      <c r="C114" s="126" t="s">
        <v>2325</v>
      </c>
      <c r="D114" s="126" t="s">
        <v>1658</v>
      </c>
    </row>
    <row r="115" spans="1:4">
      <c r="A115" s="98" t="s">
        <v>2254</v>
      </c>
      <c r="B115" s="97" t="s">
        <v>2310</v>
      </c>
      <c r="C115" s="126" t="s">
        <v>2326</v>
      </c>
      <c r="D115" s="126" t="s">
        <v>1658</v>
      </c>
    </row>
    <row r="116" spans="1:4">
      <c r="A116" s="98" t="s">
        <v>2255</v>
      </c>
      <c r="B116" s="97" t="s">
        <v>2311</v>
      </c>
      <c r="C116" s="126" t="s">
        <v>2327</v>
      </c>
      <c r="D116" s="126" t="s">
        <v>1658</v>
      </c>
    </row>
    <row r="117" spans="1:4">
      <c r="A117" s="98" t="s">
        <v>2256</v>
      </c>
      <c r="B117" s="97" t="s">
        <v>2312</v>
      </c>
      <c r="C117" s="126" t="s">
        <v>2328</v>
      </c>
      <c r="D117" s="126" t="s">
        <v>1658</v>
      </c>
    </row>
    <row r="118" spans="1:4">
      <c r="A118" s="98" t="s">
        <v>2257</v>
      </c>
      <c r="B118" s="97" t="s">
        <v>2313</v>
      </c>
      <c r="C118" s="126" t="s">
        <v>2329</v>
      </c>
      <c r="D118" s="126" t="s">
        <v>1658</v>
      </c>
    </row>
    <row r="119" spans="1:4">
      <c r="A119" s="98" t="s">
        <v>2258</v>
      </c>
      <c r="B119" s="97" t="s">
        <v>2314</v>
      </c>
      <c r="C119" s="126" t="s">
        <v>2330</v>
      </c>
      <c r="D119" s="126" t="s">
        <v>1658</v>
      </c>
    </row>
    <row r="120" spans="1:4">
      <c r="A120" s="98" t="s">
        <v>2259</v>
      </c>
      <c r="B120" s="97" t="s">
        <v>2315</v>
      </c>
      <c r="C120" s="126" t="s">
        <v>2331</v>
      </c>
      <c r="D120" s="126" t="s">
        <v>1658</v>
      </c>
    </row>
    <row r="121" spans="1:4">
      <c r="A121" s="98" t="s">
        <v>2260</v>
      </c>
      <c r="B121" s="97" t="s">
        <v>2316</v>
      </c>
      <c r="C121" s="126" t="s">
        <v>2332</v>
      </c>
      <c r="D121" s="126" t="s">
        <v>1658</v>
      </c>
    </row>
    <row r="122" spans="1:4">
      <c r="A122" s="98" t="s">
        <v>2261</v>
      </c>
      <c r="B122" s="97" t="s">
        <v>2317</v>
      </c>
      <c r="C122" s="126" t="s">
        <v>2333</v>
      </c>
      <c r="D122" s="126" t="s">
        <v>1658</v>
      </c>
    </row>
    <row r="123" spans="1:4">
      <c r="A123" s="98" t="s">
        <v>2262</v>
      </c>
      <c r="B123" s="97" t="s">
        <v>2318</v>
      </c>
      <c r="C123" s="126" t="s">
        <v>2334</v>
      </c>
      <c r="D123" s="126" t="s">
        <v>1658</v>
      </c>
    </row>
    <row r="124" spans="1:4">
      <c r="A124" s="98" t="s">
        <v>2263</v>
      </c>
      <c r="B124" s="97" t="s">
        <v>2319</v>
      </c>
      <c r="C124" s="126" t="s">
        <v>2335</v>
      </c>
      <c r="D124" s="126" t="s">
        <v>1658</v>
      </c>
    </row>
    <row r="125" spans="1:4">
      <c r="A125" s="98" t="s">
        <v>2264</v>
      </c>
      <c r="B125" s="97" t="s">
        <v>2320</v>
      </c>
      <c r="C125" s="126" t="s">
        <v>2336</v>
      </c>
      <c r="D125" s="126" t="s">
        <v>1658</v>
      </c>
    </row>
    <row r="126" spans="1:4">
      <c r="A126" s="98" t="s">
        <v>2265</v>
      </c>
      <c r="B126" s="97" t="s">
        <v>2321</v>
      </c>
      <c r="C126" s="126" t="s">
        <v>2337</v>
      </c>
      <c r="D126" s="126" t="s">
        <v>1658</v>
      </c>
    </row>
    <row r="127" spans="1:4">
      <c r="A127" s="98" t="s">
        <v>2266</v>
      </c>
      <c r="B127" s="97" t="s">
        <v>2322</v>
      </c>
      <c r="C127" s="126" t="s">
        <v>2338</v>
      </c>
      <c r="D127" s="126" t="s">
        <v>1658</v>
      </c>
    </row>
    <row r="128" spans="1:4">
      <c r="A128" s="31" t="s">
        <v>113</v>
      </c>
      <c r="B128" s="97" t="s">
        <v>2153</v>
      </c>
      <c r="C128" s="126" t="s">
        <v>2154</v>
      </c>
      <c r="D128" s="126" t="s">
        <v>1658</v>
      </c>
    </row>
    <row r="129" spans="1:4">
      <c r="A129" s="31" t="s">
        <v>114</v>
      </c>
      <c r="B129" s="97" t="s">
        <v>2158</v>
      </c>
      <c r="C129" s="126" t="s">
        <v>2160</v>
      </c>
      <c r="D129" s="126" t="s">
        <v>1658</v>
      </c>
    </row>
    <row r="130" spans="1:4">
      <c r="A130" s="98" t="s">
        <v>1917</v>
      </c>
      <c r="B130" s="97" t="s">
        <v>2159</v>
      </c>
      <c r="C130" s="126" t="s">
        <v>2162</v>
      </c>
      <c r="D130" s="126" t="s">
        <v>1658</v>
      </c>
    </row>
    <row r="131" spans="1:4">
      <c r="A131" s="98" t="s">
        <v>1918</v>
      </c>
      <c r="B131" s="97" t="s">
        <v>2155</v>
      </c>
      <c r="C131" s="126" t="s">
        <v>2163</v>
      </c>
      <c r="D131" s="126" t="s">
        <v>1658</v>
      </c>
    </row>
    <row r="132" spans="1:4">
      <c r="A132" s="98" t="s">
        <v>1919</v>
      </c>
      <c r="B132" s="97" t="s">
        <v>2156</v>
      </c>
      <c r="C132" s="126" t="s">
        <v>2164</v>
      </c>
      <c r="D132" s="126" t="s">
        <v>1658</v>
      </c>
    </row>
    <row r="133" spans="1:4">
      <c r="A133" s="98" t="s">
        <v>1920</v>
      </c>
      <c r="B133" s="97" t="s">
        <v>2159</v>
      </c>
      <c r="C133" s="126" t="s">
        <v>2165</v>
      </c>
      <c r="D133" s="126" t="s">
        <v>1658</v>
      </c>
    </row>
    <row r="134" spans="1:4">
      <c r="A134" s="98" t="s">
        <v>1921</v>
      </c>
      <c r="B134" s="97" t="s">
        <v>2155</v>
      </c>
      <c r="C134" s="126" t="s">
        <v>2166</v>
      </c>
      <c r="D134" s="126" t="s">
        <v>1658</v>
      </c>
    </row>
    <row r="135" spans="1:4">
      <c r="A135" s="98" t="s">
        <v>1922</v>
      </c>
      <c r="B135" s="97" t="s">
        <v>2156</v>
      </c>
      <c r="C135" s="126" t="s">
        <v>2167</v>
      </c>
      <c r="D135" s="126" t="s">
        <v>1658</v>
      </c>
    </row>
    <row r="136" spans="1:4">
      <c r="A136" s="31" t="s">
        <v>118</v>
      </c>
      <c r="B136" s="97" t="s">
        <v>2157</v>
      </c>
      <c r="C136" s="126" t="s">
        <v>2161</v>
      </c>
      <c r="D136" s="126" t="s">
        <v>1658</v>
      </c>
    </row>
    <row r="137" spans="1:4">
      <c r="A137" s="32" t="s">
        <v>119</v>
      </c>
      <c r="B137" s="99" t="s">
        <v>2192</v>
      </c>
      <c r="C137" s="126" t="s">
        <v>2210</v>
      </c>
      <c r="D137" s="126" t="s">
        <v>1659</v>
      </c>
    </row>
    <row r="138" spans="1:4">
      <c r="A138" s="32" t="s">
        <v>120</v>
      </c>
      <c r="B138" s="99" t="s">
        <v>2168</v>
      </c>
      <c r="C138" s="126" t="s">
        <v>2193</v>
      </c>
      <c r="D138" s="126" t="s">
        <v>1659</v>
      </c>
    </row>
    <row r="139" spans="1:4">
      <c r="A139" s="32" t="s">
        <v>121</v>
      </c>
      <c r="B139" s="99" t="s">
        <v>2169</v>
      </c>
      <c r="C139" s="126" t="s">
        <v>2201</v>
      </c>
      <c r="D139" s="126" t="s">
        <v>1659</v>
      </c>
    </row>
    <row r="140" spans="1:4">
      <c r="A140" s="100" t="s">
        <v>2957</v>
      </c>
      <c r="B140" s="99" t="s">
        <v>2994</v>
      </c>
      <c r="C140" s="126" t="s">
        <v>2995</v>
      </c>
      <c r="D140" s="126" t="s">
        <v>1659</v>
      </c>
    </row>
    <row r="141" spans="1:4">
      <c r="A141" s="32" t="s">
        <v>122</v>
      </c>
      <c r="B141" s="99" t="s">
        <v>2170</v>
      </c>
      <c r="C141" s="126" t="s">
        <v>2209</v>
      </c>
      <c r="D141" s="126" t="s">
        <v>1659</v>
      </c>
    </row>
    <row r="142" spans="1:4">
      <c r="A142" s="32" t="s">
        <v>123</v>
      </c>
      <c r="B142" s="99" t="s">
        <v>2171</v>
      </c>
      <c r="C142" s="126" t="s">
        <v>2194</v>
      </c>
      <c r="D142" s="126" t="s">
        <v>1659</v>
      </c>
    </row>
    <row r="143" spans="1:4">
      <c r="A143" s="32" t="s">
        <v>124</v>
      </c>
      <c r="B143" s="99" t="s">
        <v>2172</v>
      </c>
      <c r="C143" s="126" t="s">
        <v>2202</v>
      </c>
      <c r="D143" s="126" t="s">
        <v>1659</v>
      </c>
    </row>
    <row r="144" spans="1:4">
      <c r="A144" s="100" t="s">
        <v>2958</v>
      </c>
      <c r="B144" s="99" t="s">
        <v>2996</v>
      </c>
      <c r="C144" s="126" t="s">
        <v>2997</v>
      </c>
      <c r="D144" s="126" t="s">
        <v>1659</v>
      </c>
    </row>
    <row r="145" spans="1:4">
      <c r="A145" s="32" t="s">
        <v>125</v>
      </c>
      <c r="B145" s="99" t="s">
        <v>2173</v>
      </c>
      <c r="C145" s="126" t="s">
        <v>2211</v>
      </c>
      <c r="D145" s="126" t="s">
        <v>1659</v>
      </c>
    </row>
    <row r="146" spans="1:4">
      <c r="A146" s="32" t="s">
        <v>126</v>
      </c>
      <c r="B146" s="99" t="s">
        <v>2174</v>
      </c>
      <c r="C146" s="126" t="s">
        <v>2195</v>
      </c>
      <c r="D146" s="126" t="s">
        <v>1659</v>
      </c>
    </row>
    <row r="147" spans="1:4">
      <c r="A147" s="32" t="s">
        <v>127</v>
      </c>
      <c r="B147" s="99" t="s">
        <v>2175</v>
      </c>
      <c r="C147" s="126" t="s">
        <v>2203</v>
      </c>
      <c r="D147" s="126" t="s">
        <v>1659</v>
      </c>
    </row>
    <row r="148" spans="1:4">
      <c r="A148" s="100" t="s">
        <v>2959</v>
      </c>
      <c r="B148" s="99" t="s">
        <v>2998</v>
      </c>
      <c r="C148" s="126" t="s">
        <v>2999</v>
      </c>
      <c r="D148" s="126" t="s">
        <v>1659</v>
      </c>
    </row>
    <row r="149" spans="1:4">
      <c r="A149" s="32" t="s">
        <v>128</v>
      </c>
      <c r="B149" s="99" t="s">
        <v>2176</v>
      </c>
      <c r="C149" s="126" t="s">
        <v>2212</v>
      </c>
      <c r="D149" s="126" t="s">
        <v>1659</v>
      </c>
    </row>
    <row r="150" spans="1:4">
      <c r="A150" s="32" t="s">
        <v>129</v>
      </c>
      <c r="B150" s="99" t="s">
        <v>2177</v>
      </c>
      <c r="C150" s="126" t="s">
        <v>2196</v>
      </c>
      <c r="D150" s="126" t="s">
        <v>1659</v>
      </c>
    </row>
    <row r="151" spans="1:4">
      <c r="A151" s="32" t="s">
        <v>130</v>
      </c>
      <c r="B151" s="99" t="s">
        <v>2178</v>
      </c>
      <c r="C151" s="126" t="s">
        <v>2204</v>
      </c>
      <c r="D151" s="126" t="s">
        <v>1659</v>
      </c>
    </row>
    <row r="152" spans="1:4">
      <c r="A152" s="100" t="s">
        <v>2960</v>
      </c>
      <c r="B152" s="99" t="s">
        <v>3000</v>
      </c>
      <c r="C152" s="126" t="s">
        <v>3001</v>
      </c>
      <c r="D152" s="126" t="s">
        <v>1659</v>
      </c>
    </row>
    <row r="153" spans="1:4">
      <c r="A153" s="32" t="s">
        <v>131</v>
      </c>
      <c r="B153" s="99" t="s">
        <v>2179</v>
      </c>
      <c r="C153" s="126" t="s">
        <v>2213</v>
      </c>
      <c r="D153" s="126" t="s">
        <v>1659</v>
      </c>
    </row>
    <row r="154" spans="1:4">
      <c r="A154" s="100" t="s">
        <v>1874</v>
      </c>
      <c r="B154" s="99" t="s">
        <v>2180</v>
      </c>
      <c r="C154" s="126" t="s">
        <v>2197</v>
      </c>
      <c r="D154" s="126" t="s">
        <v>1659</v>
      </c>
    </row>
    <row r="155" spans="1:4">
      <c r="A155" s="100" t="s">
        <v>1875</v>
      </c>
      <c r="B155" s="99" t="s">
        <v>2181</v>
      </c>
      <c r="C155" s="126" t="s">
        <v>2205</v>
      </c>
      <c r="D155" s="126" t="s">
        <v>1659</v>
      </c>
    </row>
    <row r="156" spans="1:4">
      <c r="A156" s="100" t="s">
        <v>2961</v>
      </c>
      <c r="B156" s="99" t="s">
        <v>3002</v>
      </c>
      <c r="C156" s="126" t="s">
        <v>3003</v>
      </c>
      <c r="D156" s="126" t="s">
        <v>1659</v>
      </c>
    </row>
    <row r="157" spans="1:4">
      <c r="A157" s="100" t="s">
        <v>1876</v>
      </c>
      <c r="B157" s="99" t="s">
        <v>2182</v>
      </c>
      <c r="C157" s="126" t="s">
        <v>2214</v>
      </c>
      <c r="D157" s="126" t="s">
        <v>1659</v>
      </c>
    </row>
    <row r="158" spans="1:4">
      <c r="A158" s="100" t="s">
        <v>1878</v>
      </c>
      <c r="B158" s="99" t="s">
        <v>2183</v>
      </c>
      <c r="C158" s="126" t="s">
        <v>2198</v>
      </c>
      <c r="D158" s="126" t="s">
        <v>1659</v>
      </c>
    </row>
    <row r="159" spans="1:4">
      <c r="A159" s="100" t="s">
        <v>1879</v>
      </c>
      <c r="B159" s="99" t="s">
        <v>2184</v>
      </c>
      <c r="C159" s="126" t="s">
        <v>2206</v>
      </c>
      <c r="D159" s="126" t="s">
        <v>1659</v>
      </c>
    </row>
    <row r="160" spans="1:4">
      <c r="A160" s="100" t="s">
        <v>2962</v>
      </c>
      <c r="B160" s="99" t="s">
        <v>3004</v>
      </c>
      <c r="C160" s="126" t="s">
        <v>3005</v>
      </c>
      <c r="D160" s="126" t="s">
        <v>1659</v>
      </c>
    </row>
    <row r="161" spans="1:4">
      <c r="A161" s="100" t="s">
        <v>1880</v>
      </c>
      <c r="B161" s="99" t="s">
        <v>2185</v>
      </c>
      <c r="C161" s="126" t="s">
        <v>2215</v>
      </c>
      <c r="D161" s="126" t="s">
        <v>1659</v>
      </c>
    </row>
    <row r="162" spans="1:4">
      <c r="A162" s="100" t="s">
        <v>1886</v>
      </c>
      <c r="B162" s="99" t="s">
        <v>2186</v>
      </c>
      <c r="C162" s="126" t="s">
        <v>2199</v>
      </c>
      <c r="D162" s="126" t="s">
        <v>1659</v>
      </c>
    </row>
    <row r="163" spans="1:4">
      <c r="A163" s="100" t="s">
        <v>1887</v>
      </c>
      <c r="B163" s="99" t="s">
        <v>2187</v>
      </c>
      <c r="C163" s="126" t="s">
        <v>2207</v>
      </c>
      <c r="D163" s="126" t="s">
        <v>1659</v>
      </c>
    </row>
    <row r="164" spans="1:4">
      <c r="A164" s="100" t="s">
        <v>2963</v>
      </c>
      <c r="B164" s="99" t="s">
        <v>3006</v>
      </c>
      <c r="C164" s="126" t="s">
        <v>3007</v>
      </c>
      <c r="D164" s="126" t="s">
        <v>1659</v>
      </c>
    </row>
    <row r="165" spans="1:4">
      <c r="A165" s="100" t="s">
        <v>1888</v>
      </c>
      <c r="B165" s="99" t="s">
        <v>2188</v>
      </c>
      <c r="C165" s="126" t="s">
        <v>2216</v>
      </c>
      <c r="D165" s="126" t="s">
        <v>1659</v>
      </c>
    </row>
    <row r="166" spans="1:4">
      <c r="A166" s="100" t="s">
        <v>1889</v>
      </c>
      <c r="B166" s="99" t="s">
        <v>2189</v>
      </c>
      <c r="C166" s="126" t="s">
        <v>2200</v>
      </c>
      <c r="D166" s="126" t="s">
        <v>1659</v>
      </c>
    </row>
    <row r="167" spans="1:4">
      <c r="A167" s="100" t="s">
        <v>1890</v>
      </c>
      <c r="B167" s="99" t="s">
        <v>2190</v>
      </c>
      <c r="C167" s="126" t="s">
        <v>2208</v>
      </c>
      <c r="D167" s="126" t="s">
        <v>1659</v>
      </c>
    </row>
    <row r="168" spans="1:4">
      <c r="A168" s="100" t="s">
        <v>2964</v>
      </c>
      <c r="B168" s="99" t="s">
        <v>3008</v>
      </c>
      <c r="C168" s="126" t="s">
        <v>3009</v>
      </c>
      <c r="D168" s="126" t="s">
        <v>1659</v>
      </c>
    </row>
    <row r="169" spans="1:4">
      <c r="A169" s="100" t="s">
        <v>1891</v>
      </c>
      <c r="B169" s="99" t="s">
        <v>2191</v>
      </c>
      <c r="C169" s="126" t="s">
        <v>2217</v>
      </c>
      <c r="D169" s="126" t="s">
        <v>1659</v>
      </c>
    </row>
    <row r="170" spans="1:4">
      <c r="A170" s="32" t="s">
        <v>132</v>
      </c>
      <c r="B170" s="99" t="s">
        <v>2218</v>
      </c>
      <c r="C170" s="126" t="s">
        <v>2219</v>
      </c>
      <c r="D170" s="126" t="s">
        <v>1659</v>
      </c>
    </row>
    <row r="171" spans="1:4">
      <c r="A171" s="32" t="s">
        <v>133</v>
      </c>
      <c r="B171" s="99" t="s">
        <v>2220</v>
      </c>
      <c r="C171" s="126" t="s">
        <v>2222</v>
      </c>
      <c r="D171" s="126" t="s">
        <v>1659</v>
      </c>
    </row>
    <row r="172" spans="1:4">
      <c r="A172" s="32" t="s">
        <v>134</v>
      </c>
      <c r="B172" s="99" t="s">
        <v>2221</v>
      </c>
      <c r="C172" s="126" t="s">
        <v>2223</v>
      </c>
      <c r="D172" s="126" t="s">
        <v>1659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58"/>
  <sheetViews>
    <sheetView tabSelected="1" topLeftCell="A7" workbookViewId="0">
      <selection activeCell="D29" sqref="D29"/>
    </sheetView>
  </sheetViews>
  <sheetFormatPr defaultRowHeight="15"/>
  <cols>
    <col min="1" max="1" width="31.42578125" customWidth="1"/>
    <col min="2" max="2" width="59.28515625" customWidth="1"/>
    <col min="3" max="3" width="31.7109375" customWidth="1"/>
    <col min="4" max="4" width="31.7109375" style="101" customWidth="1"/>
  </cols>
  <sheetData>
    <row r="1" spans="1:5">
      <c r="A1" s="23" t="s">
        <v>1653</v>
      </c>
      <c r="B1" s="23" t="s">
        <v>1654</v>
      </c>
      <c r="C1" s="125" t="s">
        <v>134</v>
      </c>
      <c r="D1" s="125" t="s">
        <v>3127</v>
      </c>
      <c r="E1" s="125" t="s">
        <v>1655</v>
      </c>
    </row>
    <row r="2" spans="1:5">
      <c r="A2" s="24" t="s">
        <v>18</v>
      </c>
      <c r="B2" s="85" t="s">
        <v>1995</v>
      </c>
      <c r="C2" s="126" t="s">
        <v>2006</v>
      </c>
      <c r="D2" s="126" t="s">
        <v>3129</v>
      </c>
      <c r="E2" s="126" t="s">
        <v>1656</v>
      </c>
    </row>
    <row r="3" spans="1:5">
      <c r="A3" s="26" t="s">
        <v>19</v>
      </c>
      <c r="B3" s="86" t="s">
        <v>1996</v>
      </c>
      <c r="C3" s="126" t="s">
        <v>2007</v>
      </c>
      <c r="D3" s="126" t="s">
        <v>3129</v>
      </c>
      <c r="E3" s="126" t="s">
        <v>1656</v>
      </c>
    </row>
    <row r="4" spans="1:5">
      <c r="A4" s="26" t="s">
        <v>20</v>
      </c>
      <c r="B4" s="86" t="s">
        <v>1997</v>
      </c>
      <c r="C4" s="126" t="s">
        <v>2003</v>
      </c>
      <c r="D4" s="126" t="s">
        <v>3129</v>
      </c>
      <c r="E4" s="126" t="s">
        <v>1656</v>
      </c>
    </row>
    <row r="5" spans="1:5">
      <c r="A5" s="26" t="s">
        <v>21</v>
      </c>
      <c r="B5" s="27" t="s">
        <v>21</v>
      </c>
      <c r="C5" s="126" t="s">
        <v>2004</v>
      </c>
      <c r="D5" s="126" t="s">
        <v>3128</v>
      </c>
      <c r="E5" s="126" t="s">
        <v>1656</v>
      </c>
    </row>
    <row r="6" spans="1:5">
      <c r="A6" s="26" t="s">
        <v>22</v>
      </c>
      <c r="B6" s="27" t="s">
        <v>22</v>
      </c>
      <c r="C6" s="126" t="s">
        <v>2009</v>
      </c>
      <c r="D6" s="126" t="s">
        <v>3129</v>
      </c>
      <c r="E6" s="126" t="s">
        <v>1656</v>
      </c>
    </row>
    <row r="7" spans="1:5">
      <c r="A7" s="26" t="s">
        <v>23</v>
      </c>
      <c r="B7" s="27" t="s">
        <v>23</v>
      </c>
      <c r="C7" s="126" t="s">
        <v>2005</v>
      </c>
      <c r="D7" s="126" t="s">
        <v>3129</v>
      </c>
      <c r="E7" s="126" t="s">
        <v>1656</v>
      </c>
    </row>
    <row r="8" spans="1:5">
      <c r="A8" s="26" t="s">
        <v>24</v>
      </c>
      <c r="B8" s="27" t="s">
        <v>24</v>
      </c>
      <c r="C8" s="126" t="s">
        <v>2010</v>
      </c>
      <c r="D8" s="126" t="s">
        <v>3130</v>
      </c>
      <c r="E8" s="126" t="s">
        <v>1656</v>
      </c>
    </row>
    <row r="9" spans="1:5">
      <c r="A9" s="26" t="s">
        <v>25</v>
      </c>
      <c r="B9" s="27" t="s">
        <v>25</v>
      </c>
      <c r="C9" s="126" t="s">
        <v>2008</v>
      </c>
      <c r="D9" s="126" t="s">
        <v>3129</v>
      </c>
      <c r="E9" s="126" t="s">
        <v>1656</v>
      </c>
    </row>
    <row r="10" spans="1:5">
      <c r="A10" s="28" t="s">
        <v>28</v>
      </c>
      <c r="B10" s="90" t="s">
        <v>1998</v>
      </c>
      <c r="C10" s="126" t="s">
        <v>2011</v>
      </c>
      <c r="D10" s="126" t="s">
        <v>3128</v>
      </c>
      <c r="E10" s="126" t="s">
        <v>1656</v>
      </c>
    </row>
    <row r="11" spans="1:5">
      <c r="A11" s="28" t="s">
        <v>29</v>
      </c>
      <c r="B11" s="90" t="s">
        <v>1999</v>
      </c>
      <c r="C11" s="126" t="s">
        <v>2012</v>
      </c>
      <c r="D11" s="126" t="s">
        <v>3128</v>
      </c>
      <c r="E11" s="126" t="s">
        <v>1656</v>
      </c>
    </row>
    <row r="12" spans="1:5">
      <c r="A12" s="28" t="s">
        <v>30</v>
      </c>
      <c r="B12" s="90" t="s">
        <v>2000</v>
      </c>
      <c r="C12" s="126" t="s">
        <v>2013</v>
      </c>
      <c r="D12" s="126" t="s">
        <v>3128</v>
      </c>
      <c r="E12" s="126" t="s">
        <v>1656</v>
      </c>
    </row>
    <row r="13" spans="1:5">
      <c r="A13" s="28" t="s">
        <v>1737</v>
      </c>
      <c r="B13" s="90" t="s">
        <v>2001</v>
      </c>
      <c r="C13" s="126" t="s">
        <v>2014</v>
      </c>
      <c r="D13" s="126" t="s">
        <v>3128</v>
      </c>
      <c r="E13" s="126" t="s">
        <v>1656</v>
      </c>
    </row>
    <row r="14" spans="1:5">
      <c r="A14" s="28" t="s">
        <v>32</v>
      </c>
      <c r="B14" s="90" t="s">
        <v>2002</v>
      </c>
      <c r="C14" s="126" t="s">
        <v>2015</v>
      </c>
      <c r="D14" s="126" t="s">
        <v>3129</v>
      </c>
      <c r="E14" s="126" t="s">
        <v>1656</v>
      </c>
    </row>
    <row r="15" spans="1:5">
      <c r="A15" s="28" t="s">
        <v>33</v>
      </c>
      <c r="B15" s="90" t="s">
        <v>2081</v>
      </c>
      <c r="C15" s="126" t="s">
        <v>2016</v>
      </c>
      <c r="D15" s="126" t="s">
        <v>3129</v>
      </c>
      <c r="E15" s="126" t="s">
        <v>1656</v>
      </c>
    </row>
    <row r="16" spans="1:5">
      <c r="A16" s="29" t="s">
        <v>34</v>
      </c>
      <c r="B16" s="91" t="s">
        <v>2019</v>
      </c>
      <c r="C16" s="126" t="s">
        <v>2022</v>
      </c>
      <c r="D16" s="126" t="s">
        <v>3130</v>
      </c>
      <c r="E16" s="126" t="s">
        <v>1735</v>
      </c>
    </row>
    <row r="17" spans="1:5">
      <c r="A17" s="29" t="s">
        <v>35</v>
      </c>
      <c r="B17" s="91" t="s">
        <v>2020</v>
      </c>
      <c r="C17" s="126" t="s">
        <v>2027</v>
      </c>
      <c r="D17" s="126" t="s">
        <v>3130</v>
      </c>
      <c r="E17" s="126" t="s">
        <v>1735</v>
      </c>
    </row>
    <row r="18" spans="1:5">
      <c r="A18" s="29" t="s">
        <v>36</v>
      </c>
      <c r="B18" s="91" t="s">
        <v>2021</v>
      </c>
      <c r="C18" s="126" t="s">
        <v>2023</v>
      </c>
      <c r="D18" s="126" t="s">
        <v>3130</v>
      </c>
      <c r="E18" s="126" t="s">
        <v>1735</v>
      </c>
    </row>
    <row r="19" spans="1:5">
      <c r="A19" s="29" t="s">
        <v>37</v>
      </c>
      <c r="B19" s="91" t="s">
        <v>2068</v>
      </c>
      <c r="C19" s="126" t="s">
        <v>2024</v>
      </c>
      <c r="D19" s="126" t="s">
        <v>3130</v>
      </c>
      <c r="E19" s="126" t="s">
        <v>1735</v>
      </c>
    </row>
    <row r="20" spans="1:5">
      <c r="A20" s="29" t="s">
        <v>38</v>
      </c>
      <c r="B20" s="91" t="s">
        <v>2069</v>
      </c>
      <c r="C20" s="126" t="s">
        <v>2025</v>
      </c>
      <c r="D20" s="126" t="s">
        <v>3128</v>
      </c>
      <c r="E20" s="126" t="s">
        <v>1735</v>
      </c>
    </row>
    <row r="21" spans="1:5">
      <c r="A21" s="29" t="s">
        <v>39</v>
      </c>
      <c r="B21" s="91" t="s">
        <v>2070</v>
      </c>
      <c r="C21" s="126" t="s">
        <v>2026</v>
      </c>
      <c r="D21" s="126" t="s">
        <v>3128</v>
      </c>
      <c r="E21" s="126" t="s">
        <v>1735</v>
      </c>
    </row>
    <row r="22" spans="1:5" s="132" customFormat="1">
      <c r="A22" s="131" t="s">
        <v>40</v>
      </c>
      <c r="B22" s="130" t="s">
        <v>2071</v>
      </c>
      <c r="C22" s="60" t="s">
        <v>2017</v>
      </c>
      <c r="D22" s="60" t="s">
        <v>3131</v>
      </c>
      <c r="E22" s="60" t="s">
        <v>1735</v>
      </c>
    </row>
    <row r="23" spans="1:5">
      <c r="A23" s="29" t="s">
        <v>41</v>
      </c>
      <c r="B23" s="91" t="s">
        <v>2072</v>
      </c>
      <c r="C23" s="126" t="s">
        <v>2018</v>
      </c>
      <c r="D23" s="126" t="s">
        <v>3129</v>
      </c>
      <c r="E23" s="126" t="s">
        <v>1735</v>
      </c>
    </row>
    <row r="24" spans="1:5" s="132" customFormat="1">
      <c r="A24" s="131" t="s">
        <v>42</v>
      </c>
      <c r="B24" s="130" t="s">
        <v>2073</v>
      </c>
      <c r="C24" s="60" t="s">
        <v>2028</v>
      </c>
      <c r="D24" s="60" t="s">
        <v>3131</v>
      </c>
      <c r="E24" s="60" t="s">
        <v>1735</v>
      </c>
    </row>
    <row r="25" spans="1:5">
      <c r="A25" s="29" t="s">
        <v>43</v>
      </c>
      <c r="B25" s="91" t="s">
        <v>2074</v>
      </c>
      <c r="C25" s="126" t="s">
        <v>2029</v>
      </c>
      <c r="D25" s="126" t="s">
        <v>3129</v>
      </c>
      <c r="E25" s="126" t="s">
        <v>1735</v>
      </c>
    </row>
    <row r="26" spans="1:5" s="132" customFormat="1">
      <c r="A26" s="131" t="s">
        <v>44</v>
      </c>
      <c r="B26" s="130" t="s">
        <v>2075</v>
      </c>
      <c r="C26" s="60" t="s">
        <v>2030</v>
      </c>
      <c r="D26" s="60" t="s">
        <v>3131</v>
      </c>
      <c r="E26" s="60" t="s">
        <v>1735</v>
      </c>
    </row>
    <row r="27" spans="1:5">
      <c r="A27" s="29" t="s">
        <v>45</v>
      </c>
      <c r="B27" s="91" t="s">
        <v>2076</v>
      </c>
      <c r="C27" s="126" t="s">
        <v>2030</v>
      </c>
      <c r="D27" s="126" t="s">
        <v>3129</v>
      </c>
      <c r="E27" s="126" t="s">
        <v>1735</v>
      </c>
    </row>
    <row r="28" spans="1:5">
      <c r="A28" s="29" t="s">
        <v>46</v>
      </c>
      <c r="B28" s="91" t="s">
        <v>2077</v>
      </c>
      <c r="C28" s="126" t="s">
        <v>2031</v>
      </c>
      <c r="D28" s="126" t="s">
        <v>3128</v>
      </c>
      <c r="E28" s="126" t="s">
        <v>1735</v>
      </c>
    </row>
    <row r="29" spans="1:5">
      <c r="A29" s="29" t="s">
        <v>47</v>
      </c>
      <c r="B29" s="91" t="s">
        <v>2078</v>
      </c>
      <c r="C29" s="126" t="s">
        <v>2032</v>
      </c>
      <c r="D29" s="126" t="s">
        <v>3128</v>
      </c>
      <c r="E29" s="126" t="s">
        <v>1735</v>
      </c>
    </row>
    <row r="30" spans="1:5">
      <c r="A30" s="29" t="s">
        <v>48</v>
      </c>
      <c r="B30" s="91" t="s">
        <v>2079</v>
      </c>
      <c r="C30" s="126" t="s">
        <v>2033</v>
      </c>
      <c r="D30" s="126" t="s">
        <v>3128</v>
      </c>
      <c r="E30" s="126" t="s">
        <v>1735</v>
      </c>
    </row>
    <row r="31" spans="1:5">
      <c r="A31" s="29" t="s">
        <v>49</v>
      </c>
      <c r="B31" s="91" t="s">
        <v>2080</v>
      </c>
      <c r="C31" s="126" t="s">
        <v>2034</v>
      </c>
      <c r="D31" s="126" t="s">
        <v>3129</v>
      </c>
      <c r="E31" s="126" t="s">
        <v>1735</v>
      </c>
    </row>
    <row r="32" spans="1:5">
      <c r="A32" s="30" t="s">
        <v>62</v>
      </c>
      <c r="B32" s="96" t="s">
        <v>2067</v>
      </c>
      <c r="C32" s="126" t="s">
        <v>2035</v>
      </c>
      <c r="D32" s="126" t="s">
        <v>3130</v>
      </c>
      <c r="E32" s="126" t="s">
        <v>1657</v>
      </c>
    </row>
    <row r="33" spans="1:5">
      <c r="A33" s="30" t="s">
        <v>63</v>
      </c>
      <c r="B33" s="96" t="s">
        <v>2036</v>
      </c>
      <c r="C33" s="126" t="s">
        <v>2051</v>
      </c>
      <c r="D33" s="126" t="s">
        <v>3128</v>
      </c>
      <c r="E33" s="126" t="s">
        <v>1657</v>
      </c>
    </row>
    <row r="34" spans="1:5">
      <c r="A34" s="30" t="s">
        <v>64</v>
      </c>
      <c r="B34" s="96" t="s">
        <v>2037</v>
      </c>
      <c r="C34" s="126" t="s">
        <v>2057</v>
      </c>
      <c r="D34" s="126" t="s">
        <v>3129</v>
      </c>
      <c r="E34" s="126" t="s">
        <v>1657</v>
      </c>
    </row>
    <row r="35" spans="1:5">
      <c r="A35" s="30" t="s">
        <v>65</v>
      </c>
      <c r="B35" s="96" t="s">
        <v>2038</v>
      </c>
      <c r="C35" s="126" t="s">
        <v>2058</v>
      </c>
      <c r="D35" s="126" t="s">
        <v>3128</v>
      </c>
      <c r="E35" s="126" t="s">
        <v>1657</v>
      </c>
    </row>
    <row r="36" spans="1:5">
      <c r="A36" s="30" t="s">
        <v>66</v>
      </c>
      <c r="B36" s="96" t="s">
        <v>2039</v>
      </c>
      <c r="C36" s="126" t="s">
        <v>2052</v>
      </c>
      <c r="D36" s="126" t="s">
        <v>3128</v>
      </c>
      <c r="E36" s="126" t="s">
        <v>1657</v>
      </c>
    </row>
    <row r="37" spans="1:5">
      <c r="A37" s="30" t="s">
        <v>67</v>
      </c>
      <c r="B37" s="96" t="s">
        <v>2040</v>
      </c>
      <c r="C37" s="126" t="s">
        <v>2056</v>
      </c>
      <c r="D37" s="126" t="s">
        <v>3129</v>
      </c>
      <c r="E37" s="126" t="s">
        <v>1657</v>
      </c>
    </row>
    <row r="38" spans="1:5">
      <c r="A38" s="30" t="s">
        <v>68</v>
      </c>
      <c r="B38" s="96" t="s">
        <v>2041</v>
      </c>
      <c r="C38" s="126" t="s">
        <v>2060</v>
      </c>
      <c r="D38" s="126" t="s">
        <v>3128</v>
      </c>
      <c r="E38" s="126" t="s">
        <v>1657</v>
      </c>
    </row>
    <row r="39" spans="1:5">
      <c r="A39" s="30" t="s">
        <v>69</v>
      </c>
      <c r="B39" s="96" t="s">
        <v>2042</v>
      </c>
      <c r="C39" s="126" t="s">
        <v>2053</v>
      </c>
      <c r="D39" s="126" t="s">
        <v>3128</v>
      </c>
      <c r="E39" s="126" t="s">
        <v>1657</v>
      </c>
    </row>
    <row r="40" spans="1:5">
      <c r="A40" s="30" t="s">
        <v>70</v>
      </c>
      <c r="B40" s="96" t="s">
        <v>2043</v>
      </c>
      <c r="C40" s="126" t="s">
        <v>2061</v>
      </c>
      <c r="D40" s="126" t="s">
        <v>3129</v>
      </c>
      <c r="E40" s="126" t="s">
        <v>1657</v>
      </c>
    </row>
    <row r="41" spans="1:5">
      <c r="A41" s="30" t="s">
        <v>71</v>
      </c>
      <c r="B41" s="96" t="s">
        <v>2044</v>
      </c>
      <c r="C41" s="126" t="s">
        <v>2062</v>
      </c>
      <c r="D41" s="126" t="s">
        <v>3128</v>
      </c>
      <c r="E41" s="126" t="s">
        <v>1657</v>
      </c>
    </row>
    <row r="42" spans="1:5">
      <c r="A42" s="30" t="s">
        <v>72</v>
      </c>
      <c r="B42" s="96" t="s">
        <v>2045</v>
      </c>
      <c r="C42" s="126" t="s">
        <v>2054</v>
      </c>
      <c r="D42" s="126" t="s">
        <v>3128</v>
      </c>
      <c r="E42" s="126" t="s">
        <v>1657</v>
      </c>
    </row>
    <row r="43" spans="1:5">
      <c r="A43" s="30" t="s">
        <v>73</v>
      </c>
      <c r="B43" s="96" t="s">
        <v>2046</v>
      </c>
      <c r="C43" s="126" t="s">
        <v>2063</v>
      </c>
      <c r="D43" s="126" t="s">
        <v>3129</v>
      </c>
      <c r="E43" s="126" t="s">
        <v>1657</v>
      </c>
    </row>
    <row r="44" spans="1:5">
      <c r="A44" s="30" t="s">
        <v>74</v>
      </c>
      <c r="B44" s="96" t="s">
        <v>2047</v>
      </c>
      <c r="C44" s="126" t="s">
        <v>2064</v>
      </c>
      <c r="D44" s="126" t="s">
        <v>3128</v>
      </c>
      <c r="E44" s="126" t="s">
        <v>1657</v>
      </c>
    </row>
    <row r="45" spans="1:5">
      <c r="A45" s="30" t="s">
        <v>75</v>
      </c>
      <c r="B45" s="96" t="s">
        <v>2048</v>
      </c>
      <c r="C45" s="126" t="s">
        <v>2055</v>
      </c>
      <c r="D45" s="126" t="s">
        <v>3128</v>
      </c>
      <c r="E45" s="126" t="s">
        <v>1657</v>
      </c>
    </row>
    <row r="46" spans="1:5">
      <c r="A46" s="30" t="s">
        <v>76</v>
      </c>
      <c r="B46" s="96" t="s">
        <v>2049</v>
      </c>
      <c r="C46" s="126" t="s">
        <v>2065</v>
      </c>
      <c r="D46" s="126" t="s">
        <v>3129</v>
      </c>
      <c r="E46" s="126" t="s">
        <v>1657</v>
      </c>
    </row>
    <row r="47" spans="1:5">
      <c r="A47" s="30" t="s">
        <v>77</v>
      </c>
      <c r="B47" s="96" t="s">
        <v>2050</v>
      </c>
      <c r="C47" s="126" t="s">
        <v>2066</v>
      </c>
      <c r="D47" s="126" t="s">
        <v>3128</v>
      </c>
      <c r="E47" s="126" t="s">
        <v>1657</v>
      </c>
    </row>
    <row r="48" spans="1:5">
      <c r="A48" s="103" t="s">
        <v>2227</v>
      </c>
      <c r="B48" s="96" t="s">
        <v>2283</v>
      </c>
      <c r="C48" s="126" t="s">
        <v>2295</v>
      </c>
      <c r="D48" s="126" t="s">
        <v>3128</v>
      </c>
      <c r="E48" s="126" t="s">
        <v>1657</v>
      </c>
    </row>
    <row r="49" spans="1:5">
      <c r="A49" s="103" t="s">
        <v>2228</v>
      </c>
      <c r="B49" s="96" t="s">
        <v>2284</v>
      </c>
      <c r="C49" s="126" t="s">
        <v>2296</v>
      </c>
      <c r="D49" s="126" t="s">
        <v>3129</v>
      </c>
      <c r="E49" s="126" t="s">
        <v>1657</v>
      </c>
    </row>
    <row r="50" spans="1:5">
      <c r="A50" s="103" t="s">
        <v>2229</v>
      </c>
      <c r="B50" s="96" t="s">
        <v>2285</v>
      </c>
      <c r="C50" s="126" t="s">
        <v>2297</v>
      </c>
      <c r="D50" s="126" t="s">
        <v>3128</v>
      </c>
      <c r="E50" s="126" t="s">
        <v>1657</v>
      </c>
    </row>
    <row r="51" spans="1:5">
      <c r="A51" s="103" t="s">
        <v>2230</v>
      </c>
      <c r="B51" s="96" t="s">
        <v>2286</v>
      </c>
      <c r="C51" s="126" t="s">
        <v>2298</v>
      </c>
      <c r="D51" s="126" t="s">
        <v>3128</v>
      </c>
      <c r="E51" s="126" t="s">
        <v>1657</v>
      </c>
    </row>
    <row r="52" spans="1:5">
      <c r="A52" s="103" t="s">
        <v>2231</v>
      </c>
      <c r="B52" s="96" t="s">
        <v>2287</v>
      </c>
      <c r="C52" s="126" t="s">
        <v>2299</v>
      </c>
      <c r="D52" s="126" t="s">
        <v>3129</v>
      </c>
      <c r="E52" s="126" t="s">
        <v>1657</v>
      </c>
    </row>
    <row r="53" spans="1:5">
      <c r="A53" s="103" t="s">
        <v>2232</v>
      </c>
      <c r="B53" s="96" t="s">
        <v>2288</v>
      </c>
      <c r="C53" s="126" t="s">
        <v>2300</v>
      </c>
      <c r="D53" s="126" t="s">
        <v>3128</v>
      </c>
      <c r="E53" s="126" t="s">
        <v>1657</v>
      </c>
    </row>
    <row r="54" spans="1:5">
      <c r="A54" s="103" t="s">
        <v>2233</v>
      </c>
      <c r="B54" s="96" t="s">
        <v>2289</v>
      </c>
      <c r="C54" s="126" t="s">
        <v>2301</v>
      </c>
      <c r="D54" s="126" t="s">
        <v>3128</v>
      </c>
      <c r="E54" s="126" t="s">
        <v>1657</v>
      </c>
    </row>
    <row r="55" spans="1:5">
      <c r="A55" s="103" t="s">
        <v>2234</v>
      </c>
      <c r="B55" s="96" t="s">
        <v>2290</v>
      </c>
      <c r="C55" s="126" t="s">
        <v>2302</v>
      </c>
      <c r="D55" s="126" t="s">
        <v>3129</v>
      </c>
      <c r="E55" s="126" t="s">
        <v>1657</v>
      </c>
    </row>
    <row r="56" spans="1:5">
      <c r="A56" s="103" t="s">
        <v>2235</v>
      </c>
      <c r="B56" s="96" t="s">
        <v>2291</v>
      </c>
      <c r="C56" s="126" t="s">
        <v>2303</v>
      </c>
      <c r="D56" s="126" t="s">
        <v>3128</v>
      </c>
      <c r="E56" s="126" t="s">
        <v>1657</v>
      </c>
    </row>
    <row r="57" spans="1:5">
      <c r="A57" s="103" t="s">
        <v>2236</v>
      </c>
      <c r="B57" s="96" t="s">
        <v>2292</v>
      </c>
      <c r="C57" s="126" t="s">
        <v>2304</v>
      </c>
      <c r="D57" s="126" t="s">
        <v>3128</v>
      </c>
      <c r="E57" s="126" t="s">
        <v>1657</v>
      </c>
    </row>
    <row r="58" spans="1:5">
      <c r="A58" s="103" t="s">
        <v>2237</v>
      </c>
      <c r="B58" s="96" t="s">
        <v>2293</v>
      </c>
      <c r="C58" s="126" t="s">
        <v>2305</v>
      </c>
      <c r="D58" s="126" t="s">
        <v>3129</v>
      </c>
      <c r="E58" s="126" t="s">
        <v>1657</v>
      </c>
    </row>
    <row r="59" spans="1:5">
      <c r="A59" s="103" t="s">
        <v>2238</v>
      </c>
      <c r="B59" s="96" t="s">
        <v>2294</v>
      </c>
      <c r="C59" s="126" t="s">
        <v>2306</v>
      </c>
      <c r="D59" s="126" t="s">
        <v>3128</v>
      </c>
      <c r="E59" s="126" t="s">
        <v>1657</v>
      </c>
    </row>
    <row r="60" spans="1:5">
      <c r="A60" s="30" t="s">
        <v>78</v>
      </c>
      <c r="B60" s="96" t="s">
        <v>2082</v>
      </c>
      <c r="C60" s="126" t="s">
        <v>2059</v>
      </c>
      <c r="D60" s="126" t="s">
        <v>3129</v>
      </c>
      <c r="E60" s="126" t="s">
        <v>1657</v>
      </c>
    </row>
    <row r="61" spans="1:5">
      <c r="A61" s="31" t="s">
        <v>79</v>
      </c>
      <c r="B61" s="97" t="s">
        <v>2084</v>
      </c>
      <c r="C61" s="126" t="s">
        <v>2085</v>
      </c>
      <c r="D61" s="126" t="s">
        <v>3128</v>
      </c>
      <c r="E61" s="126" t="s">
        <v>1658</v>
      </c>
    </row>
    <row r="62" spans="1:5">
      <c r="A62" s="31" t="s">
        <v>80</v>
      </c>
      <c r="B62" s="97" t="s">
        <v>2083</v>
      </c>
      <c r="C62" s="126" t="s">
        <v>2086</v>
      </c>
      <c r="D62" s="126" t="s">
        <v>3128</v>
      </c>
      <c r="E62" s="126" t="s">
        <v>1658</v>
      </c>
    </row>
    <row r="63" spans="1:5">
      <c r="A63" s="31" t="s">
        <v>81</v>
      </c>
      <c r="B63" s="97" t="s">
        <v>2087</v>
      </c>
      <c r="C63" s="126" t="s">
        <v>2089</v>
      </c>
      <c r="D63" s="126" t="s">
        <v>3128</v>
      </c>
      <c r="E63" s="126" t="s">
        <v>1658</v>
      </c>
    </row>
    <row r="64" spans="1:5">
      <c r="A64" s="31" t="s">
        <v>82</v>
      </c>
      <c r="B64" s="97" t="s">
        <v>2088</v>
      </c>
      <c r="C64" s="126" t="s">
        <v>2090</v>
      </c>
      <c r="D64" s="126" t="s">
        <v>3128</v>
      </c>
      <c r="E64" s="126" t="s">
        <v>1658</v>
      </c>
    </row>
    <row r="65" spans="1:5">
      <c r="A65" s="31" t="s">
        <v>83</v>
      </c>
      <c r="B65" s="97" t="s">
        <v>2091</v>
      </c>
      <c r="C65" s="126" t="s">
        <v>2092</v>
      </c>
      <c r="D65" s="126" t="s">
        <v>3128</v>
      </c>
      <c r="E65" s="126" t="s">
        <v>1658</v>
      </c>
    </row>
    <row r="66" spans="1:5">
      <c r="A66" s="31" t="s">
        <v>84</v>
      </c>
      <c r="B66" s="97" t="s">
        <v>2094</v>
      </c>
      <c r="C66" s="126" t="s">
        <v>2093</v>
      </c>
      <c r="D66" s="126" t="s">
        <v>3129</v>
      </c>
      <c r="E66" s="126" t="s">
        <v>1658</v>
      </c>
    </row>
    <row r="67" spans="1:5">
      <c r="A67" s="31" t="s">
        <v>85</v>
      </c>
      <c r="B67" s="97" t="s">
        <v>2095</v>
      </c>
      <c r="C67" s="126" t="s">
        <v>2096</v>
      </c>
      <c r="D67" s="126" t="s">
        <v>3129</v>
      </c>
      <c r="E67" s="126" t="s">
        <v>1658</v>
      </c>
    </row>
    <row r="68" spans="1:5">
      <c r="A68" s="31" t="s">
        <v>86</v>
      </c>
      <c r="B68" s="97" t="s">
        <v>2097</v>
      </c>
      <c r="C68" s="126" t="s">
        <v>2098</v>
      </c>
      <c r="D68" s="126" t="s">
        <v>3128</v>
      </c>
      <c r="E68" s="126" t="s">
        <v>1658</v>
      </c>
    </row>
    <row r="69" spans="1:5">
      <c r="A69" s="31" t="s">
        <v>87</v>
      </c>
      <c r="B69" s="97" t="s">
        <v>2099</v>
      </c>
      <c r="C69" s="126" t="s">
        <v>2100</v>
      </c>
      <c r="D69" s="126" t="s">
        <v>3128</v>
      </c>
      <c r="E69" s="126" t="s">
        <v>1658</v>
      </c>
    </row>
    <row r="70" spans="1:5" s="132" customFormat="1">
      <c r="A70" s="133" t="s">
        <v>2946</v>
      </c>
      <c r="B70" s="134" t="s">
        <v>2953</v>
      </c>
      <c r="C70" s="60" t="s">
        <v>2954</v>
      </c>
      <c r="D70" s="60" t="s">
        <v>3131</v>
      </c>
      <c r="E70" s="60" t="s">
        <v>1658</v>
      </c>
    </row>
    <row r="71" spans="1:5" s="132" customFormat="1">
      <c r="A71" s="133" t="s">
        <v>2947</v>
      </c>
      <c r="B71" s="134" t="s">
        <v>2952</v>
      </c>
      <c r="C71" s="60" t="s">
        <v>2955</v>
      </c>
      <c r="D71" s="60" t="s">
        <v>3131</v>
      </c>
      <c r="E71" s="60" t="s">
        <v>1658</v>
      </c>
    </row>
    <row r="72" spans="1:5">
      <c r="A72" s="31" t="s">
        <v>88</v>
      </c>
      <c r="B72" s="97" t="s">
        <v>2101</v>
      </c>
      <c r="C72" s="126" t="s">
        <v>2102</v>
      </c>
      <c r="D72" s="126" t="s">
        <v>3128</v>
      </c>
      <c r="E72" s="126" t="s">
        <v>1658</v>
      </c>
    </row>
    <row r="73" spans="1:5">
      <c r="A73" s="31" t="s">
        <v>89</v>
      </c>
      <c r="B73" s="97" t="s">
        <v>2103</v>
      </c>
      <c r="C73" s="126" t="s">
        <v>2107</v>
      </c>
      <c r="D73" s="126" t="s">
        <v>3128</v>
      </c>
      <c r="E73" s="126" t="s">
        <v>1658</v>
      </c>
    </row>
    <row r="74" spans="1:5">
      <c r="A74" s="98" t="s">
        <v>1923</v>
      </c>
      <c r="B74" s="97" t="s">
        <v>2104</v>
      </c>
      <c r="C74" s="126" t="s">
        <v>2108</v>
      </c>
      <c r="D74" s="126" t="s">
        <v>3128</v>
      </c>
      <c r="E74" s="126" t="s">
        <v>1658</v>
      </c>
    </row>
    <row r="75" spans="1:5">
      <c r="A75" s="98" t="s">
        <v>1924</v>
      </c>
      <c r="B75" s="97" t="s">
        <v>2105</v>
      </c>
      <c r="C75" s="126" t="s">
        <v>2109</v>
      </c>
      <c r="D75" s="126" t="s">
        <v>3128</v>
      </c>
      <c r="E75" s="126" t="s">
        <v>1658</v>
      </c>
    </row>
    <row r="76" spans="1:5">
      <c r="A76" s="31" t="s">
        <v>91</v>
      </c>
      <c r="B76" s="97" t="s">
        <v>2106</v>
      </c>
      <c r="C76" s="126" t="s">
        <v>2110</v>
      </c>
      <c r="D76" s="126" t="s">
        <v>3128</v>
      </c>
      <c r="E76" s="126" t="s">
        <v>1658</v>
      </c>
    </row>
    <row r="77" spans="1:5">
      <c r="A77" s="31" t="s">
        <v>92</v>
      </c>
      <c r="B77" s="97" t="s">
        <v>2112</v>
      </c>
      <c r="C77" s="126" t="s">
        <v>2111</v>
      </c>
      <c r="D77" s="126" t="s">
        <v>3129</v>
      </c>
      <c r="E77" s="126" t="s">
        <v>1658</v>
      </c>
    </row>
    <row r="78" spans="1:5">
      <c r="A78" s="31" t="s">
        <v>93</v>
      </c>
      <c r="B78" s="97" t="s">
        <v>2113</v>
      </c>
      <c r="C78" s="126" t="s">
        <v>2133</v>
      </c>
      <c r="D78" s="126" t="s">
        <v>3128</v>
      </c>
      <c r="E78" s="126" t="s">
        <v>1658</v>
      </c>
    </row>
    <row r="79" spans="1:5">
      <c r="A79" s="31" t="s">
        <v>94</v>
      </c>
      <c r="B79" s="97" t="s">
        <v>2114</v>
      </c>
      <c r="C79" s="126" t="s">
        <v>2136</v>
      </c>
      <c r="D79" s="126" t="s">
        <v>3128</v>
      </c>
      <c r="E79" s="126" t="s">
        <v>1658</v>
      </c>
    </row>
    <row r="80" spans="1:5">
      <c r="A80" s="31" t="s">
        <v>95</v>
      </c>
      <c r="B80" s="97" t="s">
        <v>2115</v>
      </c>
      <c r="C80" s="126" t="s">
        <v>2140</v>
      </c>
      <c r="D80" s="126" t="s">
        <v>3128</v>
      </c>
      <c r="E80" s="126" t="s">
        <v>1658</v>
      </c>
    </row>
    <row r="81" spans="1:5">
      <c r="A81" s="31" t="s">
        <v>96</v>
      </c>
      <c r="B81" s="97" t="s">
        <v>2116</v>
      </c>
      <c r="C81" s="126" t="s">
        <v>2139</v>
      </c>
      <c r="D81" s="126" t="s">
        <v>3128</v>
      </c>
      <c r="E81" s="126" t="s">
        <v>1658</v>
      </c>
    </row>
    <row r="82" spans="1:5">
      <c r="A82" s="31" t="s">
        <v>97</v>
      </c>
      <c r="B82" s="97" t="s">
        <v>2117</v>
      </c>
      <c r="C82" s="126" t="s">
        <v>2134</v>
      </c>
      <c r="D82" s="126" t="s">
        <v>3128</v>
      </c>
      <c r="E82" s="126" t="s">
        <v>1658</v>
      </c>
    </row>
    <row r="83" spans="1:5">
      <c r="A83" s="31" t="s">
        <v>98</v>
      </c>
      <c r="B83" s="97" t="s">
        <v>2118</v>
      </c>
      <c r="C83" s="126" t="s">
        <v>2137</v>
      </c>
      <c r="D83" s="126" t="s">
        <v>3128</v>
      </c>
      <c r="E83" s="126" t="s">
        <v>1658</v>
      </c>
    </row>
    <row r="84" spans="1:5">
      <c r="A84" s="31" t="s">
        <v>99</v>
      </c>
      <c r="B84" s="97" t="s">
        <v>2119</v>
      </c>
      <c r="C84" s="126" t="s">
        <v>2141</v>
      </c>
      <c r="D84" s="126" t="s">
        <v>3128</v>
      </c>
      <c r="E84" s="126" t="s">
        <v>1658</v>
      </c>
    </row>
    <row r="85" spans="1:5">
      <c r="A85" s="31" t="s">
        <v>100</v>
      </c>
      <c r="B85" s="97" t="s">
        <v>2120</v>
      </c>
      <c r="C85" s="126" t="s">
        <v>2143</v>
      </c>
      <c r="D85" s="126" t="s">
        <v>3128</v>
      </c>
      <c r="E85" s="126" t="s">
        <v>1658</v>
      </c>
    </row>
    <row r="86" spans="1:5">
      <c r="A86" s="31" t="s">
        <v>101</v>
      </c>
      <c r="B86" s="97" t="s">
        <v>2121</v>
      </c>
      <c r="C86" s="126" t="s">
        <v>2135</v>
      </c>
      <c r="D86" s="126" t="s">
        <v>3128</v>
      </c>
      <c r="E86" s="126" t="s">
        <v>1658</v>
      </c>
    </row>
    <row r="87" spans="1:5">
      <c r="A87" s="31" t="s">
        <v>102</v>
      </c>
      <c r="B87" s="97" t="s">
        <v>2122</v>
      </c>
      <c r="C87" s="126" t="s">
        <v>2138</v>
      </c>
      <c r="D87" s="126" t="s">
        <v>3128</v>
      </c>
      <c r="E87" s="126" t="s">
        <v>1658</v>
      </c>
    </row>
    <row r="88" spans="1:5">
      <c r="A88" s="31" t="s">
        <v>103</v>
      </c>
      <c r="B88" s="97" t="s">
        <v>2123</v>
      </c>
      <c r="C88" s="126" t="s">
        <v>2142</v>
      </c>
      <c r="D88" s="126" t="s">
        <v>3128</v>
      </c>
      <c r="E88" s="126" t="s">
        <v>1658</v>
      </c>
    </row>
    <row r="89" spans="1:5">
      <c r="A89" s="31" t="s">
        <v>104</v>
      </c>
      <c r="B89" s="97" t="s">
        <v>2124</v>
      </c>
      <c r="C89" s="126" t="s">
        <v>2144</v>
      </c>
      <c r="D89" s="126" t="s">
        <v>3128</v>
      </c>
      <c r="E89" s="126" t="s">
        <v>1658</v>
      </c>
    </row>
    <row r="90" spans="1:5">
      <c r="A90" s="31" t="s">
        <v>105</v>
      </c>
      <c r="B90" s="97" t="s">
        <v>2125</v>
      </c>
      <c r="C90" s="126" t="s">
        <v>2145</v>
      </c>
      <c r="D90" s="126" t="s">
        <v>3128</v>
      </c>
      <c r="E90" s="126" t="s">
        <v>1658</v>
      </c>
    </row>
    <row r="91" spans="1:5">
      <c r="A91" s="31" t="s">
        <v>106</v>
      </c>
      <c r="B91" s="97" t="s">
        <v>2126</v>
      </c>
      <c r="C91" s="126" t="s">
        <v>2146</v>
      </c>
      <c r="D91" s="126" t="s">
        <v>3128</v>
      </c>
      <c r="E91" s="126" t="s">
        <v>1658</v>
      </c>
    </row>
    <row r="92" spans="1:5">
      <c r="A92" s="31" t="s">
        <v>107</v>
      </c>
      <c r="B92" s="97" t="s">
        <v>2127</v>
      </c>
      <c r="C92" s="126" t="s">
        <v>2147</v>
      </c>
      <c r="D92" s="126" t="s">
        <v>3128</v>
      </c>
      <c r="E92" s="126" t="s">
        <v>1658</v>
      </c>
    </row>
    <row r="93" spans="1:5">
      <c r="A93" s="31" t="s">
        <v>108</v>
      </c>
      <c r="B93" s="97" t="s">
        <v>2128</v>
      </c>
      <c r="C93" s="126" t="s">
        <v>2148</v>
      </c>
      <c r="D93" s="126" t="s">
        <v>3128</v>
      </c>
      <c r="E93" s="126" t="s">
        <v>1658</v>
      </c>
    </row>
    <row r="94" spans="1:5">
      <c r="A94" s="31" t="s">
        <v>109</v>
      </c>
      <c r="B94" s="97" t="s">
        <v>2129</v>
      </c>
      <c r="C94" s="126" t="s">
        <v>2149</v>
      </c>
      <c r="D94" s="126" t="s">
        <v>3128</v>
      </c>
      <c r="E94" s="126" t="s">
        <v>1658</v>
      </c>
    </row>
    <row r="95" spans="1:5">
      <c r="A95" s="31" t="s">
        <v>110</v>
      </c>
      <c r="B95" s="97" t="s">
        <v>2130</v>
      </c>
      <c r="C95" s="126" t="s">
        <v>2150</v>
      </c>
      <c r="D95" s="126" t="s">
        <v>3128</v>
      </c>
      <c r="E95" s="126" t="s">
        <v>1658</v>
      </c>
    </row>
    <row r="96" spans="1:5">
      <c r="A96" s="31" t="s">
        <v>111</v>
      </c>
      <c r="B96" s="97" t="s">
        <v>2131</v>
      </c>
      <c r="C96" s="126" t="s">
        <v>2151</v>
      </c>
      <c r="D96" s="126" t="s">
        <v>3128</v>
      </c>
      <c r="E96" s="126" t="s">
        <v>1658</v>
      </c>
    </row>
    <row r="97" spans="1:5">
      <c r="A97" s="31" t="s">
        <v>112</v>
      </c>
      <c r="B97" s="97" t="s">
        <v>2132</v>
      </c>
      <c r="C97" s="126" t="s">
        <v>2152</v>
      </c>
      <c r="D97" s="126" t="s">
        <v>3128</v>
      </c>
      <c r="E97" s="126" t="s">
        <v>1658</v>
      </c>
    </row>
    <row r="98" spans="1:5">
      <c r="A98" s="98" t="s">
        <v>2251</v>
      </c>
      <c r="B98" s="97" t="s">
        <v>2307</v>
      </c>
      <c r="C98" s="126" t="s">
        <v>2323</v>
      </c>
      <c r="D98" s="126" t="s">
        <v>3128</v>
      </c>
      <c r="E98" s="126" t="s">
        <v>1658</v>
      </c>
    </row>
    <row r="99" spans="1:5">
      <c r="A99" s="98" t="s">
        <v>2252</v>
      </c>
      <c r="B99" s="97" t="s">
        <v>2308</v>
      </c>
      <c r="C99" s="126" t="s">
        <v>2324</v>
      </c>
      <c r="D99" s="126" t="s">
        <v>3128</v>
      </c>
      <c r="E99" s="126" t="s">
        <v>1658</v>
      </c>
    </row>
    <row r="100" spans="1:5">
      <c r="A100" s="98" t="s">
        <v>2253</v>
      </c>
      <c r="B100" s="97" t="s">
        <v>2309</v>
      </c>
      <c r="C100" s="126" t="s">
        <v>2325</v>
      </c>
      <c r="D100" s="126" t="s">
        <v>3128</v>
      </c>
      <c r="E100" s="126" t="s">
        <v>1658</v>
      </c>
    </row>
    <row r="101" spans="1:5">
      <c r="A101" s="98" t="s">
        <v>2254</v>
      </c>
      <c r="B101" s="97" t="s">
        <v>2310</v>
      </c>
      <c r="C101" s="126" t="s">
        <v>2326</v>
      </c>
      <c r="D101" s="126" t="s">
        <v>3128</v>
      </c>
      <c r="E101" s="126" t="s">
        <v>1658</v>
      </c>
    </row>
    <row r="102" spans="1:5">
      <c r="A102" s="98" t="s">
        <v>2255</v>
      </c>
      <c r="B102" s="97" t="s">
        <v>2311</v>
      </c>
      <c r="C102" s="126" t="s">
        <v>2327</v>
      </c>
      <c r="D102" s="126" t="s">
        <v>3128</v>
      </c>
      <c r="E102" s="126" t="s">
        <v>1658</v>
      </c>
    </row>
    <row r="103" spans="1:5">
      <c r="A103" s="98" t="s">
        <v>2256</v>
      </c>
      <c r="B103" s="97" t="s">
        <v>2312</v>
      </c>
      <c r="C103" s="126" t="s">
        <v>2328</v>
      </c>
      <c r="D103" s="126" t="s">
        <v>3128</v>
      </c>
      <c r="E103" s="126" t="s">
        <v>1658</v>
      </c>
    </row>
    <row r="104" spans="1:5">
      <c r="A104" s="98" t="s">
        <v>2257</v>
      </c>
      <c r="B104" s="97" t="s">
        <v>2313</v>
      </c>
      <c r="C104" s="126" t="s">
        <v>2329</v>
      </c>
      <c r="D104" s="126" t="s">
        <v>3128</v>
      </c>
      <c r="E104" s="126" t="s">
        <v>1658</v>
      </c>
    </row>
    <row r="105" spans="1:5">
      <c r="A105" s="98" t="s">
        <v>2258</v>
      </c>
      <c r="B105" s="97" t="s">
        <v>2314</v>
      </c>
      <c r="C105" s="126" t="s">
        <v>2330</v>
      </c>
      <c r="D105" s="126" t="s">
        <v>3128</v>
      </c>
      <c r="E105" s="126" t="s">
        <v>1658</v>
      </c>
    </row>
    <row r="106" spans="1:5">
      <c r="A106" s="98" t="s">
        <v>2259</v>
      </c>
      <c r="B106" s="97" t="s">
        <v>2315</v>
      </c>
      <c r="C106" s="126" t="s">
        <v>2331</v>
      </c>
      <c r="D106" s="126" t="s">
        <v>3128</v>
      </c>
      <c r="E106" s="126" t="s">
        <v>1658</v>
      </c>
    </row>
    <row r="107" spans="1:5">
      <c r="A107" s="98" t="s">
        <v>2260</v>
      </c>
      <c r="B107" s="97" t="s">
        <v>2316</v>
      </c>
      <c r="C107" s="126" t="s">
        <v>2332</v>
      </c>
      <c r="D107" s="126" t="s">
        <v>3128</v>
      </c>
      <c r="E107" s="126" t="s">
        <v>1658</v>
      </c>
    </row>
    <row r="108" spans="1:5">
      <c r="A108" s="98" t="s">
        <v>2261</v>
      </c>
      <c r="B108" s="97" t="s">
        <v>2317</v>
      </c>
      <c r="C108" s="126" t="s">
        <v>2333</v>
      </c>
      <c r="D108" s="126" t="s">
        <v>3128</v>
      </c>
      <c r="E108" s="126" t="s">
        <v>1658</v>
      </c>
    </row>
    <row r="109" spans="1:5">
      <c r="A109" s="98" t="s">
        <v>2262</v>
      </c>
      <c r="B109" s="97" t="s">
        <v>2318</v>
      </c>
      <c r="C109" s="126" t="s">
        <v>2334</v>
      </c>
      <c r="D109" s="126" t="s">
        <v>3128</v>
      </c>
      <c r="E109" s="126" t="s">
        <v>1658</v>
      </c>
    </row>
    <row r="110" spans="1:5">
      <c r="A110" s="98" t="s">
        <v>2263</v>
      </c>
      <c r="B110" s="97" t="s">
        <v>2319</v>
      </c>
      <c r="C110" s="126" t="s">
        <v>2335</v>
      </c>
      <c r="D110" s="126" t="s">
        <v>3128</v>
      </c>
      <c r="E110" s="126" t="s">
        <v>1658</v>
      </c>
    </row>
    <row r="111" spans="1:5">
      <c r="A111" s="98" t="s">
        <v>2264</v>
      </c>
      <c r="B111" s="97" t="s">
        <v>2320</v>
      </c>
      <c r="C111" s="126" t="s">
        <v>2336</v>
      </c>
      <c r="D111" s="126" t="s">
        <v>3128</v>
      </c>
      <c r="E111" s="126" t="s">
        <v>1658</v>
      </c>
    </row>
    <row r="112" spans="1:5">
      <c r="A112" s="98" t="s">
        <v>2265</v>
      </c>
      <c r="B112" s="97" t="s">
        <v>2321</v>
      </c>
      <c r="C112" s="126" t="s">
        <v>2337</v>
      </c>
      <c r="D112" s="126" t="s">
        <v>3128</v>
      </c>
      <c r="E112" s="126" t="s">
        <v>1658</v>
      </c>
    </row>
    <row r="113" spans="1:5">
      <c r="A113" s="98" t="s">
        <v>2266</v>
      </c>
      <c r="B113" s="97" t="s">
        <v>2322</v>
      </c>
      <c r="C113" s="126" t="s">
        <v>2338</v>
      </c>
      <c r="D113" s="126" t="s">
        <v>3128</v>
      </c>
      <c r="E113" s="126" t="s">
        <v>1658</v>
      </c>
    </row>
    <row r="114" spans="1:5">
      <c r="A114" s="31" t="s">
        <v>113</v>
      </c>
      <c r="B114" s="97" t="s">
        <v>2153</v>
      </c>
      <c r="C114" s="126" t="s">
        <v>2154</v>
      </c>
      <c r="D114" s="126" t="s">
        <v>3129</v>
      </c>
      <c r="E114" s="126" t="s">
        <v>1658</v>
      </c>
    </row>
    <row r="115" spans="1:5">
      <c r="A115" s="31" t="s">
        <v>114</v>
      </c>
      <c r="B115" s="97" t="s">
        <v>2158</v>
      </c>
      <c r="C115" s="126" t="s">
        <v>2160</v>
      </c>
      <c r="D115" s="126" t="s">
        <v>3128</v>
      </c>
      <c r="E115" s="126" t="s">
        <v>1658</v>
      </c>
    </row>
    <row r="116" spans="1:5">
      <c r="A116" s="98" t="s">
        <v>1917</v>
      </c>
      <c r="B116" s="97" t="s">
        <v>3132</v>
      </c>
      <c r="C116" s="126" t="s">
        <v>2162</v>
      </c>
      <c r="D116" s="126" t="s">
        <v>3128</v>
      </c>
      <c r="E116" s="126" t="s">
        <v>1658</v>
      </c>
    </row>
    <row r="117" spans="1:5">
      <c r="A117" s="98" t="s">
        <v>1918</v>
      </c>
      <c r="B117" s="97" t="s">
        <v>3133</v>
      </c>
      <c r="C117" s="126" t="s">
        <v>2163</v>
      </c>
      <c r="D117" s="126" t="s">
        <v>3128</v>
      </c>
      <c r="E117" s="126" t="s">
        <v>1658</v>
      </c>
    </row>
    <row r="118" spans="1:5" s="132" customFormat="1">
      <c r="A118" s="135" t="s">
        <v>1919</v>
      </c>
      <c r="B118" s="136" t="s">
        <v>3134</v>
      </c>
      <c r="C118" s="60" t="s">
        <v>2164</v>
      </c>
      <c r="D118" s="60" t="s">
        <v>3131</v>
      </c>
      <c r="E118" s="60" t="s">
        <v>1658</v>
      </c>
    </row>
    <row r="119" spans="1:5">
      <c r="A119" s="98" t="s">
        <v>1920</v>
      </c>
      <c r="B119" s="97" t="s">
        <v>3135</v>
      </c>
      <c r="C119" s="126" t="s">
        <v>2165</v>
      </c>
      <c r="D119" s="126" t="s">
        <v>3128</v>
      </c>
      <c r="E119" s="126" t="s">
        <v>1658</v>
      </c>
    </row>
    <row r="120" spans="1:5">
      <c r="A120" s="98" t="s">
        <v>1921</v>
      </c>
      <c r="B120" s="97" t="s">
        <v>3136</v>
      </c>
      <c r="C120" s="126" t="s">
        <v>2166</v>
      </c>
      <c r="D120" s="126" t="s">
        <v>3128</v>
      </c>
      <c r="E120" s="126" t="s">
        <v>1658</v>
      </c>
    </row>
    <row r="121" spans="1:5" s="132" customFormat="1">
      <c r="A121" s="135" t="s">
        <v>1922</v>
      </c>
      <c r="B121" s="136" t="s">
        <v>3137</v>
      </c>
      <c r="C121" s="60" t="s">
        <v>2167</v>
      </c>
      <c r="D121" s="60" t="s">
        <v>3131</v>
      </c>
      <c r="E121" s="60" t="s">
        <v>1658</v>
      </c>
    </row>
    <row r="122" spans="1:5">
      <c r="A122" s="31" t="s">
        <v>118</v>
      </c>
      <c r="B122" s="97" t="s">
        <v>2157</v>
      </c>
      <c r="C122" s="126" t="s">
        <v>2161</v>
      </c>
      <c r="D122" s="126" t="s">
        <v>3129</v>
      </c>
      <c r="E122" s="126" t="s">
        <v>1658</v>
      </c>
    </row>
    <row r="123" spans="1:5">
      <c r="A123" s="32" t="s">
        <v>119</v>
      </c>
      <c r="B123" s="99" t="s">
        <v>2192</v>
      </c>
      <c r="C123" s="126" t="s">
        <v>2210</v>
      </c>
      <c r="D123" s="126" t="s">
        <v>3130</v>
      </c>
      <c r="E123" s="126" t="s">
        <v>1659</v>
      </c>
    </row>
    <row r="124" spans="1:5">
      <c r="A124" s="32" t="s">
        <v>120</v>
      </c>
      <c r="B124" s="99" t="s">
        <v>2168</v>
      </c>
      <c r="C124" s="126" t="s">
        <v>2193</v>
      </c>
      <c r="D124" s="126" t="s">
        <v>3129</v>
      </c>
      <c r="E124" s="126" t="s">
        <v>1659</v>
      </c>
    </row>
    <row r="125" spans="1:5">
      <c r="A125" s="32" t="s">
        <v>121</v>
      </c>
      <c r="B125" s="99" t="s">
        <v>2169</v>
      </c>
      <c r="C125" s="126" t="s">
        <v>2201</v>
      </c>
      <c r="D125" s="126" t="s">
        <v>3129</v>
      </c>
      <c r="E125" s="126" t="s">
        <v>1659</v>
      </c>
    </row>
    <row r="126" spans="1:5">
      <c r="A126" s="100" t="s">
        <v>2957</v>
      </c>
      <c r="B126" s="99" t="s">
        <v>2994</v>
      </c>
      <c r="C126" s="126" t="s">
        <v>2995</v>
      </c>
      <c r="D126" s="126" t="s">
        <v>3128</v>
      </c>
      <c r="E126" s="126" t="s">
        <v>1659</v>
      </c>
    </row>
    <row r="127" spans="1:5" s="132" customFormat="1">
      <c r="A127" s="137" t="s">
        <v>122</v>
      </c>
      <c r="B127" s="138" t="s">
        <v>2170</v>
      </c>
      <c r="C127" s="60" t="s">
        <v>2209</v>
      </c>
      <c r="D127" s="60" t="s">
        <v>3131</v>
      </c>
      <c r="E127" s="60" t="s">
        <v>1659</v>
      </c>
    </row>
    <row r="128" spans="1:5">
      <c r="A128" s="32" t="s">
        <v>123</v>
      </c>
      <c r="B128" s="99" t="s">
        <v>2171</v>
      </c>
      <c r="C128" s="126" t="s">
        <v>2194</v>
      </c>
      <c r="D128" s="126" t="s">
        <v>3129</v>
      </c>
      <c r="E128" s="126" t="s">
        <v>1659</v>
      </c>
    </row>
    <row r="129" spans="1:5">
      <c r="A129" s="32" t="s">
        <v>124</v>
      </c>
      <c r="B129" s="99" t="s">
        <v>2172</v>
      </c>
      <c r="C129" s="126" t="s">
        <v>2202</v>
      </c>
      <c r="D129" s="126" t="s">
        <v>3129</v>
      </c>
      <c r="E129" s="126" t="s">
        <v>1659</v>
      </c>
    </row>
    <row r="130" spans="1:5">
      <c r="A130" s="100" t="s">
        <v>2958</v>
      </c>
      <c r="B130" s="99" t="s">
        <v>2996</v>
      </c>
      <c r="C130" s="126" t="s">
        <v>2997</v>
      </c>
      <c r="D130" s="126" t="s">
        <v>3128</v>
      </c>
      <c r="E130" s="126" t="s">
        <v>1659</v>
      </c>
    </row>
    <row r="131" spans="1:5" s="132" customFormat="1">
      <c r="A131" s="137" t="s">
        <v>125</v>
      </c>
      <c r="B131" s="138" t="s">
        <v>2173</v>
      </c>
      <c r="C131" s="60" t="s">
        <v>2211</v>
      </c>
      <c r="D131" s="60" t="s">
        <v>3131</v>
      </c>
      <c r="E131" s="60" t="s">
        <v>1659</v>
      </c>
    </row>
    <row r="132" spans="1:5">
      <c r="A132" s="32" t="s">
        <v>126</v>
      </c>
      <c r="B132" s="99" t="s">
        <v>2174</v>
      </c>
      <c r="C132" s="126" t="s">
        <v>2195</v>
      </c>
      <c r="D132" s="126" t="s">
        <v>3129</v>
      </c>
      <c r="E132" s="126" t="s">
        <v>1659</v>
      </c>
    </row>
    <row r="133" spans="1:5">
      <c r="A133" s="32" t="s">
        <v>127</v>
      </c>
      <c r="B133" s="99" t="s">
        <v>2175</v>
      </c>
      <c r="C133" s="126" t="s">
        <v>2203</v>
      </c>
      <c r="D133" s="126" t="s">
        <v>3129</v>
      </c>
      <c r="E133" s="126" t="s">
        <v>1659</v>
      </c>
    </row>
    <row r="134" spans="1:5">
      <c r="A134" s="100" t="s">
        <v>2959</v>
      </c>
      <c r="B134" s="99" t="s">
        <v>2998</v>
      </c>
      <c r="C134" s="126" t="s">
        <v>2999</v>
      </c>
      <c r="D134" s="126" t="s">
        <v>3128</v>
      </c>
      <c r="E134" s="126" t="s">
        <v>1659</v>
      </c>
    </row>
    <row r="135" spans="1:5" s="132" customFormat="1">
      <c r="A135" s="137" t="s">
        <v>128</v>
      </c>
      <c r="B135" s="138" t="s">
        <v>2176</v>
      </c>
      <c r="C135" s="60" t="s">
        <v>2212</v>
      </c>
      <c r="D135" s="60" t="s">
        <v>3131</v>
      </c>
      <c r="E135" s="60" t="s">
        <v>1659</v>
      </c>
    </row>
    <row r="136" spans="1:5">
      <c r="A136" s="32" t="s">
        <v>129</v>
      </c>
      <c r="B136" s="99" t="s">
        <v>2177</v>
      </c>
      <c r="C136" s="126" t="s">
        <v>2196</v>
      </c>
      <c r="D136" s="126" t="s">
        <v>3129</v>
      </c>
      <c r="E136" s="126" t="s">
        <v>1659</v>
      </c>
    </row>
    <row r="137" spans="1:5">
      <c r="A137" s="32" t="s">
        <v>130</v>
      </c>
      <c r="B137" s="99" t="s">
        <v>2178</v>
      </c>
      <c r="C137" s="126" t="s">
        <v>2204</v>
      </c>
      <c r="D137" s="126" t="s">
        <v>3129</v>
      </c>
      <c r="E137" s="126" t="s">
        <v>1659</v>
      </c>
    </row>
    <row r="138" spans="1:5">
      <c r="A138" s="100" t="s">
        <v>2960</v>
      </c>
      <c r="B138" s="99" t="s">
        <v>3000</v>
      </c>
      <c r="C138" s="126" t="s">
        <v>3001</v>
      </c>
      <c r="D138" s="126" t="s">
        <v>3128</v>
      </c>
      <c r="E138" s="126" t="s">
        <v>1659</v>
      </c>
    </row>
    <row r="139" spans="1:5" s="132" customFormat="1">
      <c r="A139" s="137" t="s">
        <v>131</v>
      </c>
      <c r="B139" s="138" t="s">
        <v>2179</v>
      </c>
      <c r="C139" s="60" t="s">
        <v>2213</v>
      </c>
      <c r="D139" s="60" t="s">
        <v>3131</v>
      </c>
      <c r="E139" s="60" t="s">
        <v>1659</v>
      </c>
    </row>
    <row r="140" spans="1:5">
      <c r="A140" s="100" t="s">
        <v>1874</v>
      </c>
      <c r="B140" s="99" t="s">
        <v>2180</v>
      </c>
      <c r="C140" s="126" t="s">
        <v>2197</v>
      </c>
      <c r="D140" s="126" t="s">
        <v>3129</v>
      </c>
      <c r="E140" s="126" t="s">
        <v>1659</v>
      </c>
    </row>
    <row r="141" spans="1:5">
      <c r="A141" s="100" t="s">
        <v>1875</v>
      </c>
      <c r="B141" s="99" t="s">
        <v>2181</v>
      </c>
      <c r="C141" s="126" t="s">
        <v>2205</v>
      </c>
      <c r="D141" s="126" t="s">
        <v>3129</v>
      </c>
      <c r="E141" s="126" t="s">
        <v>1659</v>
      </c>
    </row>
    <row r="142" spans="1:5">
      <c r="A142" s="100" t="s">
        <v>2961</v>
      </c>
      <c r="B142" s="99" t="s">
        <v>3002</v>
      </c>
      <c r="C142" s="126" t="s">
        <v>3003</v>
      </c>
      <c r="D142" s="126" t="s">
        <v>3128</v>
      </c>
      <c r="E142" s="126" t="s">
        <v>1659</v>
      </c>
    </row>
    <row r="143" spans="1:5" s="132" customFormat="1">
      <c r="A143" s="137" t="s">
        <v>1876</v>
      </c>
      <c r="B143" s="138" t="s">
        <v>2182</v>
      </c>
      <c r="C143" s="60" t="s">
        <v>2214</v>
      </c>
      <c r="D143" s="60" t="s">
        <v>3131</v>
      </c>
      <c r="E143" s="60" t="s">
        <v>1659</v>
      </c>
    </row>
    <row r="144" spans="1:5">
      <c r="A144" s="100" t="s">
        <v>1878</v>
      </c>
      <c r="B144" s="99" t="s">
        <v>2183</v>
      </c>
      <c r="C144" s="126" t="s">
        <v>2198</v>
      </c>
      <c r="D144" s="126" t="s">
        <v>3129</v>
      </c>
      <c r="E144" s="126" t="s">
        <v>1659</v>
      </c>
    </row>
    <row r="145" spans="1:5">
      <c r="A145" s="100" t="s">
        <v>1879</v>
      </c>
      <c r="B145" s="99" t="s">
        <v>2184</v>
      </c>
      <c r="C145" s="126" t="s">
        <v>2206</v>
      </c>
      <c r="D145" s="126" t="s">
        <v>3129</v>
      </c>
      <c r="E145" s="126" t="s">
        <v>1659</v>
      </c>
    </row>
    <row r="146" spans="1:5">
      <c r="A146" s="100" t="s">
        <v>2962</v>
      </c>
      <c r="B146" s="99" t="s">
        <v>3004</v>
      </c>
      <c r="C146" s="126" t="s">
        <v>3005</v>
      </c>
      <c r="D146" s="126" t="s">
        <v>3128</v>
      </c>
      <c r="E146" s="126" t="s">
        <v>1659</v>
      </c>
    </row>
    <row r="147" spans="1:5">
      <c r="A147" s="100" t="s">
        <v>1880</v>
      </c>
      <c r="B147" s="99" t="s">
        <v>2185</v>
      </c>
      <c r="C147" s="126" t="s">
        <v>2215</v>
      </c>
      <c r="D147" s="126" t="s">
        <v>3131</v>
      </c>
      <c r="E147" s="126" t="s">
        <v>1659</v>
      </c>
    </row>
    <row r="148" spans="1:5">
      <c r="A148" s="100" t="s">
        <v>1886</v>
      </c>
      <c r="B148" s="99" t="s">
        <v>2186</v>
      </c>
      <c r="C148" s="126" t="s">
        <v>2199</v>
      </c>
      <c r="D148" s="126" t="s">
        <v>3129</v>
      </c>
      <c r="E148" s="126" t="s">
        <v>1659</v>
      </c>
    </row>
    <row r="149" spans="1:5">
      <c r="A149" s="100" t="s">
        <v>1887</v>
      </c>
      <c r="B149" s="99" t="s">
        <v>2187</v>
      </c>
      <c r="C149" s="126" t="s">
        <v>2207</v>
      </c>
      <c r="D149" s="126" t="s">
        <v>3129</v>
      </c>
      <c r="E149" s="126" t="s">
        <v>1659</v>
      </c>
    </row>
    <row r="150" spans="1:5">
      <c r="A150" s="100" t="s">
        <v>2963</v>
      </c>
      <c r="B150" s="99" t="s">
        <v>3006</v>
      </c>
      <c r="C150" s="126" t="s">
        <v>3007</v>
      </c>
      <c r="D150" s="126" t="s">
        <v>3128</v>
      </c>
      <c r="E150" s="126" t="s">
        <v>1659</v>
      </c>
    </row>
    <row r="151" spans="1:5" s="132" customFormat="1">
      <c r="A151" s="137" t="s">
        <v>1888</v>
      </c>
      <c r="B151" s="138" t="s">
        <v>2188</v>
      </c>
      <c r="C151" s="60" t="s">
        <v>2216</v>
      </c>
      <c r="D151" s="60" t="s">
        <v>3131</v>
      </c>
      <c r="E151" s="60" t="s">
        <v>1659</v>
      </c>
    </row>
    <row r="152" spans="1:5">
      <c r="A152" s="100" t="s">
        <v>1889</v>
      </c>
      <c r="B152" s="99" t="s">
        <v>2189</v>
      </c>
      <c r="C152" s="126" t="s">
        <v>2200</v>
      </c>
      <c r="D152" s="126" t="s">
        <v>3129</v>
      </c>
      <c r="E152" s="126" t="s">
        <v>1659</v>
      </c>
    </row>
    <row r="153" spans="1:5">
      <c r="A153" s="100" t="s">
        <v>1890</v>
      </c>
      <c r="B153" s="99" t="s">
        <v>2190</v>
      </c>
      <c r="C153" s="126" t="s">
        <v>2208</v>
      </c>
      <c r="D153" s="126" t="s">
        <v>3129</v>
      </c>
      <c r="E153" s="126" t="s">
        <v>1659</v>
      </c>
    </row>
    <row r="154" spans="1:5">
      <c r="A154" s="100" t="s">
        <v>2964</v>
      </c>
      <c r="B154" s="99" t="s">
        <v>3008</v>
      </c>
      <c r="C154" s="126" t="s">
        <v>3009</v>
      </c>
      <c r="D154" s="126" t="s">
        <v>3128</v>
      </c>
      <c r="E154" s="126" t="s">
        <v>1659</v>
      </c>
    </row>
    <row r="155" spans="1:5">
      <c r="A155" s="100" t="s">
        <v>1891</v>
      </c>
      <c r="B155" s="99" t="s">
        <v>2191</v>
      </c>
      <c r="C155" s="126" t="s">
        <v>2217</v>
      </c>
      <c r="D155" s="126" t="s">
        <v>3131</v>
      </c>
      <c r="E155" s="126" t="s">
        <v>1659</v>
      </c>
    </row>
    <row r="156" spans="1:5">
      <c r="A156" s="32" t="s">
        <v>132</v>
      </c>
      <c r="B156" s="99" t="s">
        <v>2218</v>
      </c>
      <c r="C156" s="126" t="s">
        <v>2219</v>
      </c>
      <c r="D156" s="126" t="s">
        <v>3129</v>
      </c>
      <c r="E156" s="126" t="s">
        <v>1659</v>
      </c>
    </row>
    <row r="157" spans="1:5">
      <c r="A157" s="32" t="s">
        <v>133</v>
      </c>
      <c r="B157" s="99" t="s">
        <v>2220</v>
      </c>
      <c r="C157" s="126" t="s">
        <v>2222</v>
      </c>
      <c r="D157" s="126" t="s">
        <v>3128</v>
      </c>
      <c r="E157" s="126" t="s">
        <v>1659</v>
      </c>
    </row>
    <row r="158" spans="1:5">
      <c r="A158" s="32" t="s">
        <v>134</v>
      </c>
      <c r="B158" s="99" t="s">
        <v>2221</v>
      </c>
      <c r="C158" s="126" t="s">
        <v>2223</v>
      </c>
      <c r="D158" s="126" t="s">
        <v>3129</v>
      </c>
      <c r="E158" s="126" t="s">
        <v>1659</v>
      </c>
    </row>
  </sheetData>
  <pageMargins left="0.7" right="0.7" top="0.75" bottom="0.75" header="0.3" footer="0.3"/>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N13"/>
  <sheetViews>
    <sheetView workbookViewId="0">
      <selection sqref="A1:P1"/>
    </sheetView>
  </sheetViews>
  <sheetFormatPr defaultColWidth="14.42578125" defaultRowHeight="15" customHeight="1"/>
  <sheetData>
    <row r="1" spans="1:118" ht="15" customHeight="1">
      <c r="A1" s="174" t="s">
        <v>0</v>
      </c>
      <c r="B1" s="152"/>
      <c r="C1" s="152"/>
      <c r="D1" s="152"/>
      <c r="E1" s="152"/>
      <c r="F1" s="152"/>
      <c r="G1" s="152"/>
      <c r="H1" s="152"/>
      <c r="I1" s="152"/>
      <c r="J1" s="152"/>
      <c r="K1" s="152"/>
      <c r="L1" s="152"/>
      <c r="M1" s="152"/>
      <c r="N1" s="152"/>
      <c r="O1" s="152"/>
      <c r="P1" s="150"/>
      <c r="Q1" s="177" t="s">
        <v>1</v>
      </c>
      <c r="R1" s="155"/>
      <c r="S1" s="155"/>
      <c r="T1" s="155"/>
      <c r="U1" s="155"/>
      <c r="V1" s="155"/>
      <c r="W1" s="155"/>
      <c r="X1" s="155"/>
      <c r="Y1" s="155"/>
      <c r="Z1" s="155"/>
      <c r="AA1" s="155"/>
      <c r="AB1" s="155"/>
      <c r="AC1" s="155"/>
      <c r="AD1" s="155"/>
      <c r="AE1" s="155"/>
      <c r="AF1" s="156"/>
      <c r="AG1" s="170" t="s">
        <v>2</v>
      </c>
      <c r="AH1" s="152"/>
      <c r="AI1" s="152"/>
      <c r="AJ1" s="152"/>
      <c r="AK1" s="152"/>
      <c r="AL1" s="152"/>
      <c r="AM1" s="152"/>
      <c r="AN1" s="152"/>
      <c r="AO1" s="152"/>
      <c r="AP1" s="152"/>
      <c r="AQ1" s="152"/>
      <c r="AR1" s="152"/>
      <c r="AS1" s="152"/>
      <c r="AT1" s="152"/>
      <c r="AU1" s="152"/>
      <c r="AV1" s="152"/>
      <c r="AW1" s="152"/>
      <c r="AX1" s="152"/>
      <c r="AY1" s="152"/>
      <c r="AZ1" s="152"/>
      <c r="BA1" s="152"/>
      <c r="BB1" s="152"/>
      <c r="BC1" s="152"/>
      <c r="BD1" s="152"/>
      <c r="BE1" s="152"/>
      <c r="BF1" s="152"/>
      <c r="BG1" s="152"/>
      <c r="BH1" s="152"/>
      <c r="BI1" s="150"/>
      <c r="BJ1" s="168" t="s">
        <v>3</v>
      </c>
      <c r="BK1" s="152"/>
      <c r="BL1" s="152"/>
      <c r="BM1" s="152"/>
      <c r="BN1" s="152"/>
      <c r="BO1" s="152"/>
      <c r="BP1" s="152"/>
      <c r="BQ1" s="152"/>
      <c r="BR1" s="152"/>
      <c r="BS1" s="152"/>
      <c r="BT1" s="152"/>
      <c r="BU1" s="152"/>
      <c r="BV1" s="152"/>
      <c r="BW1" s="152"/>
      <c r="BX1" s="152"/>
      <c r="BY1" s="152"/>
      <c r="BZ1" s="152"/>
      <c r="CA1" s="152"/>
      <c r="CB1" s="152"/>
      <c r="CC1" s="152"/>
      <c r="CD1" s="152"/>
      <c r="CE1" s="152"/>
      <c r="CF1" s="152"/>
      <c r="CG1" s="152"/>
      <c r="CH1" s="152"/>
      <c r="CI1" s="152"/>
      <c r="CJ1" s="152"/>
      <c r="CK1" s="152"/>
      <c r="CL1" s="152"/>
      <c r="CM1" s="152"/>
      <c r="CN1" s="152"/>
      <c r="CO1" s="152"/>
      <c r="CP1" s="152"/>
      <c r="CQ1" s="152"/>
      <c r="CR1" s="152"/>
      <c r="CS1" s="152"/>
      <c r="CT1" s="152"/>
      <c r="CU1" s="152"/>
      <c r="CV1" s="152"/>
      <c r="CW1" s="150"/>
      <c r="CX1" s="178" t="s">
        <v>4</v>
      </c>
      <c r="CY1" s="152"/>
      <c r="CZ1" s="152"/>
      <c r="DA1" s="152"/>
      <c r="DB1" s="152"/>
      <c r="DC1" s="152"/>
      <c r="DD1" s="152"/>
      <c r="DE1" s="152"/>
      <c r="DF1" s="152"/>
      <c r="DG1" s="152"/>
      <c r="DH1" s="152"/>
      <c r="DI1" s="152"/>
      <c r="DJ1" s="152"/>
      <c r="DK1" s="152"/>
      <c r="DL1" s="152"/>
      <c r="DM1" s="150"/>
      <c r="DN1" s="171" t="s">
        <v>5</v>
      </c>
    </row>
    <row r="2" spans="1:118" ht="15" customHeight="1">
      <c r="A2" s="174" t="s">
        <v>6</v>
      </c>
      <c r="B2" s="152"/>
      <c r="C2" s="152"/>
      <c r="D2" s="152"/>
      <c r="E2" s="152"/>
      <c r="F2" s="152"/>
      <c r="G2" s="152"/>
      <c r="H2" s="152"/>
      <c r="I2" s="152"/>
      <c r="J2" s="150"/>
      <c r="K2" s="169" t="s">
        <v>7</v>
      </c>
      <c r="L2" s="152"/>
      <c r="M2" s="150"/>
      <c r="N2" s="169" t="s">
        <v>8</v>
      </c>
      <c r="O2" s="150"/>
      <c r="P2" s="33"/>
      <c r="Q2" s="157"/>
      <c r="R2" s="158"/>
      <c r="S2" s="158"/>
      <c r="T2" s="158"/>
      <c r="U2" s="158"/>
      <c r="V2" s="158"/>
      <c r="W2" s="158"/>
      <c r="X2" s="158"/>
      <c r="Y2" s="158"/>
      <c r="Z2" s="158"/>
      <c r="AA2" s="158"/>
      <c r="AB2" s="158"/>
      <c r="AC2" s="158"/>
      <c r="AD2" s="158"/>
      <c r="AE2" s="158"/>
      <c r="AF2" s="159"/>
      <c r="AG2" s="170" t="s">
        <v>9</v>
      </c>
      <c r="AH2" s="152"/>
      <c r="AI2" s="152"/>
      <c r="AJ2" s="152"/>
      <c r="AK2" s="152"/>
      <c r="AL2" s="152"/>
      <c r="AM2" s="152"/>
      <c r="AN2" s="152"/>
      <c r="AO2" s="152"/>
      <c r="AP2" s="152"/>
      <c r="AQ2" s="152"/>
      <c r="AR2" s="150"/>
      <c r="AS2" s="170" t="s">
        <v>10</v>
      </c>
      <c r="AT2" s="152"/>
      <c r="AU2" s="152"/>
      <c r="AV2" s="152"/>
      <c r="AW2" s="152"/>
      <c r="AX2" s="152"/>
      <c r="AY2" s="152"/>
      <c r="AZ2" s="152"/>
      <c r="BA2" s="152"/>
      <c r="BB2" s="152"/>
      <c r="BC2" s="152"/>
      <c r="BD2" s="152"/>
      <c r="BE2" s="152"/>
      <c r="BF2" s="152"/>
      <c r="BG2" s="152"/>
      <c r="BH2" s="152"/>
      <c r="BI2" s="150"/>
      <c r="BJ2" s="168" t="s">
        <v>11</v>
      </c>
      <c r="BK2" s="150"/>
      <c r="BL2" s="167" t="s">
        <v>12</v>
      </c>
      <c r="BM2" s="152"/>
      <c r="BN2" s="152"/>
      <c r="BO2" s="152"/>
      <c r="BP2" s="150"/>
      <c r="BQ2" s="167" t="s">
        <v>13</v>
      </c>
      <c r="BR2" s="152"/>
      <c r="BS2" s="152"/>
      <c r="BT2" s="152"/>
      <c r="BU2" s="152"/>
      <c r="BV2" s="152"/>
      <c r="BW2" s="150"/>
      <c r="BX2" s="168" t="s">
        <v>14</v>
      </c>
      <c r="BY2" s="152"/>
      <c r="BZ2" s="152"/>
      <c r="CA2" s="152"/>
      <c r="CB2" s="152"/>
      <c r="CC2" s="152"/>
      <c r="CD2" s="152"/>
      <c r="CE2" s="152"/>
      <c r="CF2" s="152"/>
      <c r="CG2" s="152"/>
      <c r="CH2" s="152"/>
      <c r="CI2" s="152"/>
      <c r="CJ2" s="152"/>
      <c r="CK2" s="152"/>
      <c r="CL2" s="152"/>
      <c r="CM2" s="152"/>
      <c r="CN2" s="152"/>
      <c r="CO2" s="152"/>
      <c r="CP2" s="152"/>
      <c r="CQ2" s="152"/>
      <c r="CR2" s="150"/>
      <c r="CS2" s="168" t="s">
        <v>15</v>
      </c>
      <c r="CT2" s="152"/>
      <c r="CU2" s="152"/>
      <c r="CV2" s="152"/>
      <c r="CW2" s="150"/>
      <c r="CX2" s="176"/>
      <c r="CY2" s="152"/>
      <c r="CZ2" s="152"/>
      <c r="DA2" s="152"/>
      <c r="DB2" s="152"/>
      <c r="DC2" s="152"/>
      <c r="DD2" s="152"/>
      <c r="DE2" s="152"/>
      <c r="DF2" s="152"/>
      <c r="DG2" s="152"/>
      <c r="DH2" s="152"/>
      <c r="DI2" s="152"/>
      <c r="DJ2" s="152"/>
      <c r="DK2" s="150"/>
      <c r="DL2" s="175" t="s">
        <v>17</v>
      </c>
      <c r="DM2" s="150"/>
      <c r="DN2" s="172"/>
    </row>
    <row r="3" spans="1:118" ht="15" customHeight="1">
      <c r="A3" s="34" t="s">
        <v>18</v>
      </c>
      <c r="B3" s="35" t="s">
        <v>19</v>
      </c>
      <c r="C3" s="35" t="s">
        <v>20</v>
      </c>
      <c r="D3" s="35" t="s">
        <v>21</v>
      </c>
      <c r="E3" s="35" t="s">
        <v>22</v>
      </c>
      <c r="F3" s="35" t="s">
        <v>23</v>
      </c>
      <c r="G3" s="35" t="s">
        <v>24</v>
      </c>
      <c r="H3" s="35" t="s">
        <v>25</v>
      </c>
      <c r="I3" s="35" t="s">
        <v>26</v>
      </c>
      <c r="J3" s="36" t="s">
        <v>27</v>
      </c>
      <c r="K3" s="36" t="s">
        <v>28</v>
      </c>
      <c r="L3" s="36" t="s">
        <v>29</v>
      </c>
      <c r="M3" s="36" t="s">
        <v>30</v>
      </c>
      <c r="N3" s="36" t="s">
        <v>31</v>
      </c>
      <c r="O3" s="36" t="s">
        <v>32</v>
      </c>
      <c r="P3" s="36" t="s">
        <v>33</v>
      </c>
      <c r="Q3" s="37" t="s">
        <v>34</v>
      </c>
      <c r="R3" s="37" t="s">
        <v>35</v>
      </c>
      <c r="S3" s="37" t="s">
        <v>36</v>
      </c>
      <c r="T3" s="37" t="s">
        <v>37</v>
      </c>
      <c r="U3" s="37" t="s">
        <v>38</v>
      </c>
      <c r="V3" s="37" t="s">
        <v>39</v>
      </c>
      <c r="W3" s="37" t="s">
        <v>40</v>
      </c>
      <c r="X3" s="37" t="s">
        <v>41</v>
      </c>
      <c r="Y3" s="37" t="s">
        <v>42</v>
      </c>
      <c r="Z3" s="37" t="s">
        <v>43</v>
      </c>
      <c r="AA3" s="37" t="s">
        <v>44</v>
      </c>
      <c r="AB3" s="37" t="s">
        <v>45</v>
      </c>
      <c r="AC3" s="37" t="s">
        <v>46</v>
      </c>
      <c r="AD3" s="37" t="s">
        <v>47</v>
      </c>
      <c r="AE3" s="37" t="s">
        <v>48</v>
      </c>
      <c r="AF3" s="37" t="s">
        <v>49</v>
      </c>
      <c r="AG3" s="38" t="s">
        <v>50</v>
      </c>
      <c r="AH3" s="39" t="s">
        <v>51</v>
      </c>
      <c r="AI3" s="38" t="s">
        <v>52</v>
      </c>
      <c r="AJ3" s="38" t="s">
        <v>53</v>
      </c>
      <c r="AK3" s="38" t="s">
        <v>54</v>
      </c>
      <c r="AL3" s="38" t="s">
        <v>55</v>
      </c>
      <c r="AM3" s="38" t="s">
        <v>56</v>
      </c>
      <c r="AN3" s="38" t="s">
        <v>57</v>
      </c>
      <c r="AO3" s="38" t="s">
        <v>58</v>
      </c>
      <c r="AP3" s="38" t="s">
        <v>59</v>
      </c>
      <c r="AQ3" s="38" t="s">
        <v>60</v>
      </c>
      <c r="AR3" s="38" t="s">
        <v>61</v>
      </c>
      <c r="AS3" s="38" t="s">
        <v>62</v>
      </c>
      <c r="AT3" s="38" t="s">
        <v>63</v>
      </c>
      <c r="AU3" s="38" t="s">
        <v>64</v>
      </c>
      <c r="AV3" s="38" t="s">
        <v>65</v>
      </c>
      <c r="AW3" s="38" t="s">
        <v>66</v>
      </c>
      <c r="AX3" s="38" t="s">
        <v>67</v>
      </c>
      <c r="AY3" s="38" t="s">
        <v>68</v>
      </c>
      <c r="AZ3" s="38" t="s">
        <v>69</v>
      </c>
      <c r="BA3" s="38" t="s">
        <v>70</v>
      </c>
      <c r="BB3" s="38" t="s">
        <v>71</v>
      </c>
      <c r="BC3" s="38" t="s">
        <v>72</v>
      </c>
      <c r="BD3" s="38" t="s">
        <v>73</v>
      </c>
      <c r="BE3" s="38" t="s">
        <v>74</v>
      </c>
      <c r="BF3" s="38" t="s">
        <v>75</v>
      </c>
      <c r="BG3" s="38" t="s">
        <v>76</v>
      </c>
      <c r="BH3" s="38" t="s">
        <v>77</v>
      </c>
      <c r="BI3" s="38" t="s">
        <v>78</v>
      </c>
      <c r="BJ3" s="40" t="s">
        <v>79</v>
      </c>
      <c r="BK3" s="40" t="s">
        <v>80</v>
      </c>
      <c r="BL3" s="40" t="s">
        <v>81</v>
      </c>
      <c r="BM3" s="40" t="s">
        <v>82</v>
      </c>
      <c r="BN3" s="40" t="s">
        <v>83</v>
      </c>
      <c r="BO3" s="40" t="s">
        <v>84</v>
      </c>
      <c r="BP3" s="40" t="s">
        <v>85</v>
      </c>
      <c r="BQ3" s="40" t="s">
        <v>86</v>
      </c>
      <c r="BR3" s="40" t="s">
        <v>87</v>
      </c>
      <c r="BS3" s="40" t="s">
        <v>88</v>
      </c>
      <c r="BT3" s="40" t="s">
        <v>89</v>
      </c>
      <c r="BU3" s="40" t="s">
        <v>90</v>
      </c>
      <c r="BV3" s="40" t="s">
        <v>91</v>
      </c>
      <c r="BW3" s="40" t="s">
        <v>92</v>
      </c>
      <c r="BX3" s="40" t="s">
        <v>93</v>
      </c>
      <c r="BY3" s="40" t="s">
        <v>94</v>
      </c>
      <c r="BZ3" s="40" t="s">
        <v>95</v>
      </c>
      <c r="CA3" s="40" t="s">
        <v>96</v>
      </c>
      <c r="CB3" s="40" t="s">
        <v>97</v>
      </c>
      <c r="CC3" s="40" t="s">
        <v>98</v>
      </c>
      <c r="CD3" s="40" t="s">
        <v>99</v>
      </c>
      <c r="CE3" s="40" t="s">
        <v>100</v>
      </c>
      <c r="CF3" s="40" t="s">
        <v>101</v>
      </c>
      <c r="CG3" s="40" t="s">
        <v>102</v>
      </c>
      <c r="CH3" s="40" t="s">
        <v>103</v>
      </c>
      <c r="CI3" s="40" t="s">
        <v>104</v>
      </c>
      <c r="CJ3" s="40" t="s">
        <v>105</v>
      </c>
      <c r="CK3" s="40" t="s">
        <v>106</v>
      </c>
      <c r="CL3" s="40" t="s">
        <v>107</v>
      </c>
      <c r="CM3" s="40" t="s">
        <v>108</v>
      </c>
      <c r="CN3" s="40" t="s">
        <v>109</v>
      </c>
      <c r="CO3" s="40" t="s">
        <v>110</v>
      </c>
      <c r="CP3" s="40" t="s">
        <v>111</v>
      </c>
      <c r="CQ3" s="40" t="s">
        <v>112</v>
      </c>
      <c r="CR3" s="40" t="s">
        <v>113</v>
      </c>
      <c r="CS3" s="40" t="s">
        <v>114</v>
      </c>
      <c r="CT3" s="40" t="s">
        <v>115</v>
      </c>
      <c r="CU3" s="40" t="s">
        <v>116</v>
      </c>
      <c r="CV3" s="40" t="s">
        <v>117</v>
      </c>
      <c r="CW3" s="40" t="s">
        <v>118</v>
      </c>
      <c r="CX3" s="41" t="s">
        <v>119</v>
      </c>
      <c r="CY3" s="41" t="s">
        <v>120</v>
      </c>
      <c r="CZ3" s="41" t="s">
        <v>121</v>
      </c>
      <c r="DA3" s="41" t="s">
        <v>122</v>
      </c>
      <c r="DB3" s="41" t="s">
        <v>123</v>
      </c>
      <c r="DC3" s="41" t="s">
        <v>124</v>
      </c>
      <c r="DD3" s="41" t="s">
        <v>125</v>
      </c>
      <c r="DE3" s="41" t="s">
        <v>126</v>
      </c>
      <c r="DF3" s="41" t="s">
        <v>127</v>
      </c>
      <c r="DG3" s="41" t="s">
        <v>128</v>
      </c>
      <c r="DH3" s="41" t="s">
        <v>129</v>
      </c>
      <c r="DI3" s="41" t="s">
        <v>130</v>
      </c>
      <c r="DJ3" s="41" t="s">
        <v>131</v>
      </c>
      <c r="DK3" s="41" t="s">
        <v>132</v>
      </c>
      <c r="DL3" s="41" t="s">
        <v>133</v>
      </c>
      <c r="DM3" s="41" t="s">
        <v>134</v>
      </c>
      <c r="DN3" s="173"/>
    </row>
    <row r="4" spans="1:118" ht="15" customHeight="1">
      <c r="A4" s="42" t="s">
        <v>135</v>
      </c>
      <c r="B4" s="42" t="s">
        <v>136</v>
      </c>
      <c r="C4" s="42" t="s">
        <v>137</v>
      </c>
      <c r="D4" s="42" t="s">
        <v>138</v>
      </c>
      <c r="E4" s="42" t="s">
        <v>1660</v>
      </c>
      <c r="F4" s="42" t="s">
        <v>140</v>
      </c>
      <c r="G4" s="43">
        <v>2023</v>
      </c>
      <c r="H4" s="42" t="s">
        <v>141</v>
      </c>
      <c r="I4" s="42" t="s">
        <v>142</v>
      </c>
      <c r="J4" s="42" t="s">
        <v>143</v>
      </c>
      <c r="K4" s="42"/>
      <c r="L4" s="44" t="s">
        <v>143</v>
      </c>
      <c r="M4" s="42" t="s">
        <v>145</v>
      </c>
      <c r="N4" s="42" t="s">
        <v>143</v>
      </c>
      <c r="O4" s="42"/>
      <c r="P4" s="42" t="s">
        <v>146</v>
      </c>
      <c r="Q4" s="45">
        <v>25</v>
      </c>
      <c r="R4" s="45">
        <v>3</v>
      </c>
      <c r="S4" s="45">
        <v>12</v>
      </c>
      <c r="T4" s="45">
        <v>40</v>
      </c>
      <c r="U4" s="46" t="s">
        <v>142</v>
      </c>
      <c r="V4" s="46" t="s">
        <v>142</v>
      </c>
      <c r="W4" s="45">
        <v>8</v>
      </c>
      <c r="X4" s="46" t="s">
        <v>1661</v>
      </c>
      <c r="Y4" s="45">
        <v>8</v>
      </c>
      <c r="Z4" s="46" t="s">
        <v>1661</v>
      </c>
      <c r="AA4" s="45">
        <v>8</v>
      </c>
      <c r="AB4" s="46" t="s">
        <v>1661</v>
      </c>
      <c r="AC4" s="46" t="s">
        <v>1662</v>
      </c>
      <c r="AD4" s="46" t="s">
        <v>184</v>
      </c>
      <c r="AE4" s="46" t="s">
        <v>145</v>
      </c>
      <c r="AF4" s="46"/>
      <c r="AG4" s="46" t="s">
        <v>1663</v>
      </c>
      <c r="AH4" s="46" t="s">
        <v>143</v>
      </c>
      <c r="AI4" s="46" t="s">
        <v>145</v>
      </c>
      <c r="AJ4" s="46"/>
      <c r="AK4" s="46"/>
      <c r="AL4" s="46" t="s">
        <v>143</v>
      </c>
      <c r="AM4" s="46" t="s">
        <v>145</v>
      </c>
      <c r="AN4" s="46"/>
      <c r="AO4" s="46"/>
      <c r="AP4" s="46" t="s">
        <v>143</v>
      </c>
      <c r="AQ4" s="46" t="s">
        <v>145</v>
      </c>
      <c r="AR4" s="46"/>
      <c r="AS4" s="45">
        <v>1</v>
      </c>
      <c r="AT4" s="46" t="s">
        <v>1664</v>
      </c>
      <c r="AU4" s="46" t="s">
        <v>1665</v>
      </c>
      <c r="AV4" s="46" t="s">
        <v>1666</v>
      </c>
      <c r="AW4" s="46"/>
      <c r="AX4" s="46"/>
      <c r="AY4" s="46"/>
      <c r="AZ4" s="46"/>
      <c r="BA4" s="46"/>
      <c r="BB4" s="46"/>
      <c r="BC4" s="46"/>
      <c r="BD4" s="46"/>
      <c r="BE4" s="46"/>
      <c r="BF4" s="46"/>
      <c r="BG4" s="46"/>
      <c r="BH4" s="46"/>
      <c r="BI4" s="46"/>
      <c r="BJ4" s="46" t="s">
        <v>1667</v>
      </c>
      <c r="BK4" s="46" t="s">
        <v>1667</v>
      </c>
      <c r="BL4" s="46" t="s">
        <v>1668</v>
      </c>
      <c r="BM4" s="46" t="s">
        <v>1668</v>
      </c>
      <c r="BN4" s="46" t="s">
        <v>145</v>
      </c>
      <c r="BO4" s="46"/>
      <c r="BP4" s="46"/>
      <c r="BQ4" s="46" t="s">
        <v>1669</v>
      </c>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5">
        <v>4</v>
      </c>
      <c r="CY4" s="46"/>
      <c r="CZ4" s="46"/>
      <c r="DA4" s="46"/>
      <c r="DB4" s="46"/>
      <c r="DC4" s="46"/>
      <c r="DD4" s="46"/>
      <c r="DE4" s="46"/>
      <c r="DF4" s="46"/>
      <c r="DG4" s="46"/>
      <c r="DH4" s="46"/>
      <c r="DI4" s="46"/>
      <c r="DJ4" s="46"/>
      <c r="DK4" s="46"/>
      <c r="DL4" s="46"/>
      <c r="DM4" s="46"/>
      <c r="DN4" s="46"/>
    </row>
    <row r="5" spans="1:118" ht="15" customHeight="1">
      <c r="A5" s="42" t="s">
        <v>150</v>
      </c>
      <c r="B5" s="42" t="s">
        <v>151</v>
      </c>
      <c r="C5" s="42" t="s">
        <v>152</v>
      </c>
      <c r="D5" s="42" t="s">
        <v>865</v>
      </c>
      <c r="E5" s="42" t="s">
        <v>1670</v>
      </c>
      <c r="F5" s="42" t="s">
        <v>155</v>
      </c>
      <c r="G5" s="43">
        <v>2023</v>
      </c>
      <c r="H5" s="42" t="s">
        <v>156</v>
      </c>
      <c r="I5" s="42" t="s">
        <v>142</v>
      </c>
      <c r="J5" s="42" t="s">
        <v>145</v>
      </c>
      <c r="K5" s="42"/>
      <c r="L5" s="42" t="s">
        <v>143</v>
      </c>
      <c r="M5" s="42" t="s">
        <v>143</v>
      </c>
      <c r="N5" s="42" t="s">
        <v>143</v>
      </c>
      <c r="O5" s="42"/>
      <c r="P5" s="42" t="s">
        <v>1671</v>
      </c>
      <c r="Q5" s="45">
        <v>32</v>
      </c>
      <c r="R5" s="45">
        <v>9</v>
      </c>
      <c r="S5" s="45">
        <v>21</v>
      </c>
      <c r="T5" s="45">
        <v>62</v>
      </c>
      <c r="U5" s="46" t="s">
        <v>1672</v>
      </c>
      <c r="V5" s="46" t="s">
        <v>1672</v>
      </c>
      <c r="W5" s="45">
        <v>14</v>
      </c>
      <c r="X5" s="46" t="s">
        <v>1673</v>
      </c>
      <c r="Y5" s="45">
        <v>14</v>
      </c>
      <c r="Z5" s="46" t="s">
        <v>1673</v>
      </c>
      <c r="AA5" s="45">
        <v>14</v>
      </c>
      <c r="AB5" s="46" t="s">
        <v>1673</v>
      </c>
      <c r="AC5" s="46" t="s">
        <v>1674</v>
      </c>
      <c r="AD5" s="46" t="s">
        <v>1675</v>
      </c>
      <c r="AE5" s="46" t="s">
        <v>145</v>
      </c>
      <c r="AF5" s="46"/>
      <c r="AG5" s="46" t="s">
        <v>1676</v>
      </c>
      <c r="AH5" s="46" t="s">
        <v>143</v>
      </c>
      <c r="AI5" s="46" t="s">
        <v>145</v>
      </c>
      <c r="AJ5" s="46"/>
      <c r="AK5" s="46"/>
      <c r="AL5" s="46" t="s">
        <v>143</v>
      </c>
      <c r="AM5" s="46" t="s">
        <v>145</v>
      </c>
      <c r="AN5" s="46"/>
      <c r="AO5" s="46"/>
      <c r="AP5" s="46" t="s">
        <v>143</v>
      </c>
      <c r="AQ5" s="46" t="s">
        <v>145</v>
      </c>
      <c r="AR5" s="46"/>
      <c r="AS5" s="45">
        <v>1</v>
      </c>
      <c r="AT5" s="46" t="s">
        <v>1677</v>
      </c>
      <c r="AU5" s="46" t="s">
        <v>1678</v>
      </c>
      <c r="AV5" s="46" t="s">
        <v>1666</v>
      </c>
      <c r="AW5" s="46"/>
      <c r="AX5" s="46"/>
      <c r="AY5" s="46"/>
      <c r="AZ5" s="46"/>
      <c r="BA5" s="46"/>
      <c r="BB5" s="46"/>
      <c r="BC5" s="46"/>
      <c r="BD5" s="46"/>
      <c r="BE5" s="46"/>
      <c r="BF5" s="46"/>
      <c r="BG5" s="46"/>
      <c r="BH5" s="46"/>
      <c r="BI5" s="46"/>
      <c r="BJ5" s="46" t="s">
        <v>1667</v>
      </c>
      <c r="BK5" s="46" t="s">
        <v>1667</v>
      </c>
      <c r="BL5" s="46" t="s">
        <v>1679</v>
      </c>
      <c r="BM5" s="46" t="s">
        <v>1668</v>
      </c>
      <c r="BN5" s="46" t="s">
        <v>145</v>
      </c>
      <c r="BO5" s="46"/>
      <c r="BP5" s="46"/>
      <c r="BQ5" s="46" t="s">
        <v>1680</v>
      </c>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5">
        <v>4</v>
      </c>
      <c r="CY5" s="46"/>
      <c r="CZ5" s="46"/>
      <c r="DA5" s="46"/>
      <c r="DB5" s="46"/>
      <c r="DC5" s="46"/>
      <c r="DD5" s="46"/>
      <c r="DE5" s="46"/>
      <c r="DF5" s="46"/>
      <c r="DG5" s="46"/>
      <c r="DH5" s="46"/>
      <c r="DI5" s="46"/>
      <c r="DJ5" s="46"/>
      <c r="DK5" s="46"/>
      <c r="DL5" s="46"/>
      <c r="DM5" s="46"/>
      <c r="DN5" s="46"/>
    </row>
    <row r="6" spans="1:118" ht="15" customHeight="1">
      <c r="A6" s="42" t="s">
        <v>157</v>
      </c>
      <c r="B6" s="42" t="s">
        <v>158</v>
      </c>
      <c r="C6" s="42" t="s">
        <v>159</v>
      </c>
      <c r="D6" s="42" t="s">
        <v>160</v>
      </c>
      <c r="E6" s="42" t="s">
        <v>1681</v>
      </c>
      <c r="F6" s="42" t="s">
        <v>162</v>
      </c>
      <c r="G6" s="43">
        <v>2023</v>
      </c>
      <c r="H6" s="42" t="s">
        <v>163</v>
      </c>
      <c r="I6" s="42" t="s">
        <v>147</v>
      </c>
      <c r="J6" s="42" t="s">
        <v>143</v>
      </c>
      <c r="K6" s="42"/>
      <c r="L6" s="42" t="s">
        <v>145</v>
      </c>
      <c r="M6" s="42" t="s">
        <v>145</v>
      </c>
      <c r="N6" s="42" t="s">
        <v>143</v>
      </c>
      <c r="O6" s="42"/>
      <c r="P6" s="42" t="s">
        <v>164</v>
      </c>
      <c r="Q6" s="45">
        <v>25</v>
      </c>
      <c r="R6" s="45">
        <v>2</v>
      </c>
      <c r="S6" s="45">
        <v>21</v>
      </c>
      <c r="T6" s="45">
        <v>48</v>
      </c>
      <c r="U6" s="46" t="s">
        <v>142</v>
      </c>
      <c r="V6" s="46" t="s">
        <v>1672</v>
      </c>
      <c r="W6" s="45">
        <v>15</v>
      </c>
      <c r="X6" s="46" t="s">
        <v>1682</v>
      </c>
      <c r="Y6" s="45">
        <v>15</v>
      </c>
      <c r="Z6" s="46" t="s">
        <v>1682</v>
      </c>
      <c r="AA6" s="45">
        <v>15</v>
      </c>
      <c r="AB6" s="46" t="s">
        <v>1682</v>
      </c>
      <c r="AC6" s="46" t="s">
        <v>1674</v>
      </c>
      <c r="AD6" s="46" t="s">
        <v>1675</v>
      </c>
      <c r="AE6" s="46" t="s">
        <v>1683</v>
      </c>
      <c r="AF6" s="46"/>
      <c r="AG6" s="46" t="s">
        <v>1663</v>
      </c>
      <c r="AH6" s="46" t="s">
        <v>145</v>
      </c>
      <c r="AI6" s="46" t="s">
        <v>143</v>
      </c>
      <c r="AJ6" s="46"/>
      <c r="AK6" s="46"/>
      <c r="AL6" s="46" t="s">
        <v>145</v>
      </c>
      <c r="AM6" s="46" t="s">
        <v>143</v>
      </c>
      <c r="AN6" s="46"/>
      <c r="AO6" s="46"/>
      <c r="AP6" s="46" t="s">
        <v>145</v>
      </c>
      <c r="AQ6" s="46" t="s">
        <v>143</v>
      </c>
      <c r="AR6" s="46"/>
      <c r="AS6" s="45">
        <v>2</v>
      </c>
      <c r="AT6" s="46" t="s">
        <v>1664</v>
      </c>
      <c r="AU6" s="46" t="s">
        <v>1684</v>
      </c>
      <c r="AV6" s="46" t="s">
        <v>1666</v>
      </c>
      <c r="AW6" s="46" t="s">
        <v>1664</v>
      </c>
      <c r="AX6" s="46" t="s">
        <v>1665</v>
      </c>
      <c r="AY6" s="46" t="s">
        <v>1666</v>
      </c>
      <c r="AZ6" s="46"/>
      <c r="BA6" s="46"/>
      <c r="BB6" s="46"/>
      <c r="BC6" s="46"/>
      <c r="BD6" s="46"/>
      <c r="BE6" s="46"/>
      <c r="BF6" s="46"/>
      <c r="BG6" s="46"/>
      <c r="BH6" s="46"/>
      <c r="BI6" s="46"/>
      <c r="BJ6" s="46" t="s">
        <v>1667</v>
      </c>
      <c r="BK6" s="46" t="s">
        <v>1667</v>
      </c>
      <c r="BL6" s="46" t="s">
        <v>145</v>
      </c>
      <c r="BM6" s="46" t="s">
        <v>145</v>
      </c>
      <c r="BN6" s="46" t="s">
        <v>145</v>
      </c>
      <c r="BO6" s="46"/>
      <c r="BP6" s="46"/>
      <c r="BQ6" s="165" t="s">
        <v>1685</v>
      </c>
      <c r="BR6" s="166"/>
      <c r="BS6" s="46" t="s">
        <v>143</v>
      </c>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5">
        <v>2</v>
      </c>
      <c r="CY6" s="46"/>
      <c r="CZ6" s="46"/>
      <c r="DA6" s="46"/>
      <c r="DB6" s="46"/>
      <c r="DC6" s="46"/>
      <c r="DD6" s="46"/>
      <c r="DE6" s="46"/>
      <c r="DF6" s="46"/>
      <c r="DG6" s="46"/>
      <c r="DH6" s="46"/>
      <c r="DI6" s="46"/>
      <c r="DJ6" s="46"/>
      <c r="DK6" s="46"/>
      <c r="DL6" s="46"/>
      <c r="DM6" s="46"/>
      <c r="DN6" s="46"/>
    </row>
    <row r="7" spans="1:118" ht="15" customHeight="1">
      <c r="A7" s="42" t="s">
        <v>166</v>
      </c>
      <c r="B7" s="42" t="s">
        <v>167</v>
      </c>
      <c r="C7" s="42" t="s">
        <v>168</v>
      </c>
      <c r="D7" s="42" t="s">
        <v>169</v>
      </c>
      <c r="E7" s="42" t="s">
        <v>1686</v>
      </c>
      <c r="F7" s="42" t="s">
        <v>171</v>
      </c>
      <c r="G7" s="43">
        <v>2023</v>
      </c>
      <c r="H7" s="42" t="s">
        <v>172</v>
      </c>
      <c r="I7" s="42" t="s">
        <v>147</v>
      </c>
      <c r="J7" s="42" t="s">
        <v>143</v>
      </c>
      <c r="K7" s="42"/>
      <c r="L7" s="42" t="s">
        <v>143</v>
      </c>
      <c r="M7" s="42" t="s">
        <v>143</v>
      </c>
      <c r="N7" s="42" t="s">
        <v>143</v>
      </c>
      <c r="O7" s="42"/>
      <c r="P7" s="42" t="s">
        <v>173</v>
      </c>
      <c r="Q7" s="45">
        <v>26</v>
      </c>
      <c r="R7" s="45">
        <v>32</v>
      </c>
      <c r="S7" s="45">
        <v>21</v>
      </c>
      <c r="T7" s="45">
        <v>79</v>
      </c>
      <c r="U7" s="46" t="s">
        <v>142</v>
      </c>
      <c r="V7" s="46" t="s">
        <v>142</v>
      </c>
      <c r="W7" s="45">
        <v>16</v>
      </c>
      <c r="X7" s="46" t="s">
        <v>1687</v>
      </c>
      <c r="Y7" s="45">
        <v>16</v>
      </c>
      <c r="Z7" s="46" t="s">
        <v>1687</v>
      </c>
      <c r="AA7" s="45">
        <v>16</v>
      </c>
      <c r="AB7" s="46" t="s">
        <v>1687</v>
      </c>
      <c r="AC7" s="46" t="s">
        <v>1674</v>
      </c>
      <c r="AD7" s="46" t="s">
        <v>184</v>
      </c>
      <c r="AE7" s="46" t="s">
        <v>145</v>
      </c>
      <c r="AF7" s="46"/>
      <c r="AG7" s="46" t="s">
        <v>1688</v>
      </c>
      <c r="AH7" s="46" t="s">
        <v>145</v>
      </c>
      <c r="AI7" s="46" t="s">
        <v>143</v>
      </c>
      <c r="AJ7" s="46"/>
      <c r="AK7" s="46"/>
      <c r="AL7" s="46" t="s">
        <v>145</v>
      </c>
      <c r="AM7" s="46" t="s">
        <v>143</v>
      </c>
      <c r="AN7" s="46"/>
      <c r="AO7" s="46"/>
      <c r="AP7" s="46" t="s">
        <v>145</v>
      </c>
      <c r="AQ7" s="46" t="s">
        <v>143</v>
      </c>
      <c r="AR7" s="46"/>
      <c r="AS7" s="45">
        <v>2</v>
      </c>
      <c r="AT7" s="46" t="s">
        <v>1664</v>
      </c>
      <c r="AU7" s="46" t="s">
        <v>1665</v>
      </c>
      <c r="AV7" s="46" t="s">
        <v>1689</v>
      </c>
      <c r="AW7" s="46" t="s">
        <v>1677</v>
      </c>
      <c r="AX7" s="46" t="s">
        <v>1678</v>
      </c>
      <c r="AY7" s="46" t="s">
        <v>1666</v>
      </c>
      <c r="AZ7" s="46"/>
      <c r="BA7" s="46"/>
      <c r="BB7" s="46"/>
      <c r="BC7" s="46"/>
      <c r="BD7" s="46"/>
      <c r="BE7" s="46"/>
      <c r="BF7" s="46"/>
      <c r="BG7" s="46"/>
      <c r="BH7" s="46"/>
      <c r="BI7" s="46"/>
      <c r="BJ7" s="46" t="s">
        <v>1690</v>
      </c>
      <c r="BK7" s="46" t="s">
        <v>1690</v>
      </c>
      <c r="BL7" s="46" t="s">
        <v>1691</v>
      </c>
      <c r="BM7" s="46" t="s">
        <v>1668</v>
      </c>
      <c r="BN7" s="46" t="s">
        <v>143</v>
      </c>
      <c r="BO7" s="46" t="s">
        <v>1692</v>
      </c>
      <c r="BP7" s="46"/>
      <c r="BQ7" s="46" t="s">
        <v>1693</v>
      </c>
      <c r="BR7" s="46"/>
      <c r="BS7" s="46" t="s">
        <v>143</v>
      </c>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5">
        <v>3</v>
      </c>
      <c r="CY7" s="46"/>
      <c r="CZ7" s="46"/>
      <c r="DA7" s="46"/>
      <c r="DB7" s="46"/>
      <c r="DC7" s="46"/>
      <c r="DD7" s="46"/>
      <c r="DE7" s="46"/>
      <c r="DF7" s="46"/>
      <c r="DG7" s="46"/>
      <c r="DH7" s="46"/>
      <c r="DI7" s="46"/>
      <c r="DJ7" s="46"/>
      <c r="DK7" s="46"/>
      <c r="DL7" s="46"/>
      <c r="DM7" s="46"/>
      <c r="DN7" s="46"/>
    </row>
    <row r="8" spans="1:118" ht="15" customHeight="1">
      <c r="A8" s="47" t="s">
        <v>174</v>
      </c>
      <c r="B8" s="47" t="s">
        <v>175</v>
      </c>
      <c r="C8" s="47" t="s">
        <v>176</v>
      </c>
      <c r="D8" s="47" t="s">
        <v>1694</v>
      </c>
      <c r="E8" s="47" t="s">
        <v>1695</v>
      </c>
      <c r="F8" s="47" t="s">
        <v>178</v>
      </c>
      <c r="G8" s="48">
        <v>2023</v>
      </c>
      <c r="H8" s="47" t="s">
        <v>179</v>
      </c>
      <c r="I8" s="47" t="s">
        <v>142</v>
      </c>
      <c r="J8" s="47" t="s">
        <v>143</v>
      </c>
      <c r="K8" s="47"/>
      <c r="L8" s="47" t="s">
        <v>145</v>
      </c>
      <c r="M8" s="47" t="s">
        <v>145</v>
      </c>
      <c r="N8" s="47" t="s">
        <v>143</v>
      </c>
      <c r="O8" s="47" t="s">
        <v>180</v>
      </c>
      <c r="P8" s="47" t="s">
        <v>147</v>
      </c>
      <c r="Q8" s="45">
        <v>26</v>
      </c>
      <c r="R8" s="49">
        <v>2</v>
      </c>
      <c r="S8" s="45">
        <v>3</v>
      </c>
      <c r="T8" s="45">
        <v>31</v>
      </c>
      <c r="U8" s="46" t="s">
        <v>182</v>
      </c>
      <c r="V8" s="46" t="s">
        <v>182</v>
      </c>
      <c r="W8" s="45">
        <v>20</v>
      </c>
      <c r="X8" s="46" t="s">
        <v>1696</v>
      </c>
      <c r="Y8" s="45">
        <v>20</v>
      </c>
      <c r="Z8" s="46" t="s">
        <v>1696</v>
      </c>
      <c r="AA8" s="45">
        <v>20</v>
      </c>
      <c r="AB8" s="46" t="s">
        <v>1696</v>
      </c>
      <c r="AC8" s="46" t="s">
        <v>1674</v>
      </c>
      <c r="AD8" s="46" t="s">
        <v>184</v>
      </c>
      <c r="AE8" s="46" t="s">
        <v>1683</v>
      </c>
      <c r="AF8" s="25"/>
      <c r="AG8" s="46" t="s">
        <v>1663</v>
      </c>
      <c r="AH8" s="46" t="s">
        <v>145</v>
      </c>
      <c r="AI8" s="46" t="s">
        <v>143</v>
      </c>
      <c r="AJ8" s="25"/>
      <c r="AK8" s="25"/>
      <c r="AL8" s="46" t="s">
        <v>145</v>
      </c>
      <c r="AM8" s="46" t="s">
        <v>143</v>
      </c>
      <c r="AN8" s="25"/>
      <c r="AO8" s="25"/>
      <c r="AP8" s="46" t="s">
        <v>145</v>
      </c>
      <c r="AQ8" s="46" t="s">
        <v>143</v>
      </c>
      <c r="AR8" s="25"/>
      <c r="AS8" s="45">
        <v>1</v>
      </c>
      <c r="AT8" s="46" t="s">
        <v>1697</v>
      </c>
      <c r="AU8" s="46" t="s">
        <v>1698</v>
      </c>
      <c r="AV8" s="46" t="s">
        <v>1666</v>
      </c>
      <c r="AW8" s="25"/>
      <c r="AX8" s="25"/>
      <c r="AY8" s="25"/>
      <c r="AZ8" s="25"/>
      <c r="BA8" s="25"/>
      <c r="BB8" s="25"/>
      <c r="BC8" s="25"/>
      <c r="BD8" s="25"/>
      <c r="BE8" s="25"/>
      <c r="BF8" s="25"/>
      <c r="BG8" s="25"/>
      <c r="BH8" s="25"/>
      <c r="BI8" s="25"/>
      <c r="BJ8" s="46" t="s">
        <v>1690</v>
      </c>
      <c r="BK8" s="46" t="s">
        <v>1690</v>
      </c>
      <c r="BL8" s="46" t="s">
        <v>1679</v>
      </c>
      <c r="BM8" s="46" t="s">
        <v>1679</v>
      </c>
      <c r="BN8" s="46" t="s">
        <v>143</v>
      </c>
      <c r="BO8" s="46" t="s">
        <v>1699</v>
      </c>
      <c r="BP8" s="25"/>
      <c r="BQ8" s="46" t="s">
        <v>1693</v>
      </c>
      <c r="BR8" s="25"/>
      <c r="BS8" s="46"/>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49">
        <v>2</v>
      </c>
      <c r="CY8" s="25"/>
      <c r="CZ8" s="25"/>
      <c r="DA8" s="25"/>
      <c r="DB8" s="25"/>
      <c r="DC8" s="25"/>
      <c r="DD8" s="25"/>
      <c r="DE8" s="25"/>
      <c r="DF8" s="25"/>
      <c r="DG8" s="25"/>
      <c r="DH8" s="25"/>
      <c r="DI8" s="25"/>
      <c r="DJ8" s="25"/>
      <c r="DK8" s="25"/>
      <c r="DL8" s="25"/>
      <c r="DM8" s="25"/>
      <c r="DN8" s="25"/>
    </row>
    <row r="9" spans="1:118" ht="15" customHeight="1">
      <c r="A9" s="47" t="s">
        <v>174</v>
      </c>
      <c r="B9" s="47" t="s">
        <v>205</v>
      </c>
      <c r="C9" s="47" t="s">
        <v>176</v>
      </c>
      <c r="D9" s="47" t="s">
        <v>1694</v>
      </c>
      <c r="E9" s="47" t="s">
        <v>1695</v>
      </c>
      <c r="F9" s="47" t="s">
        <v>178</v>
      </c>
      <c r="G9" s="48">
        <v>2023</v>
      </c>
      <c r="H9" s="47" t="s">
        <v>179</v>
      </c>
      <c r="I9" s="47" t="s">
        <v>142</v>
      </c>
      <c r="J9" s="47" t="s">
        <v>143</v>
      </c>
      <c r="K9" s="47"/>
      <c r="L9" s="47" t="s">
        <v>145</v>
      </c>
      <c r="M9" s="47" t="s">
        <v>145</v>
      </c>
      <c r="N9" s="47" t="s">
        <v>143</v>
      </c>
      <c r="O9" s="47" t="s">
        <v>180</v>
      </c>
      <c r="P9" s="47" t="s">
        <v>147</v>
      </c>
      <c r="Q9" s="45">
        <v>28</v>
      </c>
      <c r="R9" s="49">
        <v>56</v>
      </c>
      <c r="S9" s="45">
        <v>21</v>
      </c>
      <c r="T9" s="45">
        <v>105</v>
      </c>
      <c r="U9" s="46" t="s">
        <v>142</v>
      </c>
      <c r="V9" s="46" t="s">
        <v>142</v>
      </c>
      <c r="W9" s="45">
        <v>20</v>
      </c>
      <c r="X9" s="46" t="s">
        <v>1700</v>
      </c>
      <c r="Y9" s="45">
        <v>20</v>
      </c>
      <c r="Z9" s="46" t="s">
        <v>1700</v>
      </c>
      <c r="AA9" s="45">
        <v>20</v>
      </c>
      <c r="AB9" s="46" t="s">
        <v>1700</v>
      </c>
      <c r="AC9" s="46" t="s">
        <v>1674</v>
      </c>
      <c r="AD9" s="46" t="s">
        <v>184</v>
      </c>
      <c r="AE9" s="46" t="s">
        <v>1683</v>
      </c>
      <c r="AF9" s="25"/>
      <c r="AG9" s="46" t="s">
        <v>1676</v>
      </c>
      <c r="AH9" s="46" t="s">
        <v>145</v>
      </c>
      <c r="AI9" s="46" t="s">
        <v>143</v>
      </c>
      <c r="AJ9" s="25"/>
      <c r="AK9" s="25"/>
      <c r="AL9" s="46" t="s">
        <v>145</v>
      </c>
      <c r="AM9" s="46" t="s">
        <v>143</v>
      </c>
      <c r="AN9" s="25"/>
      <c r="AO9" s="25"/>
      <c r="AP9" s="46" t="s">
        <v>145</v>
      </c>
      <c r="AQ9" s="46" t="s">
        <v>143</v>
      </c>
      <c r="AR9" s="25"/>
      <c r="AS9" s="45">
        <v>2</v>
      </c>
      <c r="AT9" s="46" t="s">
        <v>1664</v>
      </c>
      <c r="AU9" s="46" t="s">
        <v>1701</v>
      </c>
      <c r="AV9" s="46" t="s">
        <v>1689</v>
      </c>
      <c r="AW9" s="46" t="s">
        <v>1677</v>
      </c>
      <c r="AX9" s="46" t="s">
        <v>1702</v>
      </c>
      <c r="AY9" s="46" t="s">
        <v>1689</v>
      </c>
      <c r="AZ9" s="25"/>
      <c r="BA9" s="25"/>
      <c r="BB9" s="25"/>
      <c r="BC9" s="25"/>
      <c r="BD9" s="25"/>
      <c r="BE9" s="25"/>
      <c r="BF9" s="25"/>
      <c r="BG9" s="25"/>
      <c r="BH9" s="25"/>
      <c r="BI9" s="25"/>
      <c r="BJ9" s="46" t="s">
        <v>1690</v>
      </c>
      <c r="BK9" s="46" t="s">
        <v>1690</v>
      </c>
      <c r="BL9" s="46" t="s">
        <v>1691</v>
      </c>
      <c r="BM9" s="46" t="s">
        <v>1691</v>
      </c>
      <c r="BN9" s="46" t="s">
        <v>143</v>
      </c>
      <c r="BO9" s="46" t="s">
        <v>1703</v>
      </c>
      <c r="BP9" s="25"/>
      <c r="BQ9" s="46" t="s">
        <v>1693</v>
      </c>
      <c r="BR9" s="25"/>
      <c r="BS9" s="46" t="s">
        <v>143</v>
      </c>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49">
        <v>3</v>
      </c>
      <c r="CY9" s="25"/>
      <c r="CZ9" s="25"/>
      <c r="DA9" s="25"/>
      <c r="DB9" s="25"/>
      <c r="DC9" s="25"/>
      <c r="DD9" s="25"/>
      <c r="DE9" s="25"/>
      <c r="DF9" s="25"/>
      <c r="DG9" s="25"/>
      <c r="DH9" s="25"/>
      <c r="DI9" s="25"/>
      <c r="DJ9" s="25"/>
      <c r="DK9" s="25"/>
      <c r="DL9" s="25"/>
      <c r="DM9" s="25"/>
      <c r="DN9" s="25"/>
    </row>
    <row r="10" spans="1:118" ht="15" customHeight="1">
      <c r="A10" s="47" t="s">
        <v>174</v>
      </c>
      <c r="B10" s="47" t="s">
        <v>207</v>
      </c>
      <c r="C10" s="47" t="s">
        <v>176</v>
      </c>
      <c r="D10" s="47" t="s">
        <v>1694</v>
      </c>
      <c r="E10" s="47" t="s">
        <v>1695</v>
      </c>
      <c r="F10" s="47" t="s">
        <v>178</v>
      </c>
      <c r="G10" s="48">
        <v>2023</v>
      </c>
      <c r="H10" s="47" t="s">
        <v>179</v>
      </c>
      <c r="I10" s="47" t="s">
        <v>142</v>
      </c>
      <c r="J10" s="47" t="s">
        <v>143</v>
      </c>
      <c r="K10" s="47"/>
      <c r="L10" s="47" t="s">
        <v>145</v>
      </c>
      <c r="M10" s="47" t="s">
        <v>145</v>
      </c>
      <c r="N10" s="47" t="s">
        <v>143</v>
      </c>
      <c r="O10" s="47" t="s">
        <v>180</v>
      </c>
      <c r="P10" s="47" t="s">
        <v>147</v>
      </c>
      <c r="Q10" s="45">
        <v>25</v>
      </c>
      <c r="R10" s="49">
        <v>54</v>
      </c>
      <c r="S10" s="45">
        <v>123</v>
      </c>
      <c r="T10" s="45">
        <v>202</v>
      </c>
      <c r="U10" s="46" t="s">
        <v>142</v>
      </c>
      <c r="V10" s="46" t="s">
        <v>182</v>
      </c>
      <c r="W10" s="45">
        <v>9</v>
      </c>
      <c r="X10" s="46" t="s">
        <v>1704</v>
      </c>
      <c r="Y10" s="45">
        <v>9</v>
      </c>
      <c r="Z10" s="46" t="s">
        <v>1704</v>
      </c>
      <c r="AA10" s="45">
        <v>9</v>
      </c>
      <c r="AB10" s="46" t="s">
        <v>1704</v>
      </c>
      <c r="AC10" s="46" t="s">
        <v>1662</v>
      </c>
      <c r="AD10" s="46" t="s">
        <v>1675</v>
      </c>
      <c r="AE10" s="46" t="s">
        <v>145</v>
      </c>
      <c r="AF10" s="25"/>
      <c r="AG10" s="46" t="s">
        <v>1688</v>
      </c>
      <c r="AH10" s="46" t="s">
        <v>143</v>
      </c>
      <c r="AI10" s="46" t="s">
        <v>145</v>
      </c>
      <c r="AJ10" s="25"/>
      <c r="AK10" s="25"/>
      <c r="AL10" s="46" t="s">
        <v>143</v>
      </c>
      <c r="AM10" s="46" t="s">
        <v>145</v>
      </c>
      <c r="AN10" s="25"/>
      <c r="AO10" s="25"/>
      <c r="AP10" s="46" t="s">
        <v>143</v>
      </c>
      <c r="AQ10" s="46" t="s">
        <v>145</v>
      </c>
      <c r="AR10" s="25"/>
      <c r="AS10" s="45">
        <v>2</v>
      </c>
      <c r="AT10" s="46" t="s">
        <v>1664</v>
      </c>
      <c r="AU10" s="46" t="s">
        <v>1705</v>
      </c>
      <c r="AV10" s="46" t="s">
        <v>1689</v>
      </c>
      <c r="AW10" s="46" t="s">
        <v>1677</v>
      </c>
      <c r="AX10" s="46" t="s">
        <v>1702</v>
      </c>
      <c r="AY10" s="46" t="s">
        <v>1689</v>
      </c>
      <c r="AZ10" s="25"/>
      <c r="BA10" s="25"/>
      <c r="BB10" s="25"/>
      <c r="BC10" s="25"/>
      <c r="BD10" s="25"/>
      <c r="BE10" s="25"/>
      <c r="BF10" s="25"/>
      <c r="BG10" s="25"/>
      <c r="BH10" s="25"/>
      <c r="BI10" s="25"/>
      <c r="BJ10" s="46" t="s">
        <v>1667</v>
      </c>
      <c r="BK10" s="46" t="s">
        <v>1690</v>
      </c>
      <c r="BL10" s="46" t="s">
        <v>145</v>
      </c>
      <c r="BM10" s="46" t="s">
        <v>1668</v>
      </c>
      <c r="BN10" s="46" t="s">
        <v>143</v>
      </c>
      <c r="BO10" s="46" t="s">
        <v>1706</v>
      </c>
      <c r="BP10" s="25"/>
      <c r="BQ10" s="46" t="s">
        <v>1685</v>
      </c>
      <c r="BR10" s="25"/>
      <c r="BS10" s="46" t="s">
        <v>143</v>
      </c>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45">
        <v>3</v>
      </c>
      <c r="CY10" s="25"/>
      <c r="CZ10" s="25"/>
      <c r="DA10" s="25"/>
      <c r="DB10" s="25"/>
      <c r="DC10" s="25"/>
      <c r="DD10" s="25"/>
      <c r="DE10" s="25"/>
      <c r="DF10" s="25"/>
      <c r="DG10" s="25"/>
      <c r="DH10" s="25"/>
      <c r="DI10" s="25"/>
      <c r="DJ10" s="25"/>
      <c r="DK10" s="25"/>
      <c r="DL10" s="25"/>
      <c r="DM10" s="25"/>
      <c r="DN10" s="25"/>
    </row>
    <row r="11" spans="1:118" ht="15" customHeight="1">
      <c r="A11" s="47" t="s">
        <v>208</v>
      </c>
      <c r="B11" s="47" t="s">
        <v>209</v>
      </c>
      <c r="C11" s="47" t="s">
        <v>210</v>
      </c>
      <c r="D11" s="47" t="s">
        <v>1694</v>
      </c>
      <c r="E11" s="47" t="s">
        <v>1707</v>
      </c>
      <c r="F11" s="47" t="s">
        <v>212</v>
      </c>
      <c r="G11" s="48">
        <v>2022</v>
      </c>
      <c r="H11" s="47" t="s">
        <v>213</v>
      </c>
      <c r="I11" s="47" t="s">
        <v>142</v>
      </c>
      <c r="J11" s="47" t="s">
        <v>143</v>
      </c>
      <c r="K11" s="47"/>
      <c r="L11" s="47" t="s">
        <v>145</v>
      </c>
      <c r="M11" s="47" t="s">
        <v>145</v>
      </c>
      <c r="N11" s="47" t="s">
        <v>145</v>
      </c>
      <c r="O11" s="47" t="s">
        <v>214</v>
      </c>
      <c r="P11" s="47" t="s">
        <v>147</v>
      </c>
      <c r="Q11" s="45">
        <v>26</v>
      </c>
      <c r="R11" s="49">
        <v>89</v>
      </c>
      <c r="S11" s="45">
        <v>21</v>
      </c>
      <c r="T11" s="45">
        <v>136</v>
      </c>
      <c r="U11" s="46" t="s">
        <v>142</v>
      </c>
      <c r="V11" s="46" t="s">
        <v>142</v>
      </c>
      <c r="W11" s="45">
        <v>10</v>
      </c>
      <c r="X11" s="46" t="s">
        <v>1708</v>
      </c>
      <c r="Y11" s="45">
        <v>10</v>
      </c>
      <c r="Z11" s="46" t="s">
        <v>1708</v>
      </c>
      <c r="AA11" s="45">
        <v>10</v>
      </c>
      <c r="AB11" s="46" t="s">
        <v>1708</v>
      </c>
      <c r="AC11" s="46" t="s">
        <v>1662</v>
      </c>
      <c r="AD11" s="46" t="s">
        <v>1675</v>
      </c>
      <c r="AE11" s="46" t="s">
        <v>145</v>
      </c>
      <c r="AF11" s="25"/>
      <c r="AG11" s="46" t="s">
        <v>1688</v>
      </c>
      <c r="AH11" s="46" t="s">
        <v>145</v>
      </c>
      <c r="AI11" s="46" t="s">
        <v>143</v>
      </c>
      <c r="AJ11" s="25"/>
      <c r="AK11" s="25"/>
      <c r="AL11" s="46" t="s">
        <v>145</v>
      </c>
      <c r="AM11" s="46" t="s">
        <v>143</v>
      </c>
      <c r="AN11" s="25"/>
      <c r="AO11" s="25"/>
      <c r="AP11" s="46" t="s">
        <v>145</v>
      </c>
      <c r="AQ11" s="46" t="s">
        <v>143</v>
      </c>
      <c r="AR11" s="25"/>
      <c r="AS11" s="45">
        <v>2</v>
      </c>
      <c r="AT11" s="46" t="s">
        <v>1677</v>
      </c>
      <c r="AU11" s="46" t="s">
        <v>1702</v>
      </c>
      <c r="AV11" s="46" t="s">
        <v>1689</v>
      </c>
      <c r="AW11" s="46" t="s">
        <v>1664</v>
      </c>
      <c r="AX11" s="46" t="s">
        <v>1701</v>
      </c>
      <c r="AY11" s="46" t="s">
        <v>1689</v>
      </c>
      <c r="AZ11" s="25"/>
      <c r="BA11" s="25"/>
      <c r="BB11" s="25"/>
      <c r="BC11" s="25"/>
      <c r="BD11" s="25"/>
      <c r="BE11" s="25"/>
      <c r="BF11" s="25"/>
      <c r="BG11" s="25"/>
      <c r="BH11" s="25"/>
      <c r="BI11" s="25"/>
      <c r="BJ11" s="46" t="s">
        <v>1667</v>
      </c>
      <c r="BK11" s="46" t="s">
        <v>1667</v>
      </c>
      <c r="BL11" s="46" t="s">
        <v>1668</v>
      </c>
      <c r="BM11" s="46" t="s">
        <v>1668</v>
      </c>
      <c r="BN11" s="46" t="s">
        <v>143</v>
      </c>
      <c r="BO11" s="46" t="s">
        <v>1709</v>
      </c>
      <c r="BP11" s="25"/>
      <c r="BQ11" s="46" t="s">
        <v>1685</v>
      </c>
      <c r="BR11" s="25"/>
      <c r="BS11" s="46" t="s">
        <v>143</v>
      </c>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45">
        <v>3</v>
      </c>
      <c r="CY11" s="25"/>
      <c r="CZ11" s="25"/>
      <c r="DA11" s="25"/>
      <c r="DB11" s="25"/>
      <c r="DC11" s="25"/>
      <c r="DD11" s="25"/>
      <c r="DE11" s="25"/>
      <c r="DF11" s="25"/>
      <c r="DG11" s="25"/>
      <c r="DH11" s="25"/>
      <c r="DI11" s="25"/>
      <c r="DJ11" s="25"/>
      <c r="DK11" s="25"/>
      <c r="DL11" s="25"/>
      <c r="DM11" s="25"/>
      <c r="DN11" s="25"/>
    </row>
    <row r="12" spans="1:118" ht="15" customHeight="1">
      <c r="A12" s="47" t="s">
        <v>234</v>
      </c>
      <c r="B12" s="47" t="s">
        <v>235</v>
      </c>
      <c r="C12" s="47" t="s">
        <v>236</v>
      </c>
      <c r="D12" s="47" t="s">
        <v>160</v>
      </c>
      <c r="E12" s="47" t="s">
        <v>1710</v>
      </c>
      <c r="F12" s="47" t="s">
        <v>238</v>
      </c>
      <c r="G12" s="48">
        <v>2022</v>
      </c>
      <c r="H12" s="47" t="s">
        <v>239</v>
      </c>
      <c r="I12" s="47" t="s">
        <v>142</v>
      </c>
      <c r="J12" s="47" t="s">
        <v>143</v>
      </c>
      <c r="K12" s="47"/>
      <c r="L12" s="47" t="s">
        <v>145</v>
      </c>
      <c r="M12" s="47" t="s">
        <v>145</v>
      </c>
      <c r="N12" s="47" t="s">
        <v>143</v>
      </c>
      <c r="O12" s="47" t="s">
        <v>240</v>
      </c>
      <c r="P12" s="47" t="s">
        <v>147</v>
      </c>
      <c r="Q12" s="45">
        <v>25</v>
      </c>
      <c r="R12" s="49">
        <v>79</v>
      </c>
      <c r="S12" s="45">
        <v>12</v>
      </c>
      <c r="T12" s="45">
        <v>116</v>
      </c>
      <c r="U12" s="46" t="s">
        <v>1672</v>
      </c>
      <c r="V12" s="46" t="s">
        <v>142</v>
      </c>
      <c r="W12" s="45">
        <v>11</v>
      </c>
      <c r="X12" s="46" t="s">
        <v>1711</v>
      </c>
      <c r="Y12" s="45">
        <v>11</v>
      </c>
      <c r="Z12" s="46" t="s">
        <v>1711</v>
      </c>
      <c r="AA12" s="45">
        <v>11</v>
      </c>
      <c r="AB12" s="46" t="s">
        <v>1711</v>
      </c>
      <c r="AC12" s="46" t="s">
        <v>1674</v>
      </c>
      <c r="AD12" s="46" t="s">
        <v>184</v>
      </c>
      <c r="AE12" s="46" t="s">
        <v>145</v>
      </c>
      <c r="AF12" s="25"/>
      <c r="AG12" s="46" t="s">
        <v>1688</v>
      </c>
      <c r="AH12" s="46" t="s">
        <v>145</v>
      </c>
      <c r="AI12" s="46" t="s">
        <v>143</v>
      </c>
      <c r="AJ12" s="25"/>
      <c r="AK12" s="25"/>
      <c r="AL12" s="46" t="s">
        <v>145</v>
      </c>
      <c r="AM12" s="46" t="s">
        <v>143</v>
      </c>
      <c r="AN12" s="25"/>
      <c r="AO12" s="25"/>
      <c r="AP12" s="46" t="s">
        <v>145</v>
      </c>
      <c r="AQ12" s="46" t="s">
        <v>143</v>
      </c>
      <c r="AR12" s="25"/>
      <c r="AS12" s="45">
        <v>2</v>
      </c>
      <c r="AT12" s="46" t="s">
        <v>1677</v>
      </c>
      <c r="AU12" s="46" t="s">
        <v>1702</v>
      </c>
      <c r="AV12" s="46" t="s">
        <v>1689</v>
      </c>
      <c r="AW12" s="46" t="s">
        <v>1664</v>
      </c>
      <c r="AX12" s="46" t="s">
        <v>1705</v>
      </c>
      <c r="AY12" s="46" t="s">
        <v>1689</v>
      </c>
      <c r="AZ12" s="25"/>
      <c r="BA12" s="25"/>
      <c r="BB12" s="25"/>
      <c r="BC12" s="25"/>
      <c r="BD12" s="25"/>
      <c r="BE12" s="25"/>
      <c r="BF12" s="25"/>
      <c r="BG12" s="25"/>
      <c r="BH12" s="25"/>
      <c r="BI12" s="25"/>
      <c r="BJ12" s="46" t="s">
        <v>1667</v>
      </c>
      <c r="BK12" s="46" t="s">
        <v>1667</v>
      </c>
      <c r="BL12" s="46" t="s">
        <v>1668</v>
      </c>
      <c r="BM12" s="46" t="s">
        <v>1668</v>
      </c>
      <c r="BN12" s="46" t="s">
        <v>143</v>
      </c>
      <c r="BO12" s="46" t="s">
        <v>1712</v>
      </c>
      <c r="BP12" s="25"/>
      <c r="BQ12" s="46" t="s">
        <v>1669</v>
      </c>
      <c r="BR12" s="25"/>
      <c r="BS12" s="46" t="s">
        <v>143</v>
      </c>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45">
        <v>3</v>
      </c>
      <c r="CY12" s="25"/>
      <c r="CZ12" s="25"/>
      <c r="DA12" s="25"/>
      <c r="DB12" s="25"/>
      <c r="DC12" s="25"/>
      <c r="DD12" s="25"/>
      <c r="DE12" s="25"/>
      <c r="DF12" s="25"/>
      <c r="DG12" s="25"/>
      <c r="DH12" s="25"/>
      <c r="DI12" s="25"/>
      <c r="DJ12" s="25"/>
      <c r="DK12" s="25"/>
      <c r="DL12" s="25"/>
      <c r="DM12" s="25"/>
      <c r="DN12" s="25"/>
    </row>
    <row r="13" spans="1:118" ht="15" customHeight="1">
      <c r="A13" s="47" t="s">
        <v>255</v>
      </c>
      <c r="B13" s="47" t="s">
        <v>256</v>
      </c>
      <c r="C13" s="47" t="s">
        <v>257</v>
      </c>
      <c r="D13" s="47" t="s">
        <v>1713</v>
      </c>
      <c r="E13" s="47" t="s">
        <v>1714</v>
      </c>
      <c r="F13" s="47" t="s">
        <v>259</v>
      </c>
      <c r="G13" s="48">
        <v>2021</v>
      </c>
      <c r="H13" s="47" t="s">
        <v>260</v>
      </c>
      <c r="I13" s="47" t="s">
        <v>142</v>
      </c>
      <c r="J13" s="47" t="s">
        <v>143</v>
      </c>
      <c r="K13" s="47"/>
      <c r="L13" s="47" t="s">
        <v>145</v>
      </c>
      <c r="M13" s="47" t="s">
        <v>145</v>
      </c>
      <c r="N13" s="47" t="s">
        <v>145</v>
      </c>
      <c r="O13" s="47" t="s">
        <v>261</v>
      </c>
      <c r="P13" s="47" t="s">
        <v>147</v>
      </c>
      <c r="Q13" s="45">
        <v>28</v>
      </c>
      <c r="R13" s="49">
        <v>56</v>
      </c>
      <c r="S13" s="45">
        <v>3</v>
      </c>
      <c r="T13" s="45">
        <v>87</v>
      </c>
      <c r="U13" s="46" t="s">
        <v>1672</v>
      </c>
      <c r="V13" s="46" t="s">
        <v>1672</v>
      </c>
      <c r="W13" s="45">
        <v>15</v>
      </c>
      <c r="X13" s="46" t="s">
        <v>1715</v>
      </c>
      <c r="Y13" s="45">
        <v>15</v>
      </c>
      <c r="Z13" s="46" t="s">
        <v>1715</v>
      </c>
      <c r="AA13" s="45">
        <v>15</v>
      </c>
      <c r="AB13" s="46" t="s">
        <v>1715</v>
      </c>
      <c r="AC13" s="46" t="s">
        <v>1674</v>
      </c>
      <c r="AD13" s="46" t="s">
        <v>184</v>
      </c>
      <c r="AE13" s="46" t="s">
        <v>1683</v>
      </c>
      <c r="AF13" s="25"/>
      <c r="AG13" s="46" t="s">
        <v>1676</v>
      </c>
      <c r="AH13" s="46" t="s">
        <v>145</v>
      </c>
      <c r="AI13" s="46" t="s">
        <v>143</v>
      </c>
      <c r="AJ13" s="25"/>
      <c r="AK13" s="25"/>
      <c r="AL13" s="46" t="s">
        <v>145</v>
      </c>
      <c r="AM13" s="46" t="s">
        <v>143</v>
      </c>
      <c r="AN13" s="25"/>
      <c r="AO13" s="25"/>
      <c r="AP13" s="46" t="s">
        <v>145</v>
      </c>
      <c r="AQ13" s="46" t="s">
        <v>143</v>
      </c>
      <c r="AR13" s="25"/>
      <c r="AS13" s="45">
        <v>1</v>
      </c>
      <c r="AT13" s="46" t="s">
        <v>1697</v>
      </c>
      <c r="AU13" s="46" t="s">
        <v>1698</v>
      </c>
      <c r="AV13" s="46" t="s">
        <v>1689</v>
      </c>
      <c r="AW13" s="25"/>
      <c r="AX13" s="25"/>
      <c r="AY13" s="25"/>
      <c r="AZ13" s="25"/>
      <c r="BA13" s="25"/>
      <c r="BB13" s="25"/>
      <c r="BC13" s="25"/>
      <c r="BD13" s="25"/>
      <c r="BE13" s="25"/>
      <c r="BF13" s="25"/>
      <c r="BG13" s="25"/>
      <c r="BH13" s="25"/>
      <c r="BI13" s="25"/>
      <c r="BJ13" s="46" t="s">
        <v>1716</v>
      </c>
      <c r="BK13" s="46" t="s">
        <v>1716</v>
      </c>
      <c r="BL13" s="46" t="s">
        <v>1668</v>
      </c>
      <c r="BM13" s="46" t="s">
        <v>1668</v>
      </c>
      <c r="BN13" s="46" t="s">
        <v>143</v>
      </c>
      <c r="BO13" s="46" t="s">
        <v>1717</v>
      </c>
      <c r="BP13" s="25"/>
      <c r="BQ13" s="46" t="s">
        <v>1669</v>
      </c>
      <c r="BR13" s="25"/>
      <c r="BS13" s="46"/>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45">
        <v>2</v>
      </c>
      <c r="CY13" s="25"/>
      <c r="CZ13" s="25"/>
      <c r="DA13" s="25"/>
      <c r="DB13" s="25"/>
      <c r="DC13" s="25"/>
      <c r="DD13" s="25"/>
      <c r="DE13" s="25"/>
      <c r="DF13" s="25"/>
      <c r="DG13" s="25"/>
      <c r="DH13" s="25"/>
      <c r="DI13" s="25"/>
      <c r="DJ13" s="25"/>
      <c r="DK13" s="25"/>
      <c r="DL13" s="25"/>
      <c r="DM13" s="25"/>
      <c r="DN13" s="25"/>
    </row>
  </sheetData>
  <mergeCells count="19">
    <mergeCell ref="DN1:DN3"/>
    <mergeCell ref="A2:J2"/>
    <mergeCell ref="DL2:DM2"/>
    <mergeCell ref="CX2:DK2"/>
    <mergeCell ref="A1:P1"/>
    <mergeCell ref="Q1:AF2"/>
    <mergeCell ref="AG1:BI1"/>
    <mergeCell ref="BJ1:CW1"/>
    <mergeCell ref="CX1:DM1"/>
    <mergeCell ref="BL2:BP2"/>
    <mergeCell ref="BQ6:BR6"/>
    <mergeCell ref="BQ2:BW2"/>
    <mergeCell ref="BX2:CR2"/>
    <mergeCell ref="CS2:CW2"/>
    <mergeCell ref="K2:M2"/>
    <mergeCell ref="N2:O2"/>
    <mergeCell ref="AG2:AR2"/>
    <mergeCell ref="AS2:BI2"/>
    <mergeCell ref="BJ2:BK2"/>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
  <sheetViews>
    <sheetView workbookViewId="0"/>
  </sheetViews>
  <sheetFormatPr defaultColWidth="14.42578125" defaultRowHeight="15" customHeight="1"/>
  <sheetData>
    <row r="1" spans="1:3" ht="15" customHeight="1">
      <c r="A1" s="50" t="s">
        <v>1718</v>
      </c>
      <c r="B1" s="50" t="s">
        <v>1719</v>
      </c>
      <c r="C1" s="50" t="s">
        <v>134</v>
      </c>
    </row>
    <row r="2" spans="1:3" ht="15" customHeight="1">
      <c r="A2" s="50" t="s">
        <v>1720</v>
      </c>
      <c r="B2" s="50" t="s">
        <v>1721</v>
      </c>
    </row>
    <row r="3" spans="1:3" ht="15" customHeight="1">
      <c r="A3" s="50" t="s">
        <v>1720</v>
      </c>
      <c r="B3" s="50" t="s">
        <v>1722</v>
      </c>
    </row>
    <row r="4" spans="1:3" ht="15" customHeight="1">
      <c r="A4" s="50" t="s">
        <v>1720</v>
      </c>
      <c r="B4" s="50" t="s">
        <v>1723</v>
      </c>
    </row>
    <row r="5" spans="1:3" ht="15" customHeight="1">
      <c r="A5" s="50" t="s">
        <v>1720</v>
      </c>
      <c r="B5" s="50" t="s">
        <v>1724</v>
      </c>
    </row>
    <row r="6" spans="1:3" ht="15" customHeight="1">
      <c r="A6" s="50" t="s">
        <v>1720</v>
      </c>
      <c r="B6" s="50" t="s">
        <v>1725</v>
      </c>
    </row>
    <row r="7" spans="1:3" ht="15" customHeight="1">
      <c r="A7" s="50" t="s">
        <v>1726</v>
      </c>
      <c r="B7" s="50" t="s">
        <v>1727</v>
      </c>
    </row>
    <row r="8" spans="1:3" ht="15" customHeight="1">
      <c r="A8" s="50" t="s">
        <v>1726</v>
      </c>
      <c r="B8" s="50" t="s">
        <v>1728</v>
      </c>
    </row>
    <row r="9" spans="1:3" ht="15" customHeight="1">
      <c r="A9" s="50" t="s">
        <v>1726</v>
      </c>
      <c r="B9" s="50" t="s">
        <v>1729</v>
      </c>
    </row>
    <row r="10" spans="1:3" ht="15" customHeight="1">
      <c r="A10" s="50" t="s">
        <v>1726</v>
      </c>
      <c r="B10" s="50" t="s">
        <v>1730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3:B16"/>
  <sheetViews>
    <sheetView workbookViewId="0">
      <selection activeCell="B17" sqref="B17"/>
    </sheetView>
  </sheetViews>
  <sheetFormatPr defaultColWidth="14.42578125" defaultRowHeight="15" customHeight="1"/>
  <sheetData>
    <row r="13" spans="1:2" ht="15" customHeight="1">
      <c r="A13" s="50" t="s">
        <v>1655</v>
      </c>
      <c r="B13" s="50" t="s">
        <v>1731</v>
      </c>
    </row>
    <row r="14" spans="1:2" ht="15" customHeight="1">
      <c r="A14" s="50" t="s">
        <v>149</v>
      </c>
      <c r="B14" s="50" t="s">
        <v>1732</v>
      </c>
    </row>
    <row r="15" spans="1:2" ht="15" customHeight="1">
      <c r="A15" s="50" t="s">
        <v>1733</v>
      </c>
      <c r="B15" s="50" t="s">
        <v>1734</v>
      </c>
    </row>
    <row r="16" spans="1:2" ht="15" customHeight="1">
      <c r="A16" s="50" t="s">
        <v>165</v>
      </c>
      <c r="B16" s="102" t="s">
        <v>2429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6" sqref="B6"/>
    </sheetView>
  </sheetViews>
  <sheetFormatPr defaultRowHeight="15"/>
  <cols>
    <col min="1" max="1" width="23" customWidth="1"/>
  </cols>
  <sheetData>
    <row r="1" spans="1:2">
      <c r="A1" s="69" t="s">
        <v>1762</v>
      </c>
      <c r="B1" s="69" t="s">
        <v>1766</v>
      </c>
    </row>
    <row r="2" spans="1:2">
      <c r="A2" s="69" t="s">
        <v>1666</v>
      </c>
      <c r="B2" s="69" t="s">
        <v>1767</v>
      </c>
    </row>
    <row r="3" spans="1:2">
      <c r="A3" s="69" t="s">
        <v>1741</v>
      </c>
      <c r="B3" s="69" t="s">
        <v>1763</v>
      </c>
    </row>
    <row r="4" spans="1:2">
      <c r="A4" s="69" t="s">
        <v>1764</v>
      </c>
      <c r="B4" s="69" t="s">
        <v>1765</v>
      </c>
    </row>
    <row r="5" spans="1:2">
      <c r="A5" s="69" t="s">
        <v>1786</v>
      </c>
      <c r="B5" s="102" t="s">
        <v>2770</v>
      </c>
    </row>
    <row r="6" spans="1:2">
      <c r="A6" s="82" t="s">
        <v>1903</v>
      </c>
      <c r="B6" s="82" t="s">
        <v>1904</v>
      </c>
    </row>
    <row r="7" spans="1:2">
      <c r="A7" s="102" t="s">
        <v>2267</v>
      </c>
      <c r="B7" s="102" t="s">
        <v>2268</v>
      </c>
    </row>
    <row r="8" spans="1:2">
      <c r="A8" s="102" t="s">
        <v>2662</v>
      </c>
      <c r="B8" s="102" t="s">
        <v>2663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RealDF (Ongoing)</vt:lpstr>
      <vt:lpstr>RealDF (FOR APP)</vt:lpstr>
      <vt:lpstr>RealDF_cleaned</vt:lpstr>
      <vt:lpstr>Description (FOR APP)</vt:lpstr>
      <vt:lpstr>Description_cleaned</vt:lpstr>
      <vt:lpstr>DummyDF</vt:lpstr>
      <vt:lpstr>StepsOptions</vt:lpstr>
      <vt:lpstr>CodeDDSeverity</vt:lpstr>
      <vt:lpstr>MeasureIndicators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Kristanto</dc:creator>
  <cp:lastModifiedBy>Daniel Kristanto</cp:lastModifiedBy>
  <dcterms:created xsi:type="dcterms:W3CDTF">2023-12-11T10:26:01Z</dcterms:created>
  <dcterms:modified xsi:type="dcterms:W3CDTF">2024-08-23T06:40:20Z</dcterms:modified>
</cp:coreProperties>
</file>