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en\Documents\Py mang\Py projekt\"/>
    </mc:Choice>
  </mc:AlternateContent>
  <bookViews>
    <workbookView xWindow="0" yWindow="0" windowWidth="28800" windowHeight="12585" activeTab="1"/>
  </bookViews>
  <sheets>
    <sheet name="VANA" sheetId="1" r:id="rId1"/>
    <sheet name="ÕI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C1" i="2"/>
  <c r="G4" i="1"/>
  <c r="G5" i="1"/>
  <c r="G6" i="1" s="1"/>
  <c r="G7" i="1" s="1"/>
  <c r="G8" i="1" s="1"/>
  <c r="G9" i="1" s="1"/>
  <c r="G10" i="1" s="1"/>
  <c r="G11" i="1" s="1"/>
  <c r="G12" i="1" s="1"/>
  <c r="C4" i="1"/>
  <c r="C5" i="1" s="1"/>
  <c r="C6" i="1" s="1"/>
  <c r="C7" i="1" s="1"/>
  <c r="C8" i="1" s="1"/>
  <c r="C9" i="1" s="1"/>
  <c r="C10" i="1" s="1"/>
  <c r="C11" i="1" s="1"/>
  <c r="C12" i="1" s="1"/>
  <c r="C4" i="2" l="1"/>
  <c r="C5" i="2" s="1"/>
  <c r="C6" i="2" s="1"/>
  <c r="C7" i="2" s="1"/>
  <c r="C8" i="2" s="1"/>
  <c r="C9" i="2" s="1"/>
  <c r="C10" i="2" s="1"/>
  <c r="C11" i="2" s="1"/>
  <c r="C12" i="2" s="1"/>
  <c r="E4" i="2"/>
  <c r="E5" i="2" s="1"/>
  <c r="E6" i="2" s="1"/>
  <c r="E7" i="2" s="1"/>
  <c r="E8" i="2" s="1"/>
  <c r="E9" i="2" s="1"/>
  <c r="E10" i="2" s="1"/>
  <c r="E11" i="2" s="1"/>
  <c r="E12" i="2" s="1"/>
  <c r="C1" i="1"/>
  <c r="E4" i="1" l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<sst xmlns="http://schemas.openxmlformats.org/spreadsheetml/2006/main" count="58" uniqueCount="18">
  <si>
    <t>upgrades</t>
  </si>
  <si>
    <t>Electricity</t>
  </si>
  <si>
    <t>Plumbing</t>
  </si>
  <si>
    <t>Metro</t>
  </si>
  <si>
    <t>Santa Claus</t>
  </si>
  <si>
    <t>Google Fiber</t>
  </si>
  <si>
    <t>Wi-Fi</t>
  </si>
  <si>
    <t>5G</t>
  </si>
  <si>
    <t>Li-Fi</t>
  </si>
  <si>
    <t>World Peace</t>
  </si>
  <si>
    <t>Water Supply</t>
  </si>
  <si>
    <t>cost</t>
  </si>
  <si>
    <t>reward</t>
  </si>
  <si>
    <t>unlock</t>
  </si>
  <si>
    <t>power</t>
  </si>
  <si>
    <t>e</t>
  </si>
  <si>
    <t xml:space="preserve">π 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</si>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</sst>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86"/>
      <scheme val="minor"/>
    </font>
    <font>
      <sz val="10"/>
      <color rgb="FF008080"/>
      <name val="Courier New"/>
      <family val="3"/>
      <charset val="186"/>
    </font>
    <font>
      <sz val="10"/>
      <color theme="1"/>
      <name val="Courier New"/>
      <family val="3"/>
      <charset val="186"/>
    </font>
    <font>
      <i/>
      <sz val="10"/>
      <color theme="1"/>
      <name val="Courier New"/>
      <family val="3"/>
      <charset val="186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/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VANA!$G$3:$G$12</c:f>
              <c:numCache>
                <c:formatCode>General</c:formatCode>
                <c:ptCount val="10"/>
                <c:pt idx="0">
                  <c:v>2000</c:v>
                </c:pt>
                <c:pt idx="1">
                  <c:v>2311</c:v>
                </c:pt>
                <c:pt idx="2">
                  <c:v>3087</c:v>
                </c:pt>
                <c:pt idx="3">
                  <c:v>4765</c:v>
                </c:pt>
                <c:pt idx="4">
                  <c:v>8501</c:v>
                </c:pt>
                <c:pt idx="5">
                  <c:v>17529</c:v>
                </c:pt>
                <c:pt idx="6">
                  <c:v>41772</c:v>
                </c:pt>
                <c:pt idx="7">
                  <c:v>115046</c:v>
                </c:pt>
                <c:pt idx="8">
                  <c:v>366197</c:v>
                </c:pt>
                <c:pt idx="9">
                  <c:v>1347142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63440"/>
        <c:axId val="1760473312"/>
      </c:scatterChart>
      <c:valAx>
        <c:axId val="15283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60473312"/>
        <c:crosses val="autoZero"/>
        <c:crossBetween val="midCat"/>
      </c:valAx>
      <c:valAx>
        <c:axId val="17604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283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ÕIGE!$G$3:$G$12</c:f>
              <c:numCache>
                <c:formatCode>General</c:formatCode>
                <c:ptCount val="10"/>
                <c:pt idx="0">
                  <c:v>100</c:v>
                </c:pt>
                <c:pt idx="1">
                  <c:v>160</c:v>
                </c:pt>
                <c:pt idx="2">
                  <c:v>243</c:v>
                </c:pt>
                <c:pt idx="3">
                  <c:v>341</c:v>
                </c:pt>
                <c:pt idx="4">
                  <c:v>449</c:v>
                </c:pt>
                <c:pt idx="5">
                  <c:v>567</c:v>
                </c:pt>
                <c:pt idx="6">
                  <c:v>692</c:v>
                </c:pt>
                <c:pt idx="7">
                  <c:v>822</c:v>
                </c:pt>
                <c:pt idx="8">
                  <c:v>959</c:v>
                </c:pt>
                <c:pt idx="9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70064"/>
        <c:axId val="1765470608"/>
      </c:scatterChart>
      <c:valAx>
        <c:axId val="1765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65470608"/>
        <c:crosses val="autoZero"/>
        <c:crossBetween val="midCat"/>
      </c:valAx>
      <c:valAx>
        <c:axId val="17654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65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ÕIGE!$C$3:$C$12</c:f>
              <c:numCache>
                <c:formatCode>General</c:formatCode>
                <c:ptCount val="10"/>
                <c:pt idx="0">
                  <c:v>300000</c:v>
                </c:pt>
                <c:pt idx="1">
                  <c:v>400712</c:v>
                </c:pt>
                <c:pt idx="2">
                  <c:v>618584</c:v>
                </c:pt>
                <c:pt idx="3">
                  <c:v>1103622</c:v>
                </c:pt>
                <c:pt idx="4">
                  <c:v>2275607</c:v>
                </c:pt>
                <c:pt idx="5">
                  <c:v>5422875</c:v>
                </c:pt>
                <c:pt idx="6">
                  <c:v>14935416</c:v>
                </c:pt>
                <c:pt idx="7">
                  <c:v>47540139</c:v>
                </c:pt>
                <c:pt idx="8">
                  <c:v>174887578</c:v>
                </c:pt>
                <c:pt idx="9">
                  <c:v>743554611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659136"/>
        <c:axId val="1758660224"/>
      </c:lineChart>
      <c:catAx>
        <c:axId val="17586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58660224"/>
        <c:crosses val="autoZero"/>
        <c:auto val="1"/>
        <c:lblAlgn val="ctr"/>
        <c:lblOffset val="100"/>
        <c:noMultiLvlLbl val="0"/>
      </c:catAx>
      <c:valAx>
        <c:axId val="17586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586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589360</xdr:colOff>
      <xdr:row>2</xdr:row>
      <xdr:rowOff>95846</xdr:rowOff>
    </xdr:from>
    <xdr:to>
      <xdr:col>17</xdr:col>
      <xdr:colOff>303610</xdr:colOff>
      <xdr:row>18</xdr:row>
      <xdr:rowOff>64889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261938</xdr:colOff>
      <xdr:row>2</xdr:row>
      <xdr:rowOff>119658</xdr:rowOff>
    </xdr:from>
    <xdr:to>
      <xdr:col>17</xdr:col>
      <xdr:colOff>583407</xdr:colOff>
      <xdr:row>18</xdr:row>
      <xdr:rowOff>88701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535782</xdr:colOff>
      <xdr:row>13</xdr:row>
      <xdr:rowOff>595</xdr:rowOff>
    </xdr:from>
    <xdr:to>
      <xdr:col>8</xdr:col>
      <xdr:colOff>482204</xdr:colOff>
      <xdr:row>28</xdr:row>
      <xdr:rowOff>154186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160" zoomScaleNormal="160" workbookViewId="0">
      <selection activeCell="B22" sqref="B22"/>
    </sheetView>
  </sheetViews>
  <sheetFormatPr defaultRowHeight="13.5" x14ac:dyDescent="0.25"/>
  <cols>
    <col min="1" max="1" width="15" style="2" bestFit="1" customWidth="1"/>
    <col min="2" max="2" width="14.85546875" style="2" bestFit="1" customWidth="1"/>
    <col min="3" max="3" width="12.85546875" style="2" bestFit="1" customWidth="1"/>
    <col min="4" max="4" width="10.140625" style="2" bestFit="1" customWidth="1"/>
    <col min="5" max="5" width="9" style="2" bestFit="1" customWidth="1"/>
    <col min="6" max="6" width="9.140625" style="2"/>
    <col min="7" max="7" width="10.28515625" style="2" bestFit="1" customWidth="1"/>
    <col min="8" max="8" width="3.140625" style="2" bestFit="1" customWidth="1"/>
    <col min="9" max="9" width="9.28515625" style="2" bestFit="1" customWidth="1"/>
    <col min="10" max="16384" width="9.140625" style="2"/>
  </cols>
  <sheetData>
    <row r="1" spans="1:9" ht="14.25" thickBot="1" x14ac:dyDescent="0.3">
      <c r="A1" s="3" t="s">
        <v>0</v>
      </c>
      <c r="B1" s="4" t="s">
        <v>14</v>
      </c>
      <c r="C1" s="5">
        <f>I3/I2</f>
        <v>1.155727349782993</v>
      </c>
      <c r="D1" s="3"/>
      <c r="E1" s="3"/>
      <c r="F1" s="3"/>
      <c r="G1" s="3"/>
      <c r="H1" s="3"/>
      <c r="I1" s="3"/>
    </row>
    <row r="2" spans="1:9" x14ac:dyDescent="0.25">
      <c r="A2" s="3"/>
      <c r="B2" s="6"/>
      <c r="C2" s="7" t="s">
        <v>11</v>
      </c>
      <c r="D2" s="25" t="s">
        <v>12</v>
      </c>
      <c r="E2" s="26"/>
      <c r="F2" s="25" t="s">
        <v>13</v>
      </c>
      <c r="G2" s="27"/>
      <c r="H2" s="23" t="s">
        <v>15</v>
      </c>
      <c r="I2" s="9">
        <v>2.7182818283999999</v>
      </c>
    </row>
    <row r="3" spans="1:9" ht="14.25" thickBot="1" x14ac:dyDescent="0.3">
      <c r="A3" s="3">
        <v>1</v>
      </c>
      <c r="B3" s="10" t="s">
        <v>1</v>
      </c>
      <c r="C3" s="11">
        <v>400000</v>
      </c>
      <c r="D3" s="12"/>
      <c r="E3" s="13">
        <v>100</v>
      </c>
      <c r="F3" s="12" t="s">
        <v>17</v>
      </c>
      <c r="G3" s="14">
        <v>2000</v>
      </c>
      <c r="H3" s="24" t="s">
        <v>16</v>
      </c>
      <c r="I3" s="15">
        <v>3.1415926535000001</v>
      </c>
    </row>
    <row r="4" spans="1:9" x14ac:dyDescent="0.25">
      <c r="A4" s="3">
        <v>2</v>
      </c>
      <c r="B4" s="10" t="s">
        <v>2</v>
      </c>
      <c r="C4" s="11">
        <f>ROUND(C$3*POWER(C$1,A4),0)</f>
        <v>534282</v>
      </c>
      <c r="D4" s="16" t="s">
        <v>2</v>
      </c>
      <c r="E4" s="17">
        <f>ROUND(E3*POWER(C$1,A4),0)</f>
        <v>134</v>
      </c>
      <c r="F4" s="12" t="s">
        <v>17</v>
      </c>
      <c r="G4" s="14">
        <f>ROUND(G3*POWER(C$1,A3),0)</f>
        <v>2311</v>
      </c>
      <c r="H4" s="3"/>
      <c r="I4" s="3"/>
    </row>
    <row r="5" spans="1:9" x14ac:dyDescent="0.25">
      <c r="A5" s="3">
        <v>3</v>
      </c>
      <c r="B5" s="10" t="s">
        <v>10</v>
      </c>
      <c r="C5" s="11">
        <f t="shared" ref="C5:C12" si="0">ROUND(C4*POWER(C$1,A5),0)</f>
        <v>824777</v>
      </c>
      <c r="D5" s="12"/>
      <c r="E5" s="13">
        <f t="shared" ref="E5:E12" si="1">ROUND(E4*POWER(C$1,A5),0)</f>
        <v>207</v>
      </c>
      <c r="F5" s="12" t="s">
        <v>17</v>
      </c>
      <c r="G5" s="14">
        <f t="shared" ref="G5:G12" si="2">ROUND(G4*POWER(C$1,A4),0)</f>
        <v>3087</v>
      </c>
      <c r="H5" s="3"/>
      <c r="I5" s="3"/>
    </row>
    <row r="6" spans="1:9" x14ac:dyDescent="0.25">
      <c r="A6" s="3">
        <v>4</v>
      </c>
      <c r="B6" s="10" t="s">
        <v>3</v>
      </c>
      <c r="C6" s="11">
        <f t="shared" si="0"/>
        <v>1471493</v>
      </c>
      <c r="D6" s="16" t="s">
        <v>3</v>
      </c>
      <c r="E6" s="17">
        <f t="shared" si="1"/>
        <v>369</v>
      </c>
      <c r="F6" s="12" t="s">
        <v>17</v>
      </c>
      <c r="G6" s="14">
        <f t="shared" si="2"/>
        <v>4765</v>
      </c>
      <c r="H6" s="3"/>
      <c r="I6" s="3"/>
    </row>
    <row r="7" spans="1:9" x14ac:dyDescent="0.25">
      <c r="A7" s="3">
        <v>5</v>
      </c>
      <c r="B7" s="10" t="s">
        <v>4</v>
      </c>
      <c r="C7" s="11">
        <f t="shared" si="0"/>
        <v>3034137</v>
      </c>
      <c r="D7" s="12"/>
      <c r="E7" s="13">
        <f t="shared" si="1"/>
        <v>761</v>
      </c>
      <c r="F7" s="12" t="s">
        <v>17</v>
      </c>
      <c r="G7" s="14">
        <f t="shared" si="2"/>
        <v>8501</v>
      </c>
      <c r="H7" s="3"/>
      <c r="I7" s="3"/>
    </row>
    <row r="8" spans="1:9" x14ac:dyDescent="0.25">
      <c r="A8" s="3">
        <v>6</v>
      </c>
      <c r="B8" s="10" t="s">
        <v>6</v>
      </c>
      <c r="C8" s="11">
        <f t="shared" si="0"/>
        <v>7230487</v>
      </c>
      <c r="D8" s="12"/>
      <c r="E8" s="13">
        <f t="shared" si="1"/>
        <v>1813</v>
      </c>
      <c r="F8" s="12" t="s">
        <v>17</v>
      </c>
      <c r="G8" s="14">
        <f t="shared" si="2"/>
        <v>17529</v>
      </c>
      <c r="H8" s="3"/>
      <c r="I8" s="3"/>
    </row>
    <row r="9" spans="1:9" x14ac:dyDescent="0.25">
      <c r="A9" s="3">
        <v>7</v>
      </c>
      <c r="B9" s="10" t="s">
        <v>5</v>
      </c>
      <c r="C9" s="11">
        <f t="shared" si="0"/>
        <v>19913852</v>
      </c>
      <c r="D9" s="12"/>
      <c r="E9" s="13">
        <f t="shared" si="1"/>
        <v>4993</v>
      </c>
      <c r="F9" s="12" t="s">
        <v>17</v>
      </c>
      <c r="G9" s="14">
        <f t="shared" si="2"/>
        <v>41772</v>
      </c>
      <c r="H9" s="3"/>
      <c r="I9" s="3"/>
    </row>
    <row r="10" spans="1:9" x14ac:dyDescent="0.25">
      <c r="A10" s="3">
        <v>8</v>
      </c>
      <c r="B10" s="10" t="s">
        <v>7</v>
      </c>
      <c r="C10" s="11">
        <f t="shared" si="0"/>
        <v>63386738</v>
      </c>
      <c r="D10" s="12"/>
      <c r="E10" s="13">
        <f t="shared" si="1"/>
        <v>15893</v>
      </c>
      <c r="F10" s="12" t="s">
        <v>17</v>
      </c>
      <c r="G10" s="14">
        <f t="shared" si="2"/>
        <v>115046</v>
      </c>
      <c r="H10" s="3"/>
      <c r="I10" s="3"/>
    </row>
    <row r="11" spans="1:9" x14ac:dyDescent="0.25">
      <c r="A11" s="3">
        <v>9</v>
      </c>
      <c r="B11" s="10" t="s">
        <v>8</v>
      </c>
      <c r="C11" s="11">
        <f t="shared" si="0"/>
        <v>233183018</v>
      </c>
      <c r="D11" s="12"/>
      <c r="E11" s="13">
        <f t="shared" si="1"/>
        <v>58466</v>
      </c>
      <c r="F11" s="12" t="s">
        <v>17</v>
      </c>
      <c r="G11" s="14">
        <f t="shared" si="2"/>
        <v>366197</v>
      </c>
      <c r="H11" s="3"/>
      <c r="I11" s="3"/>
    </row>
    <row r="12" spans="1:9" ht="14.25" thickBot="1" x14ac:dyDescent="0.3">
      <c r="A12" s="3">
        <v>10</v>
      </c>
      <c r="B12" s="18" t="s">
        <v>9</v>
      </c>
      <c r="C12" s="19">
        <f t="shared" si="0"/>
        <v>991404365</v>
      </c>
      <c r="D12" s="20"/>
      <c r="E12" s="21">
        <f t="shared" si="1"/>
        <v>248575</v>
      </c>
      <c r="F12" s="20" t="s">
        <v>17</v>
      </c>
      <c r="G12" s="22">
        <f t="shared" si="2"/>
        <v>1347142</v>
      </c>
      <c r="H12" s="3"/>
      <c r="I12" s="3"/>
    </row>
    <row r="14" spans="1:9" x14ac:dyDescent="0.25">
      <c r="A14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mergeCells count="2">
    <mergeCell ref="D2:E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160" zoomScaleNormal="160" workbookViewId="0">
      <selection activeCell="G4" sqref="G4"/>
    </sheetView>
  </sheetViews>
  <sheetFormatPr defaultRowHeight="13.5" x14ac:dyDescent="0.25"/>
  <cols>
    <col min="1" max="1" width="15" style="2" bestFit="1" customWidth="1"/>
    <col min="2" max="2" width="14.85546875" style="2" bestFit="1" customWidth="1"/>
    <col min="3" max="3" width="12.85546875" style="2" bestFit="1" customWidth="1"/>
    <col min="4" max="4" width="10.140625" style="2" bestFit="1" customWidth="1"/>
    <col min="5" max="5" width="9" style="2" bestFit="1" customWidth="1"/>
    <col min="6" max="6" width="9.140625" style="2"/>
    <col min="7" max="7" width="10.28515625" style="2" bestFit="1" customWidth="1"/>
    <col min="8" max="8" width="3.140625" style="2" bestFit="1" customWidth="1"/>
    <col min="9" max="9" width="9.28515625" style="2" bestFit="1" customWidth="1"/>
    <col min="10" max="16384" width="9.140625" style="2"/>
  </cols>
  <sheetData>
    <row r="1" spans="1:9" ht="14.25" thickBot="1" x14ac:dyDescent="0.3">
      <c r="A1" s="3" t="s">
        <v>0</v>
      </c>
      <c r="B1" s="4" t="s">
        <v>14</v>
      </c>
      <c r="C1" s="8">
        <f>I3/I2</f>
        <v>1.155727349782993</v>
      </c>
      <c r="D1" s="3"/>
      <c r="E1" s="3"/>
      <c r="F1" s="3"/>
      <c r="G1" s="3"/>
      <c r="H1" s="3"/>
      <c r="I1" s="3"/>
    </row>
    <row r="2" spans="1:9" x14ac:dyDescent="0.25">
      <c r="A2" s="3"/>
      <c r="B2" s="6"/>
      <c r="C2" s="7" t="s">
        <v>11</v>
      </c>
      <c r="D2" s="25" t="s">
        <v>12</v>
      </c>
      <c r="E2" s="26"/>
      <c r="F2" s="25" t="s">
        <v>13</v>
      </c>
      <c r="G2" s="27"/>
      <c r="H2" s="23" t="s">
        <v>15</v>
      </c>
      <c r="I2" s="9">
        <v>2.7182818283999999</v>
      </c>
    </row>
    <row r="3" spans="1:9" ht="14.25" thickBot="1" x14ac:dyDescent="0.3">
      <c r="A3" s="3">
        <v>1</v>
      </c>
      <c r="B3" s="10" t="s">
        <v>1</v>
      </c>
      <c r="C3" s="11">
        <v>300000</v>
      </c>
      <c r="D3" s="12"/>
      <c r="E3" s="13">
        <v>100</v>
      </c>
      <c r="F3" s="12" t="s">
        <v>17</v>
      </c>
      <c r="G3" s="14">
        <v>100</v>
      </c>
      <c r="H3" s="24" t="s">
        <v>16</v>
      </c>
      <c r="I3" s="15">
        <v>3.1415926535000001</v>
      </c>
    </row>
    <row r="4" spans="1:9" x14ac:dyDescent="0.25">
      <c r="A4" s="3">
        <v>2</v>
      </c>
      <c r="B4" s="10" t="s">
        <v>2</v>
      </c>
      <c r="C4" s="11">
        <f>ROUND(C$3*POWER(C$1,A4),0)</f>
        <v>400712</v>
      </c>
      <c r="D4" s="16" t="s">
        <v>2</v>
      </c>
      <c r="E4" s="17">
        <f>ROUND(E3*POWER(C$1,A4),0)</f>
        <v>134</v>
      </c>
      <c r="F4" s="12" t="s">
        <v>17</v>
      </c>
      <c r="G4" s="14">
        <f>ROUND(G$3*(1+LOG(A4)*A4),0)</f>
        <v>160</v>
      </c>
      <c r="H4" s="3"/>
      <c r="I4" s="3"/>
    </row>
    <row r="5" spans="1:9" x14ac:dyDescent="0.25">
      <c r="A5" s="3">
        <v>3</v>
      </c>
      <c r="B5" s="10" t="s">
        <v>10</v>
      </c>
      <c r="C5" s="11">
        <f t="shared" ref="C5:C12" si="0">ROUND(C4*POWER(C$1,A5),0)</f>
        <v>618584</v>
      </c>
      <c r="D5" s="12"/>
      <c r="E5" s="13">
        <f t="shared" ref="E5:E12" si="1">ROUND(E4*POWER(C$1,A5),0)</f>
        <v>207</v>
      </c>
      <c r="F5" s="12" t="s">
        <v>17</v>
      </c>
      <c r="G5" s="14">
        <f t="shared" ref="G5:G12" si="2">ROUND(G$3*(1+LOG(A5)*A5),0)</f>
        <v>243</v>
      </c>
      <c r="H5" s="3"/>
      <c r="I5" s="3"/>
    </row>
    <row r="6" spans="1:9" x14ac:dyDescent="0.25">
      <c r="A6" s="3">
        <v>4</v>
      </c>
      <c r="B6" s="10" t="s">
        <v>3</v>
      </c>
      <c r="C6" s="11">
        <f t="shared" si="0"/>
        <v>1103622</v>
      </c>
      <c r="D6" s="16" t="s">
        <v>3</v>
      </c>
      <c r="E6" s="17">
        <f t="shared" si="1"/>
        <v>369</v>
      </c>
      <c r="F6" s="12" t="s">
        <v>17</v>
      </c>
      <c r="G6" s="14">
        <f t="shared" si="2"/>
        <v>341</v>
      </c>
      <c r="H6" s="3"/>
      <c r="I6" s="3"/>
    </row>
    <row r="7" spans="1:9" x14ac:dyDescent="0.25">
      <c r="A7" s="3">
        <v>5</v>
      </c>
      <c r="B7" s="10" t="s">
        <v>4</v>
      </c>
      <c r="C7" s="11">
        <f t="shared" si="0"/>
        <v>2275607</v>
      </c>
      <c r="D7" s="12"/>
      <c r="E7" s="13">
        <f t="shared" si="1"/>
        <v>761</v>
      </c>
      <c r="F7" s="12" t="s">
        <v>17</v>
      </c>
      <c r="G7" s="14">
        <f t="shared" si="2"/>
        <v>449</v>
      </c>
      <c r="H7" s="3"/>
      <c r="I7" s="3"/>
    </row>
    <row r="8" spans="1:9" x14ac:dyDescent="0.25">
      <c r="A8" s="3">
        <v>6</v>
      </c>
      <c r="B8" s="10" t="s">
        <v>6</v>
      </c>
      <c r="C8" s="11">
        <f t="shared" si="0"/>
        <v>5422875</v>
      </c>
      <c r="D8" s="12"/>
      <c r="E8" s="13">
        <f t="shared" si="1"/>
        <v>1813</v>
      </c>
      <c r="F8" s="12" t="s">
        <v>17</v>
      </c>
      <c r="G8" s="14">
        <f t="shared" si="2"/>
        <v>567</v>
      </c>
      <c r="H8" s="3"/>
      <c r="I8" s="3"/>
    </row>
    <row r="9" spans="1:9" x14ac:dyDescent="0.25">
      <c r="A9" s="3">
        <v>7</v>
      </c>
      <c r="B9" s="10" t="s">
        <v>5</v>
      </c>
      <c r="C9" s="11">
        <f t="shared" si="0"/>
        <v>14935416</v>
      </c>
      <c r="D9" s="12"/>
      <c r="E9" s="13">
        <f t="shared" si="1"/>
        <v>4993</v>
      </c>
      <c r="F9" s="12" t="s">
        <v>17</v>
      </c>
      <c r="G9" s="14">
        <f t="shared" si="2"/>
        <v>692</v>
      </c>
      <c r="H9" s="3"/>
      <c r="I9" s="3"/>
    </row>
    <row r="10" spans="1:9" x14ac:dyDescent="0.25">
      <c r="A10" s="3">
        <v>8</v>
      </c>
      <c r="B10" s="10" t="s">
        <v>7</v>
      </c>
      <c r="C10" s="11">
        <f t="shared" si="0"/>
        <v>47540139</v>
      </c>
      <c r="D10" s="12"/>
      <c r="E10" s="13">
        <f t="shared" si="1"/>
        <v>15893</v>
      </c>
      <c r="F10" s="12" t="s">
        <v>17</v>
      </c>
      <c r="G10" s="14">
        <f t="shared" si="2"/>
        <v>822</v>
      </c>
      <c r="H10" s="3"/>
      <c r="I10" s="3"/>
    </row>
    <row r="11" spans="1:9" x14ac:dyDescent="0.25">
      <c r="A11" s="3">
        <v>9</v>
      </c>
      <c r="B11" s="10" t="s">
        <v>8</v>
      </c>
      <c r="C11" s="11">
        <f t="shared" si="0"/>
        <v>174887578</v>
      </c>
      <c r="D11" s="12"/>
      <c r="E11" s="13">
        <f t="shared" si="1"/>
        <v>58466</v>
      </c>
      <c r="F11" s="12" t="s">
        <v>17</v>
      </c>
      <c r="G11" s="14">
        <f t="shared" si="2"/>
        <v>959</v>
      </c>
      <c r="H11" s="3"/>
      <c r="I11" s="3"/>
    </row>
    <row r="12" spans="1:9" ht="14.25" thickBot="1" x14ac:dyDescent="0.3">
      <c r="A12" s="3">
        <v>10</v>
      </c>
      <c r="B12" s="18" t="s">
        <v>9</v>
      </c>
      <c r="C12" s="19">
        <f t="shared" si="0"/>
        <v>743554611</v>
      </c>
      <c r="D12" s="20"/>
      <c r="E12" s="21">
        <f t="shared" si="1"/>
        <v>248575</v>
      </c>
      <c r="F12" s="20" t="s">
        <v>17</v>
      </c>
      <c r="G12" s="14">
        <f t="shared" si="2"/>
        <v>1100</v>
      </c>
      <c r="H12" s="3"/>
      <c r="I12" s="3"/>
    </row>
    <row r="14" spans="1:9" x14ac:dyDescent="0.25">
      <c r="A14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mergeCells count="2">
    <mergeCell ref="D2:E2"/>
    <mergeCell ref="F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VANA</vt:lpstr>
      <vt:lpstr>ÕIGE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Kotkas</dc:creator>
  <cp:lastModifiedBy>Kristen Kotkas</cp:lastModifiedBy>
  <dcterms:created xsi:type="dcterms:W3CDTF">2015-12-14T18:24:48Z</dcterms:created>
  <dcterms:modified xsi:type="dcterms:W3CDTF">2015-12-16T22:01:57Z</dcterms:modified>
</cp:coreProperties>
</file>