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ieskaite_11_dati\"/>
    </mc:Choice>
  </mc:AlternateContent>
  <bookViews>
    <workbookView xWindow="0" yWindow="0" windowWidth="23040" windowHeight="8610" activeTab="3"/>
  </bookViews>
  <sheets>
    <sheet name="rakurss" sheetId="6" r:id="rId1"/>
    <sheet name="auto" sheetId="1" r:id="rId2"/>
    <sheet name="dati" sheetId="5" r:id="rId3"/>
    <sheet name="aprekini" sheetId="4" r:id="rId4"/>
  </sheets>
  <definedNames>
    <definedName name="Datu_griezums_Gads">#N/A</definedName>
    <definedName name="Datu_griezums_Marka">#N/A</definedName>
    <definedName name="Datu_griezums_Pilsēta">#N/A</definedName>
  </definedNames>
  <calcPr calcId="162913"/>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4" l="1"/>
  <c r="M3" i="4"/>
  <c r="M5" i="4"/>
  <c r="M6" i="4"/>
  <c r="M7" i="4"/>
  <c r="M8" i="4"/>
  <c r="M9" i="4"/>
  <c r="M10" i="4"/>
  <c r="M11" i="4"/>
  <c r="M12" i="4"/>
  <c r="M5" i="5"/>
  <c r="L5" i="5"/>
  <c r="K5" i="5"/>
  <c r="J5" i="5"/>
  <c r="L4" i="4"/>
  <c r="L3" i="4"/>
  <c r="L5" i="4"/>
  <c r="L6" i="4"/>
  <c r="L7" i="4"/>
  <c r="L8" i="4"/>
  <c r="L9" i="4"/>
  <c r="L10" i="4"/>
  <c r="L11" i="4"/>
  <c r="L12" i="4"/>
  <c r="J3" i="4"/>
  <c r="J5" i="4"/>
  <c r="J6" i="4"/>
  <c r="J7" i="4"/>
  <c r="J8" i="4"/>
  <c r="J9" i="4"/>
  <c r="J10" i="4"/>
  <c r="J11" i="4"/>
  <c r="J12" i="4"/>
  <c r="J4" i="4"/>
  <c r="I3" i="4"/>
  <c r="I5" i="4"/>
  <c r="I6" i="4"/>
  <c r="I7" i="4"/>
  <c r="I8" i="4"/>
  <c r="I9" i="4"/>
  <c r="I10" i="4"/>
  <c r="I11" i="4"/>
  <c r="I12" i="4"/>
  <c r="I4" i="4"/>
  <c r="H5" i="4"/>
  <c r="H6" i="4"/>
  <c r="H7" i="4"/>
  <c r="H8" i="4"/>
  <c r="H9" i="4"/>
  <c r="H10" i="4"/>
  <c r="H11" i="4"/>
  <c r="H12" i="4"/>
  <c r="H4" i="4"/>
  <c r="H3" i="4"/>
</calcChain>
</file>

<file path=xl/sharedStrings.xml><?xml version="1.0" encoding="utf-8"?>
<sst xmlns="http://schemas.openxmlformats.org/spreadsheetml/2006/main" count="36530" uniqueCount="4857">
  <si>
    <t>Marka</t>
  </si>
  <si>
    <t>Modelis</t>
  </si>
  <si>
    <t>Gads</t>
  </si>
  <si>
    <t>Tilp.</t>
  </si>
  <si>
    <t>Cena, EUR</t>
  </si>
  <si>
    <t>Nobraukums</t>
  </si>
  <si>
    <t>Dzinējs</t>
  </si>
  <si>
    <t>Serija</t>
  </si>
  <si>
    <t>Versija</t>
  </si>
  <si>
    <t>Mašīnu grupas</t>
  </si>
  <si>
    <t>Tilpums</t>
  </si>
  <si>
    <t>Mercedes</t>
  </si>
  <si>
    <t>S klases W223 jauns modelis, Mercedes-Benz flagmanis. Dotajā variantā S500 L</t>
  </si>
  <si>
    <t>S500</t>
  </si>
  <si>
    <t>Benzīns</t>
  </si>
  <si>
    <t>S</t>
  </si>
  <si>
    <t>Jaunas mašīnas (17-21)</t>
  </si>
  <si>
    <t>BMW</t>
  </si>
  <si>
    <t>Ezauto / BMW M8 F93 Gran Coupe First Edition 1/400 Competition 4.4i V8 625Zs</t>
  </si>
  <si>
    <t>Ezauto / BMW X5M F95 Competition 625Zs Sky Lounge Bowers&amp;wilkins Rear Seat E</t>
  </si>
  <si>
    <t>X5</t>
  </si>
  <si>
    <t>X</t>
  </si>
  <si>
    <t>Pārdodu Bmw X6m Competition / 4.4 V8 benzīns / 625zs / visas iespējamās extr</t>
  </si>
  <si>
    <t>X6</t>
  </si>
  <si>
    <t>Jauns 2020. gada S400d Amg 4matic, Airmatic, Panorāma, Aizm. pasažieru izkla</t>
  </si>
  <si>
    <t>S400</t>
  </si>
  <si>
    <t>4.0D</t>
  </si>
  <si>
    <t>Dīzelis</t>
  </si>
  <si>
    <t>Ezauto / BMW M8 F92 Coupe Competition 4.4i V8 625Zs Bowers&amp;wilkins M Exterio</t>
  </si>
  <si>
    <t>Ezauto / Jauns BMW X7 G07 40i 340Zs X-Drive M-Sportpaket Sky Lounge 7 Seats</t>
  </si>
  <si>
    <t>X7</t>
  </si>
  <si>
    <t>Ezauto / Jauns BMW X7 G07 40i 340Zs X-Drive M-Sportpaket Sky Lounge Bowers&amp;w</t>
  </si>
  <si>
    <t>Porsche</t>
  </si>
  <si>
    <t>Porsche centrs Rīga pārdod lietotu Porsche Panamera Gts ar 4, 0 litri benzīn</t>
  </si>
  <si>
    <t>Panamera</t>
  </si>
  <si>
    <t>a</t>
  </si>
  <si>
    <t>Pārdod BMW X5 M50D xDrive. Cena ar Pvn21%. Garantija. Jaunas automašīnas cen</t>
  </si>
  <si>
    <t>3.0D</t>
  </si>
  <si>
    <t>Mb Gle 400d Amg Coupe 4matic, navigācija, kamera, keyless go, parkošanās sen</t>
  </si>
  <si>
    <t>GLE 400</t>
  </si>
  <si>
    <t>GLE</t>
  </si>
  <si>
    <t>400G</t>
  </si>
  <si>
    <t>L</t>
  </si>
  <si>
    <t>Land-Rover</t>
  </si>
  <si>
    <t>Land Rover Range Rover Autobiography. 2018. gada. 4.4l dīzelis, 250 Kw (340</t>
  </si>
  <si>
    <t>Range Rover</t>
  </si>
  <si>
    <t>4.4D</t>
  </si>
  <si>
    <t>Range</t>
  </si>
  <si>
    <t>Rover</t>
  </si>
  <si>
    <t>Pārdod Mercedes-Benz Gle350 4Matic Coupe. Garantija. Cena ar Pvn21%. Iespēja</t>
  </si>
  <si>
    <t>GLE 350</t>
  </si>
  <si>
    <t>350G</t>
  </si>
  <si>
    <t>Facelift Land Rover Range Rover 4.4L diesel Autobiography_x000D_
_x000D_
Все подробности</t>
  </si>
  <si>
    <t>Porsche Cayenne Coupe, Первая регистрация 30.07.2019_x000D_
Цена на экспорт=74 500</t>
  </si>
  <si>
    <t>Cayenne</t>
  </si>
  <si>
    <t>Pārdod BMW X7 Xdrive30D. Garantija. Iespējama apdrošināšanas un līzinga nofo</t>
  </si>
  <si>
    <t>Pārdod BMW X7 xDrive 3.0D M-package. Cena ar Pvn21%. Rūpnīcas Garantija. Ies</t>
  </si>
  <si>
    <t>Ezauto / BMW X7 G07 40i 340Zs X-Drive M-Sportpaket Sky Lounge Bowers&amp;wilkins</t>
  </si>
  <si>
    <t>Porsche 991 Carrera 2 Gts Pdk. 2015. gada. 3.8l benzīns, 316 Kw (430 Hp).</t>
  </si>
  <si>
    <t>Mazlietotas mašīnas (12-16)</t>
  </si>
  <si>
    <t>Полная замена тормозных дисков и колодок (~5, 000 euro) 30.12.2020_x000D_
_x000D_
TO 06/</t>
  </si>
  <si>
    <t>S63 AMG</t>
  </si>
  <si>
    <t>63 AMG</t>
  </si>
  <si>
    <t>Land Rover Range Rover Autobiography, 510zs, komforta piekļuves sitēma (Keyl</t>
  </si>
  <si>
    <t>Cena Brutto . (Netto 65500 ) _x000D_
Car is located in Tallinn. Possible delivery</t>
  </si>
  <si>
    <t>BMW X5 G05 4.0 i  400 hp / 550 Nm  Stage 1. Xdrive. M sport комплектация.</t>
  </si>
  <si>
    <t>Pārdod Mercedes-Benz Gle350D 4Matic. Cena ar Pvn21%. Garantija. Iespējama ap</t>
  </si>
  <si>
    <t>Mercedes-Benz G 55 Amg Kleeman Performance 580hp. 2006. gada. 5.5l benzīns,</t>
  </si>
  <si>
    <t>E55 AMG</t>
  </si>
  <si>
    <t>E</t>
  </si>
  <si>
    <t>55 AMG</t>
  </si>
  <si>
    <t>Lietotas mašīnas (00-06)</t>
  </si>
  <si>
    <t>Auto no vācijas, gadu braucis Latvijā, _x000D_
Auto tikpat kā jauns. _x000D_
Apkalpots M</t>
  </si>
  <si>
    <t>G500</t>
  </si>
  <si>
    <t>G</t>
  </si>
  <si>
    <t>Privātpersona pārdod automašīnu Mercedes Benz Gls 63 Amg. _x000D_
Tehniski un vizu</t>
  </si>
  <si>
    <t>GLS 63 AMG</t>
  </si>
  <si>
    <t>GLS</t>
  </si>
  <si>
    <t>63 AMGG</t>
  </si>
  <si>
    <t>Pārdod Mercedes-Benz Gle350D 4Matic. Cena ar Pvn21%. Iespējama apdrošināšana</t>
  </si>
  <si>
    <t>AS Wess Select pārdod BMW 730Ld xDrive / 2019.g. oktobris / 18 638 Km_x000D_
_x000D_
Krā</t>
  </si>
  <si>
    <t>Audi</t>
  </si>
  <si>
    <t>Audi Q8 50Tdi(286 z/s) S-line plus_x000D_
Auto tikko ievests, ar rūpnīcas garantij</t>
  </si>
  <si>
    <t>Q8</t>
  </si>
  <si>
    <t>Q</t>
  </si>
  <si>
    <t>BMW X5 xDrive 30d /2020.g /8 500 km /265 p. s / M-Sportpaket /Individual /</t>
  </si>
  <si>
    <t>Ezauto / BMW X5 G05 40i 340Zs X-Drive M-Sportpaket Air Suspension / Garantij</t>
  </si>
  <si>
    <t>Lexus</t>
  </si>
  <si>
    <t>Wess Motors Lexus Rīga Airport piedāvā Lexus Lc500H 2018.g 3, 5 Hybrid_x000D_
Šī a</t>
  </si>
  <si>
    <t>Citi</t>
  </si>
  <si>
    <t>3.5H</t>
  </si>
  <si>
    <t>Hibrīds</t>
  </si>
  <si>
    <t>i</t>
  </si>
  <si>
    <t>Mazs 67 392km, Sline, Quattro, Automātiskā ātrumkārba, Ādas salons, Led gais</t>
  </si>
  <si>
    <t>New Model Audi A8 Long 3.0Tdi 286Zs Quattro, 8G-Tiptronic, Dīzelis_x000D_
Pirmā re</t>
  </si>
  <si>
    <t>A8</t>
  </si>
  <si>
    <t>A</t>
  </si>
  <si>
    <t>Mercedes-Benz G350 D 4Matic teicamā vizuālā un tehniskā stāvoklī. A/m atroda</t>
  </si>
  <si>
    <t>G350</t>
  </si>
  <si>
    <t>BMW M3 F80 Competition Lci _x000D_
_x000D_
 - Black Sapphire Metallic _x000D_
 - Individual le</t>
  </si>
  <si>
    <t>M3</t>
  </si>
  <si>
    <t>M</t>
  </si>
  <si>
    <t>Toyota</t>
  </si>
  <si>
    <t>Toyota oficiālais dīlera centrs Laluna pārdod jaunu automašīnu. _x000D_
GR Supra C</t>
  </si>
  <si>
    <t>Supra</t>
  </si>
  <si>
    <t>u</t>
  </si>
  <si>
    <t>Ar aizraujošo Toyota GR Supra ir radīta lielisku platforma sacīkstēm. _x000D_
_x000D_
Šo</t>
  </si>
  <si>
    <t>Toyota oficiālais dīlera centrs Laluna pārdod jaunu automašīnu. _x000D_
Land Cruis</t>
  </si>
  <si>
    <t>Land Cruiser</t>
  </si>
  <si>
    <t>2.8D</t>
  </si>
  <si>
    <t>Land</t>
  </si>
  <si>
    <t>Cruiser</t>
  </si>
  <si>
    <t>New Model Audi A8 3.0Tdi 286Zs Quattro, 8G-Tiptronic, Dīzelis_x000D_
Pirmā reģistr</t>
  </si>
  <si>
    <t>Ezauto / mercedes-benz gls 350d 258zs bluetec facelift 4matic amg line 7 sea</t>
  </si>
  <si>
    <t>GLS 350</t>
  </si>
  <si>
    <t>Moller Auto Rīga piedāvā auto iegādi attālināti. _x000D_
_x000D_
Elektroniska auto bilžu</t>
  </si>
  <si>
    <t>Elektro</t>
  </si>
  <si>
    <t>Audi A8 Long 50 Tdi 210 Kw / 286 Zs, Quattro tiptronic_x000D_
_x000D_
Rūpnīcas Garantija</t>
  </si>
  <si>
    <t>Amserv Motors. Lexus Rīga Krasta autocentrs. Krasta ielā 3, Rīgā, pārdod:</t>
  </si>
  <si>
    <t>RX</t>
  </si>
  <si>
    <t>Visas apkopes veiktas, pēdējā uz 120 000 km Wess Motors.</t>
  </si>
  <si>
    <t>4.5D</t>
  </si>
  <si>
    <t>Pārdod Audi A8 ar pilnu komplektāciju. Auto ir ideālā tehniskā un vizuālā st</t>
  </si>
  <si>
    <t>Land Rover Range Rover Autobiography, 340zs, komforta piekļuves sitēma (Keyl</t>
  </si>
  <si>
    <t>Продаю Range Rover Vellar в отличном состоянии.</t>
  </si>
  <si>
    <t>Range Rover Velar</t>
  </si>
  <si>
    <t>RoverVelar</t>
  </si>
  <si>
    <t>Wess Berģi: Highlander Premium (248 z. s. ), pilnīgākajā komplektācijā, pano</t>
  </si>
  <si>
    <t>Highlander</t>
  </si>
  <si>
    <t>2.5H</t>
  </si>
  <si>
    <t>X6M Hamann, 575zs, Head Up displejs, komforta piekļuves sitēma (Keyless Go),</t>
  </si>
  <si>
    <t>Pārdodu BMW X4 (G02), Tikko atvests no Vācijas, iegādāts pie Dīlera _x000D_
Auto a</t>
  </si>
  <si>
    <t>X4</t>
  </si>
  <si>
    <t>Moller Auto Rīga piedāvā auto iegādi attālināti. _x000D_
_x000D_
 Elektroniska auto bilžu</t>
  </si>
  <si>
    <t>A6</t>
  </si>
  <si>
    <t>Pilnākais Audi Sq7 4.0 V8 Tdi Quatrro 435 ZS, 900 Nm griezes moments. 8 Ātru</t>
  </si>
  <si>
    <t>Q7</t>
  </si>
  <si>
    <t>Pārdod Moller Auto Rīga Mežciemā_x000D_
_x000D_
Audi Q7 quattro, 3, 0Tdi 286Zs, ar autom</t>
  </si>
  <si>
    <t>Mercedes-Benz Glc 350 d 4Matic Coupé Amg-Самый мощный дизель, (Время разгона</t>
  </si>
  <si>
    <t>GLC 350</t>
  </si>
  <si>
    <t>GLC</t>
  </si>
  <si>
    <t>Jauns auto/ visas ekstras/ panoramas luka/ webasto/ stures apsilde /306 zs/</t>
  </si>
  <si>
    <t>Land Rover</t>
  </si>
  <si>
    <t>Volkswagen</t>
  </si>
  <si>
    <t>Moller Auto Krasta piedāvā auto iegādi arī Attālināti. _x000D_
_x000D_
Volkswagen Multiv</t>
  </si>
  <si>
    <t>Multivan</t>
  </si>
  <si>
    <t>2.0D</t>
  </si>
  <si>
    <t>Tiek piedāvāts Moller Krasta iegādāts VW Multivan 6.1 Highline _x000D_
_x000D_
Dcc komfo</t>
  </si>
  <si>
    <t>Range Rover Autobiography. Максимальный пакет опций. _x000D_
В отличном состоянии.</t>
  </si>
  <si>
    <t>Audi A7 Sportback 50 Tdi Quattro 3x S Line_x000D_
_x000D_
Rūpnīcas pagarinātā garantija</t>
  </si>
  <si>
    <t>A7</t>
  </si>
  <si>
    <t>450hp M4 Cabrio ar Competition Package. Ļoti labs auto, ļoti labā stāvoklī,</t>
  </si>
  <si>
    <t>M4</t>
  </si>
  <si>
    <t>Baltijas Auto Centrs, SIA Domenikss grupas uzņēmums, piedāvā:_x000D_
Mercedes-Benz</t>
  </si>
  <si>
    <t>S350</t>
  </si>
  <si>
    <t>Range Rover Velar Sep300, 300 z/s, Matrix Led lampas, 360 kamera, Meridian S</t>
  </si>
  <si>
    <t>MB Amg E 53 4Matic+ ar īpašu komplektāciju Amg interjerā un eksterjerā, Mult</t>
  </si>
  <si>
    <t>E53 AMG</t>
  </si>
  <si>
    <t>53 AMG</t>
  </si>
  <si>
    <t>Продаю машину в идеальном состоянии, как новая, 1 год гаражного хранения, зи</t>
  </si>
  <si>
    <t>V250</t>
  </si>
  <si>
    <t>2.5D</t>
  </si>
  <si>
    <t>V</t>
  </si>
  <si>
    <t>MB Gls 400 4Matic ar Pvn, Amg pakete, Designo salons, Harman/kardon audio si</t>
  </si>
  <si>
    <t>GLS 400</t>
  </si>
  <si>
    <t>Wess Mārupe: Highlander 7-seat Suv 2.5 Executive Hybrid, automāts, 2021._x000D_
Au</t>
  </si>
  <si>
    <t>Wess Berģi: Highlander Executive, Panorāmas jumts, kāpšļi. Jauns auto, nav b</t>
  </si>
  <si>
    <t>Competition package (450 z. s. , ekskluzīvie apdares salona un virsbūves ele</t>
  </si>
  <si>
    <t>Pārdod BMW X5 (M modifikācija) ideālā stāvoklī, auto pirkts un apkopts BMW c</t>
  </si>
  <si>
    <t>Juridiskā persona pārdod MB Gls 400 ideālā tehniskajā stāvoklī. _x000D_
Pilna komp</t>
  </si>
  <si>
    <t>Auto ar pārbaudītu vēsturi. _x000D_
_x000D_
Mercedes Benz S350d 285zs_x000D_
_x000D_
Color Obsidian</t>
  </si>
  <si>
    <t>Lexus Rx450h Luxury в идеальном техническом и визуальном состоянии, в полной</t>
  </si>
  <si>
    <t>Cena ar Pvn. Uznemums pardod Mercedes benz Gle Coupe. Laba tehniska un vizua</t>
  </si>
  <si>
    <t>3.5D</t>
  </si>
  <si>
    <t>Ezauto / BMW 750Li G12 4.4i 449Zs Lang X-Drive M-Sportpaket Sky Lounge Bower</t>
  </si>
  <si>
    <t>Volvo</t>
  </si>
  <si>
    <t>Volvo oficiālais dīleris Latvijā Mūsa Motors Rīga SIA piedāvā iegādāties jau</t>
  </si>
  <si>
    <t>S90</t>
  </si>
  <si>
    <t>Cayenne S Diesel 4.2 Bose, Webasto, Led Matrix. _x000D_
Cena ar Pvn.</t>
  </si>
  <si>
    <t>4.2D</t>
  </si>
  <si>
    <t>Mercedes-Benz E400 4Matic Edition 1. 333z. s, Head Up displejs, atpakaļsakat</t>
  </si>
  <si>
    <t>E400</t>
  </si>
  <si>
    <t>Mercedes Benz S350 Amg Long_x000D_
197 Obsidian Black - Metallic Finish_x000D_
815 815 -</t>
  </si>
  <si>
    <t>Porsche Cayenne Gts, Teicamā stāvoklī (jaunas automašīnas stāvoklis, bez skr</t>
  </si>
  <si>
    <t>Kia</t>
  </si>
  <si>
    <t>2.2 Dīzelis, 204zs, Automāts, 4x4, Tx. _x000D_
Oficiālais Kia Pārstāvis "forum Aut</t>
  </si>
  <si>
    <t>Sorento</t>
  </si>
  <si>
    <t>2.2D</t>
  </si>
  <si>
    <t>o</t>
  </si>
  <si>
    <t>Jauna auto stāvoklis ar VW garantiju. Pilna komplektācija: VW Touareg 3.0 V6</t>
  </si>
  <si>
    <t>Touareg</t>
  </si>
  <si>
    <t>Land Rover Discovery 3.0 D, Hse, Black Edition, Dynamic Pack, 7 мест. _x000D_
Инди</t>
  </si>
  <si>
    <t>Discovery</t>
  </si>
  <si>
    <t>BMW X6 4.0D /M Sport / Head up / Comfort Seats / Soft Close / Adaptive Led</t>
  </si>
  <si>
    <t>Automašīna ar pārbaudītu vēsturi. _x000D_
_x000D_
MB Gle 450 Amg_x000D_
Pirkta jauna Latvijā.</t>
  </si>
  <si>
    <t>GLE 450 AMG</t>
  </si>
  <si>
    <t>450 AMGG</t>
  </si>
  <si>
    <t>Volvo Xc90, R-design, Dīzelis:d5 4x4 , 7.sedvietas 173 KW / 235 ZS. _x000D_
2 zonu</t>
  </si>
  <si>
    <t>XC 90</t>
  </si>
  <si>
    <t>XC</t>
  </si>
  <si>
    <t>C</t>
  </si>
  <si>
    <t>Pārdod Moller Auto Rīga Mežciemā _x000D_
_x000D_
Audi A4 2.0 Tfsi Quattro 245 ZS, ar aut</t>
  </si>
  <si>
    <t>A5</t>
  </si>
  <si>
    <t>Toyota oficiālais dīlera centrs Laluna pārdod demonstrācijas automašīnu. _x000D_
H</t>
  </si>
  <si>
    <t>Auto teicama kārtībā, visas apkopes pie oficiāla dīlera, veiktas visas apkop</t>
  </si>
  <si>
    <t>Porsche centrs Rīga pārdod mazlietotu Audi Rs6 Avant 4, 0 V8 biturbo 560zs q</t>
  </si>
  <si>
    <t>RS6</t>
  </si>
  <si>
    <t>RS</t>
  </si>
  <si>
    <t>Porshe 718 Boxster dzinējs 220 kW 2.0 benzīns. _x000D_
Vieglmetāla diski 20"vasara</t>
  </si>
  <si>
    <t>Boxster</t>
  </si>
  <si>
    <t>A4</t>
  </si>
  <si>
    <t>Range Rover Velar 2.0 184kw R- Dynamic, Garantija lidz 07.2021g. , jauna pir</t>
  </si>
  <si>
    <t>Vw Amarok 4Motion Higline 3.0 V6 150 kW, automāts, el. regulējami un apsildā</t>
  </si>
  <si>
    <t>Amarok</t>
  </si>
  <si>
    <t>m</t>
  </si>
  <si>
    <t>Mercedes Benz S350 Bluetec (Facelift modelis) 3.0 litru dīzeļdzinējs ar auto</t>
  </si>
  <si>
    <t>Wess Motors Lexus Rīga Airport piedāvā Lexus NX 300h Executive + Panorāma 20</t>
  </si>
  <si>
    <t>NX</t>
  </si>
  <si>
    <t>BMW 630Gt Xdrive / HK / Adaptive Led / Comfort Access / Comfort seat with me</t>
  </si>
  <si>
    <t>Nextauto / Audi Q-7 Quattro Individual 3.0 Tdi-272 z/s. Automāts-Tiptronic S</t>
  </si>
  <si>
    <t>Lexus Rx450H, 249zs, hybrid, komforta piekļuves sitēma (Keyless Go), navigāc</t>
  </si>
  <si>
    <t>Mercedes-Benz Gle 43 Amg (63 Styling Amg)_x000D_
_x000D_
Izzieta jauna tehniskā apkope p</t>
  </si>
  <si>
    <t>Pārdod Moller Auto Rīga Mežciemā _x000D_
_x000D_
Range Rover Sport 3.0 benzīns, pilnpied</t>
  </si>
  <si>
    <t>Range Rover Sport</t>
  </si>
  <si>
    <t>RoverSport</t>
  </si>
  <si>
    <t>BMW X4 30d / Garantija / M Sport / Adaptive Led / 360 Camera / Navi _x000D_
_x000D_
Prie</t>
  </si>
  <si>
    <t>Volvo XC 90, benzīns, pirmās reģistrācijas datums 25.07.2019. Auto ir ideālā</t>
  </si>
  <si>
    <t>Pārdodu automašīnu Land Cruiser 150, 7 vietas. Ļoti labā tehniskā stāvoklī,</t>
  </si>
  <si>
    <t>Land Rover Range Rover Long Autobiography. 2015. gada. 3.0l dīzelis, 190 Kw</t>
  </si>
  <si>
    <t>BMW G11 750D Individual Azurite Black Metallic _x000D_
M-sport package X Drive 400</t>
  </si>
  <si>
    <t>ES</t>
  </si>
  <si>
    <t>BMW X6 3.0D / M Sport / Head up / Comfort Seats / Soft Close / Adaptive Led</t>
  </si>
  <si>
    <t>BMW X6 F16 3.0d M sport pack/ 2017 /40000km /_x000D_
Garantija lidz 27.02.2022/ Be</t>
  </si>
  <si>
    <t>GLC 250</t>
  </si>
  <si>
    <t>250G</t>
  </si>
  <si>
    <t>Moller Auto Rīga piedāvā auto iegādi attālināti. _x000D_
_x000D_
 Elektroniska auto bilž</t>
  </si>
  <si>
    <t>Auto ir pārbaudīts Amserv krasta, un ir ideālā stāvoklī (visi papīri no pārb</t>
  </si>
  <si>
    <t>X-Drive M-Sportpakete . Garantija lidz 20.05.2021 vai 200000 km. Automašīna</t>
  </si>
  <si>
    <t>BMW X6M 5.0D 280kw / M Sport / Head up / Harman Kardon /Alkantara /Keyless e</t>
  </si>
  <si>
    <t>Mercedes Benz Gle 350 d Coupe Amg Exterior. Jauna tehniskā apskate, samaksāt</t>
  </si>
  <si>
    <t>Automašīna ar pārbaudītu vēsturi. _x000D_
_x000D_
Audi A6 Limousine 3.0D _x000D_
_x000D_
Quattro pil</t>
  </si>
  <si>
    <t>BMW G11 740Xd M. Sports Package, X-drive, 3.0 d, 235.kw, 320.zs_x000D_
_x000D_
Auto cenā</t>
  </si>
  <si>
    <t>Продаю BMW X5 ( F15 ). Автомобиль приобретен в Латвии у дилера, обслуживался</t>
  </si>
  <si>
    <t>Automašīna ar pārbaudītu vēsturi. _x000D_
_x000D_
Mb s 500 amg 4matic_x000D_
krāsa obsidian bl</t>
  </si>
  <si>
    <t>В Отличном состоянии Ухоженный Авто с настоящим пробегом . _x000D_
_x000D_
245L _x000D_
8526</t>
  </si>
  <si>
    <t>V220</t>
  </si>
  <si>
    <t>Pilna servisa un nobraukuma vesture pie Mercedes Benz oficiala dilera "Domen</t>
  </si>
  <si>
    <t>Pārdod Volvo Xc90, R-design (Prestige), Dīzelis:d5 4x4 , 7.sedvietas 173 KW</t>
  </si>
  <si>
    <t>Продаётся Mercedes Benz Gle 350. Машина покупалась в 2019 году в 20х числах</t>
  </si>
  <si>
    <t>Volvo V90 Cross Country Plus D4 At8 Awd, 4-cilindri, 1969 CC, 190 zs, dīzeli</t>
  </si>
  <si>
    <t>V90</t>
  </si>
  <si>
    <t>Range Rover -Autobiography, 5.0 benzīns 375kw/510zs, automāts, ādas salons,</t>
  </si>
  <si>
    <t>Porsche 996 Gt3 Aero kit. 2001. gada. 3, 6l benzīns, 235kw (320zs). _x000D_
_x000D_
 - S</t>
  </si>
  <si>
    <t>Dynamic pakotne_x000D_
keramiskais pārklājums_x000D_
ādas apdare_x000D_
Key-less durvju sistēm</t>
  </si>
  <si>
    <t>Audi Q7 V6 Tdi Quattro. 2017. gada. 3.0l dīzelis, 200 Kw (272 Hp). Garantija</t>
  </si>
  <si>
    <t>Руль с подогревом_x000D_
Аудиотехника Bose_x000D_
Комплект зимних колес R21_x000D_
Правильно и</t>
  </si>
  <si>
    <t>Porsche Cayenne Diesel 3.0 литровый 6-cyl. _x000D_
Отличное состояние - новой маши</t>
  </si>
  <si>
    <t>Uzņēmums pārdod BMW X6 xDrive 4.0D (313 Zs). _x000D_
Auto pirkts jauns Inchcape Rī</t>
  </si>
  <si>
    <t>Wess Motors Lexus Rīga Airport piedāvā Lexus NX 300h Executive 2020.g. 2, 5</t>
  </si>
  <si>
    <t>3.3 Turbo benzīns, 4x4, 370 zs, Automāts, GT Line, Garantija, Līzings, Maiņa</t>
  </si>
  <si>
    <t>Stinger</t>
  </si>
  <si>
    <t>t</t>
  </si>
  <si>
    <t>BMW X4 2.0d / Garantija / M Sport / Xdrive / Adatpive Led / Pdc / Navi_x000D_
_x000D_
Pr</t>
  </si>
  <si>
    <t>BMW X6 4.0D / M Sport / Head up / Comfort Seats / Soft Close / Adaptive Led</t>
  </si>
  <si>
    <t>BMW X3 30d / Garantija / M Sport / Adaptive Cruise / Pdc / Camera /Tow Hitch</t>
  </si>
  <si>
    <t>X3</t>
  </si>
  <si>
    <t>SIA Andre Motors, oficiālais Isuzu dīleris Latvijā piedāvā demonstrāciju aut</t>
  </si>
  <si>
    <t>Pick Up</t>
  </si>
  <si>
    <t>1.9D</t>
  </si>
  <si>
    <t>Pick</t>
  </si>
  <si>
    <t>Up</t>
  </si>
  <si>
    <t>3.0D Long Amg paka, 9-atrum. , 360-Kamera, Burmester, _x000D_
-Soft Close, Distron</t>
  </si>
  <si>
    <t>2015 Porsche Panamera 4S V6 420Zs Sport Chrono Pdcc Sport _x000D_
_x000D_
Engine new mod</t>
  </si>
  <si>
    <t>Машина на Эстонкой регистрации. _x000D_
В отличном состоянии.</t>
  </si>
  <si>
    <t>Tiek pārdots Porsche Cayenne 3.0 D_x000D_
Auto iegādāts Porsche centrā, 1 īpašniek</t>
  </si>
  <si>
    <t>M550d Xdrive, 400zs, sedan, Exklusivleder Nappa_x000D_
_x000D_
248 Steering Wheel Heatin</t>
  </si>
  <si>
    <t>Pārdod Moller Auto Rīga Mežciemā _x000D_
_x000D_
Audi S5 3.0 Tfsi, 345Zs ar automātisko</t>
  </si>
  <si>
    <t>S5</t>
  </si>
  <si>
    <t>Audi S8, cena ar Pvn _x000D_
Teicamā stāvoklī, apkopes visas audi centrā. _x000D_
Bagāta</t>
  </si>
  <si>
    <t>S8</t>
  </si>
  <si>
    <t>Lexus NX Luxury, lielisks automašīnas stāvoklis. Ziemas riepas.</t>
  </si>
  <si>
    <t>BMW X6 M50d, 360 kamera, Adaptīvās Led gaismas, Adaptīvā M piekare, apgaismo</t>
  </si>
  <si>
    <t>Volkswagen dīleris "Auto Welle" pārdot jaunu, iepriekš nelietotu un nereģist</t>
  </si>
  <si>
    <t>Porsche centrs Rīga pārdod lietotu Land Rover Range Rover Sport Autobiograph</t>
  </si>
  <si>
    <t>AS Wess Select pārdod - BMW X4 xDrive 20i / 2019.g. / 37 425 Km_x000D_
_x000D_
Krāsa: bl</t>
  </si>
  <si>
    <t>M50d _x000D_
BMW X6 M 50D / M Sport / Head up / Comfort Seats / Soft Close / Adapt</t>
  </si>
  <si>
    <t>BMW X6 3.0D / M Sport / Head up / Alcantara/leather / Sport Seats /_x000D_
_x000D_
Priek</t>
  </si>
  <si>
    <t>Nextauto / BMW X3 3.0D x-Drive M-Sportpaket_x000D_
_x000D_
Led adaptīvas gaismas_x000D_
M-Spor</t>
  </si>
  <si>
    <t>Skoda</t>
  </si>
  <si>
    <t>Verte Auto, Škoda oficiālais pārstāvis Rīgā, Biķernieku ielā 125 piedāvā jau</t>
  </si>
  <si>
    <t>Kodiaq</t>
  </si>
  <si>
    <t>MB Gle 350d _x000D_
Chip tunnig+app control (330Hp / 750Nm)_x000D_
_x000D_
Приобретен в Domeni</t>
  </si>
  <si>
    <t>Iskatīšu visus piedāvājumus</t>
  </si>
  <si>
    <t>Moller Auto Lidosta Audi piedāvā:_x000D_
_x000D_
Attālināta līzinga un apdrošināšanas no</t>
  </si>
  <si>
    <t>AS Wess Select pārdod - BMW X6 xDrive 30d / 2016.g. / 126 114 Km_x000D_
_x000D_
Krāsa: S</t>
  </si>
  <si>
    <t>Land Rover Discovery Hse / Rear Vieuw Camera / Leather Seats / Heated Steari</t>
  </si>
  <si>
    <t>Jauna auto stāvoklis. Bija pirkts Wess Motors Lexus Rīga. Spēkā esoša ražotā</t>
  </si>
  <si>
    <t>Dodge</t>
  </si>
  <si>
    <t>Ram 1500 Limited, 5, 7l V8 Hemi motors. Gaisa piekare. Pilns aprīkojums. Ide</t>
  </si>
  <si>
    <t>RAM</t>
  </si>
  <si>
    <t>R</t>
  </si>
  <si>
    <t>Range Rover Autobiography, _x000D_
2014 год выпуска, _x000D_
машина обслуживается всё вр</t>
  </si>
  <si>
    <t>Pārdod Mercedes-Benz Gle 350 d coupe amg exterior.</t>
  </si>
  <si>
    <t>W222 S350cdi amg_x000D_
Iespējama maiņa pret V klasi, Gle vai G. _x000D_
Aprīkojumu skat</t>
  </si>
  <si>
    <t>Продаётся Mercedes Benz Gle 350. _x000D_
За всё время эксплуатации машина на ночь</t>
  </si>
  <si>
    <t>Mašīna ļoti labā stāvoklī, jaunas bremzes, visas apkopes veiktas. Maiņu nepi</t>
  </si>
  <si>
    <t>В идеальном состоянии с очень богатой комплектацией . Автомобиль привезён из</t>
  </si>
  <si>
    <t>V250 Extra Long Avantgarde Exclusive komplektācija:_x000D_
_x000D_
Bs1 Brake Callipers W</t>
  </si>
  <si>
    <t>S-Line, Quattro, 2.0 benzīns 185 kw, pirmreizējā reģistrācija 25.02.2019. 20</t>
  </si>
  <si>
    <t>Q5</t>
  </si>
  <si>
    <t>Сведения об автомобиле_x000D_
Vin Wbakv2102J0Y40235_x000D_
Код Kv21_x000D_
Серия F16_x000D_
Линия X</t>
  </si>
  <si>
    <t>Wess Motors Lexus Rīga Airport piedāvā: Lexus ES 300h 2019.g. 2, 5 Hybrid</t>
  </si>
  <si>
    <t>Pirkts jauns riga</t>
  </si>
  <si>
    <t>Volvo Xc-90 Hybrid, T8 Twin Engine, Phev (plug In Hybrid)407Hp, 7-Viet. , In</t>
  </si>
  <si>
    <t>2.0H</t>
  </si>
  <si>
    <t>1 владелец - частное лицо. _x000D_
Куплен в Domenikss. _x000D_
Идеальное состояние. Без</t>
  </si>
  <si>
    <t>Wess Motors Lexus Rīga Airport piedāvā Lexus IS 300h 2, 5 Hybrid_x000D_
Šī automaš</t>
  </si>
  <si>
    <t>IS</t>
  </si>
  <si>
    <t>Porsche Macan S Diesel 3.0 190kW /258 HP motor 7-gears automatic. _x000D_
1.regist</t>
  </si>
  <si>
    <t>Macan</t>
  </si>
  <si>
    <t>Pārdodu 2017.gada Audi Q7 3.0 Tdi quattro 200Kw/272 ZS ar automātisko pārnes</t>
  </si>
  <si>
    <t>Mercedes Glc250 D 4Matic Coupe. Lieliskā vizuālā un tehniskā stāvoklī. Garan</t>
  </si>
  <si>
    <t>MB Glc 250 4Matic. 204z. s, atpakaļsakata kamera, Burmester audio sistēma, p</t>
  </si>
  <si>
    <t>Panamera 3.6, 299zs, navigācijas sistēma, atpakaļsakata kamera, stikla jumta</t>
  </si>
  <si>
    <t>2.0 Turbo benzīns, 272zs, Automāts. _x000D_
Oficiālais Škoda Pārstāvis "verte Auto</t>
  </si>
  <si>
    <t>Superb</t>
  </si>
  <si>
    <t>BMW X3 3.0d / Garantija /Luxury line / Adaptive cruise / 360 Camera / Pdc /</t>
  </si>
  <si>
    <t>Bmw X5 40D / Auxiliary heating / Comfort seats with memory / Pdc / Navi / Ca</t>
  </si>
  <si>
    <t>BMW X5 3.0D, 265 Zs, Sparkling Brown metalic, 54300 km, 2017.gadā ievesta no</t>
  </si>
  <si>
    <t>Pārdodu Mercedes V220, 4x4, jauna pirkta "Domeniksā", apkopes veiktas pie dī</t>
  </si>
  <si>
    <t>Wess Motors Lexus Rīga Airport piedāvā: Lexus ES 300h 2019.g. 2, 5 Hybrid_x000D_
D</t>
  </si>
  <si>
    <t>BMW 730D G11 3.0D 265Zs - neko nav jāmaina, viss ir apkalpots. _x000D_
Auto ar pat</t>
  </si>
  <si>
    <t>Ezauto / BMW 730D G11 3.0D 265Zs Design Pure Excellence_x000D_
_x000D_
Apsildāma stūre</t>
  </si>
  <si>
    <t>Продаю Toyota Landcruiser 200, перламутрового цвета. Куплен в Amserv Motors</t>
  </si>
  <si>
    <t>Эксклюзивный двухцветный атомобиль. Эксплуатировался одним хозяином. Ездили</t>
  </si>
  <si>
    <t>Ml63 Amg V8Biturbo Vispilnākā komplektācija jauna TA nomaksāts nodoklis veik</t>
  </si>
  <si>
    <t>ML63 AMG</t>
  </si>
  <si>
    <t>ML</t>
  </si>
  <si>
    <t>Ezauto / BMW 640i G32 340Zs Gran Turismo X-Drive M-Sportpaket_x000D_
_x000D_
20" M viegl</t>
  </si>
  <si>
    <t>M Sport 750d xdrive , 400hp. Carbonschwarz Shadowline. _x000D_
Pilna servisa vestu</t>
  </si>
  <si>
    <t>Продаю или меняю. _x000D_
MB S350d Facelifte 2019g 190kw W222 rūpnīcas Amg-Paketē</t>
  </si>
  <si>
    <t>Хороший автомобиль , один владелец (90% поездок ездил один в авто), новые ко</t>
  </si>
  <si>
    <t>Jaguar</t>
  </si>
  <si>
    <t>Jaguar F-Pace 20d Awd. 2019. gada. 2.0l dīzelis, 132 Kw (180 Hp). Garantija.</t>
  </si>
  <si>
    <t>F-Pace</t>
  </si>
  <si>
    <t>-</t>
  </si>
  <si>
    <t>Porsche centrs Rīga pārdod lietotu Porsche 911/997 Carrera ar 3, 6 litri ben</t>
  </si>
  <si>
    <t>Land Rover Discovery Td6 Hse. 2017. gada. 3.0l dīzelis, 190 Kw (258 Hp). Gar</t>
  </si>
  <si>
    <t>Bma Auto / BMW i3 / 120Ah / 5km / Jauns / 2021 / 125 kW / 170zs / pilna komp</t>
  </si>
  <si>
    <t>i3</t>
  </si>
  <si>
    <t>Audi Q7, S-Line, 3.0 Tdi Quattro 272 z/s. Auto reģistrēts 2015.g. novembrī.</t>
  </si>
  <si>
    <t>Bmw X3 jaunais modelis_x000D_
_x000D_
2.0 benzins_x000D_
Automats_x000D_
Rupnicas garantija_x000D_
Led gai</t>
  </si>
  <si>
    <t>Pārdodu X5 M50d_x000D_
_x000D_
32975€ cena bez Pvn_x000D_
_x000D_
Lieliskā tehniskā un vizuālā stāvo</t>
  </si>
  <si>
    <t>Реальный пробег 8500 Км (Новая машина). Amg Black Line. Хорошая комплектация</t>
  </si>
  <si>
    <t>E220</t>
  </si>
  <si>
    <t>Volvo xc90, 4x4 awd, D5, Panorāma:_x000D_
_x000D_
- 45 968 km;_x000D_
- Jaunas ziemas riepas:</t>
  </si>
  <si>
    <t>Audi centrs Moller Auto Lidosta Kalnciema ielā 170a piedāvā, cena ar Pvn 21%</t>
  </si>
  <si>
    <t>Exclusive , S-line 3.0 tdi (272zs) Quattro. Moonlight blue perleffekt. Tikko</t>
  </si>
  <si>
    <t>Citroen</t>
  </si>
  <si>
    <t>SIA Andre Motors, oficiālais Citroen dīleris Latvijā piedāvā demonstrāciju a</t>
  </si>
  <si>
    <t>C4</t>
  </si>
  <si>
    <t>Pārdodam ģimenes auto, pirkts un apkopts Moller auto, nav sists, nav jāgaida</t>
  </si>
  <si>
    <t>X6 F16_x000D_
4.0D Xdrive_x000D_
Mpaka_x000D_
Visa auto vēsture pārskatāma. _x000D_
Pārdod privātper</t>
  </si>
  <si>
    <t>Отличное состояние, ТО без замечаний. 171000km По голландским автобанам с ли</t>
  </si>
  <si>
    <t>Jauns auto iegādāts pie oficiāla dīlera Amserv Motors. Spēka esoša rūpnīcas</t>
  </si>
  <si>
    <t>Цена Для Быстрой Продажи_x000D_
Продается красивый, стильный полноприводной Range</t>
  </si>
  <si>
    <t>Colour Sakhir-orange metallic_x000D_
_x000D_
01Ca Selection of Cop-Relevant vehicles_x000D_
01</t>
  </si>
  <si>
    <t>M5</t>
  </si>
  <si>
    <t>Pārdod Audi Q7_x000D_
Pirkts jauns Latvija, viens saimnieks_x000D_
Automašīnai ļoti laba</t>
  </si>
  <si>
    <t>BMW X6 M 50D / M Sport / Head up / Comfort Seats / Soft Close / Adaptive Led</t>
  </si>
  <si>
    <t>Покупал в Германии, двигатель 4.0 дизель 313 л/с Euro 6, в отличном состояни</t>
  </si>
  <si>
    <t>MB Glc220d Coupe 4Matic, navigācija, kamera, keyless go, parkošanās sensori,</t>
  </si>
  <si>
    <t>GLC 220</t>
  </si>
  <si>
    <t>220G</t>
  </si>
  <si>
    <t>2.0 Dīzelis, 240zs, Automāts, 4x4, Rs. _x000D_
Oficiālais Škoda Pārstāvis "verte A</t>
  </si>
  <si>
    <t>Wess Motors Lexus Rīga Airport piedāvā Lexus LS 600h Executive 2014.g 5, 0 H</t>
  </si>
  <si>
    <t>LS</t>
  </si>
  <si>
    <t>5.0H</t>
  </si>
  <si>
    <t>Bmw X3 3.0d / Garantija / Adaptive Cruise / Pdc / Camera / Tow Hitch / Webas</t>
  </si>
  <si>
    <t>D5, 173kw-235hp, Awd, 86030km oriģināls nobraukums, Inscription vispilnākā v</t>
  </si>
  <si>
    <t>UX</t>
  </si>
  <si>
    <t>BMW 740D X-Drive 320z. s. (G11), īpašnieks pārdod, auto kopts, perfektā tehn</t>
  </si>
  <si>
    <t>Bmw 730d xDrive, _x000D_
M-Sportpaket, _x000D_
Soft Close, _x000D_
Head-Up, _x000D_
Keyless, _x000D_
Harma</t>
  </si>
  <si>
    <t>Pārdodu BMW X5 3.0D pilns M-Performance. Auto lieliskā tehniskā un vizuālā s</t>
  </si>
  <si>
    <t>Продаю машину , в идеальном состоянии, как новая. Отличный семейный автомоби</t>
  </si>
  <si>
    <t>Toyota oficiālais dīlera centrs Laluna pārdod jaunu automašīnu. _x000D_
Prius Plug</t>
  </si>
  <si>
    <t>Prius</t>
  </si>
  <si>
    <t>1.8H</t>
  </si>
  <si>
    <t>r</t>
  </si>
  <si>
    <t>Jeep</t>
  </si>
  <si>
    <t>Jeep Grand Cherokee Srt 6.4 V8 Hemi. _x000D_
Pārdodu Grand Cherokee Srt. Eiropas v</t>
  </si>
  <si>
    <t>Grand Cherokee</t>
  </si>
  <si>
    <t>Grand</t>
  </si>
  <si>
    <t>Cherokee</t>
  </si>
  <si>
    <t>В идеальном состоянии. 1 владелец. Производилась переделка в K&amp;n в Сшa (серт</t>
  </si>
  <si>
    <t>Challenger</t>
  </si>
  <si>
    <t>h</t>
  </si>
  <si>
    <t>Pārdod Toyota Land Cruiser 200 V8 Executive. Jauns auto iegādāts Latvijā, pi</t>
  </si>
  <si>
    <t>Автомобиль в заводском состаянии и заводской покраске. Привезен из Японии из</t>
  </si>
  <si>
    <t>S600</t>
  </si>
  <si>
    <t>Nolietotas mašīnas (90-00)</t>
  </si>
  <si>
    <t>Amg Sportpakete Mercedes S350 Cdi Bluetec, automātiskā ātrumkārba. _x000D_
Auto ti</t>
  </si>
  <si>
    <t>Henical pro / 2020 Dodge Ram1500 Limited 5.7 Hemi no Usa, _x000D_
Nepārprotami Jau</t>
  </si>
  <si>
    <t>BMW 740 Xdrive 235kw, 20" ritenu diski Bicolor 628, ada Nappa Individual/cog</t>
  </si>
  <si>
    <t>Ezauto / BMW X5 F15 40D 313Zs X-Drive M-Sportpaket Pure Excellence_x000D_
_x000D_
EU Spe</t>
  </si>
  <si>
    <t>Pārdodu Volvo xc60 2.0 190 zs Awd R Desing Komplektācija. Led gaismas. Auton</t>
  </si>
  <si>
    <t>XC 60</t>
  </si>
  <si>
    <t>Green Motors, Škoda oficiālais pārstāvis Rīgā, Krasta ielā 5 Pārdod:_x000D_
_x000D_
Jaun</t>
  </si>
  <si>
    <t>Octavia</t>
  </si>
  <si>
    <t>c</t>
  </si>
  <si>
    <t>Wess Motors Lexus Rīga Airport piedāvā Lexus RX 200t 2016.g 2, 0 benzīns_x000D_
Ko</t>
  </si>
  <si>
    <t>BMW X5 3.0D / M Sport / Head up / Alcantara/leather / Sport Seats / _x000D_
_x000D_
Prie</t>
  </si>
  <si>
    <t>Range Rover Evoque D150 SE , Garantija lidz 12.2022. , jauna pirkta Latvijā,</t>
  </si>
  <si>
    <t>Range Rover Evoque</t>
  </si>
  <si>
    <t>RoverEvoque</t>
  </si>
  <si>
    <t>Lexus F-Sport 450 Hybrit. Панорамный люк, head-up display, Auto hold, Полный</t>
  </si>
  <si>
    <t>Auto iegāde arī Attālināti. _x000D_
Audi Q5, 2.0 Tdi (190 Zs) ar automātisko pārnes</t>
  </si>
  <si>
    <t>Pārdod Moller Auto Rīga Mežciemā_x000D_
_x000D_
Q7 3, 0 Tdi quattro ar automātisko pārne</t>
  </si>
  <si>
    <t>Demonstrācijas Citroen C5 Aircross Hybrid. Latvijas Citroën pārstāvis Karlo</t>
  </si>
  <si>
    <t>C5</t>
  </si>
  <si>
    <t>1.6H</t>
  </si>
  <si>
    <t>Pārdod Moller Auto Rīga Mežciemā _x000D_
_x000D_
Audi Q5 2.0 Tdi Quattro 190 ZS, ar auto</t>
  </si>
  <si>
    <t>Ezauto / BMW 640i G32 340Zs Gran Turismo X-Drive Sport Line_x000D_
_x000D_
EU Specifika</t>
  </si>
  <si>
    <t>Man Top. Used - M. A. N. Tge :_x000D_
_x000D_
Kabīnes Tips: L3H3_x000D_
Nobraukums: 14 000 km</t>
  </si>
  <si>
    <t>Crafter</t>
  </si>
  <si>
    <t>BMW 750i Xdrive G11 2017.g_x000D_
M-Sport paket Individual no Vācijas _x000D_
_x000D_
Balts Pe</t>
  </si>
  <si>
    <t>2015.gada Exclusive modelis - 3.0 D X-drive 258zs. Auto ir ievests no Vācija</t>
  </si>
  <si>
    <t>Pārdodu Volvo Xc90 D5 inscription (vispilnākā komplektācija) auto pirkts Zvi</t>
  </si>
  <si>
    <t>BMW X6 xDrive 30d. Идеальное визуальное и техническое состояние. Машина была</t>
  </si>
  <si>
    <t>Pārdod: Amserv Motors, Toyota oficiālais dīleris. Apskatāma Krasta ielā 3, R</t>
  </si>
  <si>
    <t>Hilux</t>
  </si>
  <si>
    <t>2.4D</t>
  </si>
  <si>
    <t>Оригинальный пробег. Машина не битая и с прозрачной историей. _x000D_
Заменено мас</t>
  </si>
  <si>
    <t>Pilknākās komplektācijas G12 BMW 730d Long 265zs Xdrive. Head Up displejs, N</t>
  </si>
  <si>
    <t>Audi Q5 2.0Tdi S-Line , floret silver mettalic. Automašīnai ir pagarinātā rū</t>
  </si>
  <si>
    <t>Pārdodu uzticamu auto Q7, nobraukums 150300 km, kopts, veiktas visas apkopes</t>
  </si>
  <si>
    <t>Авто из Германии. В Эстонии я второй владелец. _x000D_
Авто в идеальном состоянии.</t>
  </si>
  <si>
    <t>BMW X5 3.0d M-Package xDrive_x000D_
_x000D_
Ir garantija. _x000D_
Veikta pūlēšana un ķīmiskā t</t>
  </si>
  <si>
    <t>Pārdodu Mercedes Benz 220D. Perfektā stāvoklī, labprāt turpinātu braukt, bet</t>
  </si>
  <si>
    <t>MB C450 4Matic, 460 zs, Amg pakete, panorāmas lūka, navigācijas sistēma, atp</t>
  </si>
  <si>
    <t>C43 AMG</t>
  </si>
  <si>
    <t>43 AMG</t>
  </si>
  <si>
    <t>Toyota oficiālais dīlera centrs Laluna pārdod jaunu automašīnu. _x000D_
Rav4 Hybri</t>
  </si>
  <si>
    <t>RAV 4</t>
  </si>
  <si>
    <t>RAV</t>
  </si>
  <si>
    <t>4R</t>
  </si>
  <si>
    <t>AS Wess Select pārdod - BMW X3 xDrive 20d / 2019.g. / 77 792 Km_x000D_
_x000D_
Krāsa: so</t>
  </si>
  <si>
    <t>Peugeot</t>
  </si>
  <si>
    <t>Продается авто, Lexus Nx300H Executive + Navigation 2019.g 2, 5 Hybrid_x000D_
поку</t>
  </si>
  <si>
    <t>Uzņēmums pārdod automašīnu Land Cruiser 150 Suv 2.8 D-4D Executive Plus 4Wd</t>
  </si>
  <si>
    <t>Mercedes-Benz S-Class 350 bluetec teicamā vizuālā un tehniskā stāvoklī. A/m</t>
  </si>
  <si>
    <t>Volvo Xc90 R-design_x000D_
_x000D_
Tikko no Vācijas, Super stāvoklī, jauna auto stāvokli</t>
  </si>
  <si>
    <t>Wess Motors pārdod automašīnu: Toyota Proace Verso Medium Double side door 2</t>
  </si>
  <si>
    <t>Proace</t>
  </si>
  <si>
    <t>Pārdodu Porsche Macan S Diesel. Auto jauns iegādāts Latvijā, Porsche autocen</t>
  </si>
  <si>
    <t>First Auto / BMW 730d M-Sport Package, 3.0d - 195 kw / 265 zs _x000D_
Automašīna a</t>
  </si>
  <si>
    <t>Audi Q7 Quattro 3, 0 V6 Tdi dīzelis, 200kw/ 272 Z/s, 8-pak. automātiskā ātru</t>
  </si>
  <si>
    <t>XC 40</t>
  </si>
  <si>
    <t>Volvo V90 Cross Country T6 At8 Awd, 2.0 Benzīns, 320 Zs, Awd pilnpiedziņa, 8</t>
  </si>
  <si>
    <t>BMW 320d Xdrive / Garantija / M Sport / Memory / Adaptive Cruise / Navi / Ca</t>
  </si>
  <si>
    <t>BMW X5 4.0D M-Sportpaket 313 Zs_x000D_
_x000D_
Komforta ādas salons_x000D_
Adaptīvas gaismas</t>
  </si>
  <si>
    <t>Automašīna ar pārbaudītu vēsturi. _x000D_
_x000D_
Mercedes Benz V250 Amg Line 190zs.</t>
  </si>
  <si>
    <t>Nextauto / BMW 730D x-Drive Exclusive _x000D_
_x000D_
BMW Lazer gaismas_x000D_
Komforta salons</t>
  </si>
  <si>
    <t>Wess Motors Mārupe pārdod: Rav4 Hybrid 2.5 Premium Plus 4Wd. _x000D_
Automašīna ap</t>
  </si>
  <si>
    <t>Pārdod juridiska persona Toyota Hilux Black Edition. _x000D_
Auto kā jauns, tikko</t>
  </si>
  <si>
    <t>Porsche centrs Rīga pārdod mazlietotu Audi Q5 2, 0Tdi quattro S-tronic, pirk</t>
  </si>
  <si>
    <t>Pārdodu BMW X6 2015. gada. Individuāli pasūtīta un komplektēta no Vācijas BM</t>
  </si>
  <si>
    <t>Pārdodu Mercedes-Benz E 200, pirmās reģistrācijas datums maijs 2019. Auto iz</t>
  </si>
  <si>
    <t>E200</t>
  </si>
  <si>
    <t>Amserv Liepāja bijušo Demo mašīnu - Toyota Rav4 2019.g. 2, 5 Hybrid, 4X4, St</t>
  </si>
  <si>
    <t>Продаю Rx350, бензин, 295 л. с. , 09.2018 года выпуска, оригинальный пробег</t>
  </si>
  <si>
    <t>Panamera Diesel, Face lift 2014g. modelis, 3.0D, - Komplektācijā Melns ādas</t>
  </si>
  <si>
    <t>Видео - под фото ниже нажмите - Посмотреть. _x000D_
История создания бренда Merced</t>
  </si>
  <si>
    <t>Продается Mercedes-Benz Gl350. Один владелец. В отличном техническом и визуа</t>
  </si>
  <si>
    <t>GL350</t>
  </si>
  <si>
    <t>GL</t>
  </si>
  <si>
    <t>Pārdodu BMW 530d xDrive, 195kw, 265hp_x000D_
Krāsa carbon-schwarz_x000D_
_x000D_
Auto ideālā s</t>
  </si>
  <si>
    <t>2.8D, 130kw, Lavtijā pirkta jauna, orig. pārbaudāms nobraukums, viens saimni</t>
  </si>
  <si>
    <t>Audi Q7, S-Line 3.0 Tdi dīzelis 200kw/272 zs. , Quattro pilnpiedziņa ievests</t>
  </si>
  <si>
    <t>Auto ir teicamā stāvoklī. Aprīlī izieta tehniskā apskate.</t>
  </si>
  <si>
    <t>Mercedes Gl500 Brabus, pilna komplektācija - pneimo piekare, ventilējami krē</t>
  </si>
  <si>
    <t>GL500</t>
  </si>
  <si>
    <t>35d 313 ZS, oriģināls noskrējiens 42.700 km, _x000D_
_x000D_
M Sporta pakotne _x000D_
360 grād</t>
  </si>
  <si>
    <t>BMW G31 530xd, M Sportpaket X-drive 195.kw, _x000D_
Tikko no Vācijas_x000D_
_x000D_
- Harman K</t>
  </si>
  <si>
    <t>Nextauto / BMW M3 Coupe Competition 4.0i 420 Zs M Drive_x000D_
_x000D_
BMW Individual au</t>
  </si>
  <si>
    <t>Pārdod Audi Q5 Quattro 2.0tdi 187 Zs S-Tronic. Iespējama apdrošināšanas un</t>
  </si>
  <si>
    <t>Pārdod Mercedes-Benz GL 63 Amg. Jauns auto iegādāts Latvijā, pilna servisa v</t>
  </si>
  <si>
    <t>GL63 AMG</t>
  </si>
  <si>
    <t>Mercedes-Benz GL 350 Bluetec 4Matic 7 seats. 2014. gada. 3.0l dīzelis, 190 k</t>
  </si>
  <si>
    <t>Xc90 Awd T8 Twin Engine_x000D_
Plug-in Hybrid_x000D_
Supercharged+Turbocha rged_x000D_
0-100km</t>
  </si>
  <si>
    <t>VW Passat Highline 1.5 Tsi (150 Zs) ar automātisko pārnesumkārbu Dsg, Cena a</t>
  </si>
  <si>
    <t>Passat (B8)</t>
  </si>
  <si>
    <t>Passat</t>
  </si>
  <si>
    <t>Exporta cena 29000, -_x000D_
Auto pirkts Inchcape latvijā, pagarinātā garantija lī</t>
  </si>
  <si>
    <t>VW T6 Multivan 2, 0 Tdi Dsg "Generation Six"150 Kw / 204 PS_x000D_
_x000D_
Cenā iekļauts</t>
  </si>
  <si>
    <t>Dodge Challenger R/t Hemi Shaker Plus. 2016. gada. 5.7l benzīns, 280 ZS (381</t>
  </si>
  <si>
    <t>Sakarā ar auto maiņu pārdod uzticamu un labi koptu Range Rover Sport Autobio</t>
  </si>
  <si>
    <t>TC Motors Subaru Jeep Ram oficiālais dīleris Latvijā piedāvā iegādāties liet</t>
  </si>
  <si>
    <t>Владелец продаёт BMW G11 -730d Xdrive (195kw / 265hp). Carbon Core. _x000D_
 _x000D_
Пол</t>
  </si>
  <si>
    <t>Audi Q7 3.0 Tdi Quattro 272 ZS, ar automātisko pārnesumkārbu. _x000D_
Auto ar izse</t>
  </si>
  <si>
    <t>X5 M50d 14' jauna TA, jaunas riepas, el. āķis, tikko veikta apkope (filtri,</t>
  </si>
  <si>
    <t>Pirkts jauns Inchcape Motors Latvija, cena ar Pvn, aprīkots ar Igla signaliz</t>
  </si>
  <si>
    <t>Volvo Xc40 ar Pvn, kruīzkontrole, atpakaļskata kamera, harman/kardon audio s</t>
  </si>
  <si>
    <t>Individual Frozen Brilliant - White Metallic / Individual Full leather - Ama</t>
  </si>
  <si>
    <t>Ezauto / BMW 530D G31 265Zs X-Drive M-Sportpaket_x000D_
_x000D_
EU Specifika_x000D_
Apsildāma</t>
  </si>
  <si>
    <t>Audi A7 Competition S-line_x000D_
3.0 V6 dīzelis ar 326 z/s un V8 skaņu_x000D_
Tikko iev</t>
  </si>
  <si>
    <t>Wess Mārupē: Toyota Proace Verso Medium Double side door 2.0 D-4D (180 Hp) F</t>
  </si>
  <si>
    <t>Audi S8 Quattro 360C Acc Soft-Close Full Led 4.0 Tfsi V8 Bi-Turbo 382kw_x000D_
_x000D_
-</t>
  </si>
  <si>
    <t>First Auto / BMW X5 Xdrive30D M-Sport Package, 3.0d - 190 kw / 258 zs _x000D_
Auto</t>
  </si>
  <si>
    <t>MB Cla 180d Amg Package, Garantija, navigācija, kamera, keyless start, parko</t>
  </si>
  <si>
    <t>CLA180</t>
  </si>
  <si>
    <t>1.5D</t>
  </si>
  <si>
    <t>CLA</t>
  </si>
  <si>
    <t>180C</t>
  </si>
  <si>
    <t>First Auto / Volvo Xc60 Awd Geartronic "Inscription" 2.0d - 173 kw / 235 zs</t>
  </si>
  <si>
    <t>Teicamā vizuālā un tehniskā stāvoklī auto ar 2, 0 204zs, sporta beņķi ar pil</t>
  </si>
  <si>
    <t>Bmw 520D X Drive Sport pakete G30 pilnā komplektācija. _x000D_
Jauna Tiko Izieta T</t>
  </si>
  <si>
    <t>Mini</t>
  </si>
  <si>
    <t>Mini Countryman Cooper S All4 2.0 141kW_x000D_
_x000D_
 -Заводская гарантия до 01.2023 и</t>
  </si>
  <si>
    <t>Countryman</t>
  </si>
  <si>
    <t>2.2 Dīzelis, 200zs, Automāts, 4x4, Tx. _x000D_
Oficiālais Kia Pārstāvis "forum Aut</t>
  </si>
  <si>
    <t>BMW 530d Xdrive, 195Kw, Carbonschwarz/leder exklusiv naht schwarz, diski 19"</t>
  </si>
  <si>
    <t>Продаю BMW 330i xdrive Sport Line Aplinweiss, 258hp. _x000D_
_x000D_
Активная заводская</t>
  </si>
  <si>
    <t>Cla180 Amg Coupe_x000D_
_x000D_
Куплен новый в Домениксе _x000D_
Сделано первое ТО_x000D_
Цена новог</t>
  </si>
  <si>
    <t>Land Cruiser 200, V8, 286 ZS perfekta tehniskā stāvoklī. Tīrs un sakopts aut</t>
  </si>
  <si>
    <t>Vidēji lietotas (07-11)</t>
  </si>
  <si>
    <t>C400 4matic 3.0i 420hp. Amg pakete, adaptīvās inteligent led lampas, diamond</t>
  </si>
  <si>
    <t>C400</t>
  </si>
  <si>
    <t>Volvo xc60, 4x4 awd, D4._x000D_
_x000D_
- 24 753 km;_x000D_
- 8 Pakāpju automātiska ātrumkārba</t>
  </si>
  <si>
    <t>C400 Amg 4matic. 3.0T. Burmester mūzikas sistēma, apsildāmi rekāro ādas sēde</t>
  </si>
  <si>
    <t>Pārdodu pilnībā nokomplektētu BMW X5 Xdrive 40D M-Sport Package, 230 kw/313</t>
  </si>
  <si>
    <t>Volvo Xc60, Inscription, Awd, 225Hp, tikko no Vacijas, Latvijā nav ekspluatē</t>
  </si>
  <si>
    <t>Lexus RX 450h 02.2016 года , гибрид, бензин, 3.5 л. , автомат. Машина в идеа</t>
  </si>
  <si>
    <t>Skandi Motors Liepāja piedāvā. _x000D_
Pilnīgi jauns auto. _x000D_
_x000D_
Kodiaq Ambition 2,</t>
  </si>
  <si>
    <t>Land Rover Discovery Hse Adventure. 2018. gada. 2.0l dīzelis, 177 Kw (241 Hp</t>
  </si>
  <si>
    <t>Pārdodu Jaguar F-Pace R-Dynamic komplektācijā. Automašīna pirkta no Jaguar o</t>
  </si>
  <si>
    <t>Porsche 996 Gt3 Aero kit. 2000. gada. 3.4l benzīns, 220 ZS (299 Hp). _x000D_
_x000D_
 -</t>
  </si>
  <si>
    <t>Pārdod ideālā kartībā X drive 530 M pakete. Jaunas ziemas riepas komplektā.</t>
  </si>
  <si>
    <t>BMW X6 F16 4.0d Xdrive . _x000D_
_x000D_
Pilnīgi Individuālis, krāsa Pyrite Brown un ind</t>
  </si>
  <si>
    <t>First Auto / BMW G11 730d, 3.0d - 195 kw / 265 zs _x000D_
Automašīna ar oriģinālu,</t>
  </si>
  <si>
    <t>First Auto / Mercedes-Benz S350L Amg Line Bluetec / 3.0D - 190 kw (258 zs)</t>
  </si>
  <si>
    <t>R-Design; 173 kW- 235 z/s, oriģināls nobraukums. Jaudīgs un ekonomisks auto</t>
  </si>
  <si>
    <t>Lexus Rx450Hybrid Гарантия на батарею. _x000D_
_x000D_
Led/панорамный Люк/awd/эл. Кожаны</t>
  </si>
  <si>
    <t>Pirkts jauns Rīgā, Amserv Motors salonā. Maksimāli iespējamā komplektācija,</t>
  </si>
  <si>
    <t>Audi Q5 Quattro 2.0 Tfsi, 252zs, S tronic, 3xSline(eksterjers, interjers un</t>
  </si>
  <si>
    <t>3, 0 Dīzelis, 313zs, Automāts, 4X4._x000D_
Vidējais degvielas patēriņš 6, 7L/100Km.</t>
  </si>
  <si>
    <t>Honda</t>
  </si>
  <si>
    <t>Pardod Honda Crw Hybrid 2Wd Lifestyle, ar 21%pvn, jauns iegādats Latvijā. Va</t>
  </si>
  <si>
    <t>Cr-v</t>
  </si>
  <si>
    <t>R-Design;360Kamera; bliss;led; Adaptīvā kruīza kontrole; 173kW/235zs D5 dzin</t>
  </si>
  <si>
    <t>Wess Motors Lexus Rīga Airport piedāvā Lexus LS 600hL 2014.g 5, 0 Hybrid_x000D_
Šī</t>
  </si>
  <si>
    <t>Rx-450Hibrid, 193kw-262hp, automāts, Executive pilnā versija, Awd pilnpiedzi</t>
  </si>
  <si>
    <t>Renault</t>
  </si>
  <si>
    <t>Jaunā Renault Megane Grandtour E-Tech Plyg-in Hybrid, Automātiskā pārnesumkā</t>
  </si>
  <si>
    <t>Megane</t>
  </si>
  <si>
    <t>e</t>
  </si>
  <si>
    <t>Wess Motors Lexus Rīga Airport piedāvā Lexus RX 200t 2016.g 2, 0 benzīns_x000D_
Šī</t>
  </si>
  <si>
    <t>Audi Q7 Tdi Quattro. 2015. gada. 3.0l dīzelis, 200 Kw (272 Hp). _x000D_
_x000D_
 - gaisa</t>
  </si>
  <si>
    <t>Sakarā ar jaunā auto iegādi, tirgoju savu kopto, loloto un rūpīgi uzturēto M</t>
  </si>
  <si>
    <t>Mercedes-Benz S350 Bluetec Amg Sport Solar Acc Tvx3 Massage 3.0 V6 190kW</t>
  </si>
  <si>
    <t>New Model Audi Q5 S-line 2.0Tdi 190Zs Quattro, Dīzelis, Automāts_x000D_
Pirmā reģi</t>
  </si>
  <si>
    <t>V90 cross country ar 32k nobraukumu. Orģināls nobraukums, 1 gadu uz vietas,</t>
  </si>
  <si>
    <t>Verte Auto, Škoda oficiālais pārstāvis Rīgā, Biķernieku ielā 125 piedāvā ļot</t>
  </si>
  <si>
    <t>Tirgoju Amarok V6, _x000D_
3.0Tdi_x000D_
8 pak. automātiskā ātrumkārba, _x000D_
_x000D_
-Elektriski</t>
  </si>
  <si>
    <t>Distronic Plus Line assist. Softclose Head up Massaz istmed Vent. istmed Com</t>
  </si>
  <si>
    <t>Pārdodu BMW X5 3.0D 2016g. Viena no pilnākajām komplektācijām. Igla + visu s</t>
  </si>
  <si>
    <t>Pārdod MB S350 Bluetec ar pilnu Amg pakotni. Teicams vizuālais un tehniskais</t>
  </si>
  <si>
    <t>Mercedes Gle350d Amg-Paket_x000D_
2016.g skaistā Cavansitblau krāsā no Vācijas _x000D_
V</t>
  </si>
  <si>
    <t>Автомобиль технически и визуально в отличном состоянии. Комплект зимней рези</t>
  </si>
  <si>
    <t>Pārdod Volvo, Xc90, Awd, D5 2.0 dīzelis, 173kW/235 Z/s, 8-pak. automātiskā ā</t>
  </si>
  <si>
    <t>First Auto / BMW X5 Xdrive40D M-Sport Package 3.0d - 230 kw / 313 zs _x000D_
Autom</t>
  </si>
  <si>
    <t>Volvo S90 Inscription D4 2.0 dīzelis, 140kW/190 Z/s, 8-pak. automātiskā ātru</t>
  </si>
  <si>
    <t>Touareg, 262 Zs, 580 Nm, Webasto ar pulti, elektriski izvelkams āķis, panorā</t>
  </si>
  <si>
    <t>Pārdodu tūningotu auto ar keramisko pārklājumu. Nopirkts 2019 gadā Vācijā.</t>
  </si>
  <si>
    <t>Jaguar F-Pace 3, 0 diesel Awd Prestige, automašīna ideālā stāvoklī, pilna se</t>
  </si>
  <si>
    <t>Volvo Xc60 Awd 2.0 D4 Geartronic / Panorama / Comfort Access / Tow hitch / N</t>
  </si>
  <si>
    <t>Jaguar F-Pace R-Sport Black Edition Awd 2.0d_x000D_
_x000D_
Pirkts jauns Latvijā. Pilna</t>
  </si>
  <si>
    <t>Jaguar un Land Rover oficiālais dīleris Latvijā, piedāvā iegādāties Land Rov</t>
  </si>
  <si>
    <t>Latvijā pirkts auto. D5 (235zs)_x000D_
Visa servisa vēsture mūsa motors. Viens sai</t>
  </si>
  <si>
    <t>Wess Berģi: Camry Executive Hybrid. Jauns auto, nav braukts. Garantija 5 gad</t>
  </si>
  <si>
    <t>Camry</t>
  </si>
  <si>
    <t>Pārdodu jaudīgu Škoda Kodiaq Scout 4x4, 2.0 dīzeļdzinējs, 190 Zs, 7-p. autom</t>
  </si>
  <si>
    <t>Pārdodu automašīnu Toyota Lc 150. Labā tehniskā stāvoklī, iegādā jauna .Tīrs</t>
  </si>
  <si>
    <t>Цена с Ндс. Автомобиль куплен в Латвии новым. Все ТО только в Toyota Centre.</t>
  </si>
  <si>
    <t>Ražotāja garantija līdz 2024.gadam. Pārdodu savu automašīnu Audi Q3 Advanced</t>
  </si>
  <si>
    <t>Q3</t>
  </si>
  <si>
    <t>Покрыта качественной пленкой 3М Black Rose, хром покрыт в черную пленку - sh</t>
  </si>
  <si>
    <t>Pārdodu ekskluzīvu supercar Mercedes S. L. 500 ar Brabus tūningu. _x000D_
Brabus 6</t>
  </si>
  <si>
    <t>SL500</t>
  </si>
  <si>
    <t>SL</t>
  </si>
  <si>
    <t>Volvo Xc40 T3 1.5 benzīns, 120 kW/163 zs, 8 ātrumu automātiskā ātrumkārba, 5</t>
  </si>
  <si>
    <t>Pārdod mazlietotu 2020.gada Superb IV Hečbeku Ambition. Plug in hybrid. _x000D_
1,</t>
  </si>
  <si>
    <t>1.4H</t>
  </si>
  <si>
    <t>Mazs nobraukums, ideālā tehniskā stāvoklī. M-pakete, marķēts Autonams. Šis e</t>
  </si>
  <si>
    <t>Bma Auto / Mini / Countryman / Cooper S / All4 / 2.0 / Garantija / 192zs / 1</t>
  </si>
  <si>
    <t>Volvo Xc90, jauna tehniska apskate līdz 12.05.2022., keramiskā virsbūves aps</t>
  </si>
  <si>
    <t>Автомобиль Продается в идеальном состоянии_x000D_
Модель: proac Verso Medium Doubl</t>
  </si>
  <si>
    <t>Все ТО проводились у дилера, 193 л/с. Отличное состояние.</t>
  </si>
  <si>
    <t>Pārdodu auto teicamā stāvoklī. _x000D_
Tikko nomainīti bremžu kluči priekš un aizm</t>
  </si>
  <si>
    <t>Wess Motors Berģi pārdod: Rav4 Hybrid Luxury, ziemas un vasaras riepu komple</t>
  </si>
  <si>
    <t>Wess Berģi: Rav4 Hybrid Luxury, ziemas un vasaras riepu komplekti, rupnīcas</t>
  </si>
  <si>
    <t>Wess Mārupē: Rav4 Luxury Fwd, 2.5 hibrīds, 2020.G. _x000D_
Šī automašīna tiek pārd</t>
  </si>
  <si>
    <t>Auto iegāde arī Attālināti. _x000D_
Vw Passat Rline 2.0 Tsi (190 Zs) ar automātisko</t>
  </si>
  <si>
    <t>XC 60 D4 R-Design awd 190 Ps_x000D_
_x000D_
- ādas salons_x000D_
- apsildāmi sēdekļi_x000D_
- elektr</t>
  </si>
  <si>
    <t>Volvo Xc90 Momentum Awd D5 2.0 dīzelis, 173kW/235 Z/s, 8-pak. automātiskā āt</t>
  </si>
  <si>
    <t>Jaunais Peugeot 3008, Cena ar Pvn. Automāts_x000D_
_x000D_
Cena ar reģistrāciju, tehnisk</t>
  </si>
  <si>
    <t>Auto pirkts Inchcape Latvijā. Oriģinālais noskrējiens, visas apkopes pie dīl</t>
  </si>
  <si>
    <t>Volvo Xc60, R-Design, Awd, 225Hp, tikko no Vacijas, Latvijā nav_x000D_
ekspluatēta</t>
  </si>
  <si>
    <t>BMW 520 / Xdrive / 360 camera / Pdc / Navi / Leather / Head Up display /</t>
  </si>
  <si>
    <t>Peugeot 208 GT Electric AT 136Zs_x000D_
_x000D_
Oficiālais Peugeot pārstāvis Amserv Kras</t>
  </si>
  <si>
    <t>BMW 320i GT Xdrive / Garantija / Leather / M Sport / Pdc / Led headlight / H</t>
  </si>
  <si>
    <t>Pārdod Audi Q3 1.5Tfsi 150Zs/110Kw ar manuālo ātrumkārbu. _x000D_
Jauns pirkts Lat</t>
  </si>
  <si>
    <t>Volvo V90 Cross Country 2018 MY 2.0 D4 140kW_x000D_
_x000D_
- сделана предварительная ди</t>
  </si>
  <si>
    <t>Ford</t>
  </si>
  <si>
    <t>Pārdod a/m Ford Ranger Wildtrak 2019. gads. Iegādāts Inchcape Motors Latvia.</t>
  </si>
  <si>
    <t>Ranger</t>
  </si>
  <si>
    <t>3.2D</t>
  </si>
  <si>
    <t>Auto ar Pvn. Pārdodu audi A6 Allroad Quattro 200kw motors, lieliskā vizuālā</t>
  </si>
  <si>
    <t>Allroad</t>
  </si>
  <si>
    <t>l</t>
  </si>
  <si>
    <t>Subaru</t>
  </si>
  <si>
    <t>Subaru Impreza Wrx Sti Limited Edition 2.5i 221 kw / 300 Zs_x000D_
Auto nav cietis</t>
  </si>
  <si>
    <t>Impreza</t>
  </si>
  <si>
    <t>Pārdod BMW 640 D Gran Coupe , 230 kw, 313 zs. _x000D_
_x000D_
Ideālā gan vizuālā gan teh</t>
  </si>
  <si>
    <t>BMW 530e M-Paket, Iperformance, Edrive, Hybrid. Teicama stavokli. Adaptive L</t>
  </si>
  <si>
    <t>Opel</t>
  </si>
  <si>
    <t>Adam auto - opel centrs. _x000D_
_x000D_
Līzingu un apdrošināšanu piedāvājam nokārtot uz</t>
  </si>
  <si>
    <t>Corsa</t>
  </si>
  <si>
    <t>X5 M50d, 50D, 381Zs, M-performance. Pearl white krāsa. Lielisks auto. Gan pr</t>
  </si>
  <si>
    <t>Mercedes Benz E220d, 194 z. s, Avangarde pakotne, atpakaļsakata kamera 360,</t>
  </si>
  <si>
    <t>Mercedes-Benz E200d 9G-tronic Amg Sport Night pack Panorama 360 Cam 20" silv</t>
  </si>
  <si>
    <t>Ideālā teh un vizuālā stāvoklī. Amg pakotne, salons Edition1, pilnpiedziņa,</t>
  </si>
  <si>
    <t>Gl550 4.7bi-turbo 435hp, богатая комплектация_x000D_
оригинальный амг пакет_x000D_
ориги</t>
  </si>
  <si>
    <t>Audi a6 Avant Competition S-line Quattro_x000D_
_x000D_
3, 0 tdi 240kw-326zs_x000D_
_x000D_
Mazs nob</t>
  </si>
  <si>
    <t>Mazlietots Peugeot Traveller Vip versija. Pirkts jauns Latvijā pie dīlera, g</t>
  </si>
  <si>
    <t>Traveller</t>
  </si>
  <si>
    <t>Wess Mārupe: C-Hr Hybrid Crossover 2.0 GR Sport, automāts. _x000D_
Automašīna apsk</t>
  </si>
  <si>
    <t>C-HR</t>
  </si>
  <si>
    <t>Hyundai</t>
  </si>
  <si>
    <t>Elektroauto ar Automātisko ātrumkārbu- 136 Z/s. _x000D_
_x000D_
Pilna uzlāde naudas ekv</t>
  </si>
  <si>
    <t>Ioniq</t>
  </si>
  <si>
    <t>BMW 650i, Head Up displejs, Bang&amp;olufsen audiosistēma, Head Up displejs, 360</t>
  </si>
  <si>
    <t>Auto iegāde arī Attālināti. _x000D_
Vw Amarok Highline 3.0 Tdi V6 (204 Zs) ar autom</t>
  </si>
  <si>
    <t>M-Pack 4.0d xDrive 313zs. _x000D_
Komforta salons dakota/elfenbein-weis s_x000D_
Bezatsl</t>
  </si>
  <si>
    <t>Wess Mārupē: Proace Verso 2.0 D-4D Family A/t, 2019.G. _x000D_
Šī automašīna atrod</t>
  </si>
  <si>
    <t>Wess Mārupē: Rav4 Hybrid Suv 2.5 Hybrid, Luxury, 4Wd, 2019. G. _x000D_
Šī automašī</t>
  </si>
  <si>
    <t>Volvo Xc60 Momentum Awd D4 2.0 dīzelis, 140kW/190 Zs, 8-pak. automātiskā ātr</t>
  </si>
  <si>
    <t>Volvo Xc40 D3 2.0 dīzelis, 110kW/150 zs, 8-pak. automātiskā ātrumkārba, 5 sē</t>
  </si>
  <si>
    <t>Mini Cooper Clubman S All4 ar garantiju:_x000D_
- 2.0 benzīna dzinējs, _x000D_
- 141kw (</t>
  </si>
  <si>
    <t>Clubman</t>
  </si>
  <si>
    <t>Range Rover Sport 93000 km. _x000D_
Visas apkopes veiktas pie autorizēta dīlera (o</t>
  </si>
  <si>
    <t>Ļoti reta R-Sport Black pack komplektācija. Jauna auto cena Eur 106k. _x000D_
Aktu</t>
  </si>
  <si>
    <t>XJ</t>
  </si>
  <si>
    <t>J</t>
  </si>
  <si>
    <t>Reāls pārbaudāms nobraukums 92 000 km, 7 vietas, Awd, cena ar Pvn, pilna ser</t>
  </si>
  <si>
    <t>BMW i3 120 Ah / 170 Zs_x000D_
_x000D_
Klimata kontrole_x000D_
Aktīvā kruīza kontrole_x000D_
Dzērienu</t>
  </si>
  <si>
    <t>Ezauto / BMW 530i G30 252Zs X-Drive Luxury Line_x000D_
 _x000D_
Automātiskā parnesumkārb</t>
  </si>
  <si>
    <t>Pārdošnā mazlietots Peugeot Expert Traveller ar jauno 8 pakāpju pārnesumkārb</t>
  </si>
  <si>
    <t>Expert</t>
  </si>
  <si>
    <t>x</t>
  </si>
  <si>
    <t>Volkswagen dīleris "Auto Welle" pārdod jaunu, iepriekš nelietotu un nereģist</t>
  </si>
  <si>
    <t>Tiguan</t>
  </si>
  <si>
    <t>Mašīna lieliskā gan tehniskajā, gan vizuālajā stāvoklī, orģinālais nobraukum</t>
  </si>
  <si>
    <t>Audi Q7 3.0Tdi, S-line_x000D_
_x000D_
Tikko no Francijas 100% orģināls odometrs. _x000D_
_x000D_
Aut</t>
  </si>
  <si>
    <t>Pārdodu BMW X5 3.0D 2014g. 315zs Performance. Auto lieliskā tehniskā un vizu</t>
  </si>
  <si>
    <t>Mercedes-Benz Amg C-Class teicamā vizuālā un tehniskā stāvoklī. A/m atrodas</t>
  </si>
  <si>
    <t>C180</t>
  </si>
  <si>
    <t>1.6D</t>
  </si>
  <si>
    <t>Pārdod Volvo Xc90 ar bagātu Inscription komplektāciju_x000D_
Awd D5 2.0 Dīzelis, 1</t>
  </si>
  <si>
    <t>Pārdodu Volvo Xc40, rūpnīcas garantija līdz 2021.gada decembrim, pagarinātās</t>
  </si>
  <si>
    <t>Volvo V90 R Design 2.0 D4 190 ZS Awd pilnpiedziņa. 8 ātrumu automāts. Tikko</t>
  </si>
  <si>
    <t>Toyota oficiālais dīlera centrs Laluna pārdod jaunu automašīnu. _x000D_
C-Hr Hybri</t>
  </si>
  <si>
    <t>Moller Auto Krasta piedāvā auto iegādi arī Attālināti. _x000D_
_x000D_
Volkswagen Touare</t>
  </si>
  <si>
    <t>Audi A5 kupeja, 2Wd, 2, 0D, 190 zs, pilns S-line, teicamā vizuālā un tehnisk</t>
  </si>
  <si>
    <t>Volkswagen centrs Liepājā piedāvā jaunu Volkswagen Tiguan Life ar 1.5Tsi ben</t>
  </si>
  <si>
    <t>Pārdod Ford Explorer 2.3 benzīns ekoboost, ekonomisks, jaudīgs 206kw, ietilp</t>
  </si>
  <si>
    <t>Explorer</t>
  </si>
  <si>
    <t>Pārdodu Porsche Cayenne Diesel 3.0 D. Ar orģinālu nobraukumu 120000km-Ļoti b</t>
  </si>
  <si>
    <t>Tehniskā apskate 03.2023. Martā izieta pilna tehniskā apkope. Ļoti labas zie</t>
  </si>
  <si>
    <t>Pārdodu vienu no skaistākajām mašīnām Latvijā. Jaunais modelis. S line dizai</t>
  </si>
  <si>
    <t>Facelit White Pearl Audi A7 3.0 Tdi Quatro_x000D_
Pirmā reģistrācija 05.2015_x000D_
Auto</t>
  </si>
  <si>
    <t>C220 Amg pakete, _x000D_
Webasto _x000D_
Mercedes me kontrole. _x000D_
775 Iridium Silver - Me</t>
  </si>
  <si>
    <t>C220</t>
  </si>
  <si>
    <t>Moller Auto Krasta piedāvā. _x000D_
_x000D_
Jaunu iepriekš nelietotu Volkswagen Crafter</t>
  </si>
  <si>
    <t>Renault / Dacia oficiālais pārstāvis Latvijā Sia "Norde", Rīgā, Skanstes iel</t>
  </si>
  <si>
    <t>Talisman</t>
  </si>
  <si>
    <t>Jauns Kia Proceed My21 1.6T-Gdi, 204 Zs, 7Dct, GT TX, vid. degv. pat. 6.2 l/</t>
  </si>
  <si>
    <t>Ceed</t>
  </si>
  <si>
    <t>Pārdod automašīnu labā tehniskā stāvoklī. Ar atpakaļskata kameru, melns ādas</t>
  </si>
  <si>
    <t>Nextauto / BMW i3S 120 Ah 184 Zs Lci_x000D_
 _x000D_
Elektromotors 75 kW nominālā jauda</t>
  </si>
  <si>
    <t>Līzings. Maiņa. Oriģ. Nobraukums. Amg Pakotne. Tikko Ievests. Mercedes-Benz</t>
  </si>
  <si>
    <t>New Model Audi A5 S-line 3.0Tdi Quattro Sportback, Dīzelis, Automāts_x000D_
Pirmā</t>
  </si>
  <si>
    <t>Loti laba komplektacija, 2.4 tdi , garantija lidz 2024 gadam, rokas atrumkar</t>
  </si>
  <si>
    <t>Wess Motors Lexus Rīga Airport piedāvā: Lexus UX 200 2019.g. 2, 0 benzīns_x000D_
D</t>
  </si>
  <si>
    <t>Tikko ievests. Ļoti labā tehniskā un vizuālā stāvoklī. Tehniskā apskate bez</t>
  </si>
  <si>
    <t>Audi A8 4.2Tdi 283kw/ Design Selection komplektācija. Automašīnai veikta pil</t>
  </si>
  <si>
    <t>BMW 320d Gran Turismo Xdrive / Garantija / M Sport / Pdc / 360 Camera / Led</t>
  </si>
  <si>
    <t>BMW 520 Xdrive M Sport 2.0 140kW_x000D_
_x000D_
- Заводская гарантия_x000D_
- сделана предвари</t>
  </si>
  <si>
    <t>Полностью новый. Гарантия и т. д. куплен в салоне. _x000D_
Сегодня поставлен на уч</t>
  </si>
  <si>
    <t>Transporter</t>
  </si>
  <si>
    <t>2.0 Dīzelis, 163zs, Automāts, Allure, Garantija, Līzings, Maiņa.  _x000D_
Oficiālai</t>
  </si>
  <si>
    <t>Pārdod jaunu Volkswagen Crafter 2.0 Tdi, 140zs, 103kW. Pieejamas vairākas a/</t>
  </si>
  <si>
    <t>Porsche 911 Carrera A/t. 2000. gada. 3.4l benzīns, 222 Kw (302 Hp). _x000D_
_x000D_
 - S</t>
  </si>
  <si>
    <t>AS Wess Select Honda oficiālais dīleris pārdod Honda Cr-V 1.5 Executive Awd</t>
  </si>
  <si>
    <t>Range Rover Sport 3.0 Sdv6 Hse 292 Ps_x000D_
_x000D_
- ādas salons_x000D_
- apsildāmi sēdekļi</t>
  </si>
  <si>
    <t>Jaguar XJ Luxury Facelift 3.0 V6 221kW_x000D_
_x000D_
- сделана предварительная диагност</t>
  </si>
  <si>
    <t>BMW 640d Xdrive Gran Coupe M Sportpaket_x000D_
_x000D_
 - Alpinweiss krāsa _x000D_
 - Leather</t>
  </si>
  <si>
    <t>Bmw X2 20d / Garantija / Xdrive / M Sport / Hud / Pdc / Camera_x000D_
_x000D_
Priekšrocī</t>
  </si>
  <si>
    <t>X2</t>
  </si>
  <si>
    <t>BMW X3 20d / M Sport / Adaptive Led / Pdc / Camera / Panorama _x000D_
_x000D_
Priekšrocī</t>
  </si>
  <si>
    <t>BMW X5 F15 M-Sportpaket 3.0D xDrive 190Kw/258Zs _x000D_
_x000D_
Tikko ievests no Vācijas</t>
  </si>
  <si>
    <t>BMW F15 X5 4.0D X-drive, M. Sportpaket, 3.0 d, 230.kw, 313.zs, Black Sapphir</t>
  </si>
  <si>
    <t>Pārdod Mercedes-Benz E350D Avantgarde 2987cm3 190kW. Iespējama apdrošināšana</t>
  </si>
  <si>
    <t>E350</t>
  </si>
  <si>
    <t>Praktiski jauns auto. Nav defektu. Visas apkopes veiktas pie oficiālā dīlera</t>
  </si>
  <si>
    <t>C200</t>
  </si>
  <si>
    <t>Pārdod Mercedes Cls350, 3.0 dīzelis, cena ar Pvn, Jauna pirkta Latvijā_x000D_
_x000D_
Or</t>
  </si>
  <si>
    <t>CLS350</t>
  </si>
  <si>
    <t>CLS</t>
  </si>
  <si>
    <t>350C</t>
  </si>
  <si>
    <t>Jaunais Volvo Xc60 2.0 dīzelis, 52500km. Business-Paket. Iegādāta Vācijā , a</t>
  </si>
  <si>
    <t>Ļoti kopts un ideālā stāvoklī 5-vietīgs Volvo Xc-90, visas tehniskās apkopes</t>
  </si>
  <si>
    <t>Praktiski jauns automobīlis ar 949km nobraukumu. _x000D_
Audi A4 2.0 litru benzīna</t>
  </si>
  <si>
    <t>M550D Xdrive, 381 HP, 3000 см3, Head-up display, Soft-Close, Surround view,</t>
  </si>
  <si>
    <t>Pārdod VW Passat Variant (B8) Comfortline ar jaudīgu dīzeļa dzinēju 2.0 Tdi</t>
  </si>
  <si>
    <t>BMW X3 2017 2.0 140 kW /M paka/ Head Up/ Led /_x000D_
_x000D_
Priekšrocības_x000D_
Veikta komp</t>
  </si>
  <si>
    <t>Automašīna labā tehnikā stāvoklī, tikko izieta tehniskā apskate.</t>
  </si>
  <si>
    <t>Pārdodu jauno Audi Q5 2.0 Tdi Quattro 190 z. s, ar automātisko ātrumkārbu. M</t>
  </si>
  <si>
    <t>BMW 320 2019 2.0 135 kW Gran Turismo Xdrive_x000D_
_x000D_
Priekšrocības_x000D_
Veikta komplek</t>
  </si>
  <si>
    <t>Viens īpašnieks; _x000D_
- Mašīna teicamā stāvoklī un ekonomiska (ap 7l uz 100km);</t>
  </si>
  <si>
    <t>Auto teicamā stāvoklī, nav neviena defekta vai bojājuma. Droši variet vest u</t>
  </si>
  <si>
    <t>Продаётся Porsche Cayenne Diesel Platinum Edition Panoram”Luft 21”, в отличн</t>
  </si>
  <si>
    <t>Mercedes Benz C-Class Amg-Line_x000D_
-Ar garantiju līdz 2022. gadam_x000D_
Bagātīga kom</t>
  </si>
  <si>
    <t>1.8D</t>
  </si>
  <si>
    <t>Audi Q5 S line interjers, 2.0tdi (190zs) , Quattro, Automāts ar labu komplek</t>
  </si>
  <si>
    <t>Volvo S90 Momentum D4 2.0 dīzelis, 140kW/190 Zs, 8-pak. automātiskā ātrumkār</t>
  </si>
  <si>
    <t>Volkswagen Crafter Maxi M/t. 2020. gada. 2.0l dīzelis, 103 Kw (140 Hp). Gara</t>
  </si>
  <si>
    <t>Amserv Liepāja bijušo Demo mašīnu - Toyota Camry 2019.g. 2, 5 Hybrid, Execut</t>
  </si>
  <si>
    <t>Automašīna ar pārbaudītu vēsturi. _x000D_
_x000D_
Porsche Cayenne 4.8 Turbo 500zs_x000D_
_x000D_
Key</t>
  </si>
  <si>
    <t>Seat</t>
  </si>
  <si>
    <t>Pārdodu Seat Leon Cupra ST 4drive. 300Zs jaudīgs, visu riteņu piedziņu un ļo</t>
  </si>
  <si>
    <t>Leon</t>
  </si>
  <si>
    <t>Oficiālais Peugeot pārstāvis Forum Auto SIA, K. Ulmana gatve 101, Mārupē, Pi</t>
  </si>
  <si>
    <t>Mitsubishi</t>
  </si>
  <si>
    <t>Skandi Motors, Mitsubishi oficiālais dīleris, piedāvā īpašo L200 Offroad ver</t>
  </si>
  <si>
    <t>L 200</t>
  </si>
  <si>
    <t xml:space="preserve"> </t>
  </si>
  <si>
    <t>A5 sportback / S-line/ 3.0Tdi/ 200kw/ Ultra/ automāts/ auto no Vācijas. _x000D_
Pi</t>
  </si>
  <si>
    <t>Lexus NX 300H F Sport. В отличном техническом и визуальном состоянии. Чистый</t>
  </si>
  <si>
    <t>Авто в Отличном состояние _x000D_
Гаражное хранение_x000D_
Мало использовался_x000D_
Прошёл по</t>
  </si>
  <si>
    <t>Pārdodam lielisku auto ar pašu pilnāko komplektāciju ._x000D_
_x000D_
Corolla Hatchback</t>
  </si>
  <si>
    <t>Corolla</t>
  </si>
  <si>
    <t>Pārdod MB Ml350 Amg, Navigācija, Kamera, Pilna piedziņa un citas opcijas. Pi</t>
  </si>
  <si>
    <t>ML350</t>
  </si>
  <si>
    <t>Auto iegāde arī Attālināti. _x000D_
VW Arteon 2.0 Tdi (150Zs) ar automātisko pārnes</t>
  </si>
  <si>
    <t>Arteon</t>
  </si>
  <si>
    <t>Sīkākai info interesentiem, zvanīt.</t>
  </si>
  <si>
    <t>Edge</t>
  </si>
  <si>
    <t>d</t>
  </si>
  <si>
    <t>Tirgoju Amarok V6, _x000D_
3.0Tdi _x000D_
8 pak. automātiskā ātrumkārba, _x000D_
_x000D_
-Elektriski</t>
  </si>
  <si>
    <t>Mercedes Benz Sprinter 3, 0cdi automāts no Nīderlandes , labā tehniskā un vi</t>
  </si>
  <si>
    <t>Sprinter</t>
  </si>
  <si>
    <t>p</t>
  </si>
  <si>
    <t>Range Rover Sport Dynamic Hse_x000D_
_x000D_
Indus silver/santorini black rets virsbuves</t>
  </si>
  <si>
    <t>Sq5 - perfektā kārtībā, visas apkopes un remontdarbi tikai oficiālajā servis</t>
  </si>
  <si>
    <t>Auto ideālā vizuālā un tehniskā stāvoklī_x000D_
Pardod uzņēmums, cena ar Pvn21%</t>
  </si>
  <si>
    <t>Volvo V90 Inscription D4 2.0 dīzelis, 140kW/190 Z/s, 6-pak. mehāniskā ātrumk</t>
  </si>
  <si>
    <t>Pārdodu VW Tiguan R line Black Style komplektācija 2.0 Tdi ar Dsg automātisk</t>
  </si>
  <si>
    <t>Wess Mārupe: Corolla Hybrid 1.8 GR Sport, automāts. _x000D_
Automašīna apskatāma W</t>
  </si>
  <si>
    <t>Porsche Panamera 4S, 4x4 pilnpiedziņa, V8 benzīna dzinējs, kurš attīsta 400</t>
  </si>
  <si>
    <t>First Auto / BMW I3 s eDrive 94 Ah Automatic, 135kw / 184 zs - auto ar garan</t>
  </si>
  <si>
    <t>Продаю или меняю. _x000D_
BMW X5 40d Xdrive 190kw rūpnīcas M-Paketē “Full Pack / A</t>
  </si>
  <si>
    <t>Volkswagen Golf Gti Performance, 245 z/s, Garantija līdz 2022. gadam, Led, X</t>
  </si>
  <si>
    <t>Golf 7</t>
  </si>
  <si>
    <t>Golf</t>
  </si>
  <si>
    <t>23 900 Eur (+21% Pvn) = 28 919 Eur kopa ar Pvn, Redzējāt lētāk un labāk? zva</t>
  </si>
  <si>
    <t>Jaunais modelis BMW 520 D xDrive 190Hp G30 M-Sportpaket / 4x4/ Head-up / Par</t>
  </si>
  <si>
    <t>Pārdod Ford Transit Van Long 2.0L Tdci 3500kg_x000D_
_x000D_
-Rūpnīcas garantija_x000D_
-Kruīz</t>
  </si>
  <si>
    <t>Transit</t>
  </si>
  <si>
    <t>Īpašniece pārdod koptu pilnpiedziņas 4x4 Škoda Kodiaq Elegance. Perfektā teh</t>
  </si>
  <si>
    <t>F-Pace 2.0d R-Sport awd_x000D_
_x000D_
- ādas salons_x000D_
- apsildāmi sēdekļi_x000D_
- elektriski</t>
  </si>
  <si>
    <t>Moller Auto Krasta Piedāvā_x000D_
_x000D_
Volkswagen Tiguan R-Line 4-Motion 2.0 Tsi 180z</t>
  </si>
  <si>
    <t>Jaguar F Pace 3.0d S Awd First Edition, 300 zirgaspēki, ļoti jaudīgs, dinami</t>
  </si>
  <si>
    <t>Nextauto / BMW i3S 120Ah 184 Zs_x000D_
_x000D_
Daudzfunkciju stūre_x000D_
Ādas salons_x000D_
Aktīvā</t>
  </si>
  <si>
    <t>Sq5 Competition 3.0d, aut. , 326 zs. , Quattro. _x000D_
Auto ar patiesu un negrozī</t>
  </si>
  <si>
    <t>Netto Price 24100-Eur_x000D_
_x000D_
BMW X3 Advantage Xdrive 2.0 140kW_x000D_
_x000D_
- сделана пред</t>
  </si>
  <si>
    <t>Automašīna ar pārbaudītu vēsturi. _x000D_
_x000D_
Mercedes benz e220 d 195zs_x000D_
_x000D_
Callaite</t>
  </si>
  <si>
    <t>Amg coupe C300 2.0 turbo_x000D_
Jaudīgs auto 245zs, teicamā stāvoklī, ar originálu</t>
  </si>
  <si>
    <t>C300</t>
  </si>
  <si>
    <t>Audi A6 2.0Tfsi / Quattro / Garantija / Sport Seats / Pdc / Camera / Navi /</t>
  </si>
  <si>
    <t>Masina Riga 520D Xdrive 140Kw Automašīna teicamā tehniskā un vizuālā stāvokl</t>
  </si>
  <si>
    <t>Jaunais Renault Captur E-Tech 160 Plyg-in Hybrid, _x000D_
Automātiskā pārnesumkārb</t>
  </si>
  <si>
    <t>Captur</t>
  </si>
  <si>
    <t>CT</t>
  </si>
  <si>
    <t>T</t>
  </si>
  <si>
    <t>Pārdodu BMW 640D Gran Coupe 3.0d Twin Turbo 313Hp. _x000D_
Auto ir laba komplektāc</t>
  </si>
  <si>
    <t>Volvo S90 Inscription T5 benzīns, 187kW/254 Z/s, 8-pak. automātiskā ātrumkār</t>
  </si>
  <si>
    <t>Moller Auto Krasta, oficiālais Volkswagen pārstāvis Latvijā, piedāvā iegādāt</t>
  </si>
  <si>
    <t>Caddy</t>
  </si>
  <si>
    <t>Summit-полная комплектация. , темный хром. , состояние- новое авто. , новая</t>
  </si>
  <si>
    <t>Renault Master 3, 5 T L4H3 2.3 dCi_x000D_
_x000D_
-Rūpnīcas garantija_x000D_
-Jauns auto ar ne</t>
  </si>
  <si>
    <t>Master</t>
  </si>
  <si>
    <t>Automašīna ar pārbaudītu vēsturi. _x000D_
_x000D_
Range Rover Evoque 2.0d, _x000D_
_x000D_
Atpakaļsk</t>
  </si>
  <si>
    <t>Gs300H Led Matrix, Jauna auto stāvoklis, pilnākā komplektācija, tikko veikta</t>
  </si>
  <si>
    <t>GS</t>
  </si>
  <si>
    <t>Škoda dīleris Valmierā, Mūsu Auto Valmiera, piedāvā:_x000D_
_x000D_
Škoda Karoq Sportlin</t>
  </si>
  <si>
    <t>Karoq</t>
  </si>
  <si>
    <t>Tiek tirgots BMW 435i Gran coupe, ļoti labā tehniskā un vizuālā stāvoklī, na</t>
  </si>
  <si>
    <t>Jauns Kia Proceed 1.6T-Gdi, 204 Zs, 7Dct, GT TX, vid. degv. pat. 6.2 l/100km</t>
  </si>
  <si>
    <t>1, 6 Benzins, 204zs, Automāts, Tx. _x000D_
Oficiālais Kia pārstāvis Latvijā "Forum</t>
  </si>
  <si>
    <t>Xceed</t>
  </si>
  <si>
    <t>Black edition комплектация(самая полная). Состояние новой машины. Сделано бо</t>
  </si>
  <si>
    <t>Tikko veikta kvalitātīva auto pulēšana, apstrāde ar vairākiem keramikas slāņ</t>
  </si>
  <si>
    <t>Jaunas automašīnas stāvoklis. 530d G30 Luxury Line (3.0d, 265zs). Teicams te</t>
  </si>
  <si>
    <t>120 Ah. Tikko no Vācijas. Garantija. _x000D_
Ātrā uzlāde. Siltumsūknis. Ziemas rie</t>
  </si>
  <si>
    <t>V-220d, Extra long, jaunas riepas, pašparkošanās funkcija, 3 zonu kondicioni</t>
  </si>
  <si>
    <t>VW Passat B8 2.0D/150zs. R-Line, Dsg7, _x000D_
Оборудование:_x000D_
- Литые диски R18.</t>
  </si>
  <si>
    <t>Volvo Xc90 Inscription 2.0d , 165kw Automāts 7-sēdvietas_x000D_
_x000D_
Tikko no Francij</t>
  </si>
  <si>
    <t>Mitau Motors piedāvā skaistu Volvo Xc90_x000D_
Auto iegādāts un kopts Latvijā_x000D_
_x000D_
A</t>
  </si>
  <si>
    <t>Pārdod ļoti koptu, jaudīgu Audi A7 melna krāsā, 3.0 Tdi Quattro 200Kw/272Hp,</t>
  </si>
  <si>
    <t>Audi A5 Sportback 3.0Tdi 286z. s. , S-Line Plus, Quattro, Tiptronic_x000D_
_x000D_
Uvp:</t>
  </si>
  <si>
    <t>23 750€+Vat (Export price). Sale Porsche Cayenne Platinum Edition. The car i</t>
  </si>
  <si>
    <t>Pārdod Toyota Rav4 Luxury Plus Awd 2.0 129kW/172hp. Jauns auto iegādāts Latv</t>
  </si>
  <si>
    <t>Oficiālais Kia pārstāvis "Forum Auto" Rīgā, K. Ulmaņa gatvē 101 Piedāvā demo</t>
  </si>
  <si>
    <t>Soul</t>
  </si>
  <si>
    <t>535d F10 X-Drive. M Sportpaket. High glosse shadow line. Tikko ievests. 100%</t>
  </si>
  <si>
    <t>BMW G31 530d xDrive . 2017. gada. 3.0l dīzelis, 195 Kw (265 Hp). _x000D_
Vācu auto</t>
  </si>
  <si>
    <t>BMW X3 Xdrive 20d Facelifts- Mpaka, Mašīna ir ar ļoti bagātīgu komplektāciju</t>
  </si>
  <si>
    <t>Individuell. 195Kw Luxuri line 530D. Tv video leder nappa individuel kamera3</t>
  </si>
  <si>
    <t>Volkswagen Crafter M/t. 2020. gada. 2.0l dīzelis, 103 Kw (140 Hp). Garantija</t>
  </si>
  <si>
    <t>Toyota oficiālais dīlera centrs Laluna pārdod jaunu automašīnu. _x000D_
Corolla Hy</t>
  </si>
  <si>
    <t>Firma pārdod Hilux labā stāvoklī, pirms 6000km veikta apkope, pilnākā komlek</t>
  </si>
  <si>
    <t>Auto iegāde arī Attālināti. _x000D_
Vw Touareg 3.0 Tdi ar automātisko pārnesumkārbu</t>
  </si>
  <si>
    <t>Mazda</t>
  </si>
  <si>
    <t>Преобретено в Латвии, у офиц. дилера Мазда. 05/2019_x000D_
225/R19, в комплекте зи</t>
  </si>
  <si>
    <t>CX-5</t>
  </si>
  <si>
    <t>CX-</t>
  </si>
  <si>
    <t>5C</t>
  </si>
  <si>
    <t>Uzņēmums_Pardod_Merced es-Benz_C180D_Amg-Pac k . Ļoti labāka komplektācija.</t>
  </si>
  <si>
    <t>BMW 760Li, 400 kW, Idividual, Head Up displejs, durvju pievilkšanas sistēma,</t>
  </si>
  <si>
    <t>Audi Q5 2, 0tdi, automāts, 190Zs, quattro, ādas apdares salons, start-stop,</t>
  </si>
  <si>
    <t>A7 3.0 biturbo 313zs, izcilā stāvoklī, visas ekstras izņemot masāžu.</t>
  </si>
  <si>
    <t>BMW 520d G30 xDrive. Jauna TA. 23 057 Eur + Pvn. Jauna auto stāvoklī. Iegādā</t>
  </si>
  <si>
    <t>Automašīna ar pārbaudītu vēsturi. _x000D_
_x000D_
BMW 520D Luxury Line. _x000D_
_x000D_
Colour Miner</t>
  </si>
  <si>
    <t>Pārdod Jaguar f-pace. _x000D_
Visa informācija zvanot</t>
  </si>
  <si>
    <t>Pārdodu savu Porsche Cayenne 2014 gada, 3.6 litru benzīna motors. _x000D_
Latvijā</t>
  </si>
  <si>
    <t>Highline V6, 4x4, Led, Automātiskā ātrumkārba, Klimatkontrole, Sēdekļu apsil</t>
  </si>
  <si>
    <t>Nextauto / BMW i3S 94Ah 184 Zs Melbourne Red_x000D_
_x000D_
Daudzfunkciju stūre_x000D_
Ādas sa</t>
  </si>
  <si>
    <t>Nextauto / BMW i3S 94Ah 184 Garantija_x000D_
_x000D_
Daudzfunkciju stūre_x000D_
Ādas salons_x000D_
A</t>
  </si>
  <si>
    <t>Mercedes-Benz Cla 200 d Shooting Brake Urban Peak Edition Amg Sport, Panarom</t>
  </si>
  <si>
    <t>CLA200</t>
  </si>
  <si>
    <t>200C</t>
  </si>
  <si>
    <t>Продается эксклюзивный автомобиль. Произведена полная реставрация, агрегаты</t>
  </si>
  <si>
    <t>G300</t>
  </si>
  <si>
    <t>Retro mašīnas (+30 gadi)</t>
  </si>
  <si>
    <t>S-line mašina nopuleta apstradata ar keramiku .visa informacija pa telefonu</t>
  </si>
  <si>
    <t>S-Line_x000D_
HD Matrix Led lukturi_x000D_
Audi active sport exhaust system - Audi izplū</t>
  </si>
  <si>
    <t>BMW 520D sophisto grau brillant metallic/elfenbein weiss, Connected drive, i</t>
  </si>
  <si>
    <t>Porsche Cayenne Turbo. Полная комплектация. В идеальном состоянии.</t>
  </si>
  <si>
    <t>Pārdod Moller Auto Rīga Mežciemā_x000D_
_x000D_
Audi A7 2, 0 Tfsi Quattro 252 Zs_x000D_
_x000D_
Auto</t>
  </si>
  <si>
    <t>Tikko uz 10000 tūkstošiem samainīta motoreļļa pie dīlera_x000D_
Modelis Tiguan ST</t>
  </si>
  <si>
    <t>Немецкая сертификация. Возможен бартер.</t>
  </si>
  <si>
    <t>Mustang</t>
  </si>
  <si>
    <t>AS Wess Select pārdod BMW 530i xDrive / 2017.g. / 155 500 Km_x000D_
_x000D_
Krāsa: black</t>
  </si>
  <si>
    <t>MB Sprinter 316, Auto ar guļvietu ir ari Webasto apsilde, praktiski jaunas r</t>
  </si>
  <si>
    <t>Auto ir lieliskā tehniskā un vizuālā stāvoklī. Bagātīga komplektācija. Ļoti</t>
  </si>
  <si>
    <t>Hyundai Kona Electric, 2020, 39 kwh. Pvn 21% iekļauts cenā. _x000D_
Adaptive Cruis</t>
  </si>
  <si>
    <t>Kona</t>
  </si>
  <si>
    <t>Momentum komplektācija, jauns akumulators, Melnie griesti. 254zs jauda ar Aw</t>
  </si>
  <si>
    <t>Wess Mārupe: Corolla Active Plus, 1.8 hibrīds, automāts, 2021, pārkošanas se</t>
  </si>
  <si>
    <t>Škoda Kodiaq 4x4, дизель 2.0, 140 кВт / 190 л. с. , Dsg 7. _x000D_
- Заводская гар</t>
  </si>
  <si>
    <t>Cena spēkā līdz 06.05.21. Jaguar F-Pace ar Pvn, pilna vēsture, Meridian, kam</t>
  </si>
  <si>
    <t>Wwess Motors Lexus Rīga Airport piedāvā Lexus RX 450h Sports Executive 2015.</t>
  </si>
  <si>
    <t>Pārdod 2020.g. Škoda Kodiaq ar Sportline pakotni. Auto pirkts Latvijā, perfe</t>
  </si>
  <si>
    <t>Nissan</t>
  </si>
  <si>
    <t>Ipasnieks pardod praktiski jaunu auto ar garantiju lidz 2025 gadam, Jauna pi</t>
  </si>
  <si>
    <t>X-Trail</t>
  </si>
  <si>
    <t>Preferable model G11, G12. xDrive.</t>
  </si>
  <si>
    <t>Car was bought in Netherland on 01.10.2020 , BMW 730 L d , F 02 , one owner</t>
  </si>
  <si>
    <t>Pārdodu BMW X5 F15 3.0d ar M pakotni. _x000D_
Jauna tehniskā apskate. Auto teicamā</t>
  </si>
  <si>
    <t>1 владелец, вся история у дилера ( Domenikss ) ТО проводились раз в 15000 (</t>
  </si>
  <si>
    <t>Pārdodu Mercedes Benz Amg Glc 220 D 4Matic _x000D_
_x000D_
Teicamā tehniskā stāvoklī.</t>
  </si>
  <si>
    <t>Pārdodu koptu un labi aprīkotu (Avantgarde komplektācija) auto, regulari vei</t>
  </si>
  <si>
    <t>Audi A6 Limousine / 3 x S-line / 2017 / Quattro / 3.0l dīzelis / 272 zs / 11</t>
  </si>
  <si>
    <t>BMW 330d M sport, bez xdrive_x000D_
_x000D_
- Glacier-silber Metallic_x000D_
- Leder Dakota/sc</t>
  </si>
  <si>
    <t>Авто из Голландии 01.09.2020 . F 02 730 L d/ Один владелец , оригиналний про</t>
  </si>
  <si>
    <t>Klienta automašīna:_x000D_
_x000D_
Volkswagen Tiguan Highline ar 2.0Tdi dīzeļdzinēju (15</t>
  </si>
  <si>
    <t>Teicamā vizualā un tehniskā kārtībā, pilna servisa vēsture, pārbaudāms nobra</t>
  </si>
  <si>
    <t>Peugeot Traveller Allure_x000D_
2.0 Diesel, 130 KW_x000D_
Покупался и обслуживался в Риг</t>
  </si>
  <si>
    <t>Audi A6 S-line 3.0 Bitdi 235kw (320hp)_x000D_
Automašīna teicamā stāvoklī, visas a</t>
  </si>
  <si>
    <t>Alfa-Romeo</t>
  </si>
  <si>
    <t>Alfa Romeo Stelvio First Edition 2.0 Q4 280Hp, 8 pakāpju ZF automāts, melns</t>
  </si>
  <si>
    <t>Stelvio</t>
  </si>
  <si>
    <t>Ipašnieks pārdod Hyundai Tucson N-Line, 1.6T Benzīna dzinējs, 130Kw/177Zs, P</t>
  </si>
  <si>
    <t>Tucson</t>
  </si>
  <si>
    <t>Pārdod automašīnu Mazda Cx-5. Pirkta jauna Latvijā, lielāko dzīves daļu pava</t>
  </si>
  <si>
    <t>Auto ideālā stāvoklī. Apkopes veiktas tikai pie dīlera. Pilnībā izsekojama v</t>
  </si>
  <si>
    <t>BMW I3s, 94ah 184z/s_x000D_
Nobraukums: 16 800 km_x000D_
Krāsa: Melbourne Rot Akzent Fro</t>
  </si>
  <si>
    <t>TA protams bez neviena aizrādījuma. Līzings. Audi S7. V8T 420Zs. Noskrējiens</t>
  </si>
  <si>
    <t>Volkswagen Amarok Canyon ar Pvn, Led, sēdekļi ar apsildi, ādas salona apdare</t>
  </si>
  <si>
    <t>Demo Hyundai Ioniq Hybrid, Style komplektācija ar 1.6 Benzīna dzinēju un Aut</t>
  </si>
  <si>
    <t>Wess Mārupē: Camry 2.5 Hybrid Luxury E-Cvt, 2019._x000D_
Šī automašīna atrodas mūs</t>
  </si>
  <si>
    <t>Pārdodas Land Rover Discovery Sport SE Aut 2, 0 Td4 150 Baltā , 2017 gads</t>
  </si>
  <si>
    <t>BMW oficiālais dīleris Latvijā piedāvā iegādāties BMW 320 Xdrive / M Sport /</t>
  </si>
  <si>
    <t>BMW 520 / Panorama / Pdc / Leather / Navi / Tow Hitch_x000D_
_x000D_
Priekšrocības_x000D_
Pārb</t>
  </si>
  <si>
    <t>Opel Grandland X Innovation 2.0 Turbo dīzelis 177 Zs (130 kW), 8-pakāpju aut</t>
  </si>
  <si>
    <t>Grandland X</t>
  </si>
  <si>
    <t>Grandland</t>
  </si>
  <si>
    <t>2.0 Dīzelis, 177zs, Automāts, Garantija, Līzings, Maiņa. _x000D_
Oficiālais Peugeo</t>
  </si>
  <si>
    <t>Jumpy</t>
  </si>
  <si>
    <t>1.6 Turbo Benzīns, 204zs, Automāts. _x000D_
Oficiālais Kia Pārstāvis "forum Auto"</t>
  </si>
  <si>
    <t>Pārdodu, vai Mainu Mercedes Benz V250 Avangarde Extra long. 190zs. _x000D_
Teicamā</t>
  </si>
  <si>
    <t>Продается BMW Z4 cabrio. 2009 год выпуска, все экстра соответствуют автомоби</t>
  </si>
  <si>
    <t>Z4</t>
  </si>
  <si>
    <t>Z</t>
  </si>
  <si>
    <t>Nextauto / BMW i3s 94Ah 184 Zs Ātrā uzlāde / Garantija_x000D_
_x000D_
Daudzfunkciju stūr</t>
  </si>
  <si>
    <t>BMW X3 20D X-drive M-package 2.0 dīzelis, 140kw, 190 Z/s, automātiskā ātrumk</t>
  </si>
  <si>
    <t>Auto pirkts pie dilera Luksemburga, pilna servisa vesture no bmw dilera, dau</t>
  </si>
  <si>
    <t>Mercedes-Benz E 63 Amg Performance Package. 2009. gada. 6, 2l benzīns, 386 k</t>
  </si>
  <si>
    <t>E63 AMG</t>
  </si>
  <si>
    <t>Marka: Mercedes-Benz _x000D_
Modelis: E-Klasse , E220 d Launch Edition Amg Line,</t>
  </si>
  <si>
    <t>Volvo S90, D4 2.0 dīzelis, nobraukums 51 000 km_x000D_
140kW/190 zs, 8-pak. automā</t>
  </si>
  <si>
    <t>22 400€+Taxes(Export price). Sale Audi A8 2015year. The car is in good condi</t>
  </si>
  <si>
    <t>Benzīns, 177zs, Automāts, 4x4, 4Wd Gt-Line, Garantija, Līzings, Maiņa. _x000D_
Ofi</t>
  </si>
  <si>
    <t>Sportage</t>
  </si>
  <si>
    <t>Продаётся Volvo S90 D5 2018.g. 173kW/235 hp в идеальном техническом и визуал</t>
  </si>
  <si>
    <t>Oficiālais Peugeot pārstāvis Forum Auto SIA, K. Ulmana gatve 101, Rīga, Pied</t>
  </si>
  <si>
    <t>Mazda Cx-5 2.0 (165 z/s). Ļoti mazs nobraukums - 14.600 km. Stāvoklis - kā j</t>
  </si>
  <si>
    <t>Awd pilnpiedziņa, Garantija, Keyless GO, atpakaļskata kamera, pārkošanas sen</t>
  </si>
  <si>
    <t>Pārdod Toyota Rav4 Luxury Awd 2.0 Comfort. Cena ar Pvn21%. Jauns auto iegādā</t>
  </si>
  <si>
    <t>Pārdodu VW Altrack, 2, 0 benzīns, automāts, 4 motion pilnpiedziņa. _x000D_
Mašīna</t>
  </si>
  <si>
    <t>Passat Alltrack</t>
  </si>
  <si>
    <t>Alltrack</t>
  </si>
  <si>
    <t>Nissan Leaf Tekna, jauna auto stāvoklis. Pārbaudīts. Garantija_x000D_
Auto no Vāci</t>
  </si>
  <si>
    <t>Leaf</t>
  </si>
  <si>
    <t>Audi Sq5 3.0tdi quattro 326zs/240kw automāts ar orģinālo nobraukumu_x000D_
Auto ir</t>
  </si>
  <si>
    <t>Moller Auto Lidosta Audi piedāvā:_x000D_
_x000D_
Bmw 320 GT xdrive, Latvijā salonā pirkt</t>
  </si>
  <si>
    <t>Volkswagen tiguan highline 4motion 2.0 tdi scr 150zs 7 pakāpju automātiskā d</t>
  </si>
  <si>
    <t>Pārdodu sev individuāli pasūtītu Jaguar F-pace. Otru tādu būs grūti atrast.</t>
  </si>
  <si>
    <t>Pārdodam Camry Sedan 2.5 Hybrid Executive E-Cvt - Skaists auto Skaistai vasa</t>
  </si>
  <si>
    <t>Auto tiek lietots ikdienā. _x000D_
Ieguldījumus neprasa. _x000D_
Cena nav apspriežama.</t>
  </si>
  <si>
    <t>Moller Auto Krasta Piedāvā:_x000D_
_x000D_
Demo Auto : Volkswagen T-Roc Style 1.5Tsi Tdi</t>
  </si>
  <si>
    <t>T-Roc</t>
  </si>
  <si>
    <t>Mitsubishi Lancer Evolution X Gsr EU spec. 2015. gada. 2.0l benzīns, 217 Kw</t>
  </si>
  <si>
    <t>Lancer Evolution</t>
  </si>
  <si>
    <t>Lancer</t>
  </si>
  <si>
    <t>Evolution</t>
  </si>
  <si>
    <t>Pārdodu Grand Cherokee Overland . Ideāls stāvoklis, krāsa "slapjais asfalts"</t>
  </si>
  <si>
    <t>Porsche Cayenne Platinum Edition. 2014 ._x000D_
После большого обслуживания. _x000D_
Оди</t>
  </si>
  <si>
    <t>550dM, 381z. s, M-Pakete, ļoti labs aprīkojums. _x000D_
Oriģināls nobraukums. Pirm</t>
  </si>
  <si>
    <t>BMW M550D Xdrive Mperfomance_x000D_
280kw/381 Z/s, Alpinweiss3, Harman/kardon, Hea</t>
  </si>
  <si>
    <t>Машина в отличном состоянии, поменяны все технические жидкости (коробка, раз</t>
  </si>
  <si>
    <t>BMW i3 120 Ah Sport_x000D_
Электрический режим_x000D_
Из Германии_x000D_
В Латвии не эксплуэти</t>
  </si>
  <si>
    <t>Машина в идеальном состоянии. Зимняя резина прилагается. Полноприводный 4х4.</t>
  </si>
  <si>
    <t>Месяц назад с Германии, отличное состояние. Один хозяин, купленная у дилера.</t>
  </si>
  <si>
    <t>Auto ir ievests no Vācijas. Jaudīgs (190 kw) motors.   Lieliskā tehniskā un</t>
  </si>
  <si>
    <t>Volvo v90 Auto Teicamā Stāvoklī _x000D_
 _x000D_
-Brūns ādas salons:_x000D_
- Parkošanās senso</t>
  </si>
  <si>
    <t>21 900 Eur (+21% Pvn)= 26 499 Eur kopa ar Pvn, _x000D_
_x000D_
Pirmā reģistrācija 2018 g</t>
  </si>
  <si>
    <t>Cena ar Pvn. Automātiskā ātrumkārba Toyota Proace Verso Shuttle Comfort Long</t>
  </si>
  <si>
    <t>Amserv Liepāja bijušo Demo mašīnu - Toyota Corolla Touring, 2019.g. 1, 8 Hyb</t>
  </si>
  <si>
    <t>Domenikss Garantija līdz 2021.12. Auto jauns iegādāts Latvijā 2018 gada dece</t>
  </si>
  <si>
    <t>A200</t>
  </si>
  <si>
    <t>3.0d 180kw, automāts, melns ar melnu salonu un griestiem, pēc ziemas nopulēt</t>
  </si>
  <si>
    <t>L4H2, _x000D_
_x000D_
21 800 Eur (+21% Pvn)= 26 378 Eur ar Pvn. _x000D_
_x000D_
Pirmā reģistrācija 0</t>
  </si>
  <si>
    <t>Volkswagen dīleris "Auto Welle" piedāvā jaunu, iepriekš nelietotu un nereģis</t>
  </si>
  <si>
    <t>BMW 320i M-pack Sport F30_x000D_
Auto teicamā tehniskā un vizuālā stāvoklī. _x000D_
BMW</t>
  </si>
  <si>
    <t>Opel Insignia Sports Tourer Innovation 1.6 Turbo D 136 Zs (100 kW), 6-pakāpj</t>
  </si>
  <si>
    <t>Insignia</t>
  </si>
  <si>
    <t>n</t>
  </si>
  <si>
    <t>BMW i3s eDrive 94 Ah Automatic _x000D_
Электрический режим_x000D_
Цена с Pvn_x000D_
Из Германи</t>
  </si>
  <si>
    <t>Auto ir kā tikko no salona, perfektā vizuālā un tehniskā kārtībā. Vēl garant</t>
  </si>
  <si>
    <t>OUTBACK</t>
  </si>
  <si>
    <t>U</t>
  </si>
  <si>
    <t>Pārdod Toyota Landcruiser 150._x000D_
3.0 D-4D, A/t, Executive, 4w/d_x000D_
Jauns pirkts</t>
  </si>
  <si>
    <t>Audi A7 3.0 Biturbo 313zs V6T Quattro, oriģinālais nobraukums, pilna un pārs</t>
  </si>
  <si>
    <t>Один владелец. В салоне одеты чехлы с момента покупки. Расход в городе 7-8л/</t>
  </si>
  <si>
    <t>Škoda Superb Luxury 2.0D/150Zs/automāts. Jauns iegādāts Green Motors. Rūpnīc</t>
  </si>
  <si>
    <t>Porsche panamera 4 sport chrono pack. _x000D_
_x000D_
Nummurzīme līdzi nedodas. _x000D_
_x000D_
Pārd</t>
  </si>
  <si>
    <t>Продаю Wolkswagen Tiguan 2.0 бензин (180 Hp) 2018 года, в идеальном состояни</t>
  </si>
  <si>
    <t>Toyota Rav4 Luxury plus. Хозяин продаёт свой авто. Куплен новый, на гарантии</t>
  </si>
  <si>
    <t>Īpašniece pārdod Mercedes Benz Gla200D ar Amg komplektāciju. Automāts, Dīzel</t>
  </si>
  <si>
    <t>GLA200</t>
  </si>
  <si>
    <t>GLA</t>
  </si>
  <si>
    <t>200G</t>
  </si>
  <si>
    <t>Audi A8 2015 gada. Facelift S-line. Bang &amp; Olufsen mūzika, Latvijā viens sai</t>
  </si>
  <si>
    <t>Skoda Superb 4x4 280hp, 21700eur Netto + 21% Vat_x000D_
Гарантия до 2023 года или</t>
  </si>
  <si>
    <t>E220 _x000D_
Amg pakete_x000D_
Webasto priekšapsilde. _x000D_
Mercedes Me aplikācijas kontrole</t>
  </si>
  <si>
    <t>Bmw I3 S 184 Hp Black Edition. _x000D_
_x000D_
Pirmā reģistrācija 05.12.2018._x000D_
_x000D_
Modelis</t>
  </si>
  <si>
    <t>Vācijā viens īpašnieks. _x000D_
_x000D_
Jaunas šīs automašīnas cena Vācijā 52770 eur.</t>
  </si>
  <si>
    <t>Bmw i3s 94ah 184hp black edition. _x000D_
_x000D_
Vācijā viens īpašnieks. _x000D_
_x000D_
Pirmā reģi</t>
  </si>
  <si>
    <t>Discovery Sport ar Garantiju, Keyless Start, atpakaļskata kamera, pārkošanas</t>
  </si>
  <si>
    <t>Mitsubishi Eclipse Cross, Instyle Black Edition 4Wd komplektācija ar 1.5 Tur</t>
  </si>
  <si>
    <t>Eclipse</t>
  </si>
  <si>
    <t>Grand Scenic</t>
  </si>
  <si>
    <t>Scenic</t>
  </si>
  <si>
    <t>First Auto - Drīzumā / _x000D_
_x000D_
BMW i3s eDrive 94 Ah Automatic, 135 kw / 184 zs -</t>
  </si>
  <si>
    <t>Garantija / 65tkm/ xDrive / Āķis / Navi / Camera_x000D_
_x000D_
Izlaiduma gads 08. 2018</t>
  </si>
  <si>
    <t>177 zs, aut. , L3 Allure Vispilnaka versija, 8 vietigs. Gara baze. _x000D_
_x000D_
Pilna</t>
  </si>
  <si>
    <t>Peugeot 508 GT Line A/t. 2019. gada. 2.0l dīzelis, 120 Kw (163 Hp). Garantij</t>
  </si>
  <si>
    <t>Škoda Kodiaq Ambition Plus paka, Rūpnīcas garantija līdz 05.07.2023, vai 120</t>
  </si>
  <si>
    <t>Opel Mokka GS Line Plus 130 Turbo A. 1.2 Turbo 130 Zs (96 Kw), 8-pakāpju aut</t>
  </si>
  <si>
    <t>Mokka</t>
  </si>
  <si>
    <t>Vēlos pārdot, Mazda 6, aprīkojums Signature, kas ir pilnībā aprīkota, specif</t>
  </si>
  <si>
    <t>Mazda6</t>
  </si>
  <si>
    <t>BMW X4 xDrive 20D M-Pakete. 2016. gada. 2.0l dīzelis, 140 Kw (190 Hp) Garant</t>
  </si>
  <si>
    <t>Продаю BMW X6 3.0d facelift. Идеальное состояние. Оригинальный пробег. _x000D_
_x000D_
С</t>
  </si>
  <si>
    <t>Edition X-line, 2, 0 бензин, 135 kW, первая регистрация в 06.2016, в очень х</t>
  </si>
  <si>
    <t>AS Wess Select pārdod BMW X5 xDrive 35d / 2014.g. / 113 560 Km_x000D_
_x000D_
Krāsa: Min</t>
  </si>
  <si>
    <t>BMW X5 , M-pakotne, 4.0D X-drive, 230 KW, 313 HP. krāsa melns safīrs-metālik</t>
  </si>
  <si>
    <t>Автомобиль в идеальном состоянии. Женская машина, в салоне не курили, новая</t>
  </si>
  <si>
    <t>Garantija līdz 14.09.2021., Ar iespeju pagarināt līdz 200 000 km C220, reģis</t>
  </si>
  <si>
    <t>TA protams bez neviena aizrādījuma. Audi S7. V8T 420Zs. Noskrējiens tikai 77</t>
  </si>
  <si>
    <t>Продается автомобиль Citroen Berlingo Pure Tech 130 At8 Feel N1 - Vojager Ex</t>
  </si>
  <si>
    <t>Berlingo</t>
  </si>
  <si>
    <t>Uzņēmums_Pardod_Merced Es-Benz_C200D_Amg-Pac k . Shadowline. Ļoti labāka kom</t>
  </si>
  <si>
    <t>Pārdodas Audi A-8/3, 0D/. Sterils auto , visas ekstras strādā nevainojami. N</t>
  </si>
  <si>
    <t>Ezauto / BMW 530D G31 265Zs Touring X-Drive Sport Line_x000D_
 _x000D_
Automātiskā parne</t>
  </si>
  <si>
    <t>VW centrs Valmiera pārdod jaunu VW Golf 8 Variant Life. _x000D_
1.0eTsi 110zs, _x000D_
7</t>
  </si>
  <si>
    <t>Tikko no Vācijas / Led Adaptive lukturi / _x000D_
Komforta ādas salons ar ventilāc</t>
  </si>
  <si>
    <t>AS Wess Select pārdod BMW 520D Touring AT /2017.G. /_x000D_
_x000D_
Krāsa: Black-sapphir</t>
  </si>
  <si>
    <t>Pārdodu Porsche Cayenne. _x000D_
Auto teicamā tehniskā un vizuālā stāvoklī. _x000D_
Bagā</t>
  </si>
  <si>
    <t>First Auto / BMW 330d Edition Sport Line, 3.0d - 190 kw / 258 zs_x000D_
Auto teica</t>
  </si>
  <si>
    <t>Chrysler</t>
  </si>
  <si>
    <t>Dodge Grand Caravan Sxt 2020. g. _x000D_
25600 Eur. _x000D_
Nobraukums 1025 km. _x000D_
TA līd</t>
  </si>
  <si>
    <t>Town &amp; Country</t>
  </si>
  <si>
    <t>Town</t>
  </si>
  <si>
    <t>&amp;Country</t>
  </si>
  <si>
    <t>Tikko no Vācijas 3.0 dīzelis 193Kw, automāts. Automašīna Latvija reģistreta</t>
  </si>
  <si>
    <t>Pārdod Nissan X-Trail. Pilnākā komplektācija, 4Wd, balta pērles krāsa, jaudī</t>
  </si>
  <si>
    <t>Subaru Outback Summit 2.5i, 175 zs/129 kW, 55 850 km. , 4x4 -pastāvīga pilnp</t>
  </si>
  <si>
    <t>M550D, машина в отличном состоянии, никогда не была битая, что крайне редко</t>
  </si>
  <si>
    <t>BMW 640.Dizels loti laba tehniska un vizuala kartiba. Jauna tehniska apskate</t>
  </si>
  <si>
    <t>Jaguar un Land Rover oficiālais dīleris Latvijā, piedāvā iegādāties Toyota R</t>
  </si>
  <si>
    <t>BMW X5 3, 0d Xdrive, _x000D_
3, 0d 190kw/ 258zs_x000D_
-Sportautomatic_x000D_
-Adaptive M Spor</t>
  </si>
  <si>
    <t>Labs Volvo Xc90 - 7 sēdvietas, tikko veikta apkope, Latvijā nav lietots, pil</t>
  </si>
  <si>
    <t>Subaru Outback / Awd / Memodry / Navi / Leather / Camera_x000D_
_x000D_
Priekšrocības_x000D_
P</t>
  </si>
  <si>
    <t>Hyundai Tucson Hybrid, Comfort komplektācija ar 1.6 Dīzeļa dzinēju un Automā</t>
  </si>
  <si>
    <t>S90 , 2.0d , 140kw/190hp , automāts. _x000D_
_x000D_
Auto iepriekš nav lietots Latvijā.</t>
  </si>
  <si>
    <t>Bmw( F15 ) X5 3.0D xDrive. _x000D_
Pirmā reģistrācija - 2014.gads_x000D_
Orģinālais nobr</t>
  </si>
  <si>
    <t>Pārdodam pilnpiedziņas kravas mikroautobusu MB Vito. Ļoti labi uzturēts, kop</t>
  </si>
  <si>
    <t>Vito</t>
  </si>
  <si>
    <t>Pārdod Hyundai Grand Santa Fe (Grand Santa Fe modelis ir garāks, nekā standa</t>
  </si>
  <si>
    <t>Santa FE</t>
  </si>
  <si>
    <t>Santa</t>
  </si>
  <si>
    <t>FE</t>
  </si>
  <si>
    <t>Uzņēmums_Pārdod_Volvo_ Xc90_Awd_2.0_D4(140Kw /190Zs). Ļoti laba komplektācij</t>
  </si>
  <si>
    <t>Mitau Motors Kia un Citroen oficiālais pārstāvis Latvijā piedāvā jauno Sport</t>
  </si>
  <si>
    <t>Mitau Motors Kia un Citroen oficiālais pārstāvis Latvijā piedāvā mazlietotu</t>
  </si>
  <si>
    <t>Pārbaudīts auto. Latvijas Citroën pārstāvis Karlo Motors piedāvā pārbaudītu</t>
  </si>
  <si>
    <t>Pardots vw tiguan ., 2.0 dizel 2018 gads, r-line, ekstri.</t>
  </si>
  <si>
    <t>Pārdodas VW Crafter Maxiplus 2.0Tdi 177hp. Auto iegādāts un apkalpots pie dī</t>
  </si>
  <si>
    <t>Tehniskā aprīkojuma gadījumā. Pilnīga apkope ekspluatācijas laikā Ford servi</t>
  </si>
  <si>
    <t>Tourneo</t>
  </si>
  <si>
    <t>Dodge Grand Caravan GT_x000D_
2019. g. _x000D_
25000 Eur. _x000D_
Maksimālā komplektācijā. _x000D_
Ļ</t>
  </si>
  <si>
    <t>Pārdodu savu lielo, labo, jaudīgo Dodge Ram. Lielais salons ar garo kravas k</t>
  </si>
  <si>
    <t>Pardodu Seat Ateca FR 1.5 Benzins. Priekspiedzina. Pilnaka komplektacija. Ie</t>
  </si>
  <si>
    <t>Ateca</t>
  </si>
  <si>
    <t>Продам авто , покупалось в Forum Auto , ещё на Гарантии до конца 2024 года.</t>
  </si>
  <si>
    <t>Uzņēmums pārdod auto, kuru būs viegli atrast ikvienā stāvvietā. Krāsa "Spitf</t>
  </si>
  <si>
    <t>Compass</t>
  </si>
  <si>
    <t>Pārdod pie oficiālā dīlera jaunu iegādātu Peugeot 508 Allure komplektāciju a</t>
  </si>
  <si>
    <t>Daudzpusējs darba auto ar labu kravas nodalījuma ietilpību (g, a, p) 4.40m x</t>
  </si>
  <si>
    <t>Tikko no Vācijas. Ļoti labā tehniskā un vizuālā stāvoklī. Pilna servisa vēst</t>
  </si>
  <si>
    <t>Uzņēmums pārdod automašīnu BMW 740D Xdrive_x000D_
Tehniski un vizuāli ideālā stāvo</t>
  </si>
  <si>
    <t>550xd. Mашина в отличном состоянии. Оригинальный пробег, Музыка Bang &amp; Olufs</t>
  </si>
  <si>
    <t>Renault Master 2, 3dci 107kw vilcējs pilna masa 3, 5t , 7 sēdvietas, no Nīde</t>
  </si>
  <si>
    <t>2.3D</t>
  </si>
  <si>
    <t>BMW X6M. 2010. gada. 4.4l benzīns, 408 Kw (555 Hp). _x000D_
_x000D_
 - 360 grādu kamera;</t>
  </si>
  <si>
    <t>Pārdodas automašīna Mercedes Benz Glc 220 D, 4 Matic, teicams stāvoklis. 2.2</t>
  </si>
  <si>
    <t>Pārdod Mercedes-Benz V-Klass V220 Long. _x000D_
Ļoti labā tehniskā un vizuālā stāv</t>
  </si>
  <si>
    <t>Auto ideālā stāvoklī. Papildus info pa telefonu .</t>
  </si>
  <si>
    <t>Oficiālais Nissan pārstāvis Latvijā Sia "Norde"piedāvā Nissan Qashqai - Tekn</t>
  </si>
  <si>
    <t>Qashqai</t>
  </si>
  <si>
    <t>Mini Cooper S Clubman All4 (4x4), Led gaismas, Head up, Keyless Go, aktīvā k</t>
  </si>
  <si>
    <t>Nissan Navara 4x4 ar Pvn, Xenons, sēdekļi ar apsildi, ādas salona apdare, mu</t>
  </si>
  <si>
    <t>Navara</t>
  </si>
  <si>
    <t>Dzīvs auto. BMW M550d xDrive F10, 3.0Td, 280 kw (381 zs). M performance, pil</t>
  </si>
  <si>
    <t>Facelift Grand Santa Fe Premium blue, Viss pilnaka komplektācijā, Tikko no V</t>
  </si>
  <si>
    <t>Pārdod labi uzturētu Land Rover Discovery Sport. _x000D_
Pirkts un apkopes veiktas</t>
  </si>
  <si>
    <t>1.6 Hibrīds, 140zs, Automāts, Ex. _x000D_
Oficiālais Kia Pārstāvis "forum Auto" Mā</t>
  </si>
  <si>
    <t>Niro</t>
  </si>
  <si>
    <t>Pārdodam Toyota Camry Business .2, 5 Hybrid E-Cvt. _x000D_
_x000D_
Auto ar patiesu nobra</t>
  </si>
  <si>
    <t>Jaguar Xkr Supercharged A/t. 2007. gada. 4.2l benzīns, 306 Kw (416 Hp).</t>
  </si>
  <si>
    <t>XKR</t>
  </si>
  <si>
    <t>K</t>
  </si>
  <si>
    <t>Jaguar Xkr. 2009. gada. 5.0l benzīns, 375 Kw (510 Hp). _x000D_
_x000D_
 - Stabilitātes k</t>
  </si>
  <si>
    <t>Pārdot Lexus UX Launch Edition_x000D_
Reģistrācija 05/2019, TA līdz 04/2023. _x000D_
2,</t>
  </si>
  <si>
    <t>Pārdodu Land Cruiser 150_x000D_
3.0 D-4D, A/t, Executive, 4w/d , _x000D_
Pilna komplektā</t>
  </si>
  <si>
    <t>Pārdod Mercedes Viano Marco Polo 2011.g. , 3.0D 224z. s. , automāts, autonom</t>
  </si>
  <si>
    <t>Viano</t>
  </si>
  <si>
    <t>Grand Cherokee Overland 3.0d, 250zs ideālā stāvoklī. Auto ražots Vācijas tir</t>
  </si>
  <si>
    <t>Pārdodu vai Mainu / Porsche Panamera 4S Gts 4.8 Benzīns 4x4 294 KW / Sportde</t>
  </si>
  <si>
    <t>Rav4 2.0 Fwd Luxury+Comfort pack komplektācija. Jauns auto pirkts LV no offi</t>
  </si>
  <si>
    <t>Mazlietots Xline 150 zs dzinējs X drive, nopirkts no dīlercentra, tikko reģi</t>
  </si>
  <si>
    <t>X1</t>
  </si>
  <si>
    <t>Pirkta jauna Latvija. Viens ipasnieks. _x000D_
Originals pieradams nobraukums. Apk</t>
  </si>
  <si>
    <t>Uzņēmums pārdod Mercedes-Benz C220 ar Amg paketi. _x000D_
Auto ir teicamā tehniskā</t>
  </si>
  <si>
    <t>Volvo Xc60 Summum, (Euro6), 220 z/s, 2, 4 D5, Awd. Pati pilnākā komplektācij</t>
  </si>
  <si>
    <t>Mercedes Glc 250D viens no izturīgākajiem auto pēc Vācu Tuv vērtējuma 2020.g</t>
  </si>
  <si>
    <t>VW Tiguan Highline Edition. Полная комплектация - "Executive" pakete, 4Motio</t>
  </si>
  <si>
    <t>Pārdod Cayenne S, 2011 gads, no Vācijas bez avārijām ar tīru vēsturi, bagātī</t>
  </si>
  <si>
    <t>Automašīna ar pārbaudītu vēsturi. _x000D_
_x000D_
BMW 750Ld Xdrive. _x000D_
_x000D_
Color sophisto-g</t>
  </si>
  <si>
    <t>Volvo S90, Rdesign Dīzelis:d4, 5.sedvietas 140 KW / 190 ZS_x000D_
_x000D_
Auto tikko no</t>
  </si>
  <si>
    <t>Bma Auto / Audi A6 Limousine / 2016 / Quattro / 3.0l dīzelis / 217 zs / 99 5</t>
  </si>
  <si>
    <t>Pārdodu vai mainu. 198000km. Gāze, 10 eur uz 100km. Pārdodu vai mainu. Var m</t>
  </si>
  <si>
    <t>Jaunais Kia Sportage 1.6T EX Black Edition 2Wd 7Dct - benzīns_x000D_
Vid. d. patēr</t>
  </si>
  <si>
    <t>Pārdodu auto, kurš nevienu neatstāj vienaldzīgu - Dodge Chellenger 3.6i, lab</t>
  </si>
  <si>
    <t>220 Zs, 350Nm, Tsi benzīna dzinējs_x000D_
4 motion_x000D_
Cena ar Pvn_x000D_
Auto ir ļoti dina</t>
  </si>
  <si>
    <t>Amserv Liepāja bijušo Demo mašīnu - Peugeot 2008 2020.g. 1, 5 dīzelis, Allur</t>
  </si>
  <si>
    <t>AS Wess Select pārdod BMW 740d Xdrive / 2014.g. _x000D_
_x000D_
Krāsa: black-sapphire Me</t>
  </si>
  <si>
    <t>Pārdod īpašniece ļoti labu Volvo Xc60, 2.4l Dīzelis, 140kw - 187zs. Auto ir</t>
  </si>
  <si>
    <t>VW Troc 1.5 Tsi (150 Zs) ar automātisko pārnesumkārbu Dsg, Cena ar Pvn; _x000D_
_x000D_
Pā</t>
  </si>
  <si>
    <t>Amserv Liepāja - Opel Insignia Grand Sport 2019.g. 1, 6 Turbo, benzīns, 147K</t>
  </si>
  <si>
    <t>Pārdodam Proace City Verso Family. 1, 5 Dīzels. _x000D_
_x000D_
Praktiski jauns auto .</t>
  </si>
  <si>
    <t>Pārdod _x000D_
_x000D_
Audi A4_x000D_
2.0 Tdi_x000D_
190Ps _x000D_
2016.06 _x000D_
Acc_x000D_
Line asisst _x000D_
Led _x000D_
Virt</t>
  </si>
  <si>
    <t>BMW 318 M-pack Sport F30 /2.0d / Facelift/ Led _x000D_
 _x000D_
Cena ar Pvn 21%_x000D_
_x000D_
Iziet</t>
  </si>
  <si>
    <t>Jaguar F-pace Automašīna ir ļoti labā gan tehniskā gan vizuālā stāvoklī. Vie</t>
  </si>
  <si>
    <t>BMW 530d Xdrive Luxury Line, 265 zirgaspēki, visas apkopes pie dīlera, pēdēj</t>
  </si>
  <si>
    <t>Mitau Motors Kia un Citroen oficiālais pārstāvis Latvijā piedāvā iegādāties</t>
  </si>
  <si>
    <t>BMW X1 xDrive 2.0d, M-Sportpack, 190zs, 8 ātrumu automātiskā kārba. _x000D_
_x000D_
Jaun</t>
  </si>
  <si>
    <t>Jauns pirkts Latvija, apkopēts BM Auto. X-Drive. 3.0D, 180kw=245z, s. Automā</t>
  </si>
  <si>
    <t>Продаю E220. Пробег оригинатьный. Новые покрышки M+S. На заднем бампере с пр</t>
  </si>
  <si>
    <t>New Model Audi A5 Shadowline Sportback 2.0 Tdi 190Zs, Dīzelis, Automāts_x000D_
Pir</t>
  </si>
  <si>
    <t>Pārdod VW Tiguan 2.0 dīzelis, 150 zs, R-Line komplektācija/automāt s. Automa</t>
  </si>
  <si>
    <t>Pārdod Volvo Xc90 D5 Awd 165kw Ice White, Full Led lukturi. Pilns digitālais</t>
  </si>
  <si>
    <t>Pārdodu Porsche Panamera 4S. Tikko veikta profilaktiska apkope dzinējam. Jau</t>
  </si>
  <si>
    <t>Demo Kia Xceed 1.4 T-Gdi, 140 Zs, 7Dct, EX Comfort Pack, vid. degv. pat. 5.9</t>
  </si>
  <si>
    <t>Jaunais Opel Zafira Life. 9 vietas. 88kw. _x000D_
Tikko no Vācijas_x000D_
Cena ar Pvn</t>
  </si>
  <si>
    <t>Zafira</t>
  </si>
  <si>
    <t>Kopts auto, viens īpašnieks.</t>
  </si>
  <si>
    <t>Jeep Grandcherokee Summit_x000D_
Pilnā komplektācijā, +ziemas riepas ar diskiem, +</t>
  </si>
  <si>
    <t>Pārdodu Škoda Superb Elegance 2.0 Tdi (190zs)ar labu komplektāciju. Salonā n</t>
  </si>
  <si>
    <t>Tiek tirgots loti labs Kanadiesu gimenes auto. Auto gandriz jauns ar orginal</t>
  </si>
  <si>
    <t>Grand Voyager</t>
  </si>
  <si>
    <t>Voyager</t>
  </si>
  <si>
    <t>Продается, обслуживание и вся история, до 2021 года, в Лексус центре (Lexus</t>
  </si>
  <si>
    <t>LX</t>
  </si>
  <si>
    <t>LC 200 5.7 385Hp_x000D_
Brc газ (autonams)_x000D_
Jbl audio_x000D_
Bison bodykit_x000D_
7 мест_x000D_
Инди</t>
  </si>
  <si>
    <t>Pārdodu saudzīgi un maz brauktu, Amserv Motorā apkopes veiktu a/m ar ļoti pi</t>
  </si>
  <si>
    <t>Машина в Риге Заводская гарантия BMW до 04.2022 , Быстрая Зарядка Тепловой Н</t>
  </si>
  <si>
    <t>Demo mašīna Ioniq Plug-In hybrīds. Līzings ~250 Eur/mēnesī. _x000D_
_x000D_
Automašīna a</t>
  </si>
  <si>
    <t>Wess Mārupē: Corolla Hybrid TS 1.8 Active Plus, 2020.G. _x000D_
Šī automašīna atro</t>
  </si>
  <si>
    <t>BMW X1 Xdrive20D / M Sport / Head Up / Pdc / Camera / Panorama / Comfort Acc</t>
  </si>
  <si>
    <t>L4, Maxi, _x000D_
_x000D_
19 795 Eur (+21% Pvn) = 23 950 Eur kopa ar Pvn, _x000D_
_x000D_
Pirmā reģi</t>
  </si>
  <si>
    <t>Wess Motors Lexus Rīga Airport piedāvā Lexus GS 300h 2015.g 2, 5 Hybrid_x000D_
Šī</t>
  </si>
  <si>
    <t>Wess Motors Lexus Rīga Airport piedāvā Lexus Gs300H 2015.g 2, 5 Hybrid_x000D_
Šī a</t>
  </si>
  <si>
    <t>Tikai 2200 kilometri Exclusive Honda Civic 5Dr Soprt Plus Navi Cvt Y18_x000D_
_x000D_
Au</t>
  </si>
  <si>
    <t>Civic</t>
  </si>
  <si>
    <t>AS Wess Select pārdod Hyundai Tucson 1.6 T-Gdi Comfort 2Wd At/ 2020.g. / 13</t>
  </si>
  <si>
    <t>Amserv Liepāja- Toyota Proace Verso 2019.g. 1, 5L dīzelis, Shuttle komplektā</t>
  </si>
  <si>
    <t>Pārdodu VW Touareg R-line, 3.0 Tdi ar 262 ZS, pirmā reģ. 12.2015. Auto ļoti</t>
  </si>
  <si>
    <t>BMW i3 /Biznesa Pakete/ Facelift jaunais modelis. Atrodas Rīgā. _x000D_
Darbojās v</t>
  </si>
  <si>
    <t>Praktiski jauns garantijas auto, ļoti laba komplektācija( ādas salons, kamer</t>
  </si>
  <si>
    <t>Pārdod Mercedes Sl500 5.0 Benzīns 306zs Hard Top ar lūku. Oriģionāls nobrauk</t>
  </si>
  <si>
    <t>Volvo Xc60 Summum, (Euro6), 2, 4 Awd, D4 -190z/s Pati pilnākā komplektācija,</t>
  </si>
  <si>
    <t>Pārdod-Līzings-Maiņa. Palīdzēsim noformēt līzingu sadarbībā ar Latvijas bank</t>
  </si>
  <si>
    <t>Toyota Proace City Verso Long (garā bāze, 7sēdvietas) ar automātisko pārnesu</t>
  </si>
  <si>
    <t>Verso</t>
  </si>
  <si>
    <t>Jaunais Citroen C4. Latvijas Citroën pārstāvis Karlo Motors piedāvā 2021 gad</t>
  </si>
  <si>
    <t>Pārdodas Latvijā pirkts VW Tiguan 2.0 Tdi Dsg automāts 7 ātrumi. Apkopes vei</t>
  </si>
  <si>
    <t>Volvo Xc60, 4x4 Awd, 2l Benzīns:_x000D_
_x000D_
- 28 682km_x000D_
- 180kw - 241zs;_x000D_
- Atpakaļ</t>
  </si>
  <si>
    <t>Volvo S90 Momentum D3 2.0 dīzelis. _x000D_
Auto no Beļģijas. Tehniski, vizuāli lie</t>
  </si>
  <si>
    <t>Volkswagen dīleris "Auto Welle" pārdod savu demonstrācijas automašīnu VW Gol</t>
  </si>
  <si>
    <t>Oriģināls nobraukums ar pilnu servisa vēsturi. Pilns S-Line. Īpašnieks pārdo</t>
  </si>
  <si>
    <t>4X4, 2.0l dīzelis, 140Hp_x000D_
Visas apkopes veiktas SIA Autobrava. _x000D_
Ziemas R18</t>
  </si>
  <si>
    <t>Mitsubishi Eclipse Cross 1.5 T-Mivec Intro Edition 2Wd_x000D_
Auto no Vācijas. Ieg</t>
  </si>
  <si>
    <t>Škoda dīleris Valmierā, Mūsu Auto Valmiera, piedāvā:_x000D_
_x000D_
Jaunu Škoda Kamiq El</t>
  </si>
  <si>
    <t>Kamiq</t>
  </si>
  <si>
    <t>G30, 520d Luxury aut. , 190zs, 2017g_x000D_
_x000D_
Originals pieradams nobraukums ar pi</t>
  </si>
  <si>
    <t>Pārdod BMW F31 325d Lci M Sport alpineweiss krāsā. Jaunais B47 motors - jaud</t>
  </si>
  <si>
    <t>Multivan Highline. Ideāls auto aktīvai ģimenei. Tajā ir ērti braukt gan paši</t>
  </si>
  <si>
    <t>Volkswagen Ti-Roc, R-Line, 2.0Tdi, 110.kw, 150.zs, Automāts_x000D_
_x000D_
- Auto piereģ</t>
  </si>
  <si>
    <t>Prius Prime Plug-in Hybrid. В отличном состоянии. Кожанный салон, большой эк</t>
  </si>
  <si>
    <t>BMW 650i xdrive, 408hp, Head Up displejs, Bang&amp;olufsen audiosistēma, 360 grā</t>
  </si>
  <si>
    <t>Pārdod Evo X, Ideālā tehniskā un vizuālā stāvoklī. Importēts no Asv 2019. ga</t>
  </si>
  <si>
    <t>Cena ar Pvn. Pārdodu lielisku Audi A4 allroad. Kolosāls 3.0 L sešu cilindru</t>
  </si>
  <si>
    <t>M550D Xdrive 381hp Soft Close , Head Up Display, Comfort Access , Comfort Pa</t>
  </si>
  <si>
    <t>Pārdodu mazlietotu BMW 330 DX, F30 auto ir pilnpiedziņa 4x4 un, ar 8 pārnesu</t>
  </si>
  <si>
    <t>BMW 530 modelis ar gaišu ādas salonu. Tehniski un vizuāli teicamā stāvoklī.</t>
  </si>
  <si>
    <t>Mitsubishi Ecalispe Cross, Instyle Black Edition, 1.5T, 120kw, 163zs, Automā</t>
  </si>
  <si>
    <t>Auto Sigulda. _x000D_
Tikko no Beļģijas. _x000D_
BMW X6 xDrive 35d 210kW / 285Zs_x000D_
Pārbau</t>
  </si>
  <si>
    <t>Mercedes-Benz / E220 / 143Kw / 194Zs / Shadowline / _x000D_
Veiktas apkopes pie St</t>
  </si>
  <si>
    <t>Dīzelis, 136zs, Automāts, Ex. _x000D_
Oficiālais Kia pārstāvis Latvijā "Forum Auto</t>
  </si>
  <si>
    <t>Skandi Motors Liepāja piedāvā_x000D_
_x000D_
Pilnīgi Jauna Škoda Octavia M-Hybrid_x000D_
_x000D_
Oct</t>
  </si>
  <si>
    <t>BMW F07 Xdrive Individual_x000D_
Комплектация_x000D_
Paintwork "champagne quartz-metalli</t>
  </si>
  <si>
    <t>Bmw X6 , 3.0 dīzelis 265kw/360zs, automāts, gaišs komforta salons, sedekļu a</t>
  </si>
  <si>
    <t>Vogue, automašīna pirkta Latvijā, labā tehniskā stāvoklī, otrais īpašnieks,</t>
  </si>
  <si>
    <t>Продается автомобиль в идеальном состоянии_x000D_
Модель: Toyota Proace_x000D_
Один хозя</t>
  </si>
  <si>
    <t>Auto perfektā tehniskā un vizuālā stāvoklī ar garantīju līdz 2022 gadam. Teh</t>
  </si>
  <si>
    <t>Henical pro / 2013 Ford F-150 Svt Raptor no Asv, _x000D_
Big-Bore 6.2 Litru V8 Dzi</t>
  </si>
  <si>
    <t>Raptor</t>
  </si>
  <si>
    <t>Pārdodu Land Cruiser 150 - 3, 0d. Visas apkopes veiktas autorizētā Toyota se</t>
  </si>
  <si>
    <t>Kopta mašīna, teicamā tehniskā stāvoklī. Ādas salons, pilnpiedziņa, inteliģe</t>
  </si>
  <si>
    <t>GLK 220</t>
  </si>
  <si>
    <t>GLK</t>
  </si>
  <si>
    <t>Volkswagen Passat Limousine R-Line Dsg. 2018. gada. 2.0l dīzelis, 110 Kw (15</t>
  </si>
  <si>
    <t>Verte Auto, Škoda oficiālais pārstāvis Rīgā, Biķernieku ielā 125 piedāvā Ško</t>
  </si>
  <si>
    <t>2019.03 gada , Kodiaq Premium 2.0tdi, aut. , 150zs, _x000D_
Visas apkopes un vestu</t>
  </si>
  <si>
    <t>Auto ļoti labā tehniskā kārtībā, L3 garā bāze, 110 Kw. visas apkopes veiktas</t>
  </si>
  <si>
    <t>Renault un Dacia oficiālais dīleris Sia "Norde" piedāvā jaunu Renault Kadjar</t>
  </si>
  <si>
    <t>Kadjar</t>
  </si>
  <si>
    <t>SIA Autobrava Motors piedāvā, Seat Leon Cupra 290.  2.0 benzīna dzinējs, 213</t>
  </si>
  <si>
    <t>Iespējams Līzings no 299 Eur/mēn. Jauna TA 03.2022 ar vērtējumu 0. BMW F01 7</t>
  </si>
  <si>
    <t>X5 F15 3.0d 190kw auto no vācijas. _x000D_
Auto ideālā tehn. un vizuālā stāvoklī.</t>
  </si>
  <si>
    <t>60 715 Km, 3000-3200 KG Pilna masa, _x000D_
_x000D_
18 950 Eur (+21% Pvn) =22 930 Eur ar</t>
  </si>
  <si>
    <t>Jaunais BMW 5.sērijas modelis, 520D Touring Luxury Line, automašīna ideālā s</t>
  </si>
  <si>
    <t>Green Motors, Škoda oficiālais pārstāvis Rīgā, Krasta ielā 5 Pārdod:_x000D_
_x000D_
Škod</t>
  </si>
  <si>
    <t>Kia Proceed_x000D_
1.6 dīzelis, 136zs, Automāts, EX. _x000D_
Oficiālais Kia Pārstāvis "f</t>
  </si>
  <si>
    <t>Amserv Liepāja bijušo Demo mašīnu - Opel Grandland x 2018.g. 1, 6 dīzelis, I</t>
  </si>
  <si>
    <t>Pārdodu BMW 530d, M Sporta pakete, 190kW. _x000D_
Tehniski un vizuāli teicamā stāv</t>
  </si>
  <si>
    <t>Nissan Navara 2, 3 dīzelis, automātiskā ātrumkārba. Auto perfektā tehniskā u</t>
  </si>
  <si>
    <t>Drīzumā. Volvo Xc-60 Summum Awd 2.4 D4-190 z/s, Automāts-Geatronic 6-ātrumi.</t>
  </si>
  <si>
    <t>T-Roc R-Line 1.5tsi 150 zs. Ideala stavokli. _x000D_
_x000D_
- Led priekšējie lukturi_x000D_
-</t>
  </si>
  <si>
    <t>Pārdod Audi Q7 S-line 3.0Tdi 180kW. _x000D_
_x000D_
Mazlietots iegādāts Vācijā. Esmu vie</t>
  </si>
  <si>
    <t>Pārdod Audi A8 Long teicamā vizuālā un tehniskā stāvoklī. 3.0 Dīzelis, 2013.</t>
  </si>
  <si>
    <t>Xdrive 2.0d 140 kw 191zs model Advantage Hedap -displey Stereo sistema Harma</t>
  </si>
  <si>
    <t>Pārdodu uzņēmuma auto Lexus Gs450H 3, 5 V6 H E-Cvt Executive 12''Navi_x000D_
Jauna</t>
  </si>
  <si>
    <t>Идеальное техническое и визуальное состояние, куплена и обслуживалась в Wess</t>
  </si>
  <si>
    <t>Nextauto / Garantija / BMW i3 94Ah 170 Zs Ātrā uzlāde Siltuma sūknis_x000D_
_x000D_
Daud</t>
  </si>
  <si>
    <t>VW centrs Valmiera pārdod mazlietotu VW Golf 8 Life, _x000D_
1.0Tsi 110zs, _x000D_
Manuā</t>
  </si>
  <si>
    <t>Pārdod vai maina pret lētāku auto Audi A5 - pirkta jauna Latvijā, proti, Aud</t>
  </si>
  <si>
    <t>Skandi Motors Liepāja piedāvā_x000D_
_x000D_
Kamiq Elegance 1, 0 Tsi 85kW 7-s. Dsg_x000D_
_x000D_
Rū</t>
  </si>
  <si>
    <t>Комплектация Style, 4x4, ручная коробка (сам управляешь машиной. ). Электрич</t>
  </si>
  <si>
    <t>Ezauto / BMW 750D F01 381Zs Facelift X-Drive BMW Individual Composition_x000D_
_x000D_
A</t>
  </si>
  <si>
    <t>94Ah125 KW идеальное состояние, _x000D_
цена с регистрацией в CSDD_x000D_
Заводская гара</t>
  </si>
  <si>
    <t>Auto iegāde arī Attālināti. _x000D_
Audi Q2 1.4 Tsi (150 Zs) ar automātisko pārnesu</t>
  </si>
  <si>
    <t>Jaunaus Kia Stonic My1.0 T-Gdi (100 Zs) Gt-Line 7Dct, benzīns_x000D_
Vid. d. patēr</t>
  </si>
  <si>
    <t>Stonic</t>
  </si>
  <si>
    <t>BMW M6 v10 507zs auto ļoti labā tehniskā stāvoklī origināls nobraukums, Pro</t>
  </si>
  <si>
    <t>Piedāvāju ļoti mazlietotu VW Passat Variant. _x000D_
2018. gada modelis, pirkts Mo</t>
  </si>
  <si>
    <t>Passat Variant</t>
  </si>
  <si>
    <t>Variant</t>
  </si>
  <si>
    <t>Продаю Lexus Gs200T Автомобиль в отличном техническом и визуальном состоянии</t>
  </si>
  <si>
    <t>BMW F33 428iX Cabrio xDrive 180kw/245zs N20 Individual_x000D_
_x000D_
Ir gan ziemas gan</t>
  </si>
  <si>
    <t>Toyota LC 150 3.0 D4-D 127kw/177zs/410Nm. Pirkts jauns Latvija Amserv Motors</t>
  </si>
  <si>
    <t>Pārdod BMW 330 GT, f34_x000D_
Pirkta pie Vācijas BMW dīlera 2018. gadā, Latvijā vi</t>
  </si>
  <si>
    <t>Pirkts Latvijā. Teicams stāvoklis. Visas apkopes pie Toyota oficiāla pārstāv</t>
  </si>
  <si>
    <t>Audi Q5 2.0 Tfsi 165 kW benzīna dzinējs, 165`550 Km;_x000D_
-Automātiskā ātrumkārb</t>
  </si>
  <si>
    <t>X6 M 50d. “280Kw , M-Sport Pack , Final Edition , X-Drive , 8-Atrumi ._x000D_
_x000D_
Ti</t>
  </si>
  <si>
    <t>Bmw X5 F15 Sdrive35i X5 _x000D_
Oriģināls nobraukums_x000D_
Plašāka informācija pa tālru</t>
  </si>
  <si>
    <t>Mercedes Benz Gla200D, Automāts. _x000D_
-Perfektā stāvoklī ādas salons. _x000D_
-Gps si</t>
  </si>
  <si>
    <t>Volvo Xc60 Awd Momentum D4 2.4 dīzelis, 140kw, 190 Z/s, 6-pak. automātiskā ā</t>
  </si>
  <si>
    <t>Audi A4 2.0d 190zs, S-line, navigācijas sistēma Mmi, atpakaļskata kamera, pa</t>
  </si>
  <si>
    <t>Laba stavokli, ziemas riepa, garantija lidz 04.10.2021</t>
  </si>
  <si>
    <t>Jaunais mod. Panorāmas lūka. Ātrā uzlāde. Siltumsūknis. Led. Ccs. 94Ah. 170H</t>
  </si>
  <si>
    <t>Kvalitatīvs, pedantiski kopts, Mercedes-Benz E 63 Amg T-Modell ar jaudīgu 6.</t>
  </si>
  <si>
    <t>Kvalitatīvs, retas komplektācijas, pedantiski kopts vasaras kabriolets - Mer</t>
  </si>
  <si>
    <t>SLK230</t>
  </si>
  <si>
    <t>SLK</t>
  </si>
  <si>
    <t>230S</t>
  </si>
  <si>
    <t>Pārdodu Audi A8 190Kw/258Hp ļoti labā stāvoklī. 3.0 Dīzelis, 2013.Gads_x000D_
Svai</t>
  </si>
  <si>
    <t>Suzuki</t>
  </si>
  <si>
    <t>SIA Andre Motors, oficiālais Suzuki dīleris Latvijā piedāvā:_x000D_
Jauno Suzuki J</t>
  </si>
  <si>
    <t>Jimny</t>
  </si>
  <si>
    <t>Продам машину. В Отличном состоянии. Пробег оригенальныи. 7 мест. Дополнител</t>
  </si>
  <si>
    <t>VW Passat Highline R-Line Premium Edition 1.4 Tsi 150 Zs (110kW). _x000D_
_x000D_
Pirkts</t>
  </si>
  <si>
    <t>Pārdod VW Amarok 4motion 2015 gada izlaidums, pirkts jauns Latvijā, 100% ori</t>
  </si>
  <si>
    <t>Moller auto Ventspils piedāvā - Volkswagen T-Cross Life_x000D_
1.0 Tsi 110Zs Dsg 7</t>
  </si>
  <si>
    <t>T-Cross</t>
  </si>
  <si>
    <t>Automašīna iegādāta Domeniks salonā , visas apkopes veiktas tikai Domeniks s</t>
  </si>
  <si>
    <t>Porsche Carrera 911 (996), 3.6l benzīns. Automašīna importēta no Japānas, ļo</t>
  </si>
  <si>
    <t>2.3 Dīzelis, 190 zs, Automāts, 4X4._x000D_
Oficiālais Kia Pārstāvis "forum Auto" M</t>
  </si>
  <si>
    <t>Facelift Audi A6 3.0Tdi 272Zs Quattro, Sportsline, Dīzelis, Automāts_x000D_
Pirmā</t>
  </si>
  <si>
    <t>Renault Talisman Grandtour (universāls) 1, 6l dCi (130 zs) ar automātisko pā</t>
  </si>
  <si>
    <t>Pārdodu vai mainu. Var pret lētāku vai pret dargāku auto. Tikko ievests. Ļot</t>
  </si>
  <si>
    <t>AS Wess Select pārdod Land Rover Range Rover Supercharged / 2010.g. / 126 55</t>
  </si>
  <si>
    <t>В отличном состоянии с гарантией. куплена в Латвии. обслуживание у дилера. с</t>
  </si>
  <si>
    <t>Renault Megane RS 265, 2014. gada novembris, nobraukums 54 005 km. _x000D_
 _x000D_
Mašī</t>
  </si>
  <si>
    <t>Škoda Kodiaq, 2.0 Tsi benzīna dzinējs, 140kw/190zs, 4X4, automātiskā ātrumkā</t>
  </si>
  <si>
    <t>BMW 730Ld 3.0D F02 Long Face Lift Full Led 2014/06. _x000D_
Uzliktas pilnīgi jauna</t>
  </si>
  <si>
    <t>Автомобиль покупался у дилера. Полная сервисная история. Дополнительный комп</t>
  </si>
  <si>
    <t>Цена с Ндс 21%. Автомобиль был куплен новый у официального дилера без пробег</t>
  </si>
  <si>
    <t>Tiek pārdots MB C200 teicamā stāvoklī, pedantiski kopts un braukts, bez defe</t>
  </si>
  <si>
    <t>Продам классику, полностью отреставрирован, поменяно много деталий, все подр</t>
  </si>
  <si>
    <t>SL450</t>
  </si>
  <si>
    <t>Distronic Distronic Plus Webasto Pultiga(подогрев матора и салона с пульта)</t>
  </si>
  <si>
    <t>Pārdod Mercedes Ml350 Amg Bluetec 4Matic 3.0D 190kW/258zs vizuāli un tehnisk</t>
  </si>
  <si>
    <t>Pilna Amg Pakete_x000D_
_x000D_
Pārdod privātpersona, tikko izieta svaigi tehniskā apska</t>
  </si>
  <si>
    <t>Volvo V90 Inscription / D4 2.0 дизель / 140kW - 190 HP_x000D_
8-ми ступенчатая Акп</t>
  </si>
  <si>
    <t>Masina loti laba stavokl F-sport pakete vispilnaka komplektacija Hybrits Maz</t>
  </si>
  <si>
    <t>BMW i3 Jaunais modelis, Fluid black/Sport Neutronic grau, 125kw/94 ah, atras</t>
  </si>
  <si>
    <t>Mitau Motors Kia un Citroen oficiālais pārstāvis Latvijā piedāvā jauno 2021.</t>
  </si>
  <si>
    <t>Jeep Grand Cherokee Summit 3.0 Crd-251 z/s. Automātiskā ātrumkārba S-Tronic</t>
  </si>
  <si>
    <t>Pārdodu VW Touran 2.0 Tdi ar CL aprīkojumu. _x000D_
Auto labā stāvoklī ar mazu nob</t>
  </si>
  <si>
    <t>Touran</t>
  </si>
  <si>
    <t>BMW 320D M Sport / Navi / Pdc / Rwd / Led_x000D_
_x000D_
Priekšrocības_x000D_
Pārbaudīta ofici</t>
  </si>
  <si>
    <t>BMW 420D Gran Coupe M-Pakete A/t. 2015. gada. 2.0l dīzelis, 135 Kw (184 Hp).</t>
  </si>
  <si>
    <t>Lexus RX 450h, 3.5V6 Awd, Executive line_x000D_
Sport pakete, Sound System, Kamera</t>
  </si>
  <si>
    <t>Pārdodu Lexus Gs450 H, F- Sport Spēcīgs 345z. s. hibrīds. Jauna auto stāvokl</t>
  </si>
  <si>
    <t>Subaru Outback Summit (pilnākā un atjaunotā versija) 2.5i, 175 zs/129 kW, 12</t>
  </si>
  <si>
    <t>Skandi Motors Liepāja piedāvā_x000D_
_x000D_
Kamiq Ambition 1, 0 Tsi 81kW 7-p. Dsg_x000D_
_x000D_
Rū</t>
  </si>
  <si>
    <t>Opel Astra Sports Tourer Innovation 1.4 Turbo benzīns 150 Zs (110 kW), 6-pak</t>
  </si>
  <si>
    <t>Astra</t>
  </si>
  <si>
    <t>s</t>
  </si>
  <si>
    <t>Dīzelis, 115zs, MT, Ex. _x000D_
Oficiālais Kia pārstāvis Latvijā "Forum Auto" Pied</t>
  </si>
  <si>
    <t>Kia Sorento Luxury 2.2 147kW_x000D_
_x000D_
- сделана предварительная диагностика_x000D_
- бес</t>
  </si>
  <si>
    <t>AS Wess Select pārdod Toyota Rav4 Hybrid Luxury Plus / 2017.g. / 43 264 Km</t>
  </si>
  <si>
    <t>Bmw X6M 4.4 Awd / Head up / Memory seats / Leather / Navi_x000D_
_x000D_
Priekšrocības</t>
  </si>
  <si>
    <t>BMW X6 xDrive 30D. 2013. gada. 3.0l dīzelis, 180 Kw (245 Hp). _x000D_
_x000D_
 - 360 grā</t>
  </si>
  <si>
    <t>Mercedes Benz E220d ar 194 zirgaspēku jaudu un 9 pakāpju automātisko pārnesu</t>
  </si>
  <si>
    <t>Īpašnieks pārdod Subaru Forester 2.0D Boxser Diesel Symmetrical Awd, jauda 1</t>
  </si>
  <si>
    <t>Forester</t>
  </si>
  <si>
    <t>VW Passat 4Motion / R-Line / Dsg / 1.9D / 190Zs / Ādas salons / keyless acce</t>
  </si>
  <si>
    <t>Renault Talisman (sedan) 1, 6l dCi (130 zs) ar automātisko pārnesumkārbu, Ce</t>
  </si>
  <si>
    <t>Nenodzīts auto tikko no Vācijas. Tīrs, sakopts, ar servisa vēsturi. Pireģist</t>
  </si>
  <si>
    <t>Pārdod mazlietotu, Latvijā, Skandi Motors iegādātu "Hot Hatch" - Hyundai i30</t>
  </si>
  <si>
    <t>i30</t>
  </si>
  <si>
    <t>S-Line 2.0Tdi 190Zs, quattro, Matrix, Melnie griesti, Aklās zonas asistents,</t>
  </si>
  <si>
    <t>Wess Mārupē: Corolla HB Hybrid 1.8 Active, A/t, 2020.G. _x000D_
Šī automašīna atro</t>
  </si>
  <si>
    <t>Fiat</t>
  </si>
  <si>
    <t>Auto teicamā kārtībā, L2H1 8+1 sēdvieta, visas apkopes veiktas autorizētā se</t>
  </si>
  <si>
    <t>Talento</t>
  </si>
  <si>
    <t>Pārdodu Mercedes Benz Cls 250d, Shooting Brake, Facelift, 9G-tronic automāti</t>
  </si>
  <si>
    <t>17 959 Eur (+21% Pvn)= 21 730 Eur kopa ar Pvn, _x000D_
_x000D_
Pirmā reģistrācija 14.08.</t>
  </si>
  <si>
    <t>F30 M Performance, R20 diski ar vasaras riepam, var piedavat maiņu pret leta</t>
  </si>
  <si>
    <t>17 900 Eur (+21% Pvn)= 21 659 Eur kopa ar Pvn. Redzējāt lētāk un labāk? Zvan</t>
  </si>
  <si>
    <t>Volvo V90 Inscription 2.0 D4, 190 hp. _x000D_
_x000D_
Tikko ievests no Beļģijas. _x000D_
_x000D_
Tei</t>
  </si>
  <si>
    <t>Pārdodu Mercedes sprinteri , No Holandes , Latvija nav braukts .143 zirgspek</t>
  </si>
  <si>
    <t>2.0 Dīzelis, 185zs, Automāts, 4x4, Gt-Line Plus. _x000D_
Oficiālais Kia Pārstāvis</t>
  </si>
  <si>
    <t>Peugeot 3008 2.0d, 133kw, Gt-Line_x000D_
_x000D_
Jauna auto stāvoklis, nav krāsota, ar m</t>
  </si>
  <si>
    <t>Lexus Rx450H F-Sport 183kw / Led / Mark Levinson / Head Up / Camera / R19 /</t>
  </si>
  <si>
    <t>Pārdod Skoda Superb Sportline 1.8 Tsi 132kW (180 Zs)_x000D_
Garantija_x000D_
2018.gada a</t>
  </si>
  <si>
    <t>Saimnieks tirgo no dīlera MC Motors pirktu jaunu auto, visas apkopes veiktas</t>
  </si>
  <si>
    <t>Vivaro B , garais , Biturbo, divas klimata zonas , Webasto , parkošanās sens</t>
  </si>
  <si>
    <t>Vivaro</t>
  </si>
  <si>
    <t>Mitau Motors piedāvā koptu Sorento dīzeli Automātu ar pilnāko komplektāciju</t>
  </si>
  <si>
    <t>VW Touareg 3.0 Tdi, 193kW/262zs, 8-pak automātiskā ātrumkārba, servisa grāma</t>
  </si>
  <si>
    <t>Pārdodu auto teicamā stāvoklī. R-line, lietie diski R20, ieguldījumus nepras</t>
  </si>
  <si>
    <t>Pārdod automašīnu Toyota Lc150 Premium . Auto teicamā tehniskā stāvokli . Ap</t>
  </si>
  <si>
    <t>550D Power, M-Pack, Performance-Pack, Individual. Bmw 530D, X-Drive, 190Kw,</t>
  </si>
  <si>
    <t>Porsche Cayenne 3.0d_x000D_
-Xenona_x000D_
-Bi xenona_x000D_
-Led_x000D_
-Led bremžugunis_x000D_
-Papild.</t>
  </si>
  <si>
    <t>Pārdod automobili Hyundai I30 Fastback N, 202kW, Fwd, zvērīgā krāsā, kuru ta</t>
  </si>
  <si>
    <t>X3 20D Facelift xDrive xLine. Pārdodas lielisks auto izcilā stāvoklī. Tikko</t>
  </si>
  <si>
    <t>Pardodas G400 ar Brabuss tuningu, ritošā , motors un ātrumkārba ir laba stav</t>
  </si>
  <si>
    <t>G400</t>
  </si>
  <si>
    <t>Pārdod saudzētu un koptu MB Ml250 . Latvijā viens īpašnieks. Apkopes veiktas</t>
  </si>
  <si>
    <t>Volvo Xc60 Awd Двигатель -D5. Редкая комплектация автомобиля, одна из полней</t>
  </si>
  <si>
    <t>Autobrava Demo Kona ar automātisko ātrumkārbu un 177 Zs dzinēju un 5 gadu ga</t>
  </si>
  <si>
    <t>Škoda Kodiaq Elegance, 1, 4 Tsi benzīna dzinējs, 110kw/150zs, automātiskā Ds</t>
  </si>
  <si>
    <t>VW Passat Alltrack, 2.0 Tdi 176kW (240Zs), 4Motion, 2016. gada. _x000D_
_x000D_
Visas ap</t>
  </si>
  <si>
    <t>Tiek tirgots Dodge Ram 1500 5.7 Hemi ar uzstādītu gāzes iekārtu. Vidējais pa</t>
  </si>
  <si>
    <t>Nissan Xtrail Tekna aprīkojumā. Automašīna iegādāta un veiktas visas apkopes</t>
  </si>
  <si>
    <t>Īpašs bezceļa auto gatavs jebkuram Izaicinājumam. _x000D_
Leģendārs Toyota Land Cr</t>
  </si>
  <si>
    <t>Cena ar Pvn. Uzņēmums pārdod BMW X5 4.0d xdrive/306z/s. Ļoti labā tehniskā u</t>
  </si>
  <si>
    <t>Škoda dīleris Valmierā, Mūsu Auto Valmiera, piedāvā:_x000D_
_x000D_
Jaunu, iepriekš nere</t>
  </si>
  <si>
    <t>Scala</t>
  </si>
  <si>
    <t>Bmw 740d restyling xdrive ļoti laba stavokli ar oriģinālu nobraukumu un tīru</t>
  </si>
  <si>
    <t>Tikko izieta tehniskā apskate. 8 vietas. Long. _x000D_
Labā tehniskā un vizuālā kā</t>
  </si>
  <si>
    <t>VW eGolf Facelift. 100kW. Состояние как у нового авто. Всё оригинальное в т.</t>
  </si>
  <si>
    <t>Экономичная и стильная машина. _x000D_
В отличном визуальном и техническом состоян</t>
  </si>
  <si>
    <t>Lexus RX 450h F-Sport Panoramic сентябрь 2012 год, гибрид, бензин, 3.5 л. ,</t>
  </si>
  <si>
    <t>Gaz</t>
  </si>
  <si>
    <t>Машина не бита, перекрашена. Двигатель и КП от Газ 24-10. В придачу оригинал</t>
  </si>
  <si>
    <t>Īpašnieks pārdod labāko Lexus IS 300H perfektā vizuālā un tehniskā stāvoklī.</t>
  </si>
  <si>
    <t>Pārdod Moller Auto Rīga Mežciemā _x000D_
_x000D_
Audi Q2 1.4 Tfsi 150Zs ar automātisko p</t>
  </si>
  <si>
    <t>Mitsubishi Lancer Evolution X. 2011. gada. 2.0l benzīns, 217 Kw (295 Hp) iev</t>
  </si>
  <si>
    <t>Toyota Land Cruiser-150 3, 0 D-4D 4w/d _x000D_
_x000D_
Aprīkojums:_x000D_
_x000D_
Biksenona lukturi</t>
  </si>
  <si>
    <t>BMW 530 , luxury line. _x000D_
-head-up_x000D_
-keyless go_x000D_
-M пакет_x000D_
-видеокамера задне</t>
  </si>
  <si>
    <t>Audi S5 kupeja ar orģinālo noskrējienu 156765 km (22.04.2021) noskrējienu.</t>
  </si>
  <si>
    <t>BMW 94Ah, 2017.gada izlaidums, Biznesa pakete. Iespējams līzings ar procentu</t>
  </si>
  <si>
    <t>Toyota Rav4 Awd (četru riteņu piedziņa)_x000D_
Viens īpašnieks, pirkta Amserv Moto</t>
  </si>
  <si>
    <t>Продам красивый , ровный и очень укомплектованный автомобиль с большим остат</t>
  </si>
  <si>
    <t>Amg/c220D/125Kw/170Hp_x000D_
_x000D_
Šodien izieta tehniskā apskate-teicams stāvoklis.</t>
  </si>
  <si>
    <t>Auto ideālā kārtībā. _x000D_
nobraukums orgināls_x000D_
Cls 63 izplūde un bamperi. _x000D_
Bal</t>
  </si>
  <si>
    <t>Auto Latvijā no 2018.gada_x000D_
Tiek apkopts Mersedes servisw Dominiks. Tīko izie</t>
  </si>
  <si>
    <t>Auto iegāde arī Attālināti. _x000D_
Vw Passat Highline 2.0 Tdi (150Zs) ar automātis</t>
  </si>
  <si>
    <t>Multivan T5 Highline Edition 25, 2.0l Tdi modelis ar jaunu 7 Dsg automātisko</t>
  </si>
  <si>
    <t>Audi a6 Avant Competition S-line Quattro_x000D_
3, 0 tdi 240kw-326zs, Blackline, D</t>
  </si>
  <si>
    <t>Wess Motors Berģi: Corolla Active, ziemas un vasaras riepu komplekti, rupnīc</t>
  </si>
  <si>
    <t>Wess Mārupē: Corolla Hybrid Sedan 1.8_Active, A/t, 2020.G. _x000D_
Šī automašīna a</t>
  </si>
  <si>
    <t>Wess Mārupē: Corolla Hybrid Sedan 1.8 Active, A/t, 2020.G. _x000D_
Šī automašīna a</t>
  </si>
  <si>
    <t>Wess Motors Berģi: Corolla Hybrid Active, ziemas un vasaras riepu komplekti,</t>
  </si>
  <si>
    <t>Skandi Motors Liepāja piedāvā_x000D_
_x000D_
Nissan Qashqai_x000D_
Aprīkojuma līmenis: Acenta</t>
  </si>
  <si>
    <t>Wess Mārupē: Rav4 Hybrid Suv 2.5 Hybrid, Luxury Plus, Fwd, 2017. G. _x000D_
Šī aut</t>
  </si>
  <si>
    <t>Pārdodu vai mainu Mercedes V220 Cdi. _x000D_
Long modelis. _x000D_
2.2 cdi (120kW) ļoti</t>
  </si>
  <si>
    <t>3, 5 T. Pilna masa, _x000D_
_x000D_
17 314 Eur (+21% Pvn)= 20 950 Eur ar Pvn_x000D_
_x000D_
Pirmā re</t>
  </si>
  <si>
    <t>Kvalitatīvs, gaumīgs, pedantiski kopts, Lexus Nx200 T ar jaudīgu 2.0 l turbo</t>
  </si>
  <si>
    <t>BMW X1 2.0d Xdrive, Krasa Alpinweiss/adas salons Oyster, Sport Line, Individ</t>
  </si>
  <si>
    <t>Pārdod idēlā tehniska stāvoklī. Mašīna netriegta kopta un mīlēta. Cena runāj</t>
  </si>
  <si>
    <t>Highline 7vietas 2.0Tdi Automāts Led/xenon Pro-Navi Āda Apsilde El. Durvis/b</t>
  </si>
  <si>
    <t>Sharan</t>
  </si>
  <si>
    <t>Pārdod VW Multivan long, 4 Motion, 2.0 Tdi 180 ZS, 7 sēdvietas. Auto labā te</t>
  </si>
  <si>
    <t>1.6 Hybrīds, 105 zs, Automāts. _x000D_
Oficiālais Kia Pārstāvis "forum Auto" Mārup</t>
  </si>
  <si>
    <t>AS Wess Select Honda oficiālais dīleris pārdod Honda Civic 5D Soprt Plus Nav</t>
  </si>
  <si>
    <t>1.5 Benzīns, 150zs, Automāts. _x000D_
Oficiālais Kia Pārstāvis "forum Auto" Rīgā,</t>
  </si>
  <si>
    <t>Nissan Qashqai, Acenta komplektācija ar 1.3 Benzīna dzinēju un Automātisko ā</t>
  </si>
  <si>
    <t>1.6 Turbo benzīns, 177zs, Automāts, 4x4, Gt-Line Plus. _x000D_
Oficiālais Kia Pārs</t>
  </si>
  <si>
    <t>Pārdod Toyota Hilux, automašīnai apkopes veiktas pie sertificēta dīlera ik p</t>
  </si>
  <si>
    <t>Tikko veikta ikgadējā apkope (visi filtri un eļļas maiņa). Tehniski pārbaudī</t>
  </si>
  <si>
    <t>BMW 740 D X-drive ar oriģinālu, pārbaudāmu nobraukumu. Bagātīga komplektācij</t>
  </si>
  <si>
    <t>Land Rover Range Rover Eoque Hse 2, 2d 140kW/190zs, automātiskā ātrumkārba.</t>
  </si>
  <si>
    <t>Škoda Superb 1.5 benzīns, automāts, 110kW, ar patiesi mazu nobraukumu, jauna</t>
  </si>
  <si>
    <t>Ezauto / BMW i3 Edrive 94Ah 170Zs Interior Design Suite_x000D_
_x000D_
EU Specifika_x000D_
Mul</t>
  </si>
  <si>
    <t>Pvn21% iekļauts, BMW 94Ah, 2017.g. _x000D_
Heat Pump, Fast Charging Dc, Rain Senso</t>
  </si>
  <si>
    <t>Automašīna ar pārbaudītu vēsturi. _x000D_
_x000D_
MB ML 250 2.2D 204zs_x000D_
_x000D_
Fogging Sensor</t>
  </si>
  <si>
    <t>ML320</t>
  </si>
  <si>
    <t>Мерседес-Бенц ml 350 bluetec 4matic в отличном состоянии с полной историей о</t>
  </si>
  <si>
    <t>Mercedes cls 350 shooting brake, iegādāts Vācijā pie oficiālā Mercedes-Benz</t>
  </si>
  <si>
    <t>Amg. чип тюнинг_x000D_
Авто 2 года в Латвии. Музыка Harman cordon + Logic 7._x000D_
Черн</t>
  </si>
  <si>
    <t>AS Wess Select pārdod Volkswagen Passat 1.8 Tsi Highline 4D Dsg / 2018.g. /</t>
  </si>
  <si>
    <t>Volvo Xc60, 2.4l Dīzelis, 4x4 Awd , sēdekļu apsilde:_x000D_
_x000D_
- 140kw - 187zs;_x000D_
-</t>
  </si>
  <si>
    <t>Audi A6 Avant A/t. 2017. gada. 2.0l dīzelis, 140 Kw (190 Hp). Garantija.</t>
  </si>
  <si>
    <t>I3 94ah Facelift 125kw Comfort Package , Fast Charging Dc , Backup Camera</t>
  </si>
  <si>
    <t>Продается Peugeot 508 Rxh 2.0 Hdi 133kW 181л. цвет белый перламутр, в идеаль</t>
  </si>
  <si>
    <t>Wess Motors Berģi pārdod: Rav4 Hybrid Luxury Plus. _x000D_
Automašīna apskatāma We</t>
  </si>
  <si>
    <t>Wess Motors Berģi pārdod: Corolla Hybrid ar garantiju. _x000D_
Automašīna apskatām</t>
  </si>
  <si>
    <t>SIA Andre Motors, oficiālais Suzuki dīleris Latvijā piedāvā automašīnu:_x000D_
Suz</t>
  </si>
  <si>
    <t>Vitara</t>
  </si>
  <si>
    <t>BMW i3, 94Ah, 2017g. Premium Full pakete. Pvn 21% iekļauts cenā, Harman Kard</t>
  </si>
  <si>
    <t>Audi A6 /3.0Tdi /V6 /218hp _x000D_
Cena ar Pvn 21%_x000D_
Gada nodoklis 48 eiro. _x000D_
_x000D_
Aut</t>
  </si>
  <si>
    <t>Jauns, sportiskā versija N-line, Autobrava salona mašīna, līzinga maksājums</t>
  </si>
  <si>
    <t>Jaunais i20, Autobrava Demo auto, pilnākā komplektācija, līzinga maksājums ~</t>
  </si>
  <si>
    <t>i20</t>
  </si>
  <si>
    <t>1.0H</t>
  </si>
  <si>
    <t>F30, 2, 0D b47u, Led, automāts. M-pack. M salons (Stoff Hexagon Alcantaraant</t>
  </si>
  <si>
    <t>Toyota Rav4 Awd (pilnpiedziņa)_x000D_
Pirkts 2017. gada janvārī pie Latvijas dīler</t>
  </si>
  <si>
    <t>Facelift Individual Luxury versija. _x000D_
Reti labi aprīkots. _x000D_
-Pilnās Led adap</t>
  </si>
  <si>
    <t>Audi A4 Allroad 2.0Tdi 190z. s. , Quattro, Automātiskā ātrumkārba. _x000D_
_x000D_
 Cena</t>
  </si>
  <si>
    <t>2.0 Dīzelis, 136zs, Automāts, 4x4, EX, Garantija, Līzings, Maiņa. _x000D_
Oficiā</t>
  </si>
  <si>
    <t>Porsche Cayman 2.7l manuālā ātrumkārba, auto importēts no Japānas, ļoti labā</t>
  </si>
  <si>
    <t>Cayman</t>
  </si>
  <si>
    <t>VW centrs Valmiera pārdod jaunu VW T-Cross Life, _x000D_
1.0Tsi 110zs, _x000D_
7pak. aut</t>
  </si>
  <si>
    <t>Pardod Nissan Navara, pirkta jauna Latvija, visi mezgli strada, pilnpiedzina</t>
  </si>
  <si>
    <t>Pārdod MB Sprinter 316 Cdi. Auto atvests no Vācijas un Latvijā nav braukts.</t>
  </si>
  <si>
    <t>Land Rover Discovery 4, 188kw (256hp / 600nm), 8 pak. automātiskā ātrumkārba</t>
  </si>
  <si>
    <t>Продаю BMW 635d Cabrio, пригонял для себя из Германии в 2018 году. Individua</t>
  </si>
  <si>
    <t>BMW 530d 2015 mpack. 180156km. Tikko veikta apkope (eļļas, filtri). Divas at</t>
  </si>
  <si>
    <t>Elektro 94Ah 170Zs Automāts Led Heat-Pump(Siltumsūkni s) Ccs-Quick-Charge Sē</t>
  </si>
  <si>
    <t>Машина в идеальном состоянии. Покупалась и обслуживалась у латвийского дилер</t>
  </si>
  <si>
    <t>Ir V5 ar Lielbritanijas T/a Sq5 3.0Tdi 30558 mil noskrejiens Diski R21.dzine</t>
  </si>
  <si>
    <t>Mercedes-Benz Glk 220 Cdi 4Matic. 2013. gada. 2.2l dīzelis, Garantija.</t>
  </si>
  <si>
    <t>VW Passat B8 Variant R-Line Highline 1.8Tsi benzīns, 132kW/ 180 Z/s, 7-pak.</t>
  </si>
  <si>
    <t>SIA Autobrava Motors piedāvā Nissan Leaf 40kw Zero Emission. Elektro dzinējs</t>
  </si>
  <si>
    <t>Pārdodu pirmo reģistrēto latvijā proceed modeli, pilnākajā gt aprīkojumā. mo</t>
  </si>
  <si>
    <t>SIA Autobrava Motors piedāvā Seat Ateca, 1.6Tdi, 85 kW/116 Zs, Automātiskā p</t>
  </si>
  <si>
    <t>Wess Berģi: Proace City Verso, rupnīcas garantija. _x000D_
Automašīna apskatāma We</t>
  </si>
  <si>
    <t>Wess Berģi: Proace City Verso Shuttle garā versija, 1, 5 D 130 z. s. , 7 vie</t>
  </si>
  <si>
    <t>Продается VW Touareg R-line 3.0Tdi. _x000D_
Машина пригнана из Германии, куплена у</t>
  </si>
  <si>
    <t>Demo Hyundai i20, 48V Hybrid Style komplektācija ar 1.0 Benzīna dzinēju un A</t>
  </si>
  <si>
    <t>Mitau Motors Kia un Citroen oficiālais pārstāvis Latvijā piedāvā jaunu Citro</t>
  </si>
  <si>
    <t>C3</t>
  </si>
  <si>
    <t>Toyota C-Hr Style Plus 1, 8 Hybrid. Benzīna hibrīds ideāls tehniskajā un viz</t>
  </si>
  <si>
    <t>2013. gada modelis, lieliskā stāvoklī. Vispilnākā President komplektācija. O</t>
  </si>
  <si>
    <t>Pārdodu VW Passat B8 Highline Executive pakotne 1.8l/180zs Dsg 7ātrumi_x000D_
Pirk</t>
  </si>
  <si>
    <t>Skoda Superb / 4x4/ Laurin &amp; Klement / 140 kW /190 Zs_x000D_
Pirkts Latvijā, visas</t>
  </si>
  <si>
    <t>Продается Hyundai Tucson 2017 года 1.6 бензин. турбо 130kW. Комплектация Pre</t>
  </si>
  <si>
    <t>Jeep Grand Cherokee 3.0 Crd Limited, lieliska komplektacija, servisa grāmata</t>
  </si>
  <si>
    <t>Pvn21% iekļauts, BMW 94Ah, 2017.g. , Biznesa pakete. _x000D_
 Fast Charging. Adapt</t>
  </si>
  <si>
    <t>4x4, autonomā apsilde. Garantija 2 gadi vai līdz 150 000. Scout izpildījums.</t>
  </si>
  <si>
    <t>Pārdod lielisku ģimenes auto Jaunā Highlander priekštecis, kas ražots Asv ti</t>
  </si>
  <si>
    <t>Pardod Lexus Is250 , benzīns, oriģinālais nobraukums 50000 km, ziemas riepas</t>
  </si>
  <si>
    <t>Pārdod juridiska persona. _x000D_
Audi Q2, dzinējs 1395 cm3 Tfsi 150Zs, automātisk</t>
  </si>
  <si>
    <t>Labā tehniskā un vizuālā stāvoklī. Tehniskā apskate bez piezīmēm. Divas atsl</t>
  </si>
  <si>
    <t>Ļoti labā vizuālā un tehniskā stāvoklī;_x000D_
Virsbūvei veikts keramiskais pārklā</t>
  </si>
  <si>
    <t>Sakarā ar jauna auto iegādi tiek Pārdots BMW X6 Haman Twinturbo 2Turbīnas ot</t>
  </si>
  <si>
    <t>G-Class G270cdi. Automāts. Auto normāla stāvoklī, braukšanas kārtībā. Viss d</t>
  </si>
  <si>
    <t>G270</t>
  </si>
  <si>
    <t>2.7D</t>
  </si>
  <si>
    <t>Cl550 Amg 4Matic Glas pacet night vision logik7+harmon kardon 3D music line</t>
  </si>
  <si>
    <t>CL55 AMG</t>
  </si>
  <si>
    <t>CL</t>
  </si>
  <si>
    <t>Pārdod Volkswagen Golf Comfortline 1.4Tsi 125H Dsg. Cena ar Pvn 21%. Ražotāj</t>
  </si>
  <si>
    <t>Volvo V90 2. D3 (110 kW) momentum geartonic aut_x000D_
Ļoti kopts auto, stāvoklis</t>
  </si>
  <si>
    <t>Проекция на стекло, безконтактное открывание-закрывание багажника, дигитальн</t>
  </si>
  <si>
    <t>Auto ievest no Vācijas Audi A6 Sedans 2, 0 Tdi Automats Latvija 1 īpašnieks</t>
  </si>
  <si>
    <t>Chevrolet</t>
  </si>
  <si>
    <t>Jauna Ta bez aizrādījumiem. Auto ļoti labā tehniskā un vizuālā stāvoklī. Āda</t>
  </si>
  <si>
    <t>Express</t>
  </si>
  <si>
    <t>Auto atrodās Rīgā_x000D_
_x000D_
Acc, Jbl, Keyless GO, Kamera, rūpnīcas garantija_x000D_
_x000D_
Toy</t>
  </si>
  <si>
    <t>Facelift modelis / 3Gt/ M-sportpaket/ Tikko ievests Latvijā_x000D_
_x000D_
Nobraukums: 1</t>
  </si>
  <si>
    <t>Garantija, Mt6 130zs, 9 234Km, Kondicionieris, Parkošanās sensori, Usb. _x000D_
Of</t>
  </si>
  <si>
    <t>2018.gada Style modelis - 2.0 Tdi 150zs. Auto ir ievests no Vācijas. Automaš</t>
  </si>
  <si>
    <t>Wess Mārupe: Yaris Active Plus, 1.5 Hybrid, automāts. _x000D_
Automašīna apskatāma</t>
  </si>
  <si>
    <t>Yaris</t>
  </si>
  <si>
    <t>1.5H</t>
  </si>
  <si>
    <t>Cena ar Pvn Jeep Grand Cherokee Overland 3.6 l 4x4 pilnpiedziņa ar bloķēšana</t>
  </si>
  <si>
    <t>Moller Auto Krasta piedāvā_x000D_
_x000D_
Volkswagen T-Cross 1.0Tsi, 85kw 115z/s , Pvn 0</t>
  </si>
  <si>
    <t>Range Rover Evoque Hse, Keyless Go, Meridian audiosistēna, panorāmas jumts n</t>
  </si>
  <si>
    <t>Facelift Allroad A6 3.0tdi Quattro (200kw/272 zs)_x000D_
_x000D_
Pilna servisa vesture t</t>
  </si>
  <si>
    <t>Продаю или меняю _x000D_
_x000D_
BMW X6 M 50d. “280Kw , M-Sport Pack , Final Edition , X</t>
  </si>
  <si>
    <t>Pārdodu Mercedes C220 Cdi, Amg pakotne, 125Kw, 170zs, automāts_x000D_
_x000D_
Laba kompl</t>
  </si>
  <si>
    <t>Pārdod Mercedes Benz G290.Auto ir labā tehniskā un vizuālā stāvoklī. Vairāk</t>
  </si>
  <si>
    <t>G290</t>
  </si>
  <si>
    <t>2.9D</t>
  </si>
  <si>
    <t>Audi A6 limousine, 2.0 Tdi, 190 PS, svaiga TA. _x000D_
_x000D_
Auto tikko ievests no Vāc</t>
  </si>
  <si>
    <t>A6 Avant 3, 0 tdi, automāts, pilnā ādas apdare, sporta beņķi ar atmiņu un ap</t>
  </si>
  <si>
    <t>Cena 16500 netto, tikko veikta lielā apkope (200tūkst. km obligātā motorķēžu</t>
  </si>
  <si>
    <t>640D/313Hp_x000D_
Gada nodoklis 120€_x000D_
uzstādīts kasko imobilaizers_x000D_
auto nomarķēts</t>
  </si>
  <si>
    <t>Auto Sigulda_x000D_
Tikko no Vācijas. _x000D_
BMW 330d Luxury 2017.g 3.0D / 190kW _x000D_
1.re</t>
  </si>
  <si>
    <t>SIA Senču Sēta piedāvā iegādāties:_x000D_
_x000D_
Renault Master furgons B kategorija_x000D_
-</t>
  </si>
  <si>
    <t>BMW 220d F45 Active Tourer M Sportpaket_x000D_
_x000D_
 - Alpinweiss 3 krāsa_x000D_
 - Fabric</t>
  </si>
  <si>
    <t>Volkswagen Transporter 4Motion Long 2016my 2.0 Tdi 110kW_x000D_
_x000D_
Netto Price 1660</t>
  </si>
  <si>
    <t>Pārdod Mini Countryman D All4, 2.0D, automātiskā pārnesumkārba, pilnpiedziņa</t>
  </si>
  <si>
    <t>Toyota Prius Prime Plug-in Hybrid. 2017. gada. 1.8l benzīns/elektrība, 73 Kw</t>
  </si>
  <si>
    <t>Cena iekļaujot Pvn, pārdod uzņēmums. 100% reāls nobraukums pārbaudāms Lexus</t>
  </si>
  <si>
    <t>Cena ar Pvn. F-Sport pakete, melnie griesti, bluetooth, keyless-go, ādas sēd</t>
  </si>
  <si>
    <t>Mini Countryman All4 A/t. 2017. gada. 1, 5l benzīns, 100 Kw (136 Hp). Garant</t>
  </si>
  <si>
    <t>Pirkts jauns Latvijā pie dīlera. Allure Plus, 1, 6Hdi, automāts. Pilna servi</t>
  </si>
  <si>
    <t>Face Lift, M-sportpaket, X-Drive, 3.0D, 280kw/381hp, Led gaismas lukturi , k</t>
  </si>
  <si>
    <t>BMW 335d Xdrive M-Performance, 313zs, jaudīgs un ļoti dinamisks auto. _x000D_
Apko</t>
  </si>
  <si>
    <t>Elektro 94Ah 170Zs Automāts Heat-Pump(Siltumsūkni s) Ccs-Quick-Charge Sēdekļ</t>
  </si>
  <si>
    <t>BMW X6M 4.4i _x000D_
_x000D_
Melns ādas salons_x000D_
Ar ādu apšūts instrumentu panelis_x000D_
Adapt</t>
  </si>
  <si>
    <t>BMW X6 xDrive 40D M Sport Edition. 2012. gada. 3.0l dīzelis, 225 Kw (306 Hp)</t>
  </si>
  <si>
    <t>Продаю отличное состояние, все вопросы по тел.</t>
  </si>
  <si>
    <t>Продам BMW X5 M50D 280kw/381hp. Живая машина, мощный двигатель, адаптивные а</t>
  </si>
  <si>
    <t>BMW X5 40d xDrive, Facelift modelis. _x000D_
_x000D_
Komplektācija:_x000D_
- BMW Individual Au</t>
  </si>
  <si>
    <t>Mercedes S600L Lorinser. Auto ievests no Japānas. Vizuāli ļoti glits auto, t</t>
  </si>
  <si>
    <t>Pārdod Mercedes-Benz Ml350 Bluetec 4Matic. Iespējama apdrošināšanas un līzin</t>
  </si>
  <si>
    <t>Volvo XC 70 D5 Awd Summum A/t. 2015. gada. 2.4l dīzelis, 158 Kw (215 Hp). Ga</t>
  </si>
  <si>
    <t>XC 70</t>
  </si>
  <si>
    <t>Pārdod ekskluzīvu Volvo Xc60 T6 Polestar Awd (329 hp / 480 Nm). 2014. gada m</t>
  </si>
  <si>
    <t>Pārdodu Volvo Xc60 T6 Turbo (304Zs/450Nm), 2014.gada, pilnpiedziņas (Awd) au</t>
  </si>
  <si>
    <t>Mercedes Benz A180 Amg / Facelift / Night package / dīzelis / automāts_x000D_
_x000D_
Or</t>
  </si>
  <si>
    <t>A180</t>
  </si>
  <si>
    <t>Ml350 Amg Bluetec 4Matic 3.0D 190kW/258zs, vizuāli un tehniski perfekts. _x000D_
-</t>
  </si>
  <si>
    <t>BMW X5 4.0D x Drive 225 kW/ 306Zs Facelift, M-Sportpaket. Carbon-schwarz met</t>
  </si>
  <si>
    <t>Mercedes Cls350Cdi / 265zs_x000D_
Jauna TA līdz 18.02.2022_x000D_
_x000D_
-divas atslēgas_x000D_
-lū</t>
  </si>
  <si>
    <t>BMW 420D Luxury Gran Coupe M-Pakete/ 2.0l dīzelis, 120 Kw. _x000D_
_x000D_
- Riepu spied</t>
  </si>
  <si>
    <t>Pārdod VW Tiguan 2.0 dīzelis, 140 zs. Highline komplektācija/4motion . Dsg a</t>
  </si>
  <si>
    <t>Pārdodam Toyota Corolla Activ Pluss 1, 2Turbo Multidrive S 85kw (116 ZS )</t>
  </si>
  <si>
    <t>Auto, kas neatstāj vienaldzīgu nevienu. _x000D_
_x000D_
Atnāc un pamēģini jauno Toyota C</t>
  </si>
  <si>
    <t>Ļoti labā tehniskā un vizuālā kārtībā 100% elektriska, var nobraukt 280 km.</t>
  </si>
  <si>
    <t>Bmwi3 94Ah, 2017 .gada izlaidums, Biznesa pakete_x000D_
Ar integrēto pretnolaupīša</t>
  </si>
  <si>
    <t>"из первых рук"- один владелец в Италии, коррозия полностью отсутствует, в т</t>
  </si>
  <si>
    <t>Pārdošanā kopts ģimenes auto ar septiņām sēdvietām. Labais sešpakāpju D5 mot</t>
  </si>
  <si>
    <t>Pārdod Toyota Land Cruiser Executive, 7vietīgs, Auto labā tehniskā un vizvuā</t>
  </si>
  <si>
    <t>Jeep Grand Cherokee 3.0d 184kW, _x000D_
Automātiska ātrumkārba 8 pakāpju, _x000D_
_x000D_
Gaiš</t>
  </si>
  <si>
    <t>BMW 730D Facelift x-Drive 3.0D _x000D_
_x000D_
Komforta ādas salons_x000D_
Aktīvā kruīza kontr</t>
  </si>
  <si>
    <t>Pārdodu BMW 530D Facelift, 2014. gada. Tīrs, pārbaudāms noskrējiens pie jebk</t>
  </si>
  <si>
    <t>Pārdodu BMW M50D perfektā tehniskā un vizuālā stāvoklī, Pēc pilnas apkopes j</t>
  </si>
  <si>
    <t>Wess Motors Berģi pārdod: Corolla Touring Sports ar garantiju. _x000D_
Automašīna</t>
  </si>
  <si>
    <t>Pārdodu ļoti ekonomisku a/m, ideālā tehniskā un vizuālā kārtībā. Mašīna tiko</t>
  </si>
  <si>
    <t>121 t km orig nobr, 3.0 tdci 190 kw 258 zs, x-drive 4x4, m-pokete, facelift</t>
  </si>
  <si>
    <t>VW centrs Valmiera pārdod jaunu VW T-Cross Life, _x000D_
1.0Tsi 115zs, _x000D_
6 pak. me</t>
  </si>
  <si>
    <t>BMW 640d xDrive 313zs M-paket _x000D_
Pirmā reģistrācija 24.05.2012._x000D_
No Beļģijas</t>
  </si>
  <si>
    <t>Volvo Xc-60 Summum Fwd 2.0 D4-190 z/s, Automāts-Geatronic 8-ātrumi, _x000D_
Volvo</t>
  </si>
  <si>
    <t>Tikko no Vācijas, Face lift, pilna servisa vēsture pie BMW dīlera, jaunā tip</t>
  </si>
  <si>
    <t>Pardod VW Toureg 3.0d 180kw 245z , Ieguldījumus neprasa , jaunas ziemas riep</t>
  </si>
  <si>
    <t>Moller Auto Krasta piedāvā. _x000D_
_x000D_
Volkswagen Passat Highline 2.0Tdi 150zs, Dsg</t>
  </si>
  <si>
    <t>VW Caddy 2.0Tdi 110kw_x000D_
_x000D_
Cena ar Pvn_x000D_
Rūpnīcas garantija - 3 gadi vai 100 00</t>
  </si>
  <si>
    <t>Nissan leaf 40kwh</t>
  </si>
  <si>
    <t>3, 6 V6 323 Zs. Sertificēts un izieta TA bez aizrādījumiem. Auto ļoti labā s</t>
  </si>
  <si>
    <t>Camaro</t>
  </si>
  <si>
    <t>Tiko izieta skate .Virsbūve pilnīgi parlasīta, nopūsts ar Raptor. _x000D_
 Visas d</t>
  </si>
  <si>
    <t>Renegade</t>
  </si>
  <si>
    <t>Skandi Motors Liepāja piedāvā_x000D_
_x000D_
Scala Elegance 1, 0 Tsi 85kW 7-p. Dsg_x000D_
_x000D_
Rū</t>
  </si>
  <si>
    <t>Pirkts Skandi Motors salonā, 5gadi garantija, ideālā kārtībā</t>
  </si>
  <si>
    <t>Mercedes-Benz Viano V6 Ambiente A/t. 2011. gada. 3.0l dīzelis, 165 Kw (224 H</t>
  </si>
  <si>
    <t>Pārdodu Porsche Cayenne Diesel 3.0_x000D_
Auto laba tehniskā un vizuālā stavoklī.</t>
  </si>
  <si>
    <t>Первая регистрация 2016 г эксплуатируется с 2018 г машина как новая</t>
  </si>
  <si>
    <t>Pārdodu Mazda 3 Sky Active G. _x000D_
Auto pirkts pie Inchape, nobraukums oriģināl</t>
  </si>
  <si>
    <t>Mazda3</t>
  </si>
  <si>
    <t>X6M Individual (555 Hp)_x000D_
Maksimālā komplektācija_x000D_
Individual Krāsa_x000D_
Individu</t>
  </si>
  <si>
    <t>Чистая история, без дефектов, в хорошем состоянии , покупалась исключительно</t>
  </si>
  <si>
    <t>Pārdodu Golf R ar haldex pilnpiedziņu. _x000D_
_x000D_
Vidēji 8 litri patēriņš, komplekt</t>
  </si>
  <si>
    <t>Moller Auto Krasta piedāvā auto iegādi arī Attālināti. _x000D_
_x000D_
Volkswagen Passat</t>
  </si>
  <si>
    <t>Машина в идеальном состоянии. 1 владелец. Полная история обслуживания. Полна</t>
  </si>
  <si>
    <t>Audi A5, quattro, S-line. Kopts auto, ļoti labā stāvoklī, mazs nobraukums. T</t>
  </si>
  <si>
    <t>Piedāvājam iegādāties auto ar Izpirkuma Tiesībām. _x000D_
_x000D_
-Bez banku starpniecīb</t>
  </si>
  <si>
    <t>BMW 525d Luxury Line (160Kw/214Ps)_x000D_
_x000D_
- 8.pakāpju automātiskā pārnesumkārba</t>
  </si>
  <si>
    <t>4x4; Kondicionieris; Kruīzkontrole; Handsfree;. _x000D_
Oficiālais Ford pārstāvis</t>
  </si>
  <si>
    <t>First Auto / BMW 530d M-Sport Package, 3.0d - 190 kw / 258 zs _x000D_
Automašīna a</t>
  </si>
  <si>
    <t>Octavia Combi Soleil, Rūpnīcas garantija līdz 2024.gadam. Biznesa pakete "Am</t>
  </si>
  <si>
    <t>Tikko no Vācijas ievesta Skoda Octavia, 2.0Tdi (110kW / 150Zs) dīzelis, pirm</t>
  </si>
  <si>
    <t>Lexus Gs300 , в отличном техническом и визуальном состоянии. Сделано керамич</t>
  </si>
  <si>
    <t>VW centrs Valmiera pārdod jaunu VW T-Cross Life, _x000D_
1.0Tsi 110zs, _x000D_
6pak. meh</t>
  </si>
  <si>
    <t>Mercedes Benz E350 Bluetec Avantgarde labā tehniskā un vizuālā stāvoklī. _x000D_
D</t>
  </si>
  <si>
    <t>Mercedes Cls 350 Cdi Facelift ar jauno 9 pakāpju automātisko ātrumkārbu. Aut</t>
  </si>
  <si>
    <t>VW Caravelle, 2.0tdi, dzinējs 103kw, Vieglmetāla diski. Autonomā apkure Weba</t>
  </si>
  <si>
    <t>Caravelle</t>
  </si>
  <si>
    <t>Modelis: Dzinējs: Pārnesumkārba: Piedziņa: Virsbūve:_x000D_
Standarta aprīkojums</t>
  </si>
  <si>
    <t>Audi A6 Allroad 3.0d tehniski un vizuāli labā stāvoklī, neprasa ieguldījumus</t>
  </si>
  <si>
    <t>Mašīna pirkta Latvijā, pie oficiālā dīlera Inchkape Ford. Viens saimnieks. P</t>
  </si>
  <si>
    <t>Kuga</t>
  </si>
  <si>
    <t>Skoda Kodiaq 2.0 Tdi, Dsg automātiskā ātrumkārba_x000D_
_x000D_
Aprīkojums:_x000D_
-Led starme</t>
  </si>
  <si>
    <t>Продаю своего partner in crime Toyota Rav4 2018 года. Покупалась и обслужива</t>
  </si>
  <si>
    <t>Luxury Premium kompl. , ideala kartiba, pirkta pie dilera Niderlandus, pilna</t>
  </si>
  <si>
    <t>Volvo Xc60 Inscription komplektācija. Papildus vasaras riepu komplekts. Degv</t>
  </si>
  <si>
    <t>MB Cls 350 Cdi. 195Kw. Uzmanības vērts auto ar bagātīgu aprīkojumu un paties</t>
  </si>
  <si>
    <t>215 900 Km, _x000D_
_x000D_
15 900 Eur (+21% Pvn)= 19 239 Eur kopa ar Pvn, _x000D_
_x000D_
Pirmā reģ</t>
  </si>
  <si>
    <t>Volkswagen Tiguan 4Motion 2.0 Dīzelis Automātiskā ātrumkārba_x000D_
_x000D_
Aprīkojums:</t>
  </si>
  <si>
    <t>Moller auto Ventspils piedāvā - Sharan Comfortline Sound_x000D_
2.0Tdi 184 Zs Dsg</t>
  </si>
  <si>
    <t>BMW i3 94Ah125Kw Protonic Blue/neutronic grau sporta salons, multifunkcional</t>
  </si>
  <si>
    <t>Pārdodu savu auto , BMW x3 s-drive Latvijā 1, 5 gads , Latvijā esmu viens sa</t>
  </si>
  <si>
    <t>Auto iegāde arī Attālināti. _x000D_
Vw Passat Highline R-Line 2.0 Tdi (190Zs) ar au</t>
  </si>
  <si>
    <t>Tiek pārdots kopts un lolots Audi A5 quattro S-line 177zs ar bagātīgu komple</t>
  </si>
  <si>
    <t>Wess Mārupe: Yaris Active 1.5 Hybrid, automāts. _x000D_
Automašīna apskatāma Wess</t>
  </si>
  <si>
    <t>Jauns Volkswagen T-Cross City ar 1.0Tsi benzīna motoru (95 Zs) un manuālo pā</t>
  </si>
  <si>
    <t>Pārdodu Mercedes Benz 200 D, Blue Tec, ideālā tehniskā un vizuālā stāvoklī,</t>
  </si>
  <si>
    <t>Jaudīgs(163zs/120kw), 4 4 Dangel (Pilnpiedziņa 4 4 Ikdienā atslēdzama) krava</t>
  </si>
  <si>
    <t>Jumper</t>
  </si>
  <si>
    <t>Экономичная 4, 2, манёвренная. _x000D_
Зимняя, летняя резина Michelin;_x000D_
В принципе</t>
  </si>
  <si>
    <t>Toyota Highlander Xle 3, 5l benzīns/gāze, 8 vietas salonā. _x000D_
Auto ir labā st</t>
  </si>
  <si>
    <t>Sakarā ar jauna auto iegādi pārdodu Volkswagen T-Cross Life 1.0 Tsi 115H Dsg</t>
  </si>
  <si>
    <t>2015 restyling model. Pirkta jauna Latvijā , gandrīz visas Honda ekstras, 55</t>
  </si>
  <si>
    <t>Nissan Qashqai, N-Connecta komplektācija ar 1.6 Dīzeļa dzinēju un Automātisk</t>
  </si>
  <si>
    <t>VW Touareg Bluemotion 3.0Tdi 180Kw 245Zs _x000D_
Pirmā reģistrācija 18.12.2013_x000D_
Ja</t>
  </si>
  <si>
    <t>Automašīna ar pārbaudītu vēsturi. _x000D_
_x000D_
Audi Q7 S Line 3.0d 245zs, _x000D_
_x000D_
Bi-xeno</t>
  </si>
  <si>
    <t>Продаю Mercedes Benz C 220 в отличном состоянии. _x000D_
В комплектации машины - А</t>
  </si>
  <si>
    <t>Pardod Mercedes GL 350, _x000D_
Продам Mercedes GL 350, Хорошее состояние, резина</t>
  </si>
  <si>
    <t>Audi A7 2011 3.0 Tfsi Benzīns 300Zs Quattro Sportback_x000D_
_x000D_
S-Tronic Automat_x000D_
Q</t>
  </si>
  <si>
    <t>Audi A6 Allroad Quattro 3, 0tdi 272zs, auto ideālā vizuālā un tehniskā stāvo</t>
  </si>
  <si>
    <t>Facelift, Full Led, Softclose, Distronic, Head-up projekcija, tikko ievests</t>
  </si>
  <si>
    <t>Toyota-Rav4-Hybrid Restaylings, 4Wd, 2.5i Hybrid Drive (114Kw=155Z. S. ), Au</t>
  </si>
  <si>
    <t>15 700 Eur (+21% Pvn)= 18 997 Eur kopa ar Pvn. _x000D_
_x000D_
Redzējāt lētāk? Labāk? Zv</t>
  </si>
  <si>
    <t>Bmw 320D / Xdrive / Adaptive Led / Pdc / Navi / Comfort Access_x000D_
_x000D_
Priekšrocī</t>
  </si>
  <si>
    <t>R-line - Exclusive/ 2.0 Tdi 110kw 150zs / Automāts / 229 000 km _x000D_
Tikko no V</t>
  </si>
  <si>
    <t>Hyundai i30 CW, Fresh komplektācija ar 1.6 Dīzeļa dzinēju un Mehānisko ātrum</t>
  </si>
  <si>
    <t>X5 50i xDrive Individual 408 Ps_x000D_
_x000D_
- ādas salons_x000D_
- apsildāmi sēdekļi_x000D_
- ele</t>
  </si>
  <si>
    <t>Pārdodu Mercedes E220 2.0 Dīzelis 143kW_x000D_
_x000D_
 Melns ādas salons_x000D_
 Sēdekļu apsi</t>
  </si>
  <si>
    <t>VL Cars Pārdod/vw Tiguan Highline, 4 motion, pilnākā komplektācija, tikko no</t>
  </si>
  <si>
    <t>Nissan Qashqai Tekna plus Exluziv 1.6D, 131Ps, X-Tronic, Panorāma, ādas salo</t>
  </si>
  <si>
    <t>BMW 520 Xdrive Facelift 2.0 140kW_x000D_
_x000D_
Netto Price 15750-eur_x000D_
_x000D_
- сделана пред</t>
  </si>
  <si>
    <t>Volkswagen Tiguan Comfortline 4Motion 2.0 110kW_x000D_
_x000D_
- сделана предварительная</t>
  </si>
  <si>
    <t>Auto iegāde arī Attālināti. _x000D_
 Škoda Superb Elegance 2.0 Tdi (150 Zs) ar auto</t>
  </si>
  <si>
    <t>Skoda Octavia RS _x000D_
_x000D_
12.12.2018 _x000D_
135Kw_x000D_
_x000D_
Самая полная комплектация включая</t>
  </si>
  <si>
    <t>Toyota C-Hr, 1.8 Hybrid, pirkta jauna Latvijā pie oficiālā dīlera, apkopes v</t>
  </si>
  <si>
    <t>Opel Insignia Sports Tourer Edition 1.5 benzīns 165 Zs (121 kW), 6-pakāpju a</t>
  </si>
  <si>
    <t>Automašīna ļoti labā stāvoklī. Vēl gadu garantija. Pirkta Latvijā, veiktas v</t>
  </si>
  <si>
    <t>Benzīns, 120zs, A/t, Comfort Pack, Garantija, Līzings, Maiņa. _x000D_
Oficiālais K</t>
  </si>
  <si>
    <t>Amserv Liepāja - Toyota C-Hr 2018.g. 1, 2 benzīns, automātiskā ātrumkārba. V</t>
  </si>
  <si>
    <t>VW Passat B8 Alltrack _x000D_
_x000D_
2.0 benzīna dzinējs ar 220 ZS jaudu, pilnpiedziņa.</t>
  </si>
  <si>
    <t>Nissan X-Trail, Tekna, Moonroof, 1, 6D, Avtomat. _x000D_
Самая полная комплектация</t>
  </si>
  <si>
    <t>Peugeot 3008, 1.6 Hdi, 88kw, 120zs, Automāts_x000D_
_x000D_
Auto piereģistrēts Latvijā u</t>
  </si>
  <si>
    <t>Pārdod dinamisku un super ekonomisku auto ar nelielu nobraukumu, kas ir liel</t>
  </si>
  <si>
    <t>Toyota oficiālais dīlera centrs Laluna pārdod jaunu automašīnu. _x000D_
Proace Cit</t>
  </si>
  <si>
    <t>1.5 Дизель, (130 л. с) Автомат 8 ст. (уже новый, 8-ми ступенчатый. ) _x000D_
Купле</t>
  </si>
  <si>
    <t>Pārdod. _x000D_
_x000D_
Fiat Ducato L4 H2._x000D_
_x000D_
2, 3 dīzelis. _x000D_
_x000D_
96 KW. _x000D_
_x000D_
Lābā vizuālā</t>
  </si>
  <si>
    <t>Ducato</t>
  </si>
  <si>
    <t>Pārdod VW Touareg R-Line 3.0Tdi 180kW. _x000D_
_x000D_
Auto tika iegādāts Vācijā ar neli</t>
  </si>
  <si>
    <t>Ar Pvn21%. Jeep Grand Cherokee 3.0 Crd Overland, lieliska komplektacija, Lie</t>
  </si>
  <si>
    <t>Cayenne 3.0d 245zs 2012.gads. _x000D_
Papildus klasiskajam aprīkojumam:_x000D_
- pilnā p</t>
  </si>
  <si>
    <t>Ezauto / Nissan X-Trail dCi 130 Tekna 2Wd Xtronic Moonroof Technology Packag</t>
  </si>
  <si>
    <t>Авто из Германии, мотор 225 киловатт , в отличном техническом и визуальным с</t>
  </si>
  <si>
    <t>0.1H</t>
  </si>
  <si>
    <t>92000km. Pārdod VW Passat Highline 2, 0 Disel 110Kw 150Ps. Automats. Laba ko</t>
  </si>
  <si>
    <t>Cena ar Pvn. VW Pasat R-Line, 190zs, 2017g. ar 82000 nobraukumu. Daudz ekstr</t>
  </si>
  <si>
    <t>Auto iegāde arī Attālināti. _x000D_
Vw Passat Highline 2.0 Tdi (150Zs) R-line inter</t>
  </si>
  <si>
    <t>Volvo V90 Momentum D4 2.0 dīzelis, 140kW/190 Zs, A/m jauna iegādāta un visas</t>
  </si>
  <si>
    <t>Pārdod Moller Auto Rīga Mežciemā _x000D_
_x000D_
Audi A4 1.4 Tfsi, 150Zs ar automātisko</t>
  </si>
  <si>
    <t>Cena ar Pvn. Tikko izieta tehniskā apskate bez neviena aizrādījuma. _x000D_
Auto a</t>
  </si>
  <si>
    <t>X-Drive (4X4)_x000D_
Auto ar piegādi mājās. Bez pirmās iemaksas. _x000D_
Ar jebkādu kred</t>
  </si>
  <si>
    <t>Rēti labs BMW 525d Individual Facelift. No Vācijas. Pati pilnākā komplektāci</t>
  </si>
  <si>
    <t>Toyota C-Hr Dynamic Plus 1, 8 Hybrid E-Cvt, Full led, Divtoņu perlamutra krā</t>
  </si>
  <si>
    <t>Toyota Rav4 Awd (četru riteņu piedziņa)_x000D_
Oriģināls mazs nobraukums 140 000km</t>
  </si>
  <si>
    <t>First Auto / BMW X1 xDrive20d Businesspackage, 2.0d - 140 kw / 190 zs _x000D_
Auto</t>
  </si>
  <si>
    <t>Владелец продаёт авто в отличном состоянии. Все обслуживания производились у</t>
  </si>
  <si>
    <t>Garantija līdz 09.2023. vai 150 tūkst. km, 21% Pvn iekļauts, TA līdz 09.2022</t>
  </si>
  <si>
    <t>Mercedes Benz Viano Long 2.2cdi 120kw Avantgarde izpildījums. Oriģināls nobr</t>
  </si>
  <si>
    <t>740d Face lift, 313zs, tikko no Vācijas_x000D_
Servisa vēsture, nav bijis krāsots,</t>
  </si>
  <si>
    <t>Pārdod BMW 535 GT ar bagātīgu komplektāciju. _x000D_
_x000D_
Auto reģistrēts uz uzņēmumu</t>
  </si>
  <si>
    <t>Serie5' F10_x000D_
Colorcarbonschwarz Metallic ( 416 )_x000D_
Upholsteryleder Dakota/sch</t>
  </si>
  <si>
    <t>В идеальном техническом и визуальном состоянии.</t>
  </si>
  <si>
    <t>Pārdod automašinu, lieliskā tehniskā kartībā. _x000D_
190 zs_x000D_
Cena ar pvn. _x000D_
Ļoti</t>
  </si>
  <si>
    <t>Tiek pārdots Audi A6 2016 gada izlaidums. Maijā auto beidzas tehniskā apskat</t>
  </si>
  <si>
    <t>15 400 Eur (+21% Pvn) = 18634 Eur kopa ar Pvn, _x000D_
_x000D_
Pirmā reģistrācija 01.10.</t>
  </si>
  <si>
    <t>Opel Insignia Sports Tourer - 2, 0 d. 125 kw/170 Zs. _x000D_
Авто куплено в Латвии</t>
  </si>
  <si>
    <t>Henical pro / 2015 Ford F150 4x4 Supercrew, The future of tough. Auto no Asv</t>
  </si>
  <si>
    <t>F150</t>
  </si>
  <si>
    <t>F</t>
  </si>
  <si>
    <t>Wess Berģi: Corolla Active, ziemas un vasaras riepu komplekti, rupnīcas Gara</t>
  </si>
  <si>
    <t>Wess Mārupē: Corolla Sedan 1.6 Active, benzīns, A/t, 2020.G. _x000D_
Šī automašīna</t>
  </si>
  <si>
    <t>Wess Mārupē: Corolla 1.6 Active, benzīns, A/t, 2020.G. _x000D_
Šī automašīna atroda</t>
  </si>
  <si>
    <t>Wess Mārupē: Toyota Corolla Sedan 1.6 Active, 2020.G. _x000D_
Šī automašīna atroda</t>
  </si>
  <si>
    <t>Wess Motors Berģi: Corolla Active, ziemas un vasaras riepu komplekti, rūpnīc</t>
  </si>
  <si>
    <t>Wess Mārupē: Corolla 1.6 Active, benzīns, A/t, 2020.G. _x000D_
Šī automašīna atrod</t>
  </si>
  <si>
    <t>Auto iegāde arī Attālināti. _x000D_
 Vw Passat Highline 2.0 Tdi (150Zs) ar automāti</t>
  </si>
  <si>
    <t>BMW F31 320d M Sportpaket / M Performance_x000D_
_x000D_
 - Alpinweiss 3 krāsa_x000D_
 - Alcan</t>
  </si>
  <si>
    <t>BMW 520d X-drive_x000D_
Viens saimniekts SIA. _x000D_
Visas apkopes veiktas pēc plāna.</t>
  </si>
  <si>
    <t>BMW 525d. 2015. gada. 2.0l dīzelis, 160 Kw (218 Hp). Garantija. _x000D_
_x000D_
 - Garan</t>
  </si>
  <si>
    <t>Pārdod VW Multivan 4 Motion, automāts. Šā gada janvārī ievests no Vācijas. L</t>
  </si>
  <si>
    <t>Kia Sportage GT Line Awd A/t. 2017. gada. 2, 0l dīzelis, 136kw (185Hp). Gara</t>
  </si>
  <si>
    <t>Pārdod Honda Civic 5Dr Executive 1.5l turbo benzīns ar 182Hp. Auto pirks pie</t>
  </si>
  <si>
    <t>Pārdod latvijā pirktu honda hrv elegance  130 zs 1, 5 i-vtec cvt.</t>
  </si>
  <si>
    <t>Hr-v</t>
  </si>
  <si>
    <t>Pārdodu savu mīļo auto, kurš ir ļoti labi kalpojis un kalpos vēl ilgi jaunaj</t>
  </si>
  <si>
    <t>Pardod ar īpaši mazu nobraukumu 33500 km, pirkts LV no oficiālā dīlera Norde</t>
  </si>
  <si>
    <t>1.6 Dīzelis, 136zs, Automāts, EX Navi. _x000D_
Oficiālais Kia pārstāvis Latvijā "Fo</t>
  </si>
  <si>
    <t>Jauns auto. Veikta pilna pretrūsas apstrāde ar 10 gadu garantiju. (450 eur).</t>
  </si>
  <si>
    <t>Opel Combo Life Comfort 100 D Turbo. 1.5 dīzelis 100 Zs (75 kW), 6-pakāpju m</t>
  </si>
  <si>
    <t>Combo</t>
  </si>
  <si>
    <t>Man Top. Used - Renault Master L4H3 mikroautoubuss ar Thermalmaster dzesēšan</t>
  </si>
  <si>
    <t>A6 Allroad 313zs Biturbo (8-pakapju aut. ZF - visuzticamaka)_x000D_
Ar originalu n</t>
  </si>
  <si>
    <t>Bmw 535d F07 Facelift M-pack, Shadowline, 230Kw/308hp. _x000D_
Pārdodu mašīnu ideā</t>
  </si>
  <si>
    <t>7 sēdvietas ar automātisko ātrumkārbu , labs ģimenes auto. Nobraukums 150155</t>
  </si>
  <si>
    <t>Tiek pārdots Audi S8 ideālā tehniskā un vizuālā stāvoklī. Rūpīgi kopts un se</t>
  </si>
  <si>
    <t>Tiek pārdota labi kopta Rav4 automašīna, auto pirkts Amserv Motors, visas ap</t>
  </si>
  <si>
    <t>Pardot Audi Q3 S Premium Quattro. бензин. машина в отличном состоянии. новый</t>
  </si>
  <si>
    <t>Audi q7 s-line</t>
  </si>
  <si>
    <t>First Auto / BMW X3 Xdrive35D M-Sport Package, 3.0d - 230 kw / 313 zs _x000D_
_x000D_
Kr</t>
  </si>
  <si>
    <t>BMW X3 3, 0d Xdrive 190kw/285zs M-Sportpaket, automāts, ādas salons, sēdekļu</t>
  </si>
  <si>
    <t>Sakarā ar dzīves vietas maiņu pārdodas auto labā tehniskā stāvoklī. Apskate</t>
  </si>
  <si>
    <t>Mercedes Benz C220 Amg Paket, 2.2 Cdi, 125.kv 170.zs, Automāts_x000D_
_x000D_
- Melna me</t>
  </si>
  <si>
    <t>Mercedes Benz C250 Amg Paket, 2.2 Cdi, 150.kv 204.zs, Automāts_x000D_
_x000D_
Auto piere</t>
  </si>
  <si>
    <t>C250</t>
  </si>
  <si>
    <t>MB C220 Amg Style_x000D_
Ассистент движ. по полосе_x000D_
Автоматическая парковка_x000D_
Датчи</t>
  </si>
  <si>
    <t>Passat Exclusive. Reta komplektācija. Balts perlamutrs. Bērnu sēdekļi. Servi</t>
  </si>
  <si>
    <t>Audi A7 3.0 Tdi. TA bez neviena aizrādījuma. Ja ir vajadzīga financēšana, pa</t>
  </si>
  <si>
    <t>Pārdodu Audi A8 labā vizuālā un teicamā tehniskajā stāvoklī. Mašīna apkopta</t>
  </si>
  <si>
    <t>Audi A4 Avant ar 3.0Tdi dīzeļdzinēju (218 hp) un automātisko pārnesumkārbu.</t>
  </si>
  <si>
    <t>Audi A6 4G C7 3.0Tfsi_x000D_
228kw/310zs_x000D_
Pirmais reģistrācijas datums - 25.08.201</t>
  </si>
  <si>
    <t>Pardodu vai izskatisu mainas variantus. _x000D_
Audi A6 C7 2013 Limousine 3.0D 245</t>
  </si>
  <si>
    <t>Nissan Qashqai, Pilnākā Tekna+ komplektācija ar 1.2 Benzīna dzinēju un Autom</t>
  </si>
  <si>
    <t>Volvo Xc60 Awd Summum R-Design 2.4 D5 215 Zs, Volvo 5 cilindru motors, servi</t>
  </si>
  <si>
    <t>Volvo Xc60 Summum Xenium 2.0 D4 181 Zs, servisa grāmatiņa, pilna servisa vēs</t>
  </si>
  <si>
    <t>Iespējama maiņa. Nokārtosim līzingu. Līzinga maksājums no 231eur mēnesī. Nos</t>
  </si>
  <si>
    <t>VW centrs Valmiera pārdod jaunu VW T-Cross City. _x000D_
1.0Tsi 110zs, _x000D_
6 pak. me</t>
  </si>
  <si>
    <t>Vēstniecības darbinieks pārdod savu personīgo automašīnu. Auto pirkts un bra</t>
  </si>
  <si>
    <t>Audi Q3.машина в идеальном визуальном и техническом состоянии.</t>
  </si>
  <si>
    <t>Audi A8, 3.0 dīzelis, Quattro, 184Kw/ 250Zs, 8 - pakāpju automātiskā ātrumkā</t>
  </si>
  <si>
    <t>Wess Mārupe: Yaris Active, 1.5 Hybrid, automāts. _x000D_
Automašīna apskatāma Wess</t>
  </si>
  <si>
    <t>BMW 530D (F11) Facelift-model/ dīzelis/ 190Kw/ 258 Ps/zs/ 2014 gada modelis/</t>
  </si>
  <si>
    <t>Opel Astra Innovation 1.4 Turbo 150 Zs (110 kW), 6-pakāpju automātiskā pārne</t>
  </si>
  <si>
    <t>Lielisks ģimenes brīvdienu un ceļojumu auto. Titanium X komplektācija. Motor</t>
  </si>
  <si>
    <t>Jeep Grand Cherokee 3.0 crd. 8-pak, ātrumkārba. _x000D_
_x000D_
Ādas salons, _x000D_
Apsildāmi</t>
  </si>
  <si>
    <t>A/м куплена в Германии у одного владельца в 2018 г. Полная комплектация, ест</t>
  </si>
  <si>
    <t>Volvo Xc60, 2.4l Dīzelis, 140kw - 187zs, 2017:_x000D_
_x000D_
- Parkošanās sensori: prie</t>
  </si>
  <si>
    <t>Volvo Xc60 D3 2.0L 150hp Summum, 8 Aut. 2017 gada modelis ar jauno D3 dinēju</t>
  </si>
  <si>
    <t>Opel Insignia - 2, 0 d. 125 kw/170 Zs. _x000D_
Авто куплено в Латвии, вся история</t>
  </si>
  <si>
    <t>Automašīna ar pārbaudītu vēsturi. _x000D_
_x000D_
Skoda Superb 2.0d 130zs, _x000D_
_x000D_
Key Less</t>
  </si>
  <si>
    <t>Продаётся интеллектуальный спортивный седан IS в юбилейном исполнении, _x000D_
маш</t>
  </si>
  <si>
    <t>BMW 135i, 2013g, 310zs, Dual Clutch Dct praktiski 1:1 no M3, Harman Kardon,</t>
  </si>
  <si>
    <t>Продаю BMW 535D X-Drive F10. Возможен обмен на BMW 6-серии F13. _x000D_
Машина оче</t>
  </si>
  <si>
    <t>Продаю. В очень хорошем состоянии с маленьким пробегом. Всё обслуживание сде</t>
  </si>
  <si>
    <t>Audi Q7 S-Line / Facelift, Quattro 3.0D/176.kw. - 240.zs. /_x000D_
_x000D_
Ļoti labā teh</t>
  </si>
  <si>
    <t>Машина в Риге 1.8 Sdrive 110Kw Model Advantage Comfort Plus _x000D_
 полное обслуж</t>
  </si>
  <si>
    <t>Tikko ievests, Amg , Mercedes Cls350 , 3.0d , 195.kw_x000D_
_x000D_
Piereģistrēts Latvij</t>
  </si>
  <si>
    <t>Sakarā ar jauna auto iegādi pārdod Volkswagen Passat ar 2.0Tdi 150zs dīzeļdz</t>
  </si>
  <si>
    <t>Volvo Xc70 D5 Awd_x000D_
Summum-komplektācija. _x000D_
Auto atvests no Šveices un sagata</t>
  </si>
  <si>
    <t>Volvo v60, Cross country, 2l Dīzelis, 2017, Brūns ādas salons:_x000D_
_x000D_
- Parkošan</t>
  </si>
  <si>
    <t>V60</t>
  </si>
  <si>
    <t>Wess Motors Berģi pārdod: Corolla Sedan 1.6 Active ar garantiju. _x000D_
Automašīn</t>
  </si>
  <si>
    <t>Продается WV Tiguan 2016 года Дизель-Кпп автомат ( из Германии). Led, Bi-Xen</t>
  </si>
  <si>
    <t>1.6D, 136hp, 5629km. noskrējiens, automāts, ražots Vācijā, rūpnīcas garantij</t>
  </si>
  <si>
    <t>BMW X3 Xdrive 20D, sporta sēdekļi, divas atslēgas, teicams tehniskais un viz</t>
  </si>
  <si>
    <t>CLA220</t>
  </si>
  <si>
    <t>220C</t>
  </si>
  <si>
    <t>14 900 Eur (+21% Pvn) =18 029 Eur kopa ar Pvn_x000D_
_x000D_
Pirmā reģistrācija 15.02.20</t>
  </si>
  <si>
    <t>BMW 320d 135kw Sport Edition_x000D_
Pirmā reģistrācija 29.05.2012._x000D_
Mašīna iegādāt</t>
  </si>
  <si>
    <t>Pārdodu VW Tiguan, visas apkopes tika veiktas VW centrā. Uz 168 000km veikta</t>
  </si>
  <si>
    <t>Pārdod automašīnu Land Rover Discovery Sport. Tehniskā apskate līdz 2022. ga</t>
  </si>
  <si>
    <t>Pārdodu tikko kā reģistrētu Toyota Land Cruiser, ievests no Usa. Auto ir ide</t>
  </si>
  <si>
    <t>Dodge Ram Laramie / Long horn. _x000D_
Hemi 5.7 benzīns/gāze. _x000D_
_x000D_
Vidējais patēriņ</t>
  </si>
  <si>
    <t>El. regulējami, apsildāmi un ventilējami sēdekļi, ādas apdare, kondicionieri</t>
  </si>
  <si>
    <t>Dacia</t>
  </si>
  <si>
    <t>Dacia Duster Prestige Blue dCi 115 2Wd_x000D_
6 pakāpju manuālā pārnesumkārba_x000D_
Vid</t>
  </si>
  <si>
    <t>Duster</t>
  </si>
  <si>
    <t>BMW 740d X-Drive, Navi, R21, 360 camera, Sunroof, Head-Up, Light leather, Ve</t>
  </si>
  <si>
    <t>Moller Auto Krasta piedāvā _x000D_
_x000D_
Volkswagen Passat Highline 2.0Tdi 150zs, Dsg.</t>
  </si>
  <si>
    <t>Range rover facelift 4.4d, 313zs, uzturēts un kopts auto, _x000D_
 tikko uztaisīta</t>
  </si>
  <si>
    <t>Mercedes Benz Viano Trend Edition_x000D_
_x000D_
Garā riteņu bāze. _x000D_
_x000D_
6-Sēdvietas.</t>
  </si>
  <si>
    <t>Nissan Qashqai, N-Connecta komplektācija ar 1.3 Benzīna dzinēju un Mehānisko</t>
  </si>
  <si>
    <t>Wess Berģi: Corolla Active ziemas un vasaras riepu komplekti, rupnīcas garan</t>
  </si>
  <si>
    <t>Wess Mārupē: Corolla TS 1.2, Active, A/t, 2019.G. _x000D_
Šī automašīna atrodas mū</t>
  </si>
  <si>
    <t>Hyundai Tucson Premium 1.7 Crdi-141 z/s. Atomātiskā ātrumkārba. _x000D_
Led-Bi-Xen</t>
  </si>
  <si>
    <t>1.7D</t>
  </si>
  <si>
    <t>Mercedes-Benz Gla220 2.2d 125kW 4matic (pilnpiedziņa). _x000D_
Mašīnas stāvoklis i</t>
  </si>
  <si>
    <t>GLA220</t>
  </si>
  <si>
    <t>Auto perfektā vizuālā un tehniskā stāvoklī, oriģināls pierādāms nobraukums.</t>
  </si>
  <si>
    <t>First Auto / Audi A4 Avant S-Line 2.0 Tdi, 2.0d - 110 kw / 150 zs _x000D_
Automašī</t>
  </si>
  <si>
    <t>3.0 T. Pilna masa, _x000D_
 _x000D_
14 835 Eur (+21% Pvn)=17950 Eur kopa ar Pvn, _x000D_
_x000D_
Pir</t>
  </si>
  <si>
    <t>VL Cars Pārdod/kia Optima, 100 kwt, 136 z. s. , 2019 gada modelis, cena ar P</t>
  </si>
  <si>
    <t>Optima</t>
  </si>
  <si>
    <t>VL Cars pārdod/ BMW X3, Line. Tikko no Vācijas, 110 kwt. , 150 z. s. , ādas</t>
  </si>
  <si>
    <t>Atvesta no Vācijas, 2015. gada, 1.6 Bluetec diesel, automāts, ādas salons, d</t>
  </si>
  <si>
    <t>14 800 Eur (+21% Pvn)=17 908 Euro ar 21% Pvn, _x000D_
_x000D_
Pirmā reģistrācija 15.03.2</t>
  </si>
  <si>
    <t>TC Motors Subaru Jeep Ram oficiālais dīleris Latvijā piedāvā iegādāties mazl</t>
  </si>
  <si>
    <t>Opel Combo Life Enjoy 1.2 benzīns 110 Zs (81 kW), 6-pakāpju mehāniskā pārnes</t>
  </si>
  <si>
    <t>Opel Crossland Comfort 110 Turbo. 1.2 Turbo 110 Zs (81 kW), 6-pakāpju mehāni</t>
  </si>
  <si>
    <t>Crossland X</t>
  </si>
  <si>
    <t>Crossland</t>
  </si>
  <si>
    <t>1.4 Turbo benzīns, 140zs, Automāts, LX Plus. _x000D_
Oficiālais Kia pārstāvis Latv</t>
  </si>
  <si>
    <t>TC Motors Subaru Jeep Ram oficiālais dīleris Latvijā piedāvā iegādāties Jeep</t>
  </si>
  <si>
    <t>Volskwagen Touran 1.4 benzīns (110kw)_x000D_
Cena ar Pvn_x000D_
Spēkā rūpnīcas garantija</t>
  </si>
  <si>
    <t>1.5 Dīzelis, 82zs, A/t, 130z. s, Garantija, Līzings, Maiņa. _x000D_
Oficiālais Peu</t>
  </si>
  <si>
    <t>Kia Optima 1.7 Crdi dīzelis 104Kw/142 Zs, automātiskā ātrumkārba, nobraukums</t>
  </si>
  <si>
    <t>Auto no Nīderlandes. Audi A6 Allroad ar 3, 0 Tdi dzinēju , 180 kw. Auto labā</t>
  </si>
  <si>
    <t>Pārdodu labu nu pat kā atdzītu no Vācijas BMW. Tehniski ļoti labā kārtība. V</t>
  </si>
  <si>
    <t>BMW 530D Xdrive 258 л/с . Автомобиль в идеальном состоянии, салон без царапи</t>
  </si>
  <si>
    <t>Automašīna ar pārbaudītu vēsturi. _x000D_
_x000D_
Bmw M5 507zs, _x000D_
_x000D_
Color Black-sapphire</t>
  </si>
  <si>
    <t>Pvn21% iekļauts, BMW 94Ah, 2017.g. _x000D_
Harm. Heat Pump. Fast Charging Dc. Rain</t>
  </si>
  <si>
    <t>BMW X3 Xdrive 20D. Auto lieliskā stāvoklī, kopts un pirkts Latvijā pie dīler</t>
  </si>
  <si>
    <t>Hybrid dīzelis, Mercedes-Benz C300 - H Avantgarde, cena Neto 14793 Eur, supe</t>
  </si>
  <si>
    <t>2.2H</t>
  </si>
  <si>
    <t>Automašīna ideāla stāvokli , bez avārijas , pilna vēsture , oriģināls nobrau</t>
  </si>
  <si>
    <t>Volvo S60 Momentum D4 2.0 dīzelis, 140kw/190 Z/s, 8-pak. automātiskā ātrumkā</t>
  </si>
  <si>
    <t>S60</t>
  </si>
  <si>
    <t>Pārdod maina Volvo V90 2.0D4 140Kw. 2017 G. Izl. Auto teicamā stāvoklī_x000D_
_x000D_
El</t>
  </si>
  <si>
    <t>Pārdod Moller Auto Rīga Mežciemā _x000D_
_x000D_
Audi A3 1.5 Tfsi 150Zs ar automātisko p</t>
  </si>
  <si>
    <t>A3</t>
  </si>
  <si>
    <t>Audi A4 Avant 3.0 Tdi Quattro S-Line Nav+Xen+Acc+Shz. 200 kW (272 Ps)Diesel</t>
  </si>
  <si>
    <t>Audi A4 Avant 2.0Tdi 150z. s. , Quattro, Mehāniskā ātrumkārba. _x000D_
_x000D_
 Cenā iek</t>
  </si>
  <si>
    <t>Pārdodu Jeep Grand Cherokee, pilnākājā versijā Summit. Auto ir labi uzturēts</t>
  </si>
  <si>
    <t>BMW 530D Facelift Luxury line 258hp/190kW_x000D_
Auto no Vācijas, Latvijā 2 īpašni</t>
  </si>
  <si>
    <t>Moller Auto Krasta Piedāvā_x000D_
_x000D_
Volkswagen Passat Highline 1, 8 Tsi 180Zs, Cen</t>
  </si>
  <si>
    <t>Audi A4 Avant Sline Selection 2.0(Dīzeļdegviela) 140Kw/190Zs_x000D_
Automašīna sag</t>
  </si>
  <si>
    <t>Range Rover evoque 2.2 Sd4. _x000D_
Самая чистая машина в Латвии, вся история дост</t>
  </si>
  <si>
    <t>Rav 4 2.5 Hybrid , Luxury , Automats, Led lukturi, Atpakalskata kamera, Krui</t>
  </si>
  <si>
    <t>Pārdodu labi koptu auto. Auto ir ļoti labā stāvoklī un iegūldījumus neprasa.</t>
  </si>
  <si>
    <t>Auto tikko ievests Latvijā, teicamā stāvoklī, kā jauns, 2, 2 dīzelis, 125 kw</t>
  </si>
  <si>
    <t>Audi A8 Long /4.2D /258 (Kw)_x000D_
-Tehniskā apskate bez aizrādījumiem. _x000D_
-Apkope</t>
  </si>
  <si>
    <t>14 700 Eur (+21% Pvn) =17 787 Eur kopa ar Pvn, _x000D_
_x000D_
Pirmā reģistrācija 02.03.</t>
  </si>
  <si>
    <t>Exclusive Audi S5 3.0 Tfsi 333Zs Quattro, Benzīns, Sportback_x000D_
Pirmā reģistrā</t>
  </si>
  <si>
    <t>Saimnieks pārdod koptu un saudzīgi lietotu paša automobili. Auto nopirkts no</t>
  </si>
  <si>
    <t>BMW 330D (F30), M-Sportpacket. _x000D_
- 3.0D 190 Kw (258zs). _x000D_
- Mazais nodoklis</t>
  </si>
  <si>
    <t>Pārdodu Jaguar XE 2.0 dīzeli (2016. gada)_x000D_
Auto vizuāli ļoti pievilcīgs, kā</t>
  </si>
  <si>
    <t>XE</t>
  </si>
  <si>
    <t>Auto iegāde arī Attālināti. _x000D_
Vw Passat 1.8 Tsi (180 Zs) ar automātisko pārne</t>
  </si>
  <si>
    <t>VW Multivan T5 2.0 Biturbo. Pārdod ipāšnieks. Jauna TA - lidz 11.05.2022. Au</t>
  </si>
  <si>
    <t>SIA Andre Motors, oficiālais Suzuki dīleris Latvijā piedāvā demonstrāciju au</t>
  </si>
  <si>
    <t>Swift</t>
  </si>
  <si>
    <t>1.2H</t>
  </si>
  <si>
    <t>w</t>
  </si>
  <si>
    <t>Wess Mārupē: Corolla Sedan 1.6 Valvematic Active, AT, 2019.G. _x000D_
Šī automašīn</t>
  </si>
  <si>
    <t>Mitau Motors Kia un Citroen oficiālais pārstāvis Latvijā piedāvā Jauno Berli</t>
  </si>
  <si>
    <t>Skaists BMW 4 Gran Coupe _x000D_
- 2017. gada Facelift modelis_x000D_
- 2.0d, 8 pakapju</t>
  </si>
  <si>
    <t>Automašīna ar pārbaudītu vēsturi. _x000D_
_x000D_
VW Multivan 2.0d 180zs Highline. _x000D_
_x000D_
A</t>
  </si>
  <si>
    <t>VW Sharan Highline 2.0 Tdi 135kW (184 Zs) ar automātisko pārnesumkārbu Dsg</t>
  </si>
  <si>
    <t>Facelift Superb Laurin Klement 2.0d , 150zs aut. , _x000D_
Maksimali pilna komplek</t>
  </si>
  <si>
    <t>Hyundai Ioniq Hybrid. _x000D_
Tikai nepilni 10000 km nobraukums. _x000D_
_x000D_
Papildus :_x000D_
-</t>
  </si>
  <si>
    <t>Henical pro / 2018 Chrysler Pacifica Usa_x000D_
Jaunais minivans Usa Leave The Jon</t>
  </si>
  <si>
    <t>Pacifica</t>
  </si>
  <si>
    <t>Henical pro / Jeep Wrangler Unlimited Sahara no Usa, _x000D_
_x000D_
Offroad King 4x4 "F</t>
  </si>
  <si>
    <t>Wrangler</t>
  </si>
  <si>
    <t>Subaru Outback Summit (pilnākā komplektācija), 21.05.2015., 2, 5 129Kw/175Zs</t>
  </si>
  <si>
    <t>Продаю Nissan Qashqai, 2018.g. бензин, 115Лс, комплектация N Connecta+Led. С</t>
  </si>
  <si>
    <t>Nissan Qashqai, N-Connecta komplektācija ar 1.2 Benzīns, automātiskā_x000D_
ātrumk</t>
  </si>
  <si>
    <t>1.4 Turbo benzīns, 140zs, Automāts, EX Navi. _x000D_
Oficiālais Kia Pārstāvis "f</t>
  </si>
  <si>
    <t>Renault Talisman 1, 6l (200 zs) ar automātisko pārnesuma kārbu, Cena ar Pvn</t>
  </si>
  <si>
    <t>Pārdodās Kia Optima, universāls, 1.7 Crdi, 104kW/140hp. Automatiskā ātrumkār</t>
  </si>
  <si>
    <t>Piedāvājums tiem, kuri vēlas braukt bez bēdu. Piedāvājumā Land-Rover Evoque</t>
  </si>
  <si>
    <t>Infiniti</t>
  </si>
  <si>
    <t>Infiniti Q70 Sport _x000D_
Линия оборудования: S Design / Sport_x000D_
7-ступенчатая авт</t>
  </si>
  <si>
    <t>Land Rover Discovery4 3.0tdi(155kw) Tdv6S komplektācija, 5 sēdvietas, iespēj</t>
  </si>
  <si>
    <t>Новый т. о. Машина в отличном состоянии, сел поехал, ничего делать ненадо,</t>
  </si>
  <si>
    <t>BMW 330D Xdrive 258 Zs_x000D_
_x000D_
216 Servotronic_x000D_
249 Multi-function For Steering W</t>
  </si>
  <si>
    <t>Продается Bmw530D, ''M Sport'' пакет, полная, все экстры, в отличном техниче</t>
  </si>
  <si>
    <t>3.0 dīzelis 190 kw teicama tehniskā un vizuālā kondicijā, sīkāk pa telefonu.</t>
  </si>
  <si>
    <t>BMW 530d GT xDrive_x000D_
Автомобиль с полной историей обслуживания. _x000D_
Два ключа.</t>
  </si>
  <si>
    <t>Audi Q3 2.0Tdi Quattro_x000D_
S-Line komplektācija_x000D_
130kW-automāts. _x000D_
Auto atvests</t>
  </si>
  <si>
    <t>Bose, Bixenon, Led, bez pneimo. Ļoti labā tehniskā un vizuālā stāvoklī. Apko</t>
  </si>
  <si>
    <t>Q7 Audi grey pearl 4.2 Tdi 250 kw tikko ievesta no Eiropas. Auto reģistrēts</t>
  </si>
  <si>
    <t>Продаю или меняю. Авто в хорошем техническом и визуальном состоянии. Все ТО</t>
  </si>
  <si>
    <t>Pārdodu C220 Bluetec Amg Sedan tehniski un vizuāli perfektā stāvoklī, visas</t>
  </si>
  <si>
    <t>Mercedes Benz GL 450 V8 7G-tronic_x000D_
31.03.09_x000D_
Пробег 154266_x000D_
Коричнево-черный</t>
  </si>
  <si>
    <t>GL450</t>
  </si>
  <si>
    <t>Pārdodu Cls55 Amg, V8 kompresors (469hp, 0-100km/h 4.7 s). Pilna komplektāci</t>
  </si>
  <si>
    <t>CLS55 AMG</t>
  </si>
  <si>
    <t>55 AMGC</t>
  </si>
  <si>
    <t>Glk 350 Amg Izpildījumā. Pilnpiedziņa. Jaudīgākā versija savā klasē. Pilnākā</t>
  </si>
  <si>
    <t>GLK 350</t>
  </si>
  <si>
    <t>Volvo Xc60, 2l Dīzelis, 133kw - 178zs:_x000D_
_x000D_
- Panorāmas lūka;_x000D_
- Melns ādas sa</t>
  </si>
  <si>
    <t>Volvo S60, Cross Country, Dīzelis:automātiskā 8.pakāpju kārba_x000D_
_x000D_
Auto tikko</t>
  </si>
  <si>
    <t>Tikko ievests Audi A8, 3.0D/184Kw/250Zs. _x000D_
Labi uzturēts un kopts auto. _x000D_
No</t>
  </si>
  <si>
    <t>Audi A4 Avant 2.0Tdi 150z. s. , Mehāniskā ātrumkārba. _x000D_
_x000D_
 Cenā iekļauts 21%</t>
  </si>
  <si>
    <t>Audi A4 Avant 2.0Tdi 150z. s. , Sport, Automātiskā ātrumkārba. _x000D_
_x000D_
 Cena ar</t>
  </si>
  <si>
    <t>Subaru Levorg, 1.6 benzīns, automāts. _x000D_
_x000D_
Auto aprīkots ar elektriski regulē</t>
  </si>
  <si>
    <t>Levorg</t>
  </si>
  <si>
    <t>Mercedes-Benz E200 2.0Dīzelis 110kw Laba komplektācija Tikko no Vācijas. _x000D_
A</t>
  </si>
  <si>
    <t>Moller Auto Krasta Piedāvā_x000D_
_x000D_
Volkswagen Passat Highline 2, 0Tdi 150Zs, Cena</t>
  </si>
  <si>
    <t>Četru riteņu piedziņa, 4 Motion, _x000D_
_x000D_
kravas furgons, _x000D_
_x000D_
14 400 Eur (+21% Pv</t>
  </si>
  <si>
    <t>BMW dilera servisa apkope ar pilno vēsturi, bagatīga komplektacija, head-up</t>
  </si>
  <si>
    <t>VW Sharan 4motion pilnpiedziņa, 2 Tdi 184zs, automātiskā ātrumkārba. _x000D_
Auto</t>
  </si>
  <si>
    <t>Opel Insignia Sports Tourer 2.0 dīzelis 170 Zs (125 kW), 8-pakāpju automātis</t>
  </si>
  <si>
    <t>Renault trafik 107kw(145). Расход 6.1-9.3л. Long. +диски+резина. не использо</t>
  </si>
  <si>
    <t>Trafic</t>
  </si>
  <si>
    <t>Pārdodu Forum Auto iegādātu Kia Sportage 2017.gada modeli (Ex komplektācija</t>
  </si>
  <si>
    <t>Ipašnieks pārdot BMW 535D F10. Auto tehniski un vizuāli ideālā stāvoklī. Gar</t>
  </si>
  <si>
    <t>Feislifts individuāls M paka, labs kopts auto. Aktīva stūres iekārta, hedabs</t>
  </si>
  <si>
    <t>BMW X5 E70 Facelift 3.0 Dizelis 180kw_x000D_
_x000D_
- M-Sportpakete_x000D_
- Komforta piekļuv</t>
  </si>
  <si>
    <t>Ezauto / BMW X3 F25 30D 258Zs X-Drive X Line_x000D_
 _x000D_
Automātiskā Start/stop funk</t>
  </si>
  <si>
    <t>VW Multivan 2.0 Tdi 180 ZS jaudīgākais no dzinēju klāsta ar 7 pakāpju automā</t>
  </si>
  <si>
    <t>Uzņēmums pārdod Opel Insignia Sports Tourer - 2, 0 d. 125 kw/170 Zs. Auto at</t>
  </si>
  <si>
    <t>N1 kategorija , augstā bāze , 3 vietīgs .</t>
  </si>
  <si>
    <t>Auto pirkts jauns Latvijā, visas apkopes un remonti veikti pie dīlera. Pēdēj</t>
  </si>
  <si>
    <t>Lexus Gs250 A/t. 2013. gada. 2, 5l benzīns, 154 Kw (209 Hp). Garantija.</t>
  </si>
  <si>
    <t>Tiek pārdota Latvijā pie dīlera iegādāta, rūpīgi kopta, eleganta premium kla</t>
  </si>
  <si>
    <t>Avensis</t>
  </si>
  <si>
    <t>v</t>
  </si>
  <si>
    <t>Automašīna iegādāta un visas apkopes veiktas Forum auto. Pārbaudāma vēsture,</t>
  </si>
  <si>
    <t>Carens</t>
  </si>
  <si>
    <t>BMW M530D X-drive 3.0 dīzelis, 190kw, 256 Z/s, 8-pak. automātiskā ātrumkārba</t>
  </si>
  <si>
    <t>BMW X5 3.0d M-Pack_x000D_
_x000D_
Komforta ādas salons _x000D_
Apsildāmi sēdekļi, _x000D_
Melnie gri</t>
  </si>
  <si>
    <t>Volkswagen Passat 2.0 Tdi (110kw/150zs) _x000D_
Iegādāts un apkopes veiktas pie "M</t>
  </si>
  <si>
    <t>Uzņēmums pārdodu VW Amarok, cenā ieķļauts Pvn. Tikko izieta Ta, bez airādīju</t>
  </si>
  <si>
    <t>Tikko no Vācijas / BMW 320D Individual /_x000D_
Aktīvā kruīza kontrole + stop &amp; go</t>
  </si>
  <si>
    <t>Pārdodu labu busiņu, pirkts Vācijā, labā tehniskā stāvoklī un labs aprīkojum</t>
  </si>
  <si>
    <t>Mercedes Benz Glk 220, ļoti labā stāvoklī, ar bagātu komplektāciju, pārbaudā</t>
  </si>
  <si>
    <t>14 200 Eur (+21% Pvn)=17180 Eur kopa ar Pvn_x000D_
_x000D_
Pirmā reģistrācija 29.01.2018</t>
  </si>
  <si>
    <t>Saimniece pārdod ugunīgi sarkono Mini Cooper, kas pirkts jauns no BM Inchcap</t>
  </si>
  <si>
    <t>Cooper</t>
  </si>
  <si>
    <t>Amserv Liepāja - Toyota Corolla Touring Sport 2019.g. 1, 2 Turbo benzīns, au</t>
  </si>
  <si>
    <t>Renault Espace Initiale Paris / 4control / 1.6d / 118kw / 160 zs. Ideālā teh</t>
  </si>
  <si>
    <t>Espace</t>
  </si>
  <si>
    <t>Куплен новым в Литве, все услуги выполняет в Тойота, пробег реальный.</t>
  </si>
  <si>
    <t>Cena ar Pvn, auto ļoti labā stāvoklī, nav pārkrāsota neviena detaļa. Vēsture</t>
  </si>
  <si>
    <t>Pirmā reģistrācija 30.03.2017 tiko no Vacijas. _x000D_
Reģistrēts un izieta jauna</t>
  </si>
  <si>
    <t>BMW 320D Xdrive Gran Turismo Sport Line. 2014. gada. 2, 0l dīzelis, 135 Kw (</t>
  </si>
  <si>
    <t>Pārdodu BMW 220 (F22) kupeju ļoti labā stāvoklī. _x000D_
_x000D_
Ekonomisks un dinamisks</t>
  </si>
  <si>
    <t>Subaru Outback_x000D_
A/m pirkta Latvija. _x000D_
Patiess nobraukums. _x000D_
Tiko izieta jaun</t>
  </si>
  <si>
    <t>Green Motors, Škoda oficiālais pārstāvis Rīgā, Krasta ielā 5 Pārdod:_x000D_
_x000D_
Akci</t>
  </si>
  <si>
    <t>Pārdodu pie oficiālā dīlera pirktu auto (no salona) - pelēka metālikas krāsa</t>
  </si>
  <si>
    <t>Kia Sportage 1, 6 Turbo GT line Plus 7 Dct, 130 kw, Automāts, benzīns_x000D_
Bronz</t>
  </si>
  <si>
    <t>Jeep Renegade Longitude 2Wd 1.6 dīzelis, 88kW/ 120 Z/s, 6-pak. automātiskā ā</t>
  </si>
  <si>
    <t>Īpašnieks Pārdod MB Viano Extra Lang. 3.0 V6 dīzelis, Ražots 05.2012., Pirmā</t>
  </si>
  <si>
    <t>Pārdod MB Vito 3.0D, Automātiskā ātrumkārba, elektriskās sānu durvis, visi s</t>
  </si>
  <si>
    <t>Mercedes-Benz Sprinter 319 3.0d автомат. _x000D_
Гарантия качества от автоцентра C</t>
  </si>
  <si>
    <t>Продается BMW 740d, 225kw, отличное техническое состояние, устранены все пот</t>
  </si>
  <si>
    <t>BMW F30 - 3.0d 190kw Imperial-blau brillant metallic_x000D_
atvesta no Vācijas 201</t>
  </si>
  <si>
    <t>Pārdod BMW 530D Xdrive, Dynamic Drive, Edc. _x000D_
- Imperial-blau Brilliant meta</t>
  </si>
  <si>
    <t>Etauto . Pārdod/maina / Līzings .Tikko ievesta Latvijā . BMW X1 2.0d , autom</t>
  </si>
  <si>
    <t>BMW X5 4.0 dīzelis, 225 kW, automāts. _x000D_
_x000D_
- Automašīnu pārdod licencēts auto</t>
  </si>
  <si>
    <t>BMW X5 3.0D Xdrive, Facelift Sportpaket Individual 180kw/245 Zs. _x000D_
_x000D_
Nomainī</t>
  </si>
  <si>
    <t>Mercedes Benz E350 Amg пакет, в отличном техническом и визуальном состоянии</t>
  </si>
  <si>
    <t>Volkswagen Passat Limousine Dsg. 2016. gada. 2.0l dīzelis, 140 Kw (190 Hp).</t>
  </si>
  <si>
    <t>Audi A6 3.0Tdi 160kw S-Line S-tronic Led Dinamiskie pagriezieni_x000D_
Pirmā reģis</t>
  </si>
  <si>
    <t>Cena iekļauj Pvn, pārdod pirmais īpašnieks - SIA. _x000D_
Vito Compact kravas furg</t>
  </si>
  <si>
    <t>Tiek tirgots /bmw F01 730 M. Sportpaket, 3.0 d, 180.kw, 245.zs_x000D_
_x000D_
Tirgo ipas</t>
  </si>
  <si>
    <t>First Auto / BMW 320 GT M-Sport Package, 2.0d - 140 kw - 190 zs _x000D_
Automašīna</t>
  </si>
  <si>
    <t>BMW F31 320D 190zs Touring M-Sportpaket_x000D_
_x000D_
Auto tikko ievests_x000D_
Harman Kardon</t>
  </si>
  <si>
    <t>VW Amarok 2.0 Tdi, 180hp, 4Motion, 8 ātrumu automātiskā kārba. _x000D_
_x000D_
Automašīn</t>
  </si>
  <si>
    <t>Kia Sportage, tikko ievests_x000D_
2, 0 dīzelis (100kw/136zs)_x000D_
Oriģināls nobraukum</t>
  </si>
  <si>
    <t>Trafic Generation Individual. Jauna auto stāvoklis. Otra tāda nav. _x000D_
2013g t</t>
  </si>
  <si>
    <t>X6 3.0 dīzelis 180kw - 8 Ātrumu. Sportpacket - Visspilnāka komplektācija, pe</t>
  </si>
  <si>
    <t>Автомобиль в отличном техническом состоянии, не требует вложений. _x000D_
Зиму про</t>
  </si>
  <si>
    <t>BMW X5 40D X-drive 3.0 dīzelis, 225kw, 306 Z/s, 8-pak. automātiskā ātrumkārb</t>
  </si>
  <si>
    <t>C220 cdi Amg Line aut. , 170zs_x000D_
_x000D_
Originals parbaudams nobraukums. _x000D_
Pilna s</t>
  </si>
  <si>
    <t>Pārdodu MB C220 (125kw) _x000D_
Oriģināls, pierādāms nobraukums, apkopes veiktas p</t>
  </si>
  <si>
    <t>BMW 335 3.0 twin-turbo, 306 zirgspēki. Tehniski lieliskā kārtībā. _x000D_
Pirkta L</t>
  </si>
  <si>
    <t>VL Cars pārdod/Seat Ateca Xcellence, pilnākā komplektācija, cena ar Pvn21%,</t>
  </si>
  <si>
    <t>BMW X6 Xdrive facelift, 40d - 225 kw / 306 zs _x000D_
Tehniskā apskate līdz 02.202</t>
  </si>
  <si>
    <t>BMW x5 xDrive30d. Первая регистрация 15.12.2011. В Германии 1 хозяин. Машина</t>
  </si>
  <si>
    <t>Mercedes-Benz S55 Amg versija, 5.5 benzīna dzinējs, 368 kW / 500 Zs dzinēja</t>
  </si>
  <si>
    <t>S55</t>
  </si>
  <si>
    <t>Ļoti laba stavokli. Piedziņa 4x4. Diski R16. Auto no Vācijas un ir viens sai</t>
  </si>
  <si>
    <t>BMW 520, M Sport Package. _x000D_
_x000D_
Один владелец в Латвии (1, 5 года) , оригиналь</t>
  </si>
  <si>
    <t>Pārdodu Volkswagen Passat Alltrack. Automašīna ļoti labā stāvoklī. Kopta, vi</t>
  </si>
  <si>
    <t>Pārdodu Jaguar Xf R-Sport 2016.gada 2.0d. _x000D_
_x000D_
R-sport komplektācija_x000D_
Ādas sa</t>
  </si>
  <si>
    <t>XF</t>
  </si>
  <si>
    <t>Kia Soul Eco Electro. 2017. gada. 81 Kw (110 Hp). Garantija. _x000D_
_x000D_
- Transport</t>
  </si>
  <si>
    <t>TC Motors Subaru Jeep Ram oficiālais dīleris Latvijā piedāvā iegādāties komi</t>
  </si>
  <si>
    <t>Privātpersona pārdod Hyundai Kona ideālā stāvoklī. Pirkta salonā. Vienīgais</t>
  </si>
  <si>
    <t>Продам BMW 228i купе. Черный кожаный салон, черный потолок, М-руль, 240h. p.</t>
  </si>
  <si>
    <t>Wess Mārupē: Corolla Touring Sports 1.2 Turbo Active Multidrive S, 2019._x000D_
Šī</t>
  </si>
  <si>
    <t>1.2 Benzīns, 110 zs, A/t, Allure + Navi, Garantija, Līzings, Maiņa. _x000D_
_x000D_
Ofic</t>
  </si>
  <si>
    <t>Gandrīz jauns auto, ko vēl piebilst - vasaras riepas dodu līdz. _x000D_
Ļoti labs</t>
  </si>
  <si>
    <t>Initiale Paris 1.6d aut. , Absoluti pilna komplektacija. _x000D_
_x000D_
1. Originals pa</t>
  </si>
  <si>
    <t>Facelift modelis_x000D_
Pilnākā komlektācija_x000D_
Tikko ievests no Vācijas_x000D_
Latvijā na</t>
  </si>
  <si>
    <t>Jeep Grand Cherokee Overland_x000D_
_x000D_
Pirmā reģistrācija : 19.05.2011_x000D_
Motora tilp</t>
  </si>
  <si>
    <t>Tirgojas BMW 740D 3.0D dzinēju ar 225 kw 2011 gada tikko no Vācijas ar oriģi</t>
  </si>
  <si>
    <t>BMW 740D / M-Pack / Originals Nobraukums / Laba komplektacija. _x000D_
_x000D_
Līzings,</t>
  </si>
  <si>
    <t>BMW 530d X-Drive Comfort Package, Latvijā nedaudz ilgāk par gadu. Auto ar re</t>
  </si>
  <si>
    <t>Oficiālais Ford pārstāvis Inchcape piedāvā Jaunu Ford Ecosport 1.0 (125 z/s)</t>
  </si>
  <si>
    <t>EcoSport</t>
  </si>
  <si>
    <t>Pardod vai maiņa. Jauna auto stavoklis- tikai 47000km, pirmreizējā auto reģi</t>
  </si>
  <si>
    <t>Volvo-Xc60 2016. gada, 2.4 D4, 140 kW / 190 Zs, automāts, atvesta no Vācijas</t>
  </si>
  <si>
    <t>Volvo Xc60, 2l Dīzelis, Manuāls, 2016:_x000D_
_x000D_
- Parkošanās sensori: priekšējie,</t>
  </si>
  <si>
    <t>Pārdod Volvo Xc60 Kinetic 2017 gada. Motors 2.0D 140Kw. Auto no Vācijas, bez</t>
  </si>
  <si>
    <t>Volvo s60 Summum 2.0 Benzīns 225Kw/300Zs_x000D_
Vācijas Dienvidi. _x000D_
Labs un izturī</t>
  </si>
  <si>
    <t>Volvo v60, Cross country, 2l Dīzelis, 2018, Melns ādas salons:_x000D_
_x000D_
- City saf</t>
  </si>
  <si>
    <t>Quattro spēks un drošība; iegādāta Moller Auto Rīga Latvijā, esmu otrā īpašn</t>
  </si>
  <si>
    <t>Pārdod koptu un rūpīgi pieskatītu auto. Auto pirkts Latvijā ar pārskatamu vē</t>
  </si>
  <si>
    <t>Tikko ievests Audi A7 Sportback 3.0Tdi Quattro ar automātisko ātrumkārbu, 10</t>
  </si>
  <si>
    <t>Pārdodu vai mainu. 175000 km. Var mainīt pret lētāku vai dārgāku auto, moto,</t>
  </si>
  <si>
    <t>13 900 Eur (+21% Pvn) = 16819 Eur kopa ar Pvn, _x000D_
_x000D_
Pirmā reģistrācija 07.01.</t>
  </si>
  <si>
    <t>Jauns Renault Megane Limited Tce 140 Gpf komplektācija, _x000D_
6 pakāpju manuālā</t>
  </si>
  <si>
    <t>Lexus is300h F-Sport _x000D_
Jauna TA bez aizrādijumiem. _x000D_
Gada nodoklis nomaksāts</t>
  </si>
  <si>
    <t>Pārdodu par 16800Eur vai Mainu par 17800Eur. Infiniti M 37 S. 2012. gada mod</t>
  </si>
  <si>
    <t>Oficiālais Opel pārstāvis Sia Adam Auto pārdod Opel Corsa 1, 2 Turbo At8._x000D_
7</t>
  </si>
  <si>
    <t>Продаю стильный кашкай с боксом. Покупался в скандимоторс, все обслуживания</t>
  </si>
  <si>
    <t>Lielisks BMW ar jaunā tipa dzinēju B47, 110kW. _x000D_
Alpinweiss Iii, Lci, M spor</t>
  </si>
  <si>
    <t>Ambience Executive VW Passat 2.0 Tdi sedans, automātiska pārnesumkārba,</t>
  </si>
  <si>
    <t>Pārdodu Volvo XC 90, teicamā tehniskā un vizuālā stāvoklī, 158kw, 215 Zs, di</t>
  </si>
  <si>
    <t>Vācijā viens īpašnieks full led soft close utt remus izplūde auto ideāla stā</t>
  </si>
  <si>
    <t>Audi A5 Sportback Tdi M/t. 2014. gada. 2.0l dīzelis, 130 Kw (177 Hp). Garant</t>
  </si>
  <si>
    <t>Automātiskā ātrumkārba, Keyless, atpakaļskata kamera, Led gaismas, pusādas s</t>
  </si>
  <si>
    <t>Ford Transit L3H3 garā bāze ar 2, 0 dīzeļa dzinēju un mehānisko 6-ātrumu ātr</t>
  </si>
  <si>
    <t>Īpašnieks piedāvā Lexus GS 2013.g. _x000D_
TA bez aizrādījumiem. Labā tehniskā un</t>
  </si>
  <si>
    <t>325D, 2.0L biturbo, 160kW, 218Zs, jaudīgākais 2.0L dzinējs, dinamika ievēroj</t>
  </si>
  <si>
    <t>1.7Crdi Automāts. Ļoti laba komplektācija. _x000D_
Pirkts jauns Skandi Motors. _x000D_
L</t>
  </si>
  <si>
    <t>Pārdošanā ļoti labs B8 2.0 Tdi 190zs 4Motion Dsg. _x000D_
Labi nopakots, bet manup</t>
  </si>
  <si>
    <t>Nextauto / BMW 320D Gran Turismo M-Sportpaket _x000D_
_x000D_
Pilna apkopes vēstures no</t>
  </si>
  <si>
    <t>Pārdod BMW 520d X-drive Facelift, adaptive Led, 140Kw / 8 ātrumu automāts.</t>
  </si>
  <si>
    <t>Amserv Liepāja - Toyota Avensis 2016.g. 2, 0L dīzelis, Active komplektācija,</t>
  </si>
  <si>
    <t>Combi Style 2.0Tdi 150Zs Automāts Led/xenon Navi Kamera Canton Webasto Front</t>
  </si>
  <si>
    <t>Pārdodas _x000D_
Mercedes Sprinter 210_x000D_
Auto tīko no Vācijas labā stāvoklī. Vācijā</t>
  </si>
  <si>
    <t>Mitsubishi Lancer Evolution X, 295 ZS, Sst divsajūgu ātrumkārba.</t>
  </si>
  <si>
    <t>Automāts, dīzelis. Innovation komplektācija. Pirkts jauns pie dīlera, pilna</t>
  </si>
  <si>
    <t>BMW X5 E70 40D X-Drive M-Sportpaket. _x000D_
Техосмотр-без замечаний. _x000D_
Только пом</t>
  </si>
  <si>
    <t>Mercedes benz / C220 / 125kw / 170hp _x000D_
_x000D_
Perfektā tehniskā un vizuālā stāvok</t>
  </si>
  <si>
    <t>Audi A4 S-line 3.0d ar 218zs, jaudīgs un ļoti dinamisks auto. _x000D_
Nobraukums 1</t>
  </si>
  <si>
    <t>BMW 530d xdrive 190kw individual, Tikko no Vācijas 100% Oriģināls nobraukums</t>
  </si>
  <si>
    <t>No Vācijas, M paka (pilna), Led, Steptronic Sport, Performance Controle, u.</t>
  </si>
  <si>
    <t>Bmw 535D, 230Kw, 313 Zs, X-Drive, M-Pakete Oriģināla rūpnīcas, masīna tika n</t>
  </si>
  <si>
    <t>Pārdod auto VW Touran 2.0 Tdi Cup komplektācija_x000D_
Auto ir uz uzņēmumu, cena n</t>
  </si>
  <si>
    <t>Moller Auto Krasta piedāvā auto iegādi arī Attālināti. _x000D_
_x000D_
Volkswagen Touran</t>
  </si>
  <si>
    <t>Продаётся BMW 530, F-10 19.04. 2010 г. максимально полная комплектация: Bi-X</t>
  </si>
  <si>
    <t>Tiek pārdots Citroen Berlingo. Automašīna labā stāvoklī, reģistrēta 2019.gad</t>
  </si>
  <si>
    <t>Pārdodu BMW 520Xd, 140Kw/190Zs ar pilnu vēsturi. Auto ļoti labā tehniskā stā</t>
  </si>
  <si>
    <t>Pārdod VW Crafter L2H3 (vidējā garenbāze, augstais jumts). _x000D_
_x000D_
Pirkts Moller</t>
  </si>
  <si>
    <t>Volkswagen Amarok 4 Motion 2.0 Bi-Tdi 132kw. Auto ļoti labā stāvoklī un ar l</t>
  </si>
  <si>
    <t>Pārdod VW Amarok. _x000D_
Ļoti labā tehniskā stāvoklī.</t>
  </si>
  <si>
    <t>Iespējama maiņa, 4X4, 190 ZS, pārdod auto perfektā stāvoklī ar bagātu aprīko</t>
  </si>
  <si>
    <t>Tikko no Vācijas ievesta ideāla Skoda Octavia, 2.0Tdi (110kW / 150Zs) dīzeli</t>
  </si>
  <si>
    <t>Vrs Škoda Octavia 2, 0d 135kw, automātiskā ātrumkārba. _x000D_
Auto teicamā tehnis</t>
  </si>
  <si>
    <t>Auto iegādāts Amserv motors.</t>
  </si>
  <si>
    <t>Burvīgs auto ar garantiju un ar labu dinamiku. 5 gadu garantija vēl ir aktīv</t>
  </si>
  <si>
    <t>BMW 740 1993_x000D_
_x000D_
Ādas salona apdare, _x000D_
Elektriskā lūka, _x000D_
Elektriski priekšēj</t>
  </si>
  <si>
    <t>Ievesta no Danijas, Jauna TA_x000D_
Loti laba tehniska un vizuala stavokli, loti b</t>
  </si>
  <si>
    <t>BMW 218 Active Tourer 1.5 100kW_x000D_
_x000D_
- сделана предварительная диагностика_x000D_
-</t>
  </si>
  <si>
    <t>Продаём Mini Cooper S. 2017 года в отличном состоянии, практически новая. Пр</t>
  </si>
  <si>
    <t>Cooper S</t>
  </si>
  <si>
    <t>Sveiciens pavasarī_x000D_
_x000D_
Saprotot, ka mana komanda (ģimene) paliek kuplāka, aut</t>
  </si>
  <si>
    <t>Auto iegāde arī Attālināti. _x000D_
Škoda Octavia 1.6 Tdi (115Zs) ar automātisko pā</t>
  </si>
  <si>
    <t>Maiņa Līzings. Hyundai Tucson 1.7 crdi / Premium komplektācija / - Automāts</t>
  </si>
  <si>
    <t>Land Rover Range Rover Evoque Sd4. 2012. gada. 2.2l dīzelis, 140 Kw (190 Hp)</t>
  </si>
  <si>
    <t>Самой полной полной комплектации Luksury. Технический осмотр без единого зам</t>
  </si>
  <si>
    <t>Geep Grand Cherokee 2012 gads, Limited komplektācijā, vienīgais īpašnieks, l</t>
  </si>
  <si>
    <t>Pārdodu Jaguar XF. Teicamā tehniskā stāvoklī. Pirkts Igaunijā pie dīlera. Sī</t>
  </si>
  <si>
    <t>BMW 535D F07 299Zs Gran Turismo Xdrive_x000D_
A/m ir ideālā tehniskā un vizuāla st</t>
  </si>
  <si>
    <t>Pārdodu Bmw530 F11 3, 0D 258Zs Touring M-Sportpaket sakarā ar jaunu ato iegā</t>
  </si>
  <si>
    <t>Land Rover Range Rover Evoque 2013g. , 2.2d 110kW, teicamā stāvoklī. _x000D_
_x000D_
Kom</t>
  </si>
  <si>
    <t>Продаётся Audi Q7, полной комплектации, индивидуальный салон, привезена из Г</t>
  </si>
  <si>
    <t>BMW X6 xDrive A/t. 2009. gada. 3.0l dīzelis, 210 Kw (286 Hp)_x000D_
_x000D_
- Riepu spie</t>
  </si>
  <si>
    <t>Pārdodas BMW X-5, /3, 0 dīzelis/180 kw/8 pakāpju pārnesumkārba. Automašīnai</t>
  </si>
  <si>
    <t>Auto teicamā tehniskā un vizuālā kārtībā, ar labu komplektāciju, _x000D_
2.0 dīzel</t>
  </si>
  <si>
    <t>Latvijā nav ekspluatēts. Mercedes-Benz Cla 200 Shooting Brake 2.2d 136z. s.</t>
  </si>
  <si>
    <t>Ml 350_x000D_
vissi izraksti apkopes no tuf _x000D_
maiņa neinteresē</t>
  </si>
  <si>
    <t>Volvo Xc60, D4, 2l Dīzelis, 2014:_x000D_
_x000D_
- 133kw - 178zs;_x000D_
- Parkošanās sensori:</t>
  </si>
  <si>
    <t>Volvo Xc60, 2.0D, 8 Pakāpju automātiska ātrumkārba, tikko no Vacijas, _x000D_
Latv</t>
  </si>
  <si>
    <t>Volvo Xc60 T5_x000D_
2.0i 180kW benzīna dzinējs. _x000D_
Laba komplektācija. _x000D_
Auto atve</t>
  </si>
  <si>
    <t>Volvo Xc60, Dīzelis_x000D_
_x000D_
Auto tikko no Vācijas. _x000D_
Automātiskā kārba 6 pakāpju</t>
  </si>
  <si>
    <t>Volvo Xc60, 6.pakāpju mehāniskā Ātrumkārba. 2Wd. , Adas salons ar sēdekļu ap</t>
  </si>
  <si>
    <t>Audi A7 Sportback 3.0 Tdi 180kw Quattro_x000D_
_x000D_
Машина привезена в 2017 году из Б</t>
  </si>
  <si>
    <t>Audi A8 L Quattro. 2012. gada. 4.2l benzīns, 273 Kw (371 Hp). _x000D_
_x000D_
 - gaisa p</t>
  </si>
  <si>
    <t>No Francijas izcilā tehniskā un vizuālā stāvoklī Audi A6 Avant 2.0D- Ultra 1</t>
  </si>
  <si>
    <t>Audi A6 Biturbo 313zs Quattro S-line. _x000D_
ZF 8 ātrumu ātrumkārba. _x000D_
Orģinālie</t>
  </si>
  <si>
    <t>VW Sharan Comfortline 2.0 Tdi 150 Zs, 7 sēdvietas, servisa grāmatiņa, pilna</t>
  </si>
  <si>
    <t>Sia Autobrava Motors piedāvā Seat Ateca Style, 1, 6Tdi, 85 kW/115 Zs, 6-pak.</t>
  </si>
  <si>
    <t>Porsche Cayenne 3.0d 180kw. Jauna TA_x000D_
Nomarķēts viss stiklojums+uzstāditi dr</t>
  </si>
  <si>
    <t>Volvo Xc-60 Summum 28.11.2016г. , Awd 2.4, 140kw, автомат, Navi, Камера, 2 к</t>
  </si>
  <si>
    <t>BMW X5 E70 4.0D 306Zs(Facelift). _x000D_
Очень динамичный автомобиль. _x000D_
Автомобиль</t>
  </si>
  <si>
    <t>Volvo Xc60, Diesel, D4, R-Design, panorāmas jumta lūka, automātiskā ātrumkār</t>
  </si>
  <si>
    <t>Pārdod/maina/līzings . Audi A6 Ultra line 5 sēdvietas , 2.0tdi , automātiskā</t>
  </si>
  <si>
    <t>Wess Mārupē: Corolla Sedan 1.6 Valvematic Active Multidrive S, 2019._x000D_
Šī aut</t>
  </si>
  <si>
    <t>Toyota Land Cruiser 150 3, 0d 173zs , 7sēdvietas , jaudas čips~+30zs , manuā</t>
  </si>
  <si>
    <t>BMW 530D Sophistograu Brillanteffekt metallic, gaiša ada, diski 328, aktīva</t>
  </si>
  <si>
    <t>Pārdodu Bmw 535D, 230Kw, 313 Zs, X-Drive ( 4x4 ) ar ļoti pilnu komplektāciju</t>
  </si>
  <si>
    <t>BMW X3 2.0D 184 Zs, pirkta Latvija. Idealais stavoklis. Jaunas pirelli riepa</t>
  </si>
  <si>
    <t>Pārdod BMW X5 Sport 225kw. Carbonschwarz Metallic toņmaiņas krāsa ( tumši zi</t>
  </si>
  <si>
    <t>Volvo Xc60, 2l Dīzelis, 140kw-187zs, Automātiskā kārba 8 pakāpju_x000D_
_x000D_
Auto tik</t>
  </si>
  <si>
    <t>Audi A7/ 3.0d/ Quattro/ Led/ 180kw/ 245hp/_x000D_
_x000D_
Laba komplektācija_x000D_
_x000D_
Oriģināl</t>
  </si>
  <si>
    <t>Продается Mercedes-Benz (А180 Cdi 2014 1, 5diz 80 kW). Авто в отличном техни</t>
  </si>
  <si>
    <t>Piereģistrēts - _x000D_
Reģ. datums. 07. 06. 2017 - _x000D_
1.6 Hdi 120 zs, automāts 8 ā</t>
  </si>
  <si>
    <t>Salona apdare Jet black melnā krāsa komforta sēdekļi_x000D_
apsildāmi sēdekļi_x000D_
7"i</t>
  </si>
  <si>
    <t>Facelift 3.0d 180kw, M-pack bez pneimo, 2 atslégas un imobilaizeri, vasaras</t>
  </si>
  <si>
    <t>Lexus 450h (183Kw 249Z. S. )_x000D_
Auto ļoti labā vizuālā un tehniskā stāvoklī.</t>
  </si>
  <si>
    <t>Машина приобретена в ’Skandi Motors’’_x000D_
Полная сервисная книга _x000D_
Обслуживалас</t>
  </si>
  <si>
    <t>Jauns Citroen Berlingo. Latvijas Citroën pārstāvis Karlo Motors piedāvā jaun</t>
  </si>
  <si>
    <t>4x4, 19’’ diski, kamera. Automašīna 2019.gada pavasarī iegādāta Vācijā. Piln</t>
  </si>
  <si>
    <t>Automašīna ar pārbaudītu vēsturi. _x000D_
_x000D_
Bmw X5 M 3.0d 245zs_x000D_
_x000D_
Color carbon-sc</t>
  </si>
  <si>
    <t>Visas ekstras. Auto laba stavokli.</t>
  </si>
  <si>
    <t>Audi A6 3.0D Automāts. Labs stāvoklis. Laba komplektācija_x000D_
_x000D_
Pilns S-line</t>
  </si>
  <si>
    <t>Tikko no Vācijas. Facelift, Amg-Sportpaket, _x000D_
_x000D_
- pilna Amg pakete_x000D_
- pusāda</t>
  </si>
  <si>
    <t>A160</t>
  </si>
  <si>
    <t>Pārdod Volvo Xc60 lieliskā tehniskā un vizuālā stāvoklī. Plašs aprīkojums, p</t>
  </si>
  <si>
    <t>Audi Avant 2.0Tdi 190z. s. , Sline-Plus, Mehāniskā ātrumkārba. _x000D_
- -&lt;jaun</t>
  </si>
  <si>
    <t>Skoda Superb / Combi / Laurin &amp; Klement / 110 kW /_x000D_
Машина, в очень достойно</t>
  </si>
  <si>
    <t>Tikko no Beļģijas, 2.2 dīzelis 150kw, ātrumkārba - 9G Tronic, ļoti labā stāv</t>
  </si>
  <si>
    <t>CLS250</t>
  </si>
  <si>
    <t>250C</t>
  </si>
  <si>
    <t>A8, quatro, 3.0d, izsekojams 24 0000 km nobraukums, perfektā stāvoklī, ar ja</t>
  </si>
  <si>
    <t>Neto cena 13300, - + Pvn Renault Master L3H2 2017 gada 2.3 dīzelis, 96 Kw</t>
  </si>
  <si>
    <t>Nissan X Trail 2.0 Dīzelis Automāts_x000D_
_x000D_
Dzinēja tilpums: 2.0_x000D_
Jauda: 130 кw /</t>
  </si>
  <si>
    <t>Uzņēmums pārdod auto kurš tika izmantots personāla nogādāšanai uz objektiem,</t>
  </si>
  <si>
    <t>Jauni Amerikanu prozektori invoisa cena ap 100000$ domati militariem lidlauk</t>
  </si>
  <si>
    <t>Premium</t>
  </si>
  <si>
    <t>Продается Lexus RX 350 в хорошем техническом и внешнем состоянии. Полная ком</t>
  </si>
  <si>
    <t>Viss tehniskā un vizuālā kārtībā . EU modelis , divi komplekti disku . cena</t>
  </si>
  <si>
    <t>Kopts auto, izcilā tehniskā un vizuālā stāvoklī. Komplektā nāk līdz vasaras</t>
  </si>
  <si>
    <t>1.6 Dīzelis, mehānika, 9 vietas. Jauns pirkts Latvijā pie dīlera. Pilna serv</t>
  </si>
  <si>
    <t>Pārdod Kia Optima SW Comfort Pack 1.7 Crdi (104 kW/ 140Zs) 7Dct_x000D_
_x000D_
Eksterjer</t>
  </si>
  <si>
    <t>Pārdod BMW 530 ar divām turbīnām, 220kw. Automašīnai mainīta ķēde un hidro t</t>
  </si>
  <si>
    <t>Nissan Navara в отличном состоянии. _x000D_
_x000D_
На гарантии. _x000D_
_x000D_
Установлены хромиро</t>
  </si>
  <si>
    <t>Bmw F11 530d Face Lift M-Packet. _x000D_
Pirmā Regjistracija: 2013. 31. 10_x000D_
Origin</t>
  </si>
  <si>
    <t>Продам BMW 530 с двумя турбинами, 220квт. В машине поменяли цепь, гидротранс</t>
  </si>
  <si>
    <t>Кто ищет тот поймёт, Всё сделано. За машиной следил все время. Машина на дан</t>
  </si>
  <si>
    <t>Pārdodu labu auto. Nav sists. Jauna TA. _x000D_
Visas apkopes tika veiktas laicīgi</t>
  </si>
  <si>
    <t>Lexus Ls460. Пробег 74000Км. Один владелец. 2 Комплекта дисков Зима R18. Лет</t>
  </si>
  <si>
    <t>Auto ideala stavokli gan vizuāli gan tehniski, vairāk info pa tālruni, epast</t>
  </si>
  <si>
    <t>Steidzigi pardodu par samazinatu cenu. Masina ir laba tehniska un vizuala st</t>
  </si>
  <si>
    <t>Īpašnieks pārdod BMW X6 40dX Performance, ievests no Zviedrija (viens īpašni</t>
  </si>
  <si>
    <t>Хозяин продаёт BMW X5 4.0d. Stage 1 / Dpf off / Egr off. 7 мест, Mpack, Face</t>
  </si>
  <si>
    <t>Продаётся в хорошем состоянии Mercedes GL 350 .подробности по телефону</t>
  </si>
  <si>
    <t>Pārdodu ļoti labu auto , perfekts gan tehniski gan vizuāli. Servisa grāmatiņ</t>
  </si>
  <si>
    <t>Jaunas automašīnas stāvoklis. _x000D_
_x000D_
Īpašnieks pārdod Audi A4, Limousine, Jaunā</t>
  </si>
  <si>
    <t>Ezauto / BMW 530D F11 3.0D 258Zs Touring M-Sportpaket_x000D_
_x000D_
Automātiskā Start/s</t>
  </si>
  <si>
    <t>Luxury komplektacija, pilna servisa vesture no bmw dilera, tikko veikta apko</t>
  </si>
  <si>
    <t>Pārdodu Mercedes Bens S550 4matic. Auto ideāla stāvokli, ieguldījumi neprasa</t>
  </si>
  <si>
    <t>V60 2, 4 D5 Awd(4X4)_x000D_
Servisa grāmata, _x000D_
Cena iekļauta reģistrācija un tehni</t>
  </si>
  <si>
    <t>Bmw I3 eDrive 60Ah 170zs_x000D_
_x000D_
Pirmā reģistrācija 12.2016._x000D_
_x000D_
Mazs nobraukums.</t>
  </si>
  <si>
    <t>Oficiālais Ford pārstāvis Inchcape piedāvā Opel Zafira Tourer 2, 0 Cdti (125</t>
  </si>
  <si>
    <t>Pārdodu Honda Hr-v 1, 5 Executive, (pilnākā komplektācija) + Style dizaina p</t>
  </si>
  <si>
    <t>Fabia</t>
  </si>
  <si>
    <t>SIA Autobrava Motors piedāvā Opel Crossland X Ecotec. 1.5l dīzeļa dzinējs. 7</t>
  </si>
  <si>
    <t>Perfekts RR Vogue 4.4 d Luxury komplektacija, 230 kw, 4x4 _x000D_
_x000D_
Pirma reg. , 0</t>
  </si>
  <si>
    <t>Pārdodu vai Mainu / - BMW 535d F10 3.0 Dizels 220Kw / M-Sportpacket _x000D_
_x000D_
 - P</t>
  </si>
  <si>
    <t>Nextauto / BMW i3 60Ah 170 Zs / Garantija_x000D_
_x000D_
Cenā ir iekļauts Pvn 21 %_x000D_
_x000D_
Āt</t>
  </si>
  <si>
    <t>Toyota Rav 4 2.0 D-4D Active / Led / Kamera / 121000 km /_x000D_
Tikko ievests Lat</t>
  </si>
  <si>
    <t>First Auto / BMW F25 X3 Xdrive M-Sportpaket, 2.0d - 135 kw / 184 zs_x000D_
Auto ar</t>
  </si>
  <si>
    <t>BMW X5 3.0 dīzelis, 225 kW, automāts. _x000D_
_x000D_
- Automašīnu pārdod licencēts auto t</t>
  </si>
  <si>
    <t>Volvo Xc90 Summum. 7-sēdvietas. _x000D_
Automašīna Latvijā nav ekspluatēta. _x000D_
_x000D_
Au</t>
  </si>
  <si>
    <t>Volvo Xc70 D4 Summum. _x000D_
_x000D_
Pilna servisa vēsture. 11/12/2020 pie 121, t. km a</t>
  </si>
  <si>
    <t>Dīzelis. 180 kw / 245 z. s. Āutomats. Ādas salons. Ātpakaļskata kāmera. Līet</t>
  </si>
  <si>
    <t>Pārdodu BMW X1 X-drive F48 pietiekami jaudīgs dzinējs 110 kw un labu komplet</t>
  </si>
  <si>
    <t>X5 4.0D M-pakete 306 Zs. Komforta ādas salons ar atmiņu. R20 diski ar gandrī</t>
  </si>
  <si>
    <t>BMW 320D Touring M-Sportpaket_x000D_
_x000D_
M-Sportpaket_x000D_
Steptronic transmisija_x000D_
Servo</t>
  </si>
  <si>
    <t>BMW 320d xdrive GT, auto ir loti labā tehniskā un vizuālā stāvoklī.</t>
  </si>
  <si>
    <t>Perfekts BMW ar originalu mazu noskrejienu, 77tkm. 2.0d ar 150zirgiem un 8 p</t>
  </si>
  <si>
    <t>Единственный владелец продаёт в отличном состоянии Toyota Avensis , в компле</t>
  </si>
  <si>
    <t>Wess Mārupē: Corolla 1.2 Active M/t, 2019.G. _x000D_
Šī automašīna atrodas mūsu au</t>
  </si>
  <si>
    <t>Opel Mokka X Innovation 1.4 benzīns, 103kw, 140 Z/s, 6-pak. automātiskā ātru</t>
  </si>
  <si>
    <t>1.4 Turbo benzīns, 140zs, M/t, LX Plus. _x000D_
Oficiālais Kia pārstāvis "Forum Au</t>
  </si>
  <si>
    <t>Продаётся ауди Tts. Пробег- 140 000 км. Один хозяин, приобретена новая в Гер</t>
  </si>
  <si>
    <t>TT</t>
  </si>
  <si>
    <t>Pārdošanā rets modelis Opel Insignia, 2.0 Turbo, 250 ZS, ar manuālo pārnesum</t>
  </si>
  <si>
    <t>Pirkts Skandi Motors 20.12.2016, visas apkopes turpat. Papildus aprīkojums:</t>
  </si>
  <si>
    <t>Outlander</t>
  </si>
  <si>
    <t>1.6 Benzīns, 272 zs, Manuālā ātrumkārba, 5, 7 sek līdz 100 km/h, ļoti dinami</t>
  </si>
  <si>
    <t>7 мест. Автомат. Renault Grand Scenic только из Франции в идеальном состояни</t>
  </si>
  <si>
    <t>Pārdodu, mīlētu un labi koptu, ietilpīgu Nissan Qashqai Tekna dCi (bez Adblu</t>
  </si>
  <si>
    <t>Renault Captur 1, 5l dCi (90 zs) ar manuālo pārnesumu kārbu, Cena ar Pvn 21%</t>
  </si>
  <si>
    <t>3, 5 T. pilna masa, _x000D_
 _x000D_
13 140 Eur (+21% Pvn)=15 900 eur kopa ar Pvn, _x000D_
_x000D_
P</t>
  </si>
  <si>
    <t>Продаю QX 50, это такая же модель как и FX, только чуть меньше. _x000D_
Идеальное</t>
  </si>
  <si>
    <t>FX</t>
  </si>
  <si>
    <t>Bmw 535d Xdrive 225kw M-Sport Paket. Ideala stavokli. salons nav pipets ( ka</t>
  </si>
  <si>
    <t>BMW i3, 60Ah, 2015. Premium pakete. Pvn 21% iekļauts cenā;_x000D_
Heat Pump. Fast</t>
  </si>
  <si>
    <t>Ideala tehniska stavokli. _x000D_
Loti labs un ietilpigs auto. _x000D_
Izskatisu mainas</t>
  </si>
  <si>
    <t>Comfortline 2.0Tdi 150Zs Automāts Dynamic-Led Navi Acc/side/lane/front/s ign</t>
  </si>
  <si>
    <t>Volvo Xc60, Diesel, D4, R-Design, automātiskā ātrumkārba 8-pakāpes, navigāci</t>
  </si>
  <si>
    <t>Volvo Xc60, ocean race, 2l Dīzelis, _x000D_
_x000D_
- Panorāmas lūka;_x000D_
- Ocean race salo</t>
  </si>
  <si>
    <t>Mercedes-Benz A 200 Amg Design Cdi. 2014. gada. 2.2 l dīzelis, 100 kW (136 H</t>
  </si>
  <si>
    <t>V60 D3 Cross Country 150 Ps_x000D_
_x000D_
- ādas salons_x000D_
- apsildāmi sēdekļi_x000D_
- City-Sa</t>
  </si>
  <si>
    <t>Cena ar Pvn. Auto ar garantiju līdz 12.04.2022 vai 100 000 km nobraukumam. A</t>
  </si>
  <si>
    <t>BMW 525d Luxury Line /_x000D_
Facelift/ Xdrive / 160kw/no Itālijas, Perfektā stāvo</t>
  </si>
  <si>
    <t>Jauna pirkta Latvijā pie dīlera Lexus Riga Airport. Auto ideāla tehniskā un</t>
  </si>
  <si>
    <t>Amserv Liepāja - Toyota Corolla 2019.g. 1, 2 Turbo benzīns, automātiska ātru</t>
  </si>
  <si>
    <t>Garantija lidz 100.000 km _x000D_
Jaudīgākais berlingo 96kw 130zs_x000D_
2019 gadā kā la</t>
  </si>
  <si>
    <t>BMW individual m-sportpack 635d e64 cabrio , alpineweiss 3 _x000D_
_x000D_
- Individual</t>
  </si>
  <si>
    <t>BMW 730d 3.0 litru dīzeļdzinējs ar automātisko transmisiju_x000D_
Degvielas patēri</t>
  </si>
  <si>
    <t>BMW X6 3.5Sd X Drive. individual. 2009g, 210kw, только что из люксемберга. 2</t>
  </si>
  <si>
    <t>Машина в хорошем техническом и визуальном состояние, из Германии. Все подроб</t>
  </si>
  <si>
    <t>Subaru Forester, 2.0 benzīns, manuāls. _x000D_
_x000D_
Auto skaistā krāsā ar jaudīgu un</t>
  </si>
  <si>
    <t>Auto iegāde arī Attālināti. _x000D_
Škoda Superb Style 2.0 Tdi (150 Zs) ar manuālo</t>
  </si>
  <si>
    <t>Vw Touareg, 3, 0 D 180 KW, 8 ātrumi, tikko ievests, ļoti labā vizuālā un teh</t>
  </si>
  <si>
    <t>Audi S6 C4 2.2 20vt. Auto razots 1996 gada. Pirma registracijas valsts - Vac</t>
  </si>
  <si>
    <t>S6</t>
  </si>
  <si>
    <t>Eksporta cena 13000 eur_x000D_
Pirma registracija 26.11.2017_x000D_
No Vacijas. Viens sa</t>
  </si>
  <si>
    <t>RZ Autoparks / Opel Insignia 2.0L Cdti 125 kW, 07.2017 g. / 127 743 km_x000D_
Auto</t>
  </si>
  <si>
    <t>Countryman SD All 4 (4×4) 2.0d aut. , Special Black Edition. _x000D_
Top versija a</t>
  </si>
  <si>
    <t>Tikko no Itālijas, Rx450H_x000D_
2 atslēgas, servisa grāmatiņa. _x000D_
Idealā tehniskā</t>
  </si>
  <si>
    <t>Espace Initiale Paris, 1.6 Cdti, 160 PS, automātiskā ātrumkārba, 7 sedvietas</t>
  </si>
  <si>
    <t>Audi A6 Allroad C7 Quattro 3.0Tdi 180kW, 2013.10 first registration, 178000k</t>
  </si>
  <si>
    <t>Pārdodu auto, kuru toreiz redzot mans 10g dēls nosauca par īstu mākslas darb</t>
  </si>
  <si>
    <t>Mercedes-Benz CL 500 benzīns/gāze. _x000D_
Auto teicamā tehniskā un vizuālā stāvok</t>
  </si>
  <si>
    <t>CL500</t>
  </si>
  <si>
    <t>Īpašnieks pārdod BMW X6. Auto pārveidots kā X6M kopija. Atšķīrās tikai ar mo</t>
  </si>
  <si>
    <t>Pardodu BMW X3/ 3.5d / xdrive / 230kw/312zs. Tikko no Vācijas. _x000D_
_x000D_
-msportpa</t>
  </si>
  <si>
    <t>Saimnieks pārdod E300 Bluetec Hybrid ļoti labā stāvoklī ar jaunām M+S Bridge</t>
  </si>
  <si>
    <t>E300</t>
  </si>
  <si>
    <t>3.0H</t>
  </si>
  <si>
    <t>VW Golf Gti 2.0 Tfsi 211 Zs_x000D_
_x000D_
Navigācija_x000D_
Skārien jūtīgs ekrāns_x000D_
Sporta sēd</t>
  </si>
  <si>
    <t>Jauns Dacia Duster Comfort 1.0 Tce 100 Lpg 2Wd My20_x000D_
5 pakāpju manuālā pārne</t>
  </si>
  <si>
    <t>Mitau Motors Kia un Citroen oficiālais pārstāvis Latvijā piedāvā 2021. gada</t>
  </si>
  <si>
    <t>Picanto</t>
  </si>
  <si>
    <t>Pārdodu Bmw 320 GT Sport. _x000D_
M-pakotne. _x000D_
2.0d 135Kw, automātiskā atrumkārba.</t>
  </si>
  <si>
    <t>1.6Dci Automāts, Tecna+ -Pilnākā Komplektācija. Navi/tv, Ādas salons, 360-Gr</t>
  </si>
  <si>
    <t>Skandi Motors Liepāja piedāvā_x000D_
_x000D_
Hyundai I30 _x000D_
Aprīkojuma līmenis: Fresh</t>
  </si>
  <si>
    <t>Продаётся досмотренный автомобиль в отличном техническом состоянии. Более по</t>
  </si>
  <si>
    <t>Amserv Liepāja - Toyota Corolla 2018.g. 1, 6 benzīns, Active komplektācija,</t>
  </si>
  <si>
    <t>Pārdod Volkswagen Touareg 3.0Tdi 4Motion 180 kw/245zs Bluemotion. Cena ar Pv</t>
  </si>
  <si>
    <t>Auto labā stāvoklī. līdzi nāk labas ziemas riepas. Elektriskais āķis.</t>
  </si>
  <si>
    <t>Volvo Xc60 D3. 5 cilindru motors. _x000D_
_x000D_
Automašīna Latvijā nav ekspluatēta.</t>
  </si>
  <si>
    <t>S-line, 2.0tdi 140kw/190zs, Labā stāvoklī, jaunas riepas, pilns atslēgu komp</t>
  </si>
  <si>
    <t>Pārdošanā tiek piedāvāts dinamisks un saudzīgi uzturēts BMW X6 3, 5D, 285 ZS</t>
  </si>
  <si>
    <t>Wess Berģi: Yaris Hybrid Active, ziemas un vasaras riepu komplekti, rupnīcas</t>
  </si>
  <si>
    <t>Wess Berģi: Yaris Hybrid Active, ziemas un vasaras riepu komplekti, rūpnīcas</t>
  </si>
  <si>
    <t>Pārdod (vai maina) VW Passat (B8) (2018.06.)_x000D_
_x000D_
1.4. Tsi, 92 kw / 125 zs ar</t>
  </si>
  <si>
    <t>Facelift 320d(163Zs) Efficient Dynamics B47 dzinējs_x000D_
_x000D_
- Steptronic 8 pārnes</t>
  </si>
  <si>
    <t>BMW F10. 520d. Facelift, Tween turbo, winter addition. Ексклюзивный бежевый,</t>
  </si>
  <si>
    <t>Pārdod. _x000D_
_x000D_
15500 eiro ar Pvn. _x000D_
_x000D_
Pirkts jauns Latvijā. _x000D_
_x000D_
2018 gada.</t>
  </si>
  <si>
    <t>Boxer</t>
  </si>
  <si>
    <t>Tikko iebraucis Latvijā. _x000D_
Labs un izskatīgs Honda Accourd 2.0 benzins/Hibrī</t>
  </si>
  <si>
    <t>Accord</t>
  </si>
  <si>
    <t>VW Transporter 2.1i automātiskā ātrumkārba. _x000D_
_x000D_
Restaurācijas darbi pabeigti</t>
  </si>
  <si>
    <t>Продаю Ford Explorer Limited, хорошее состояние. _x000D_
Заменено масло: в двигате</t>
  </si>
  <si>
    <t>Продаёт юридическое лицо Lexus Lx470, 2006 года. _x000D_
Машина в хорошем техничес</t>
  </si>
  <si>
    <t>Auto iegādāts Green Motor _x000D_
Ambition Plus pakotne</t>
  </si>
  <si>
    <t>BMW 118I A F20 Urban Line, 100 Kw. Mašīna ir ideālā stāvoklī. Viens īpašniek</t>
  </si>
  <si>
    <t>Nissan Qashqai 1, 2 Dig – T N-Vision 2Wd Xtronic komplektācija, ar papildapr</t>
  </si>
  <si>
    <t>Продаю свою машину , покупал новую с салона в green motors . О машине , Ambi</t>
  </si>
  <si>
    <t>Pārdodas Dacia Duster 2019, 1, 5 dīzelis ar priekšpiedziņu, pirkts Latvijā.</t>
  </si>
  <si>
    <t>Pārdod Sprinteri 319 no Vācijas, kravas kaste 4, 33. 2, .03.kruīza kontrole,</t>
  </si>
  <si>
    <t>Izskatisu Mainas Variantus Pret Letaku Auto_x000D_
BMW F01 730D Ol, 180Kw 245Hp_x000D_
m</t>
  </si>
  <si>
    <t>First Auto / BMW 530d Xdrive, 3.0d - 190 kw / 258 zs _x000D_
Automašīna ar oriģinā</t>
  </si>
  <si>
    <t>3.0 Дизель 190 кв. 4х4 полный привод. Пробег оригинальный. Автомобиль визуал</t>
  </si>
  <si>
    <t>BMW 530 190 KW _x000D_
Авто из германии ТО до 2022 налог уплачен _x000D_
Торг у машины</t>
  </si>
  <si>
    <t>Kia Sportage_x000D_
1.7 Dīzelis/85Kw/_x000D_
Nobraukums:126442_x000D_
Pirma reģistrācija:07.10</t>
  </si>
  <si>
    <t>Skandi Motors Liepāja piedāvā_x000D_
_x000D_
Hyundai I30 _x000D_
_x000D_
Izlaiduma gads: 2019_x000D_
Dzinē</t>
  </si>
  <si>
    <t>Машина находится: "Бумажная фабрика Югла".</t>
  </si>
  <si>
    <t>Машина в отличном состоянии. Самая полная комплектация. Экономичная и комфор</t>
  </si>
  <si>
    <t>i40</t>
  </si>
  <si>
    <t>Pārdodu automašīnu.</t>
  </si>
  <si>
    <t>BMW X3 x-drive 3.0D 190kW_x000D_
Laba komplektācija. _x000D_
Auto atvests no Šveices un</t>
  </si>
  <si>
    <t>BMW X5 4.0d (225kW) _x000D_
Полная история обслуживания. _x000D_
Автомобиль не бывал в д</t>
  </si>
  <si>
    <t>Mercedes E350 Cdi 4Matic, Amg pakotne, viss pilnaka komplektacija, "Harman K</t>
  </si>
  <si>
    <t>Auto labā tehniskā stāvoklī, nav avarējis. Tirgo uzņēmums, cena norādīa ar P</t>
  </si>
  <si>
    <t>GLK 200</t>
  </si>
  <si>
    <t>Volvo S80, Summum Dīzelis:d4 133 KW / 180 ZS, Apsildāma stūre, _x000D_
_x000D_
Auto tikk</t>
  </si>
  <si>
    <t>S80</t>
  </si>
  <si>
    <t>Volvo v60, Hybrid Dīzelis:d5 4x4 , 5.sedvietas 158 KW / 215 ZS_x000D_
_x000D_
Auto tikko</t>
  </si>
  <si>
    <t>2.4H</t>
  </si>
  <si>
    <t>Automātiskā ātrumkārba, Ādas salons, Led gaismas, R18, Pārbaudīts nobraukums</t>
  </si>
  <si>
    <t>Kādēļ pirkt nobraukto? _x000D_
_x000D_
Rūpnīcas S-Line. _x000D_
Distronic Plus - adaptīva kruī</t>
  </si>
  <si>
    <t>Auto iegādāts jauns "Forum Auto", visas apkopes veiktas pie oficāla dīlera.</t>
  </si>
  <si>
    <t>First Auto / BMW 320d GT Sport Line, 2.0d - 135 kw / 184 zs _x000D_
Automašīna ar</t>
  </si>
  <si>
    <t>Citroen Jumpy XL L3 Panoc Blind Spot Assistant 2.0 R4 110kW_x000D_
- Veikta tehnis</t>
  </si>
  <si>
    <t>Mini Countryman Cooper S ar All4 pilnpiedziņas sistēmu apvienojumā ar 2.0l d</t>
  </si>
  <si>
    <t>Jaunais modelis, Navigācija, Kruīzkontrole, 100Zs, Kondicionieris, Handsfree</t>
  </si>
  <si>
    <t>Focus</t>
  </si>
  <si>
    <t>Lexus IS 300H business edition Tikko no Luksemburgas 2.5 benzīns (hibrīds) 1</t>
  </si>
  <si>
    <t>Auto Latvijā lietot 2, 5 gadus, lietota ne katru dienu. _x000D_
Ļoti jaudīga, vidē</t>
  </si>
  <si>
    <t>BMW 320d High Executive 2.0, 163zs. _x000D_
Ļoti laba komplektācija, oriģināls nob</t>
  </si>
  <si>
    <t>Wv touareg 3.0tdi Возможен Обмен, Салон очень чистый Авто не требует никаких</t>
  </si>
  <si>
    <t>Mazda Cx-5 2016g. , 2.2d, 129kw/170hp, auto teicamā stāvoklī. T. k. no Itāli</t>
  </si>
  <si>
    <t>Iespējama maiņa. Varu palīdzēt nokārtot līzingu. Noskrējiens 200tkm. Līzinga</t>
  </si>
  <si>
    <t>Auto iegāde arī Attālināti. _x000D_
VW Golf Comfortline 1.5 Tsi (130Zs) ar automāti</t>
  </si>
  <si>
    <t>Рестайлинг. S-line. Очень красивая. Чёрный кожаный спортивный салон. Чёрный</t>
  </si>
  <si>
    <t>VW Multivan_x000D_
2.0 dīzeļa dzinējs_x000D_
Jauda: 132 kw / 180zs_x000D_
Pirmā reģistrācija:</t>
  </si>
  <si>
    <t>Amserv Liepāja - Toyota Corolla 2019.g. 1, 2 Turbo benzīns, 6 - pakāpju manu</t>
  </si>
  <si>
    <t>Facelift modelis, Mercedes-Benz Glk 220 Cdi 4Matic, Premium Edition. _x000D_
_x000D_
Tik</t>
  </si>
  <si>
    <t>Tiek pārdots Volkswagen Golf 7 ar manuālo 6.ātrumu pārnesumkārbu un Blueemot</t>
  </si>
  <si>
    <t>Volvo Xc60 2, 4D Awd Mod. 2014._x000D_
Automašīna Latvijā nav ekspluatēta. _x000D_
_x000D_
Aut</t>
  </si>
  <si>
    <t>Audi a6/3, 0 Biturbo(313Zs)/quattr o_x000D_
_x000D_
- Quattro pilnpiedziņa_x000D_
- Bi-ksenona</t>
  </si>
  <si>
    <t>Lielisks ģimenes auto ar bagātīgu komplektāciju:_x000D_
_x000D_
7 vietas_x000D_
Awd (4x4)_x000D_
Web</t>
  </si>
  <si>
    <t>Galaxy</t>
  </si>
  <si>
    <t>Škoda Octavia Vrs, 2.0Tdi, 135.kv, 184.zs, Automāts_x000D_
_x000D_
- Auto piereģistrēts</t>
  </si>
  <si>
    <t>Авто в отличном состоянии, одна владелица. Куплена в Германии у диллера, обс</t>
  </si>
  <si>
    <t>Машина покупалась и обслуживалась в Moller. Полная комплектация, гаражное хр</t>
  </si>
  <si>
    <t>Opel Insignia Grand Sport Turbo A/t. 2017. gada. 1.6l dīzelis, . Garantija.</t>
  </si>
  <si>
    <t>BMW X5 xDdrive Facelift 3.0D 180kw / 254zs_x000D_
Vācu Auto ar oriģinālu, pārbaudā</t>
  </si>
  <si>
    <t>Pārdod MB C220_x000D_
Auto Latvijā no 2019 gada sākuma. _x000D_
Nobraukums uz doto brīdi</t>
  </si>
  <si>
    <t>2.1D</t>
  </si>
  <si>
    <t>Volkswagen Passat 1, 8l benzīns (180 zs) ar automātisko pārnesumkārbu, Cena</t>
  </si>
  <si>
    <t>Pārdod VW Passat (B8) 1.4Tsi, 110Kw/ 150Zs Dsg automāts 7, lieliskā stāvoklī</t>
  </si>
  <si>
    <t>Volvo Xc60 D4 Summum. _x000D_
Automašīna Latvijā nav ekspluatēta. _x000D_
_x000D_
Automašīnas</t>
  </si>
  <si>
    <t>Volvo Xc60 D4 R-Design. 5 cilindru motors. _x000D_
_x000D_
Automašīna Latvijā nav eksplu</t>
  </si>
  <si>
    <t>Audi a4 2.0tdi 150zs. Teicamā stāvoklī, šobrīd tiek lietots ikdienā, apskatī</t>
  </si>
  <si>
    <t>VW Caravelle 2.0Tdi 8+1 sēdvietas. 2014 izlaiduma gads. _x000D_
_x000D_
- Garā bāze;_x000D_
-</t>
  </si>
  <si>
    <t>Продам отличный автомобиль Kia Sedona (Carnival 4е поколение). Прекрасное со</t>
  </si>
  <si>
    <t>Carnival</t>
  </si>
  <si>
    <t>Allure Premium. 1.6 dīzelis, automāts. Cena ar Pvn, garantija. _x000D_
_x000D_
Apskatāms</t>
  </si>
  <si>
    <t>Auto ar 1000kg kravnesību, 16 collu riteņi, 205/60R16 riepas. 8'' skārienekr</t>
  </si>
  <si>
    <t>Partner</t>
  </si>
  <si>
    <t>MB Viano Long_x000D_
Ievests LV 2014.g no Vācijas, apkopes veiktas pie dīlera. _x000D_
K</t>
  </si>
  <si>
    <t>VW Touareg R-line, 3.0 Tdi. Auto ļoti labā tehniskā un vizuālā stāvoklī. Ieg</t>
  </si>
  <si>
    <t>Pārdod BMW X6. Auto teicamā tehniskā un vizuālā stāvoklī. Tiko izzieta jauna</t>
  </si>
  <si>
    <t>Pārdod BMW X5 E70 2010 gads. _x000D_
Panorāma, melnie griesti, R19_x000D_
3.0 D M sport</t>
  </si>
  <si>
    <t>Pārdodas automašīna Mercedes Benz S 500.Viens īpašnieks Latvijā. Apkope Dome</t>
  </si>
  <si>
    <t>Cena ar Pvn Pārdodas izskatīgs WV Amorak. 2016.gada modelis Auto jauns iegād</t>
  </si>
  <si>
    <t>Pārdod labā stāvoklī a/m Lexus Rh450H. Jauna pirkta Latvijā, viens īpašnieks</t>
  </si>
  <si>
    <t>В идеальном состоянии визуально и технически. Экономичная 6л/100км. Ориг. пр</t>
  </si>
  <si>
    <t>Pārdod Audi A6 Avant Quattro 3.0Tdi 150kw/204zs 2014.gada, teicamā stāvoklī.</t>
  </si>
  <si>
    <t>Pārdodu Crafteru Maxi ar 9 sēdvietā, Vinjete nav jāpērk braucot par Valsts g</t>
  </si>
  <si>
    <t>VW T5 Combi, 2.0 Tdi, Dīzelis ar 102 zs, 164`767 km, gaisa kondicionieris, p</t>
  </si>
  <si>
    <t>Pārdod 2016.gada Subaru Forester 2.0D, pirkts un apkopts tikai pie oficiālā</t>
  </si>
  <si>
    <t>Peugeot Boxer, nobraukums 146, 552km. 9 vietīgs. Dzinēja tilpums 2, 0 dīzeli</t>
  </si>
  <si>
    <t>Авто из Сша. Состояние очень хорошее</t>
  </si>
  <si>
    <t>Sienna</t>
  </si>
  <si>
    <t>Lexus Ls460 nobraukums 57600. Jauns pirkta Latvijā. Ideāla stavokli. _x000D_
_x000D_
Lex</t>
  </si>
  <si>
    <t>Vēsturiska Gaz M 20, 1953 gada.</t>
  </si>
  <si>
    <t>Pārdod Subaru Impreza Sti_x000D_
400Hp un 600Nm_x000D_
Manuālā kārba_x000D_
Motora remonts vei</t>
  </si>
  <si>
    <t>Pārdodu Suzuki Jimny Ranger, pirkta jauna Vācijā, jaunas automašīnas stāvokl</t>
  </si>
  <si>
    <t>Ford Focus Sedan 1.0l benzins 74kw_x000D_
_x000D_
Jaudīgs un tajā pat laikā ekonomisks d</t>
  </si>
  <si>
    <t>Jauns auto tika iegādāts no oficiāla dīlera Latvijā “Forum Auto”. Apkopes ir</t>
  </si>
  <si>
    <t>Pārdod Renault Megane GT Sport. Automašīna ideālā tehniskā un vizualā stāvok</t>
  </si>
  <si>
    <t>Pārdodu VW Touareg 4.2Tdi V8 Exclusive, Active sound, ādas/alkantaras salons</t>
  </si>
  <si>
    <t>Pārdod labi koptu Infiniti Fx30Ds, labā tehniskā stāvoklī, līdzi nāk ziemas</t>
  </si>
  <si>
    <t>Pārdodu BMW 530d F07 Gran Turismo. _x000D_
_x000D_
Automašīna ir laba tehniska un vizuāl</t>
  </si>
  <si>
    <t>Nissan Qashqai, ļoti bagātīga komplektācija, tūnings, ieguldīts daudz naudas</t>
  </si>
  <si>
    <t>Vai mainu pret traktoru</t>
  </si>
  <si>
    <t>Авто куплено в Латвии. Вся история и обслуживания в skandi motors. Один влад</t>
  </si>
  <si>
    <t>ix35</t>
  </si>
  <si>
    <t>ix</t>
  </si>
  <si>
    <t>Pārdodu labu auto, pirkst pie Dīlera, Skyactiv Vision plus versija, viens sa</t>
  </si>
  <si>
    <t>Pārdodu. Visas apkopes veiktas pie dīlera. Pirkta salonā. 16 collu vieglmetā</t>
  </si>
  <si>
    <t>CX-3</t>
  </si>
  <si>
    <t>3C</t>
  </si>
  <si>
    <t>Audi Q5 3.0D 176kw 240hp quattro_x000D_
Jauna TA_x000D_
Pārdod īpašnieks. _x000D_
Auto ieguldī</t>
  </si>
  <si>
    <t>BMW X6 3.5d чипованая 340 hp/680 nm. _x000D_
В отличном состоянии, обслуживалась в</t>
  </si>
  <si>
    <t>2013. gada facelift Mercedes E350, ekskluzīvs koka salons, Amg diski, Harman</t>
  </si>
  <si>
    <t>Продаю отличную летнюю машину, в связи с покупкой другой. Продает частное ли</t>
  </si>
  <si>
    <t>Uzņēmums pārdod Volkswagen Passat 1, 4 benzīns.</t>
  </si>
  <si>
    <t>Passat R-Line 2.0 Tdi 190zs automāts, 4motion pilnpiedziņa, bez defektiem, n</t>
  </si>
  <si>
    <t>Teicamā tehniskā un vizuālā stāvoklī. Nr zīme nepaliek.</t>
  </si>
  <si>
    <t>Продается авто в хорошем техническом и визуальном состоянии в связи с пополн</t>
  </si>
  <si>
    <t>Lexus-Rx450H, 3.5i Hybrid (183Kw=249Z. S. ), Automāts. _x000D_
_x000D_
14. 10. 2010gads.</t>
  </si>
  <si>
    <t>2018 izlaiduma gads. _x000D_
Iekļauts Pvn 21% un pirkšanas pārdošanas dokuments uz</t>
  </si>
  <si>
    <t>Renault Talisman, Initiale, 4control, individual Edition. 1.6 Dci, 118kw, 16</t>
  </si>
  <si>
    <t>Bmw i3, 60Ah, 125.kw 170.zs_x000D_
_x000D_
Auto ievests no Vācijas, piereģistrēts Latvij</t>
  </si>
  <si>
    <t>Mercedes Benz _x000D_
Gla 200 Cdi 2.2 _x000D_
100 Kw, Dizelis, Laba komplektacija, sikak</t>
  </si>
  <si>
    <t>Audi A6 Limo 1.8 benzīns_x000D_
Lieliskā stāvoklī, nepilnu gadu LV, būs uz oriģinā</t>
  </si>
  <si>
    <t>S-line, quattro, melnie griesti, teicams stāvoklis, recaro sēdekļi, jauna sk</t>
  </si>
  <si>
    <t>Auto iegāde arī attālināti, No Beļģijas, M-Sportpaket, Pilnpiedziņa, 3, 0D 2</t>
  </si>
  <si>
    <t>Bmw 530d touring x-drive _x000D_
_x000D_
3.0d 190kw-258zs_x000D_
_x000D_
pirmā reģistrācija 07.2015.</t>
  </si>
  <si>
    <t>BMW 420d/ Coupe/ Sport Edition. _x000D_
100 % oriģināls nobraukums, pirkta pie ofi</t>
  </si>
  <si>
    <t>Wess Mārupē: Yaris Hybrid 1.5 Active Plus, A/t, 2018.G. _x000D_
Šī automašīna atro</t>
  </si>
  <si>
    <t>Wess Berģi: Yaris Hybrid Active, ziemas un vasaras riepu komplekti, Toyota P</t>
  </si>
  <si>
    <t>Auto ar pārbaudāmu vēsturi. No Asv, 3.5 gadi - Latvija. Es vienīgais saimnie</t>
  </si>
  <si>
    <t>Multidrive S Active. Jauns pirkts Latvijā pie oficiālā Toyota dīlera. Mazs n</t>
  </si>
  <si>
    <t>Opel Grandland X Enjoy 1.2 benzīns, 96kw, 130 Z/s, 6-pak. mehāniskā ātrumkār</t>
  </si>
  <si>
    <t>SIA Autobrava Motors piedāvā Opel Insignia Grand Sport. 1.6l dīzeļa dzinējs.</t>
  </si>
  <si>
    <t>Mitsubishi L200 ar 2.5D dzinēju un manuālo ātrumkārbu. _x000D_
Jaunā tehniskā apsk</t>
  </si>
  <si>
    <t>Audi Q7 Face lift Balta krāsa 8 piekapju jauna tipa ātrumkārba ._x000D_
Kredīts /</t>
  </si>
  <si>
    <t>Продаю или меняю. _x000D_
MB Cl63 Exclusive 5.5i 285kw rūpnīcas Amg-Paketē Individ</t>
  </si>
  <si>
    <t>Продаю или меняю. _x000D_
MB Cl500 Exclusive 5.5i 285kw rūpnīcas Amg-Paketē Indivi</t>
  </si>
  <si>
    <t>VW Passat Variant 2.0Tdi 150z. s. , "Highline", Mehāniskā ātrumkārba. _x000D_
_x000D_
 C</t>
  </si>
  <si>
    <t>Volvo Xc60 D4 Awd. _x000D_
Automašīna Latvijā nav ekspluatēta. _x000D_
_x000D_
Automašīnas vēs</t>
  </si>
  <si>
    <t>Volvo Xc60 Ocean Race Kinetic 2.0 D5 5 cilindru motors/manuāla ātr. kārba.</t>
  </si>
  <si>
    <t>Volvo V-40 Cross Country Nordic Plus 2.0 D Automāts-Geatronic. _x000D_
Volvo Cross</t>
  </si>
  <si>
    <t>V40</t>
  </si>
  <si>
    <t>Pārdod Audi A6 avant ar quattro pilnpiedziņu. Tikko veikta apkope. Sīkāka in</t>
  </si>
  <si>
    <t>Atvesta no Vācijas, 1.6 Hybrid, automāts, ādas salons, apsildāmi sēdekļi pri</t>
  </si>
  <si>
    <t>Wess Mārupē: Auris Hybrid TS 1.8 Active Plus, A/t, 2018.G. _x000D_
Šī automašīna a</t>
  </si>
  <si>
    <t>Auris</t>
  </si>
  <si>
    <t>Mini Cooper S A/t. 2.0l benzīns, _x000D_
_x000D_
- Transportlīdzeklis ar pilnu servisa v</t>
  </si>
  <si>
    <t>VL Cars pārdod/Renault Kadjar. Automāts. Pilnākā komplektācija, tikko no Vāc</t>
  </si>
  <si>
    <t>Tikko no Vācijā. Auto ar Pvn. Panorāma jumta, 4x4, Ksenon, Led lukturi, weba</t>
  </si>
  <si>
    <t>VL Cars/pārdod BMW X1 High Executive. Tikko no Vācijas, cena ar Pvn 21%, āda</t>
  </si>
  <si>
    <t>Atvesta no Vācijas, 2.2 Cdi, mehānika, 120 kW / 163 Zs, ādas salons, apsildā</t>
  </si>
  <si>
    <t>Moller Auto Krasta Piedāvā. _x000D_
_x000D_
Volkswagen Golf Highline 2.0Tdi, Dsg, 110kw</t>
  </si>
  <si>
    <t>Volvo V60 D6, Plug In Hybrid, 2.4l, Dīzelis Awd, Lūka:_x000D_
_x000D_
- 160kw - 215zs +</t>
  </si>
  <si>
    <t>Pārdodu savu mīļoto auto. 2x Sline - salons un piekare. 3.0 Tdi, 180kw, 245z</t>
  </si>
  <si>
    <t>AS Wess Select pārdod BMW 320D Touring AT /2016.G. /_x000D_
_x000D_
Auduma Salons_x000D_
Sport</t>
  </si>
  <si>
    <t>Продаю Bmw320 GT x-Drive, полный привод, Luxury(кожа, адаптивный круиз-контр</t>
  </si>
  <si>
    <t>BMW 520, 135kw / 184hp, M sporta pakete, profesionālā navigācijas sistēma, p</t>
  </si>
  <si>
    <t>WV Sharan 2.0D Itech, 2015g, Automāts. _x000D_
7 Vietas, Automātiskā ātrumkārba Ds</t>
  </si>
  <si>
    <t>Green Motors, Škoda oficiālais pārstāvis Rīgā, Krasta ielā 5 Pārdod:_x000D_
_x000D_
Peug</t>
  </si>
  <si>
    <t>Pārdod Latvijā pirktu auto ar pārbaudāmu nobraukumu un servisa vēsturi. Auto</t>
  </si>
  <si>
    <t>Pārdod: Amserv Motors autocentrs, Krasta ielā 3, Rīgā. _x000D_
Piedāvājam līzinga</t>
  </si>
  <si>
    <t>Mazlietots Kia Ceed Ar Garantiju. _x000D_
Oficiālais Kia pārstāvis "Forum Auto"</t>
  </si>
  <si>
    <t>Wess Mārupe: Avensis 1.8 Valvematic, Active, Multidrive S, 2017.G. _x000D_
Šī auto</t>
  </si>
  <si>
    <t>Opel Crossland X Enjoy 1.2 benzīns 110 Zs (81 kW), 6-pakāpju automātiskā pār</t>
  </si>
  <si>
    <t>Ekonomisks auto. Vasaras ziemas riepas. Apkopes Skandi Motors. Nebūs problēm</t>
  </si>
  <si>
    <t>Mazs oriģināls nobraukums 54000km. Auto pasūtīts jauns, labi komplektēts. Au</t>
  </si>
  <si>
    <t>Pārdod VW CC, viens saimnieks, pirkts Latvijā, kopts "Mūsa Auto" Skanstes ie</t>
  </si>
  <si>
    <t>Passat CC</t>
  </si>
  <si>
    <t>CC</t>
  </si>
  <si>
    <t>Pirkta jauna Latvijā vienīgais īpašnieks 16.01.2014.Mitsubishi Outlander, 7</t>
  </si>
  <si>
    <t>Cena norādīta ar Pvn_x000D_
Kravas furgons tikko no Zviedrijas. _x000D_
Pārdod uzņēmums.</t>
  </si>
  <si>
    <t>1.6 Dīzelis, 115zs, Mehānika, LX Plus. _x000D_
Oficiālais Kia pārstāvis Latvijā "F</t>
  </si>
  <si>
    <t>Mitsubishi Outlander, Intense komplektācija ar 2.3 Di-D dzinēju 110kW- 150 Z</t>
  </si>
  <si>
    <t>AS Wess Select Honda oficiālais dīleris pārdod Honda Cr-V Executive 2.2 4Wd</t>
  </si>
  <si>
    <t>Pārdod WV Touareg 3.0 Tdi. Ziemas , vasaras riepu komplekti. Papildus aizsar</t>
  </si>
  <si>
    <t>Audi A6 Allroad 3.0 Tdi Quattro 150 KW 205 ZS_x000D_
Pirkta izsolē Vācijā 2018 gad</t>
  </si>
  <si>
    <t>LR Discovery 4 3.0 Sdv6 Hse, Harman-Kardon Sound, Bi-Xenon, Pdc priekš. un a</t>
  </si>
  <si>
    <t>BMW 535d xDrive 230kW M-Sportpaket 190000 km_x000D_
_x000D_
Dzinēja un ātrumkārbas nobra</t>
  </si>
  <si>
    <t>В Латвии с 2017 года, один владелец. Идеальное техническое и внешнее состоян</t>
  </si>
  <si>
    <t>Tiek pārdota Gaz 21 Lux , vēsturiskais spektrats , veikts motora un ritošās</t>
  </si>
  <si>
    <t>60Ah, 125 kw, 170 zs, Harman Kardon, Panoramas lūka, Heat Pump (siltumsūknis</t>
  </si>
  <si>
    <t>Pārdodu BMW X5 2011 Xdrive 40D. Ideālā vizuālā un tehniskā stāvoklī. Oriģinā</t>
  </si>
  <si>
    <t>Pārdodam luxus ģimenes auto: _x000D_
_x000D_
Mercedes Ml350 Amg pilnīga komplektācija. M</t>
  </si>
  <si>
    <t>Volvo Xc60 D4 Awd Summum komplektācijā. Tikko izieta skate (bez neviena aizr</t>
  </si>
  <si>
    <t>Volvo V60 D6, Plug In Hybrid, 2.4l, Dīzelis Awd, Lūka:_x000D_
_x000D_
- Stūres apsilde;</t>
  </si>
  <si>
    <t>Lexus RX 450H. Executive pilnāka komplektacija. _x000D_
_x000D_
Head Up displejs, sēdekļ</t>
  </si>
  <si>
    <t>M-Paka, 308zirgi, čipots vācijā, kuzka performance ar garantiju, m stūre, el</t>
  </si>
  <si>
    <t>Pirkta un apkalpota Mercedes Domeniks _x000D_
1 īpašniece, tirgojas sakarā ar jaun</t>
  </si>
  <si>
    <t>Iegādāts jauns Rīgā pie dīlera. Izcilā tehniskā un vizuālā stāvoklī. Veikta</t>
  </si>
  <si>
    <t>Pārdod VW Touareg 3.0 V6 Tsi Hybrid. Benzīna dzinējs 245kw (333 Zs), elektro</t>
  </si>
  <si>
    <t>Продаю Зим в полном комплекте. Двигатель Газ 24, есть оригинальный Газ 12 и</t>
  </si>
  <si>
    <t>Auto Latvijā viena saimniece, kopts un labi uzturēts, jaudīgs auto. Iegādāts</t>
  </si>
  <si>
    <t>Audi Q5 Facelift / 2013.gada modelis / 2.0Tdi 130kw / Bi-Xenon / Led / Āda /</t>
  </si>
  <si>
    <t>Auto ievest no Vācijas. Ļoti labā tehniskā un vizuālā stāvoklī. Ekonomisks u</t>
  </si>
  <si>
    <t>Mercedes-Benz SL 320, auto ievests no Japānas, virsbūve bez rūsas (ideālā st</t>
  </si>
  <si>
    <t>SL320</t>
  </si>
  <si>
    <t>Volvo Xc60 2.0, 2014g. 8-automātiskā ātrumkārba. Viens īpašnieks Latvija.</t>
  </si>
  <si>
    <t>Audi A4 Avant 2, 0 Tdi Ultra, manuālā pārnesumkārba - 6 ātrumi, Bi-Xenon-Led</t>
  </si>
  <si>
    <t>Audi A6 Avant S-line Quattro 3.0 Tdi 245 Zs, pilna servisa vēsture, pēdējā a</t>
  </si>
  <si>
    <t>Ezauto / BMW 330D F30 3.0D 258Zs Sportline Mineralweiss Metallic_x000D_
_x000D_
Automāti</t>
  </si>
  <si>
    <t>Honda Hr-v ar 1.5 Benzīna dzinējs, 7 p. automāts - 130 Z/s. Vidējais degviel</t>
  </si>
  <si>
    <t>Tiek pārdota Toyota Corolla. Automašīna labā stāvoklī, reģistrēta 2019.gadā.</t>
  </si>
  <si>
    <t>Bmw gt 530 Xdrive m-sport, Shadow line edition. Labi kopts auto, bez bojājum</t>
  </si>
  <si>
    <t>No Vācijas/sport Paket_x000D_
14.01.2011. gads Vācija_x000D_
3.0d/150kw_x000D_
215256 km nobra</t>
  </si>
  <si>
    <t>Iespējama maiņa. Nokārtosim līzingu. Līzinga maksājums no 185eur mēnesī. Nos</t>
  </si>
  <si>
    <t>Moller auto Ventspils piedāvā - Golf Variant Highline _x000D_
2.0Tdi 150 Zs Dsg 7-</t>
  </si>
  <si>
    <t>Moller Auto Krasta piedāvā_x000D_
_x000D_
Volkswagen Passat Comfortline 2, 0 Tdi 150Zs,</t>
  </si>
  <si>
    <t>Pilna M paka. Tikko no Holandes. Jauna tehniskā apskate( bez aizrādījumiem).</t>
  </si>
  <si>
    <t>Rūpnīcas garantija. ideālā stāvoklī. Eļļas maiņa veikta biežāk ka paredzēts.</t>
  </si>
  <si>
    <t>Nissan Qashqai 1.6dCi 130zs, dīzelis, 6M/t, 2Wd, N-Connecta_x000D_
1.reģistrācijas</t>
  </si>
  <si>
    <t>Pardodu vai mainu labu jaudigu bmw.</t>
  </si>
  <si>
    <t>Продам Bmw 535Xdrive. 230kw. Оригинальный M пакет. _x000D_
Индивидуальный салон с</t>
  </si>
  <si>
    <t>Tikai 82000 km Volkswagen Passat B8 Limuzin ar 2.0 Tdi dīzeļmotoru (150 Zs)</t>
  </si>
  <si>
    <t>D4, 140kw-190h. p. , Cross Country, automāts, 226701km nobraukums, Summum ve</t>
  </si>
  <si>
    <t>Auto no Vācijas. _x000D_
BMW 320 d Touring Automatik “Sport-Paket M / M -Technic”</t>
  </si>
  <si>
    <t>Nissan Qasqai Fwd M/t. 2017. gada. 1.5l benzīns, 81 kW (110 Hp)_x000D_
_x000D_
- Pilna s</t>
  </si>
  <si>
    <t>Īpašnieks pārdod Renault Grand Scenic Initale teicamā tehniskā stāvoklī ar j</t>
  </si>
  <si>
    <t>Pārskatāma un droša ekspluatācijas vēsture. Nav sists, dauzīts, citādi mocīt</t>
  </si>
  <si>
    <t>Autoveikals mercedes sprinter dzinejs 2, 2cdi pilna massa 3, 5t vitrina 3, 8</t>
  </si>
  <si>
    <t>Mašīnai visas ekstras, vetilējamie beņķi, pneimo piekare ( tiko nomainīta ja</t>
  </si>
  <si>
    <t>Auto+jumta pārlikņi / kaste+ziemas riepas. Auto iegādāts no Volvo dīlera un</t>
  </si>
  <si>
    <t>Wess Mārupē: Auris Touring Sports Active 1.8 Hibrīds, 2016G. _x000D_
Šī automašīna</t>
  </si>
  <si>
    <t>BMW X5 E70 Xdrive30D 245Zs , Facelift modelis, /Soft Close / Head Up / Comfo</t>
  </si>
  <si>
    <t>Cls350D Navigācija, elektro bagāžnieks, lūka, multistūre, klimatkontrole, le</t>
  </si>
  <si>
    <t>Volvo Xc60 R-Design D3/5cilindru dzinejs/ automātiska ātrumkārba. _x000D_
Tikko no</t>
  </si>
  <si>
    <t>BMW 530d Xdrive Face Lift_x000D_
Luxury kompletacija. _x000D_
Bi- Xenona lukturi. _x000D_
Led</t>
  </si>
  <si>
    <t>Mercedes-Benz C200d 160Zs, Cena ar Pvn 21%. _x000D_
Vidējais patēriņš 5, 4/100km.</t>
  </si>
  <si>
    <t>Tehniski un vizuāli perfektā stāvoklī. Līdzi dodu ziema riepu komplektu uz 1</t>
  </si>
  <si>
    <t>VW Amarok 2.0 Tdi Highline Doublecab_x000D_
Tikko ievests Latvijā No Vācijas_x000D_
Auto</t>
  </si>
  <si>
    <t>Uzņēmums pārdod VW Crafter, visas apkopes pie dīlera. Pie 190000 km nomainīt</t>
  </si>
  <si>
    <t>Pārdodu labu Multivan. Var pārbaudīt jebkurā jūsu izvēlētā servisā. Vienu se</t>
  </si>
  <si>
    <t>Škoda Octavia Vrs Challenge, 2.0Tdi, 135.kv, 184.zs, Automāts _x000D_
_x000D_
- Auto tik</t>
  </si>
  <si>
    <t>Mini Countryman S 2.0 litru dīzeļdzinējs ar automātisko transmisiju_x000D_
Nākamās</t>
  </si>
  <si>
    <t>1.8 Hybrid 73 KW. Tikko ievesta Latvijā. Jauna TA bez aizradijumiem. _x000D_
 meln</t>
  </si>
  <si>
    <t>Pārdod privātpersona. Auto normāla tehniskā stāvoklī.</t>
  </si>
  <si>
    <t>Labā tehniskā stāvoklī auto ievests no Asv, sertificēts, piereģistrēts, izie</t>
  </si>
  <si>
    <t>Осуществи свою мечту и наслаждайся жизнью. Разгони скуку и сделай себе прият</t>
  </si>
  <si>
    <t>VL Cars Pārdod/rx350, benzīns/gāze, President, Latvijā jauns pirkts, elektri</t>
  </si>
  <si>
    <t>Škoda Octavia, 1, 4 benzīna dzinējs, 110kw/150zs, mehāniskā ātrumkārba, jaun</t>
  </si>
  <si>
    <t>Īpašnieks pārdod komfortablu, dinamisku(150 zs) auto. Radīts Latvijas "lieli</t>
  </si>
  <si>
    <t>1.6 benzins, 4x4, M/t, 120 Zs, pirkta LV no Salona. _x000D_
_x000D_
Viens īpašnieks, tei</t>
  </si>
  <si>
    <t>Honda Cr-V A/t Awd. 2015. gada. 1, 6l dīzelis, 118 ZS (160 Hp). _x000D_
_x000D_
 - Riepu</t>
  </si>
  <si>
    <t>Fiat 500X 1.6 dīzelis, 88kW/ 120 Z/s, 6-pak. automātiskā ātrumkārba, nobrauk</t>
  </si>
  <si>
    <t>Citroen Berlingo L2 1.5Hdi dīzelis, 96Kw/ 130 Z/s, N1 kategorija, 5-sēdvieta</t>
  </si>
  <si>
    <t>300C</t>
  </si>
  <si>
    <t>Pārdodu automašīnu perfektā tehniskā un vizuālā stāvoklī ta ir jaredz dzive,</t>
  </si>
  <si>
    <t>Jeep Grand Cherokee Overland 3.0 crd. _x000D_
_x000D_
Patiess un pārbaudāms auto nobrauk</t>
  </si>
  <si>
    <t>Uzņēmums pārdot cena ar pvn. Grand Cherokee Overland 3.0disel 177kW. Prirkta</t>
  </si>
  <si>
    <t>BMW 740dX 225kW Xdrive Pearl White perlamutra krāsa. Automašīna teicamā tehn</t>
  </si>
  <si>
    <t>Labdien. Pārdodu Latvijā pirktu BMW 535d (pāri 300zs) lietotu tikai šeit uz</t>
  </si>
  <si>
    <t>535D Carvertical+Autodna , Orig KM. Carbonschwarz Metallic, Sport Automatic</t>
  </si>
  <si>
    <t>BMW 535 3.0 dīzelis, 220 kW, automāts. _x000D_
_x000D_
- Automašīnu pārdod licencēts auto</t>
  </si>
  <si>
    <t>Tikko no Holandes. BMW 730D 180kw ar stage 1 chipu 300 z/s jaudu ar vienu no</t>
  </si>
  <si>
    <t>BMW 530 GT 3.0d, 245zs, 8 ātr. automāts. _x000D_
_x000D_
Tikko ievesta un Latvijā nav ek</t>
  </si>
  <si>
    <t>Pārdod pilnībā atrestaurētu Chevrolet Camaro 1982 gada.</t>
  </si>
  <si>
    <t>No Nīderlandes Mercedes-Benz C220d Bluetec/125Kw/175Zs/m anuals, Dīzelis_x000D_
Pi</t>
  </si>
  <si>
    <t>Pārdodam automašīnu BMW X6._x000D_
_x000D_
Automašīnas papildaprīkojums: Stūres hidropas</t>
  </si>
  <si>
    <t>Pārdošanā tiek piedāvāts skaists, dinamisks un saudzīgi uzturēts BMW X6 3, 5</t>
  </si>
  <si>
    <t>Mercedes Benz E 220. 125kw. Sedans, automātiskā kārba. Tikko no Francijas. L</t>
  </si>
  <si>
    <t>Orģināls nobraukums. Auto Dna un Domeniks redzama auto vēsture. Pilnākais Gl</t>
  </si>
  <si>
    <t>Moller Auto Krasta piedāvā. _x000D_
_x000D_
Volkswagen Golf 1, 6Tdi, Dsg, 115z/s , Cena</t>
  </si>
  <si>
    <t>Pārdodu VW Golf 7 , 4 Motion, R Line ar 2.0Tdi, 150Zs dzinēju ar manuālo 6 p</t>
  </si>
  <si>
    <t>VW Passat (B8) 1.4 Tsi, 150 Zs, Dsg automāts, lieliskā stāvokli, neticami ek</t>
  </si>
  <si>
    <t>Līzings. Maiņa. Led. Automāts. Laba komplektācija. No Vācijas Volkswagen Pas</t>
  </si>
  <si>
    <t>Volvo Xc60 2.0, 2014g. automātiskā ātrumkārba. Viens īpašnieks Latvija. _x000D_
Le</t>
  </si>
  <si>
    <t>Pārdod Volvo Xc60 2.0D _x000D_
Mašīna labā tehniskā un vizuālā stāvoklī.</t>
  </si>
  <si>
    <t>Продаю свою „Снежинку“. _x000D_
Машина очень красивая, ухоженная. _x000D_
 Facelift_x000D_
 Lu</t>
  </si>
  <si>
    <t>Audi A5 Quattro S-line 2.0t 220z. s Facelift_x000D_
Gads 25.12.2013_x000D_
Teicamā stāvo</t>
  </si>
  <si>
    <t>Audi A4 Avant Ultra, 2.0d - 110 kw / 150 zs_x000D_
_x000D_
Aprīkojums:_x000D_
_x000D_
- Ādas salons</t>
  </si>
  <si>
    <t>Pārdodu A6, 3.0 Tdi, Quattro, pneimopiekare, 180kW/245hp, pilna komplektācij</t>
  </si>
  <si>
    <t>Pārdodu BMW 520d, 140Kw/190Zs. Auto labā tehniskā stāvoklī ar labo 2.0 litru</t>
  </si>
  <si>
    <t>176kw / S-Line / 7 vietas / R20 diski / Facelift_x000D_
_x000D_
Auto nesen ievests Latvi</t>
  </si>
  <si>
    <t>Bmw 5 Series Facelift F10 M-pack Individual, 2.0 dīzelis, 135 kw, automāts.</t>
  </si>
  <si>
    <t>Super B ar labu komplektāciju, Dsg ātrumkārba, 2.0 tdi 150zs. _x000D_
Auto ir no V</t>
  </si>
  <si>
    <t>Wess Mārupē: Corolla Sedan 1.6 Valvematic Active Fleet Multidrive S, 2018.</t>
  </si>
  <si>
    <t>SIA Autobrava Motors piedāvā Hyundai i30. 1.6 Crdi dīzeļa dzinējs. 70Kw/95Zs</t>
  </si>
  <si>
    <t>Jauna TA 03.2022. Toyota Sienna 29.10.2014 Sport Edition, 198kw, riepas R19</t>
  </si>
  <si>
    <t>Covid cena_x000D_
MB Vito 1+7 sedvietas, _x000D_
gara baze, _x000D_
2, 2D, _x000D_
6-pakapju mehanis</t>
  </si>
  <si>
    <t>Tikko no Vācijas Wv-Tauran Highline 2.0Tdi 150Zs manuāla, Ādas-alcantara-sal</t>
  </si>
  <si>
    <t>Pardodu skaistu Dodge Journey. 7 Sēdvietas, Uzstādīta kvalitatīva autogāzes</t>
  </si>
  <si>
    <t>Journey</t>
  </si>
  <si>
    <t>Audi A7/ 3.0d/ Quattro/ Bose/ Led/ 180kw/ 245hp/_x000D_
_x000D_
Pirmā reģistrācija 11.03</t>
  </si>
  <si>
    <t>11 900 Eur (+21% Pvn)=14 399 Eur kopa ar Pvn, _x000D_
_x000D_
Pirmā reģistrācija 03.02.2</t>
  </si>
  <si>
    <t>1.8i Sport Hybrid Active 73 kw. Т. ч из Франции в отличном состояние. Вишнёв</t>
  </si>
  <si>
    <t>Pārdod VW Sharan 2.0 140zs automāts Dsg. 7 sēdvietas. Jauna eļļa, filtri, ma</t>
  </si>
  <si>
    <t>Nissan Qashqai, Acenta komplektācija ar 1.2 Benzīna dzinēju un Mehānisko ātr</t>
  </si>
  <si>
    <t>Pārdod Mersedesbenz 2.0 diselis. _x000D_
 Labākais modelis savā jomā. _x000D_
18.02.2015</t>
  </si>
  <si>
    <t>Pārdodu Jeep Grand Cherokee lieliskā vizuālā un tehniskā stāvoklī, vispilnāk</t>
  </si>
  <si>
    <t>Moller auto Ventspils piedāvā - Golf Sportsvan Highline _x000D_
2.0Tdi 150 Zs 6-pa</t>
  </si>
  <si>
    <t>Pārdodu ļoti skaistu, lieliski uzturētu un koptu auto. Jūsu ērtībām aprīkots</t>
  </si>
  <si>
    <t>Pārdod BMW F11 220hp Latvijā 1 īpašnieks, ļoti labā stāvoklī jaudīgs un uzti</t>
  </si>
  <si>
    <t>Teicams Sharan. Highline. Ādas salons. Navigācija. Jaudīgais dzinējs - 177z/</t>
  </si>
  <si>
    <t>Cooper S F56 BMW 2.0Turbo 3 durvju Eiropas modelis brīnišķīgā stāvoklī, ļoti</t>
  </si>
  <si>
    <t>Pārdodu ļoti koptu Cooper S. 2015.g decembris. 2 litru benzīns, automāts. Ne</t>
  </si>
  <si>
    <t>Talisman Initiale Paris / Visdārgākā komplektācijā. _x000D_
_x000D_
Viens saimnieks. Tei</t>
  </si>
  <si>
    <t>Opel Insignia Sports Tourer Edition 1.6 dizelis 136 Zs (100 kW), 6-pakāpju a</t>
  </si>
  <si>
    <t>Pārdodam BMW 740 xDrive, izcils auto, ideālā stāvoklī, kopts un saudzēts, pe</t>
  </si>
  <si>
    <t>Pārdod Toyota Rav 4 2.0D 2016.gada. , Facelift modelis, cena norādīta ar teh</t>
  </si>
  <si>
    <t>Pārdod, maina, līzings. Tikko no Beļģijas, Volvo Xc60, 2.0 dīzelis lieliskā</t>
  </si>
  <si>
    <t>2, 0 Diesel, mehānika. Jauns modelis. Tikko no Francijas. Piereģistrēta un i</t>
  </si>
  <si>
    <t>4.0D 225Kw. Iespējama maiņa. Nokārtosim līzingu. Līzinga maksājums no 178eur</t>
  </si>
  <si>
    <t>Moller Auto Krasta piedāvā. _x000D_
_x000D_
Volkswagen Golf 2.0Tdi, Dsg, 110kw 150z/s ,</t>
  </si>
  <si>
    <t>Pārdodas Audi A6(C7)Avant 3.0 Tdi 150kwt/204zs_x000D_
Oriģinālie lētie diski R19 a</t>
  </si>
  <si>
    <t>BMW 320d M-Sportpack, Estoril-blau Metallic, 184hp, 6 mpk. _x000D_
_x000D_
Automašīna pe</t>
  </si>
  <si>
    <t>Auto ir ievests no Vācijas. Ļoti labā tehniskā un vizuālā stāvoklī. Jaudīgs</t>
  </si>
  <si>
    <t>Skoda Superb Combi 2.0 Tdi "Style". _x000D_
_x000D_
Tikko ievesta no Vācijas un Latvijā</t>
  </si>
  <si>
    <t>Highline VW Sharan 2, 0Tdi, automātiskā ātrumkārba, septiņas sēdvietas. Autg</t>
  </si>
  <si>
    <t>Pārdod BMW 630i cabriolets 3.0 benzīns (190 kW / 258 zs), 2007. g. idealā te</t>
  </si>
  <si>
    <t>Jauns Kia Picanto 1.2 Gt-Line A/t Navi, vid. deg. patēriņš 5.9l/100 km, Co2</t>
  </si>
  <si>
    <t>Toureg 3.0 tdi ar 8 pakāpju automātu. Labā tehniskā un vizuālā stāvoklī. Sta</t>
  </si>
  <si>
    <t>Pārdod Audi Q5, 3.0Tdi, 176Kw/240Zs Quattro, teicamā tehniskā un vizuālā stā</t>
  </si>
  <si>
    <t>Pārdodu BMW X6 labā tehniskā stāvoklī. Pavisam jauns akumulators. Melnie gri</t>
  </si>
  <si>
    <t>Automašīna ar pārbaudītu vēsturi. _x000D_
_x000D_
Bmw X6 3.0d 235zs M Performance,</t>
  </si>
  <si>
    <t>Pārdodu Mercedes-Benz E220, Svaiga tehniskā apskate, nodokļi par gadu nomaks</t>
  </si>
  <si>
    <t>Tikko no Vācijas. Facelift, e220cdi, Amg-Sportpaket, _x000D_
_x000D_
- pilna Amg pakete</t>
  </si>
  <si>
    <t>Pārdod MB S 350 Long, facelift. Auto ļoti labā tehniskā un vizuālā stāvoklī,</t>
  </si>
  <si>
    <t>Pārdod VW Passat 1.4 Tsi, automāts. Iegādāts jauns un servisa apkopes veikta</t>
  </si>
  <si>
    <t>Īpašnieks pārdod VW Passat, pirmā reģistrācija 09.10.2015, Latvijā no 19.10.</t>
  </si>
  <si>
    <t>Kopts ģimenes 7-vietigs auto 2013g. D-5 motors 2.4D ar 136kw. Lv ieradās 08.</t>
  </si>
  <si>
    <t>Renault un Dacia oficiālais dīleris Latvijā Sia "Norde" piedāvā jaunu Dacia</t>
  </si>
  <si>
    <t>Dokker</t>
  </si>
  <si>
    <t>VW Caravelle, 2013.g. , 2.0d 103kW, 8 vietas. Mašīna teicamā stāvoklī. Mašīn</t>
  </si>
  <si>
    <t>Auto stila ikona, vizuāli un tehniski lielisks Jaguar modelis, auto vēsture</t>
  </si>
  <si>
    <t>XK</t>
  </si>
  <si>
    <t>Īpašnieks pārdod skaistu auto, kas raisa smaidu ik reiz tajā iekāpjot, garām</t>
  </si>
  <si>
    <t>Mašīna tikko ievesta no Francijas .Automašīna ir ļoti kopta, kā arī ļoti lab</t>
  </si>
  <si>
    <t>VW Sharan Comfortline 2.0 Tdi-140 z/s. 7-sēdvietas. Webasto-Autonomā ziemas</t>
  </si>
  <si>
    <t>Продам Toyota Auris hybrid. Первая регистрация 10/2018. Годовой налог 12 еур</t>
  </si>
  <si>
    <t>Pārdodas Lexus Is300H, Hybrid, Jauns pirkts Latvijā. _x000D_
Oriģināls noraukums15</t>
  </si>
  <si>
    <t>Pārdod vai maina. _x000D_
Piemaksa uz abām pusēm. _x000D_
Līdz nāk jaunas ziemas riepas</t>
  </si>
  <si>
    <t>BMW X6 3.5D, 285 ZS. Oriģināls nobraukums, tīrs ādas salons, melns panorāmas</t>
  </si>
  <si>
    <t>Pārdodu F31 320D ideālā stāvoklī, gan tehniski tā arī vizuāli. Nesen ievesta</t>
  </si>
  <si>
    <t>Tiek pārdots VW CC R-line 2.0 Tdi (167 Hp), sakarā ar vajadzību pēc ietilpīg</t>
  </si>
  <si>
    <t>Wess Mārupē: Auris Active Plus, hibrīds, universāls (Touring Sports) 2016.G.</t>
  </si>
  <si>
    <t>Tiek pārdots Subaru Impreza Wrx Sti Usdm modelis (no Amerikas) ar Dcdd regul</t>
  </si>
  <si>
    <t>Продаю Nissan Qashqai в отличном техническом и визуальном состоянии с пройде</t>
  </si>
  <si>
    <t>Vienīgais īpašnieks pārdod individuāli nokomplektētu Opel Astra Sports Toure</t>
  </si>
  <si>
    <t>Bma Auto / Mini / Jcw / 301 zs / Stage 2 / 92500 km_x000D_
_x000D_
Sportisks Mini īstiem</t>
  </si>
  <si>
    <t>Buss ļoti labā stāvoklī, virsbūve bez rūsas, dzinējs un ritošā perfekti. _x000D_
B</t>
  </si>
  <si>
    <t>Продается отличный и очень экономичный автомобиль. Машина не бита и не краше</t>
  </si>
  <si>
    <t>Продаём вто в хорошем состоянии, не битая не крашеная. Семейный авто привезё</t>
  </si>
  <si>
    <t>Bmw535d f10, 220Kw, 299Z. S, M-Paka, Black carbon krasa, automatiska sporta</t>
  </si>
  <si>
    <t>Продаётся BMW 530 в хорошем состоянии. Машина была из Германии. В Латвии оди</t>
  </si>
  <si>
    <t>BMW Xdrive X6 35D 210kw 286zs. _x000D_
Автомобиль в хорошем техническом и визуальн</t>
  </si>
  <si>
    <t>Perfekts VW Transporter 4motion mikroautobuss. Garā bāze. _x000D_
Demilitarizēts t</t>
  </si>
  <si>
    <t>T5</t>
  </si>
  <si>
    <t>Pardodu VW Passat 2.0 tdi 150zs. R line eksterjers, higline interjers. Tumsi</t>
  </si>
  <si>
    <t>Pārdod Latvijā pirktu, labi uzturētu auto ar reālu nobraukumu. _x000D_
_x000D_
Esmu 2. ī</t>
  </si>
  <si>
    <t>Active Plus komplektācija. _x000D_
Led tuvās un tālās gaismas. _x000D_
Zīmju nolasīšana.</t>
  </si>
  <si>
    <t>Mercedes Benz R350Cdi Long Bluetec 4x4, 7-vietas, orig, km, 1reg. 11.2012g,</t>
  </si>
  <si>
    <t>R350</t>
  </si>
  <si>
    <t>220d Gran Tourer xDrive Luxury Line. 2.0d-190Zs. Automāts, 4x4, ādas salons</t>
  </si>
  <si>
    <t>Subaru Legacy Outback 2.0D Summit. _x000D_
Automašīna Latvijā nav ekspluatēta.</t>
  </si>
  <si>
    <t>Full custom</t>
  </si>
  <si>
    <t>350 Z</t>
  </si>
  <si>
    <t>Nissan Juke, Acenta komplektācija ar 1.6 Benzīna dzinēju un Automātisko ātru</t>
  </si>
  <si>
    <t>Juke</t>
  </si>
  <si>
    <t>Automātiskā ātrumkārba, Keyless, Led gaismas, joslu asistents, ceļa zīmju at</t>
  </si>
  <si>
    <t>Tikko no Vācijas. Hyundai Santa Fe 2.2 Crdi 145Kw. Automātiskā ātrumkārba 6</t>
  </si>
  <si>
    <t>Piedāvāju iegādāties Audi Allroad A6 C7. Auto ir dinamisks un vienlaicīgi ek</t>
  </si>
  <si>
    <t>Tirgo privātpersona BMW 530 GT 2011. gada 3.0 dīzelis _x000D_
-Jauna tehniskā apsk</t>
  </si>
  <si>
    <t>M5 paka/Soft Close/dsp Audio/headup/komforta salons/Aklā zonas kontrole/līni</t>
  </si>
  <si>
    <t>Automātiskā ātrumkārba; Led, Lcd, Handsfree, Kruīzkontrole, Usb. _x000D_
Oficiālai</t>
  </si>
  <si>
    <t>2016.gada modelis. 2.0d-150Zs. Sporta ādas salons, Head-Up-Displejs, Led gai</t>
  </si>
  <si>
    <t>BMW X6 3.0D 235z. s. , X-Drive, Automātiskā ātrumkārba. _x000D_
_x000D_
 Aprīkojums:</t>
  </si>
  <si>
    <t>Highline 2.0tdi , 150zs, aut. , _x000D_
_x000D_
Visas apkopes un Pilna servisa vesture t</t>
  </si>
  <si>
    <t>Vag Motors SIA pārdod a/m VW Passat Variant Comfortline 2.0 Tdi 110kW/150zs</t>
  </si>
  <si>
    <t>Volvo S-60 Momentum Xenium-Style 2.0 D. Automāts-Geatronic F1-ar ātrumu pārs</t>
  </si>
  <si>
    <t>Audi A 3 S -Line, 1.6 Tdi -110 zs, 6 ātrumi-Mehānika. _x000D_
 _x000D_
-Aprīkojums:_x000D_
_x000D_
-</t>
  </si>
  <si>
    <t>Audi A6 Limousine Quattro 3.0 Tdi 245 Zs, 8-pakāpju automātiskā ātrumkārba</t>
  </si>
  <si>
    <t>Auto ar piegādi mājās. Bez pirmās iemaksas. _x000D_
Ar jebkādu kredītvēsturi. _x000D_
Pā</t>
  </si>
  <si>
    <t>S-Max</t>
  </si>
  <si>
    <t>Piedāvā Škoda Fabia, 1.0 Tsi benzīna dzinējs, 70 kW , 6-p. manuālā pārnesumk</t>
  </si>
  <si>
    <t>Продаю Honda Cr-V Lifestyle MT 4Wd (155 л. с. ТО до 30.12.2021). Куплена и т</t>
  </si>
  <si>
    <t>Cena ar Pvn. Jauna tehniskā apskate bez neviena aizrādījuma, kura ir derīga</t>
  </si>
  <si>
    <t>Pārdodu ekonomisku (5 l uz 100 km), koptu un ietilpīgu auto. Ļoti labā tehni</t>
  </si>
  <si>
    <t>Automašīna ir ļoti kopts. Pilns serviss tikai Hyundai dīlerim. Tikko no Vāci</t>
  </si>
  <si>
    <t>Продаётся Touareg 3.0d, только из Германии с пробегом 173342km, машина в оче</t>
  </si>
  <si>
    <t>Audi Q5 2.0Tdi Quattro S-Line+, _x000D_
-Auto bez bojājumiem un skrāpējumiem, _x000D_
-L</t>
  </si>
  <si>
    <t>Audi Q7, Face-lift, 3.0 Dīzelis, Automāts. _x000D_
_x000D_
Smuks, ērts, ekonomisks un di</t>
  </si>
  <si>
    <t>Audi A6_x000D_
Ultra_x000D_
2.0Tdi/140Kw/_x000D_
Nobraukums:264489_x000D_
Pirma reģistrācija:07.10.2</t>
  </si>
  <si>
    <t>Audi A6 Avant 3.0 Tdi Automāts. _x000D_
Tikko ievesta no Vācijas. Iegādāts Audi ce</t>
  </si>
  <si>
    <t>Audi A6 Quattro S-Line, 3.0 Tdi, 8-pakāpju automātiskā ātrumkārba, webasto-p</t>
  </si>
  <si>
    <t>Nextauto / BMW 320D Touring M-Sportpaket 2.0D 184 HP_x000D_
_x000D_
M-Sportpaket_x000D_
Steptr</t>
  </si>
  <si>
    <t>BMW 320Ed (Efficient Dynamics)_x000D_
_x000D_
Ādas Salons_x000D_
Navigācija_x000D_
Parkošanās sensor</t>
  </si>
  <si>
    <t>Pārdodu BMW 320d xdrive, gimenes otro auto, loti labā tehniskā un vizuālā st</t>
  </si>
  <si>
    <t>BMW 318d_x000D_
Luxury-komplektācija. _x000D_
Auto atvests no Šveices un sagatavots TA</t>
  </si>
  <si>
    <t>Pārdodas BMW 520D F10, 140kw, 2014 gads. Jaudīgs, uzticams auto, kas tuvāka</t>
  </si>
  <si>
    <t>Ford Galaxy 2.0 Tdci 110kW (150 Zs), Latvijā nav ekspluatēts. Eksporta cena</t>
  </si>
  <si>
    <t>Bma Auto / Mini / Cooper SD / 5Door / 2.0d / 170zs / Chili / Led_x000D_
_x000D_
Auto nob</t>
  </si>
  <si>
    <t>Opel Insignia Grand Sport 1.5 benzīns 140 Zs (103 kW), 6-pakāpju mehāniskā p</t>
  </si>
  <si>
    <t>1.2 Benzīns, 84 zs, m/t, Pure Active, Garantija, Līzings, Maiņa. _x000D_
_x000D_
Oficiā</t>
  </si>
  <si>
    <t>Opel Astra Enjoy 1.4 benzīns 150 Zs (110 kW), 6-pakāpju mehāniskā pārnesumkā</t>
  </si>
  <si>
    <t>Benzīns, 132 zs, Manuālā ātrumkārba, Lx. _x000D_
Oficiālais Kia pārstāvis Latvijā</t>
  </si>
  <si>
    <t>Renault Espace Initiale Paris 4Control, 1, 6d 118kw/160zs, automātiskā ātrum</t>
  </si>
  <si>
    <t>Talisman Grandtour Initiale Paris / Vispilnākā komplektācijā. _x000D_
_x000D_
Auto ieves</t>
  </si>
  <si>
    <t>Talisman Grandtour Initiale Paris / Vispilnākā komplektācijā. _x000D_
_x000D_
Viens saim</t>
  </si>
  <si>
    <t>Продаю Тент Renault Master на 8 европаллета. _x000D_
 _x000D_
Машина покупалась у дилера</t>
  </si>
  <si>
    <t>Ford Transit Custom L2H1 2.2 Tdci (92kW, 125Zs). Sēdvietu skaits - 9. Divas</t>
  </si>
  <si>
    <t>Jeep Grand Cherokee 3.0 Crd (241 z. s. ) Limited. _x000D_
Automašīna Latvijā nav e</t>
  </si>
  <si>
    <t>BMW 535D Bi-Turbo X-drive. 230Kw- 313 zs+ 7Force Čips kopā ~390z/s_x000D_
Izputēja</t>
  </si>
  <si>
    <t>Tikko no Francijas. Pārdod, maina, līzings . 530 GT _x000D_
Teicamā stāvokli_x000D_
Tikk</t>
  </si>
  <si>
    <t>Volkswagen Touareg 4x4, 3.0Tdi, 176.kv, 239.zs, Automāts_x000D_
_x000D_
Auto piereģistrē</t>
  </si>
  <si>
    <t>Ezauto / Nissan X-Trail dCi 130 Tekna 2Wd Xtronic_x000D_
_x000D_
Automātiski priekšējie</t>
  </si>
  <si>
    <t>Toyota Auris Active 2018g. , 1.8b, auto perfektā stāvoklī. T. k. no Vācijas.</t>
  </si>
  <si>
    <t>Toyota Rav4, 2014.gada, 2, 2 dīzelis, (110kw/143zs). Automāts, Pilnpiedziņa,</t>
  </si>
  <si>
    <t>Audi Q5 2, 0 Hybrid Quattro 180 Kw / 245 PS_x000D_
_x000D_
Aprīkojums:_x000D_
_x000D_
Biksenona lukt</t>
  </si>
  <si>
    <t>Teicamā tehniskā un vizuālā stāvoklī. Automašīnai bija tikai 2 īpašnieki, ko</t>
  </si>
  <si>
    <t>Mercedes E220/ Avangarde/ 125kw/ Led_x000D_
_x000D_
Pirmā reģistrācija 30.06.2014_x000D_
Tehni</t>
  </si>
  <si>
    <t>Отличное состояние. автопарковка. продает хозяин</t>
  </si>
  <si>
    <t>Mercedes cla 220 cdi urban_x000D_
_x000D_
Автомобиль только что из Бельгии. _x000D_
Хорошая ко</t>
  </si>
  <si>
    <t>Mb B200cdi New Model, Amg pilna pakete. 2.2cdi, 100Kw, Co 111gr. 130 t. km</t>
  </si>
  <si>
    <t>B200</t>
  </si>
  <si>
    <t>B</t>
  </si>
  <si>
    <t>Mazlietots auto, ar orģinālu krāsojumu.</t>
  </si>
  <si>
    <t>VW Passat Highline в полной комплектации. _x000D_
100% гарантированный оригинальны</t>
  </si>
  <si>
    <t>Volvo S60, 2.l Dīzelis:_x000D_
_x000D_
Automašīna sagatavota sezonai. _x000D_
- 140kw - 187zs;</t>
  </si>
  <si>
    <t>Volvo V-60 Polar Plus 2.0 D3-150z/s. Automāts-Geatronic. _x000D_
Led-Bixenons-Līku</t>
  </si>
  <si>
    <t>Bma Auto / Volvo V60 / Cross Country / 2.0l dīzelis / automāts / 150zs / 202</t>
  </si>
  <si>
    <t>Audi A3 Limousine 1.4 Tsi 103kW_x000D_
_x000D_
- сделана предварительная диагностика_x000D_
-</t>
  </si>
  <si>
    <t>Pērc šodien un saņem pilno apkopi dāvanā. _x000D_
Audi A3 Limousine S Line pirkts</t>
  </si>
  <si>
    <t>Pārdod Audi A6 sedanu labā stāvoklī ar pilnu servisa vēsturi. Ādas salons, k</t>
  </si>
  <si>
    <t>Quatro, 180kW/245hp. Īsts nobraukums. Latvijā no 2017. gada oktobra. Līdz ta</t>
  </si>
  <si>
    <t>Все регулярные технические обслуживания проводились у официального дилера Fo</t>
  </si>
  <si>
    <t>BMW 730 3.0 dīzelis, 180 kW, automāts. _x000D_
_x000D_
- Automašīnu pārdod licencēts aut</t>
  </si>
  <si>
    <t>Pardod koptu gimenes auto, lietie diski R19, jaunas ziemas riepas, _x000D_
M paka,</t>
  </si>
  <si>
    <t>Ford Mustang ar jaudīgu 3.7 l motoru, 309 Zs / 227 kW, automātisko kārbu.</t>
  </si>
  <si>
    <t>S-max Titanium 7vietas 180zs automats _x000D_
_x000D_
 Pardod/maina (цена на обмен 14500</t>
  </si>
  <si>
    <t>BMW 3 GT - automāts. Labs auto ar patiesu nobraukumu un pārbaudāmu vēsturi.</t>
  </si>
  <si>
    <t>Только из Бельгии. Нов. То до 04.2022г-без замечаний. Два ключа. Авто очень</t>
  </si>
  <si>
    <t>Pirkta jaunā Latvijā. Luxury komplektācija. Apkope tika veikta pie oficiāla</t>
  </si>
  <si>
    <t>Labā tehniskā un vizuālā stāvoklī. Tikko no Beļģijas. Facelift modelis. Ar t</t>
  </si>
  <si>
    <t>Multivan, 2.0 D, 132 kW, 2010. gada modelis, pirmā reģistrācija 30.12.2009.,</t>
  </si>
  <si>
    <t>VW Multivan, 2.0 Tdi, 103kw, autonomā apkure Webasto jauna, akumulatori x2 j</t>
  </si>
  <si>
    <t>Продаётся Jeep Cherokee , машина из Австрии в Латвии не эксплуатировалась. Н</t>
  </si>
  <si>
    <t>1983 gada kupeja W126 Mercedes Benz 500Sec - ar 4.2i V8 dzinēju. _x000D_
Auto ir i</t>
  </si>
  <si>
    <t>Ford Transit Custom 2.2 Tdci (92kW). Sēdvietu skaits - 6. Divas atslēgas ar</t>
  </si>
  <si>
    <t>Pirkts Moller Auto Lidosta, 285 Zs, Originalie R20 diski. Uzstadits Chips.</t>
  </si>
  <si>
    <t>A6 Allroad Quattro 3.0dzinejs 180Kw _x000D_
Automašīna laba vizuālā un tehniskajā</t>
  </si>
  <si>
    <t>Pārdodu labi koptu Jeep Grand Cherokee 3.0 D, Overland komplektācijā. Gaišai</t>
  </si>
  <si>
    <t>F11 535d 220Kw, automašīna no Vācijas. Tikko veikta pilnā apkope, nomainītas</t>
  </si>
  <si>
    <t>BMW 535d 3.0 litru dīzeļdzinējs ar automātisko transmisiju_x000D_
Degvielas patēri</t>
  </si>
  <si>
    <t>Tikkko ievests BMW X5, 2011.gada, 3.0D/180Kw motors. _x000D_
Krāsa - Black-Sapphir</t>
  </si>
  <si>
    <t>Moller Auto Krasta piedāvā auto iegādi arī Attālināti. _x000D_
_x000D_
Volkswagen Golf 2</t>
  </si>
  <si>
    <t>Volvo V60 CC, Dīzelis: 2Wd _x000D_
_x000D_
Auto tikko no Vācijas. _x000D_
Mehāniskā kārba 6 pa</t>
  </si>
  <si>
    <t>A6 Allroad Quattro 3.0dzinejs 180Kw_x000D_
Automašīna laba vizuālā un tehniskajā s</t>
  </si>
  <si>
    <t>Audi A-6 3.0Tdi 2012g. Loti laba stavokli. Labas ziemas riepas Pirelli. _x000D_
Dz</t>
  </si>
  <si>
    <t>BMW 320d Touring 2.0 190 Zs, 2016. gada Facelift modelis, elektroniskā servi</t>
  </si>
  <si>
    <t>Lizings / Maina - MB S350 Facelift 3.0 Dizels 4 Matic 173 Kw / Exclusive -</t>
  </si>
  <si>
    <t>Tikko no ievests Jaguar XE , 2.0 Tdi 132kw/177Zs_x000D_
Pirmā reģistrācija 03/11/2</t>
  </si>
  <si>
    <t>Vw Tiguan 2.0Tdi 110kw 150 Z. S, _x000D_
Jaunā tipa dzinējas, _x000D_
Highline, _x000D_
Full L</t>
  </si>
  <si>
    <t>S-line Sportpaket 2.0D/177zs/ Automāts. Tikko no Vācijas - Audi centra. _x000D_
Pi</t>
  </si>
  <si>
    <t>Automašīnas informācija_x000D_
Vin: Wvwzzz3Czhe12352 9_x000D_
Modelis: Passat Wagon Comf</t>
  </si>
  <si>
    <t>A6 3.0 Tdi quattro, 150Kw/205Zs, Bi-Xenona gaisma, Acc Adaptīvā kruīza kontr</t>
  </si>
  <si>
    <t>Nextauto / BMW 220D 2.0D 190 Zs Gran Tourer Sport Line_x000D_
_x000D_
Automātiskā pārnes</t>
  </si>
  <si>
    <t>Продается VW Tiguan 2.0 Tdi, модель Lounge Sport, выпуска - октябрь 2015 год</t>
  </si>
  <si>
    <t>Pārdodu Škoda Octavia Vrs 2015.gada, 2.0 Tdi, 135 kv. , 184 zs ar Automātisk</t>
  </si>
  <si>
    <t>2.0 Dīzelis, 150zs, Mehānika, X-Perience. _x000D_
Vidējais degvielas patēriņš 4,</t>
  </si>
  <si>
    <t>Pārdodu BMW 750 i Twin-turbo , Reāli skaistu auto Kurš neatstās vienaldzīgus</t>
  </si>
  <si>
    <t>245kw/333 zs v8 benzīna dzinējs_x000D_
Nobraukums: 270.000km_x000D_
Mf-7946_x000D_
Motors: N62</t>
  </si>
  <si>
    <t>2.2 Ctdi 150Zs Automats, Elegance, No Vacijas, Regulari veiktas apkopes-parb</t>
  </si>
  <si>
    <t>BMW X1 2.0D xDrive, 135Kw, M-Sportpaket, Led, Panorama_x000D_
_x000D_
135kw, 184zs_x000D_
Pirm</t>
  </si>
  <si>
    <t>X1 S-Drive, Automat-M8, Shadow Line, Harman Cardon sound, Lietie diski ar zi</t>
  </si>
  <si>
    <t>VW Passat 2018.gada Comfortline_x000D_
2.0Tdi-150Zs. Dsg (automātiskā ātrumkārba).</t>
  </si>
  <si>
    <t>Auto ir ievests no Vācijas. Teicamā tehniskā un vizuālā stāvokli. 4x4 versij</t>
  </si>
  <si>
    <t>Volvo S60 2015/12 R-Design Facelift 2.0D Aut , Latvijā nav lietots. _x000D_
_x000D_
Skai</t>
  </si>
  <si>
    <t>Pārdodu BMW 218Grantourer Sport. _x000D_
Auto labā tehniskā un vizuālā stāvoklī.</t>
  </si>
  <si>
    <t>Opel Insignia Sports Tourer - 2, 0 d. 125 kw/170 Zs. Auto atvest no Vācijas,</t>
  </si>
  <si>
    <t>Nissan Qashqai – Tekna Xtronic Design ar Panorāmas jumtu – īpaši iecienīts b</t>
  </si>
  <si>
    <t>Toyota Corolla 1.6 Active plus. Отличное техническое и визуальное состояние.</t>
  </si>
  <si>
    <t>Машина в отличном состоянии. Оригинальный пробег. Недавно пройден Т. О. без</t>
  </si>
  <si>
    <t>Продаю семейный автомобиль Mercedes-Benz Viano I (W639) 3.0 Cdi 165 kW Long.</t>
  </si>
  <si>
    <t>Pārdodu auto ar patiesu un pārbaudāmu nobraukumu, oriģinālo krāsojumu, jaunā</t>
  </si>
  <si>
    <t>BMW X3 Xdrive 20d 135kw. _x000D_
Auto brauc no Itālijas. _x000D_
Pēdējā tehniskā apskate</t>
  </si>
  <si>
    <t>Pārdodu VW Passat 2.0Tdi 150Zs 6Mt. Iegādāts jauns Latvijā, esmu otrais īpaš</t>
  </si>
  <si>
    <t>VW Passat B8, Rline, Highline, 140 kw(190hp), 4motion. Ievesta no vācijas, i</t>
  </si>
  <si>
    <t>Pārdodās labs un jaudīgs Volvo ar jaunām vissezonas riepām. _x000D_
Autombīlis kam</t>
  </si>
  <si>
    <t>D3, 2.0D, 110kw-150h. p. , automāts, Summum vispilnākā komplektācija, _x000D_
tikk</t>
  </si>
  <si>
    <t>Pārdodu ļoti labā stāvoklī 2011. gada Audi A7, 3.0tdi, 180 kW (245 Hp), kas</t>
  </si>
  <si>
    <t>Audi A5 Sportback/ Facelift/ 180kW/ 3.0 D/ Quattro_x000D_
Automašīna ir lieliskā t</t>
  </si>
  <si>
    <t>Lizings visiem 89 eiro menesi .BMW X3 3.0 Dizelis Rūpniecīska M paka. Auto t</t>
  </si>
  <si>
    <t>Tikko no Vācijas, Bmw320D, X-Drive, Sport, 179Tk Oriģināls Nobraukums, Tv+Na</t>
  </si>
  <si>
    <t>Volvo Xc60 2.0D D3 / 5 cilindru motors/manuāla ātr. kārba. _x000D_
Tikko no Beļģij</t>
  </si>
  <si>
    <t>11 200 Eur (+21% Pvn)=13 550 Eur kopa ar Pvn, _x000D_
_x000D_
Pirmā reģistrācija 23.03.2</t>
  </si>
  <si>
    <t>Очень ухоженная машина с полной комплектацией в своем классе. Отличное визуа</t>
  </si>
  <si>
    <t>Sakarā ar jaunas mašīnas iegādi tiek meklēts jauns saimnieks Bmw520 F10 120K</t>
  </si>
  <si>
    <t>Tikko ievests Bmw 218D pilnākās komplektācijas Active Tourer Luxury Line 2.0</t>
  </si>
  <si>
    <t>BMW 125D Sport Line A/t. 2014. gada. 2.0l dīzelis, 160 Kw (218 Hp). Garantij</t>
  </si>
  <si>
    <t>Sportline, pilna servisa vesture, bagata komplektacija, ideala kartiba</t>
  </si>
  <si>
    <t>Продам Škoda Superb. _x000D_
Оснащен 2, 0-литровым мощным, но в то же время эконом</t>
  </si>
  <si>
    <t>Pārdod Škoda Superb. _x000D_
Aprīkots ar 2.0 litru jaudīg, Bet tajā pašā laikā eko</t>
  </si>
  <si>
    <t>Pārdodu superb. _x000D_
Ļoti laba vizuala un tehniska stavokli. _x000D_
Tiko pec lielās</t>
  </si>
  <si>
    <t>Tiek pārdots Mini Countryman D All4 ļoti labā stāvoklī, praktiski pilna komp</t>
  </si>
  <si>
    <t>FR sport, 2.0tdi 110kw/150zs, Teicamā stāvoklī_x000D_
Cena ar Pvn, Balta pērles kr</t>
  </si>
  <si>
    <t>Automašīna ar pārbaudītu vēsturi. _x000D_
_x000D_
Pirkta jauna Latvijā. _x000D_
_x000D_
Lexus RX 350</t>
  </si>
  <si>
    <t>Wess Motors Berģi piedāvā iegādāties automašīnu Škoda Octavia. _x000D_
Automašīna</t>
  </si>
  <si>
    <t>Škoda Octavia, 1, 0 benzīna dzinējs, 85kw/115zs, jauna iegādāta Latvijā, spē</t>
  </si>
  <si>
    <t>BMW 335 Cci, 06.2008, Benzins, 306 z. s. 103000 km, Xenon_x000D_
Ziemas riepas R17</t>
  </si>
  <si>
    <t>Toyota Avensis A/t. 2016. gada. 1.8l benzīns, 108 Kw (147 Hp). _x000D_
_x000D_
 - Transp</t>
  </si>
  <si>
    <t>Qashqai Tekna 1.2 Benzin, automat. Идиальное состояние. Tekna/топовая компле</t>
  </si>
  <si>
    <t>Nissan Qashqai Tekna 1.2 benzīns, 85kW/116 Z/s, 6-pak. mehāniskā ātrumkārba,</t>
  </si>
  <si>
    <t>Nissan Qashqai, Acenta komplektācija, 1.2 benzīns, 85kw/116zs, mehānika 6 āt</t>
  </si>
  <si>
    <t>Octavia elegance aprīkojumā ar jaudīgo un ekonomisko 150 zirgspēku volkswage</t>
  </si>
  <si>
    <t>Klienta automašīna:_x000D_
_x000D_
Volkswagen Tiguan ar 1.4Tsi benzīna dzinēju (125Zs) u</t>
  </si>
  <si>
    <t>Baltijas Auto Centrs, SIA Domenikss grupas uzņēmums, piedāvā:_x000D_
Volkswagen CC</t>
  </si>
  <si>
    <t>Ideāls auto gan sievietei kā ikdienas transports, gan nelielai ģimenei. Auto</t>
  </si>
  <si>
    <t>Auto no Vācijas, pirkts oficiālā izsolē. Viena saimnieka auto. Nobraukums 11</t>
  </si>
  <si>
    <t>1.6 Dīzelis, 136zs, Mehānika, Gt-Line. _x000D_
Oficiālais Kia pārstāvis Latvijā "F</t>
  </si>
  <si>
    <t>Hyundai Tucson 2016 1.7 дизель. _x000D_
6-ти ступенчатая механическая коробка пере</t>
  </si>
  <si>
    <t>520 (f10 2.0d) izcilā stāvoklī, 6 gadus Latvijā. Noskrejiens 199000 km. Auto</t>
  </si>
  <si>
    <t>Orģināls auto ar ļoti bagātu komplektāciju, ir 2x atslēgu komplekts, servisa</t>
  </si>
  <si>
    <t>Pārdod Land Rover Range Rover Voge 3, 6 D, 200kw/ 272 zs_x000D_
 A/m viena no piln</t>
  </si>
  <si>
    <t>3.6D</t>
  </si>
  <si>
    <t>Pārdod Mazda Cx-3, Premium Plus komlektacijā. _x000D_
TA līdz 03.02.2022 un nomaks</t>
  </si>
  <si>
    <t>Pārdod audi Q7 facelift ar S-line pakotni. _x000D_
_x000D_
Automašīnai vienmēr laicīgi v</t>
  </si>
  <si>
    <t>Bmx X-Drive Suv. _x000D_
Auto jauns pirkts Latvijā pie oficiālā dīlera un Latvijā</t>
  </si>
  <si>
    <t>Mercedes C coupe Amg pilnā paka. Ļoti labā , gan tehniski, gan vizuālā stāvo</t>
  </si>
  <si>
    <t>C220 (2, 0). Pusādas salons, oriģināls nobraukums, āķis, veikta pilna apkope</t>
  </si>
  <si>
    <t>Steidzami, B200 Amg, 2.2cdi, Pilnaka komplektacija. Ar 131t km. _x000D_
Auto perfe</t>
  </si>
  <si>
    <t>VW golf 7, 2.0 Tdi bluemotion, teicamā stāvoklī, Highline, ekonomiska un din</t>
  </si>
  <si>
    <t>VW Passat 1.6 Tdi. Pilna servisa vēsture, servisa gramata, VW Moller Krasta</t>
  </si>
  <si>
    <t>Volkswagen Passat Variant Comfortline, 166 500 km;2.0 Tdi dīzeļdzinējs_x000D_
(150</t>
  </si>
  <si>
    <t>Tikko no Nīderlandes. Pilna servisa vēsture. Jaunas michelin vasaras riepas.</t>
  </si>
  <si>
    <t>Volvo S80, Dīzelis D4 _x000D_
_x000D_
- Auto tikko no Vācijas. ;_x000D_
- Automātiskā kārba 8</t>
  </si>
  <si>
    <t>Volvo V40 2.0Tdi, D3, 150 hp, Led, R-Design, automāts. _x000D_
_x000D_
Tikko ievests no</t>
  </si>
  <si>
    <t>Uzņēmums piedāvā Volvo V60 Summum, 2.0 D4._x000D_
_x000D_
Ka arī piedāvā sekojošus pakal</t>
  </si>
  <si>
    <t>Volvo V60 2.0D D4 133kw dīzeļa dzinējs ar automātisko ātrumkārbu ar vidējo d</t>
  </si>
  <si>
    <t>Volvo V60 D6 Plug in Hybrid -2.4, 158Kw(215zs) Awd 4×4 pēc lielās apkopes pi</t>
  </si>
  <si>
    <t>Audi A6 C7 3, 0 Tfsi quattro 2013 года _x000D_
Supercharged_x000D_
228kw 310лс_x000D_
Sline_x000D_
L</t>
  </si>
  <si>
    <t>Auto ir labā nehniskā un vizuālā stāvoklī. Nesen kārbā nomainīta eļļa un pir</t>
  </si>
  <si>
    <t>Nissan Juke, N-Connecta komplektācija ar 1.6 Benzīna dzinēju un Automātsiko</t>
  </si>
  <si>
    <t>SIA Autobrava Motors piedāvā Fiat 500X Lounge. 1.6d dīzeļa dzinējs, 88Kw/120</t>
  </si>
  <si>
    <t>Sia Autobrava Motors piedāvā Fiat 500X Pop Star, 1.6d dīzeļa dzinējs, 88Kw/1</t>
  </si>
  <si>
    <t>Audi Q3 Quattro ar 2.0 Dīzeļa dzinēju un Automātisko ātrumkārbu- 177 Z/s. Vi</t>
  </si>
  <si>
    <t>Iespējama maiņa. Nokārtosim līzingu. Līzinga maksājums no 168eur mēnesī. Nos</t>
  </si>
  <si>
    <t>Opel Astra K Enjoy, 2018. gada maijs, auto ir rūpnīcas garantija. Auto ļoti</t>
  </si>
  <si>
    <t>Uzņēmums pārdod VW Passat Variant Comfortline, 2, 0 Tdi, 150 Zs, Dsg automāt</t>
  </si>
  <si>
    <t>Nissan Qashqai A/t Fwd. 2018. gada. 1.6l dīzelis, 96 Kw (131 Hp). _x000D_
_x000D_
 - Ceļ</t>
  </si>
  <si>
    <t>Opel Mokka X 4x4 Enjoy 1.6Cdti dīzelis, 100kw, 136 Z/s, 6-pak. mehāniskā ātr</t>
  </si>
  <si>
    <t>Пробег родной. Есть понижающая передача и блокировка заднего межколесного ди</t>
  </si>
  <si>
    <t>Mašīna prikta Latvijā, pie oficiālā dīlera Inchkape. Labā tehniskā stāvoklī.</t>
  </si>
  <si>
    <t>Pārdod maina no Itālijas Jeep Cherokee Longitude 2.2D 136Kw 2015G. Izl. Auto</t>
  </si>
  <si>
    <t>Renault Talisman 1.6d, 118kw, Automāts_x000D_
_x000D_
Jauna auto stāvoklis, kā vizuāli t</t>
  </si>
  <si>
    <t>Pārdodu Bmw X5 M paket, Sd, 210 Kw, melnie griesti, panorāmas jumts, apsildā</t>
  </si>
  <si>
    <t>Pārdodu Mercedes c200 2.0 Dīzelis ar patiesu un pierādāmu nobraukumu un serv</t>
  </si>
  <si>
    <t>Mercedes SL 500 (R230), auto ievests no Japānas. Vizuāli ļoti smuks auto, ju</t>
  </si>
  <si>
    <t>Pārdodu WV Golf 1.4 benzīns 125 Z/s, 6-pakāpju mehāniskā ātrumkārba, servisa</t>
  </si>
  <si>
    <t>Volvo Xc90 D5(200z. s. ) Awd Summum. 7-sēdvietas. _x000D_
Automašīna Latvijā nav e</t>
  </si>
  <si>
    <t>Volvo C70 Cabrio Summum 2.0 D3 dīzelis, 110kw/150 Z/s, 6-pak. automātiskā āt</t>
  </si>
  <si>
    <t>C70</t>
  </si>
  <si>
    <t>Pārdod Audi A4 2.0D/150zs/ 7 ātrumu automāts. _x000D_
Auto tikko ievests no Vācija</t>
  </si>
  <si>
    <t>Auto no Vācijas. _x000D_
Pārbaudīts Auto Dna_x000D_
_x000D_
Audi A6 3, 0 Tdi quattro S-tronic</t>
  </si>
  <si>
    <t>Tikkko ievests BMW X3, 2011.gada, 3.0D/190Kw motors. _x000D_
Kopts auto ar oriģinā</t>
  </si>
  <si>
    <t>Cena ar Pvn. Pārdodu teicamu Golf 7 Dsg ar 115 ZS modernāko 1.6l dīzeli, kas</t>
  </si>
  <si>
    <t>Renault Talisman Initiale Paris , Pilnākā kompeltkācija , 4.control , 118.kw</t>
  </si>
  <si>
    <t>RZ Autoparks / Hyundai Santa FE 2.2L Dīzelis 145kW, 12.2014 g. / 188 497 km</t>
  </si>
  <si>
    <t>BMW X5 Sport-Paka 180 Kw Dīzelis. _x000D_
_x000D_
Ļoti skaists, maksimāli komfortabls un</t>
  </si>
  <si>
    <t>Nissan Qashqai, N-Connecta komplektācija ar 1.2 benzīna motoru, motora maksi</t>
  </si>
  <si>
    <t>Auto ideālā tehniskā un vizuālā kārtība. _x000D_
Ieguldījumus neprasa. _x000D_
Jaunas ri</t>
  </si>
  <si>
    <t>Garantija līdz 05.03.2023. Vag Motors SIA pārdod a/m Škoda Octavia A7 Faceli</t>
  </si>
  <si>
    <t>Kia Sorento/ GT Line /7 vietas/ Pilna komplektācija / 145kw / 197zs_x000D_
_x000D_
Pirmā</t>
  </si>
  <si>
    <t>Пригнана из Италии, 100% оригинальный пробег все обслуживания у офицыального</t>
  </si>
  <si>
    <t>Renault Talisman Initiale Paris 1, 6d 118kW, automātiskā ātrumkārba. 4 contr</t>
  </si>
  <si>
    <t>Auto iegāde arī Attālināti. _x000D_
 VW Golf 1.6 Tdi (115Zs) ar automātisko pārnesu</t>
  </si>
  <si>
    <t>Tirgošanā VW Passat B8 Comfortline aprīkota ar Ergo Comfort sēdekli. Auto ti</t>
  </si>
  <si>
    <t>Куплена новой в Moller Auto. Пробег оригинальный. Отличное техническое и виз</t>
  </si>
  <si>
    <t>Volvo Xc70 Nordic+ 2.0 D4 181 Zs, Facelift modelis, servisa grāmatiņa, pilna</t>
  </si>
  <si>
    <t>Pārdodu ļoti akurātu un koptu auto. Ļoti laba komplektācija. _x000D_
X-drive, spor</t>
  </si>
  <si>
    <t>Uzņēmums pārdod, VW Transporter. T-6, 2.0Tdi. _x000D_
Transportlīdzeklim tikko vei</t>
  </si>
  <si>
    <t>Opel Zafira 2.0cdti 96kw. 5 vietas. Nomainīts pavisam jauns motors.</t>
  </si>
  <si>
    <t>Honda Cr-V, 2.0 Bedz, Automāts, 4Wd, 144000Km. Iegādāta Jauna Latvijā. Regul</t>
  </si>
  <si>
    <t>Pārdodu Subaru Forester 2.0 benzīns. Oriģinālais nobraukums 90000 tuk. Ļoti</t>
  </si>
  <si>
    <t>Audi A4, S line Selection, 2.0 Tdi Clean Diesel (Euro 6, 150zs, 110 kW)_x000D_
_x000D_
P</t>
  </si>
  <si>
    <t>Проведена предпродажная проверка по полной программе у дилера Wess Lexus. Ма</t>
  </si>
  <si>
    <t>Продаю в отличном Состоянии-Ecoboost. Покупался новый в Риге. Второй владеле</t>
  </si>
  <si>
    <t>Mondeo</t>
  </si>
  <si>
    <t>Nissan Micra 1.0 Turbo Benzī ns 100 Zs (74 Kw), automātiskā pārnesumk ārba.</t>
  </si>
  <si>
    <t>Micra</t>
  </si>
  <si>
    <t>Pārdodu BMW 730d 180kw. _x000D_
_x000D_
Labprāt gribu samainīt pret citu BMW ar līdzvērt</t>
  </si>
  <si>
    <t>Honda Cr-V 2.2 I-Dtec, 150zs 4x4, Oriģināls nobraukums, auto ļoti labā tehni</t>
  </si>
  <si>
    <t>Pārdodu Rav4 2.2d, 150hp, 4x4, automāts.</t>
  </si>
  <si>
    <t>Звонить или писать на почту по поводу обмена. Интересует обмен на Х5, с режи</t>
  </si>
  <si>
    <t>Pārdod audi q5, 176kw 239 zs, s-line, brūna metālika_x000D_
_x000D_
-ādas salons, _x000D_
-mel</t>
  </si>
  <si>
    <t>Pārdodu VW Golf Gtd, 2.0Tdi dīzeļa dzinējs, 135Kw/184Zs_x000D_
_x000D_
Aprīkojums:_x000D_
- Ds</t>
  </si>
  <si>
    <t>Tikko ievests no Nīderlandes - Volvo Xc90 2.4 D5 147kW (200 Z/s) - Geartroni</t>
  </si>
  <si>
    <t>Viens no labākajiem 5 cilindru (dīzeļdzinējs D4=163 Zs). Degvielas patēriņš</t>
  </si>
  <si>
    <t>Pārdodu koptu Volvo Xc70, 2014.gada, auto ir ar jaunu tehniskos apskati, zob</t>
  </si>
  <si>
    <t>Volvo Xc70 D4, 2015 gada modelis. Tikko no Luksemburgas, Latvija nav eksplua</t>
  </si>
  <si>
    <t>Pārdod Audi A4 avant , 2, 0 dīzelis, 150 zs, 8 pakāpju automāts, 2015.gada i</t>
  </si>
  <si>
    <t>10 900 Eur (+21% Pvn)= 13 189 Eur kopa ar Pvn. Redzējāt lētāk? un labāk? Zva</t>
  </si>
  <si>
    <t>Auto iegāde arī Attālināti. _x000D_
Škoda Octavia Style 2.0 Tdi (150 Zs) ar manuālo</t>
  </si>
  <si>
    <t>Škoda Octavia / 1.8 Tsi / 132kw / 180hp / mehāniskā ātrumkārba / jauna iegād</t>
  </si>
  <si>
    <t>Продаю Toyota Yaris Hybrid Style E-Cvt 1.5 гибрид. Автомат, отличное состоян</t>
  </si>
  <si>
    <t>Pārdod Audi Q3 2, 0 /125kw/ Automašīna atvesta no Vācijas. Teicamā vizuālā u</t>
  </si>
  <si>
    <t>VW Passat Variant Comfortline 2.0 Tdi-150z/s. _x000D_
Dsg-Automātiskā Ātrumkārba S</t>
  </si>
  <si>
    <t>Volvo Xc60 D4 163 zs (120 kW). Pēc Vin 2014. gada modelis. _x000D_
Priekšpiedziņa.</t>
  </si>
  <si>
    <t>Ford Galaxy 2.0 Tdci Titanium, 110kw (150zs). 7 vietas. _x000D_
_x000D_
Bagātīgs aprīkoj</t>
  </si>
  <si>
    <t>Из Германии, дилерское обслуживание, полная история, сервисная книжка. 150 л</t>
  </si>
  <si>
    <t>Subaru Outback Ridge 2.0 D, 150 zs/110 kW, 199 131 km. , 4x4 -pastāvīga piln</t>
  </si>
  <si>
    <t>Pārdodu labu auto ar mazu nobraukumu, uz jautājumiem atbildēšu pa tālruni, v</t>
  </si>
  <si>
    <t>Legacy</t>
  </si>
  <si>
    <t>Pārdodu dinamisku, ekonomisku un labi koptu auto. Komplektā nāk ziemas un va</t>
  </si>
  <si>
    <t>VW Toureg 3.0 Tdi 176kw/240hp_x000D_
100% oriģinālo nobraukumu. Tehniskā apskate i</t>
  </si>
  <si>
    <t>Līzings, Maińa, Pardošana, _x000D_
_x000D_
BMW 325 3.0d Twin Turbo 160 kw - 218 hp. _x000D_
Pi</t>
  </si>
  <si>
    <t>Pārdodu BMW f11 535d, 220kw/299zs_x000D_
_x000D_
Auto nobraukums 219000km_x000D_
_x000D_
Komplektāci</t>
  </si>
  <si>
    <t>Продаю BMW X5 170kw facelift, 7 мест, комфортный салон с подогревом, камеры</t>
  </si>
  <si>
    <t>Продаю X5 E70 3.0D(210kw)_x000D_
М-Пакет. Автомат. Чипованная. _x000D_
Цвет машины Черны</t>
  </si>
  <si>
    <t>Mercedes Benz C350_x000D_
Laba komplektācija. _x000D_
Auto atvests no Šveices un sagatav</t>
  </si>
  <si>
    <t>C350</t>
  </si>
  <si>
    <t>Продам С300, Amg пакет, 3.0 дизель, 4 matic. Покупалась в автоцентре Stuttga</t>
  </si>
  <si>
    <t>Passat Highline 2.0 tdi Dsg modelis. Auto labā stāvoklī, ar bagātīgu komplek</t>
  </si>
  <si>
    <t>Volvo V40 CC T4 Awd_x000D_
Automāts 132kW_x000D_
Summum-komplektācija. _x000D_
Auto atvests no</t>
  </si>
  <si>
    <t>BMW 116 d (F20), dīzelis, izlaiduma gads 2014, neliels nobraukums 105000 km,</t>
  </si>
  <si>
    <t>Black in black. Адриналинка в отличном состоянии. Зимой не ездeла. Возможен</t>
  </si>
  <si>
    <t>Inovation komplektācija ar proekciju. _x000D_
Pvn 21% iekļauts cenā. _x000D_
2018 izlaid</t>
  </si>
  <si>
    <t>Pārdodu Mercedes-Benz Sl500 R129. Auto laba tehniskā un vizuāla stāvoklī. Dz</t>
  </si>
  <si>
    <t>Līzings, maiņa, R Design Edition modelis/facelift/saph ire Black krāsā/otra</t>
  </si>
  <si>
    <t>06.05.2021 пройден тех. осмотр. + тех. обслуживание у Audi mezciems. _x000D_
_x000D_
Aud</t>
  </si>
  <si>
    <t>Auto no Vācijas, pirkts oficiālā izsolē. _x000D_
Audi A4 Avant 2, 0 Tdi(110Kw) “Am</t>
  </si>
  <si>
    <t>Pārdodu BMW 318D , pirmā reģ. 10/12/2015, Face lift modelis, 2.0 dīzelis 150</t>
  </si>
  <si>
    <t>Līzings. Maiņa. No Vācijas. BMW Individual. M-Packet BMW 325D Bi-Turbo ar 2.</t>
  </si>
  <si>
    <t>Top View 360' kamera, Keyless Go, Bose, Xenon, ādas salons, apsildāma stūre,</t>
  </si>
  <si>
    <t>Audi TT 3.2Fsi ar Ttrs Paketi. Quattro, Bbs lietie diski, Bose mūzikas siste</t>
  </si>
  <si>
    <t>Nesista. Cinkota. Viss Strādā. Extras visas. Nerakstīšu, pa garu. Reģ. latvi</t>
  </si>
  <si>
    <t>Ļoti komfortabls limuzīns par pieejamu cenu, Ford Mondeo 2017 gada. Pamata k</t>
  </si>
  <si>
    <t>BMW 1. sērija F20 M Sport / Facelift modelis / turbo benzīns_x000D_
_x000D_
Pārdod licen</t>
  </si>
  <si>
    <t>Subaru Forester 2.0 turbo xt. Jaudīgs un komfortabls auto. Pirkts Ad-Rem, pā</t>
  </si>
  <si>
    <t>Es, pensionaris, pārdodu savu Latvijā jauno nopirkto auto. Nissan ir gandrīz</t>
  </si>
  <si>
    <t>Pārdod Mercedes Cl500 5.5 Benzīns/ Gāze 285kW/ 388Zs_x000D_
_x000D_
Sēdekļu apsilde/ Ven</t>
  </si>
  <si>
    <t>Līzings. Maiņa. Jauna TA. Facelift. No Vācijas Mercedes-Benz B180Cdi ar 2.0</t>
  </si>
  <si>
    <t>B180</t>
  </si>
  <si>
    <t>Продаётся VW Passat B8 2.0Tdi (110Kw / 150Hp) Highline _x000D_
Все обслуживание и</t>
  </si>
  <si>
    <t>Ļoti labs auto. No Frncijas. Nobraukums pārbaudīts, ir patiess. Motors u. t.</t>
  </si>
  <si>
    <t>Volvo Xc-60 Summum 2, 0 D3-163 z/s Fwd, Automāts-Geatronic 6-ātrumi. Volvo D</t>
  </si>
  <si>
    <t>Volvo V60 Nordic+ 2.0 D, servisa grāmatiņa, pilna servisa vēsture no Volvo,</t>
  </si>
  <si>
    <t>Volvo V60, D6, Awd '' Plug in Hybrid '' Summum ''2.4 D6 158Kw[215Zs]. +Elekt</t>
  </si>
  <si>
    <t>First Auto / Audi A5 Sportback Tdi Multitronic, 3.0d - 150 kw / 204 zs _x000D_
Aut</t>
  </si>
  <si>
    <t>S Line, _x000D_
2.0 tdi, _x000D_
110 kw, _x000D_
Automats, _x000D_
Led, Xenon, _x000D_
Tikko no Francijas.</t>
  </si>
  <si>
    <t>2.0 tdi 130 kw, _x000D_
Automats, _x000D_
Led, Xenon, _x000D_
Tikko no Francijas. _x000D_
Pieregistr</t>
  </si>
  <si>
    <t>Audi A6 / 2012 / 3.0Tdi / Quattro / 150kW / 204Ps / Bixenon / Bose / Audi Dr</t>
  </si>
  <si>
    <t>Volvo XC 60 2.4D / 4x4 pilnpiedziņa/ dīzelis/ 120 Kw/ 163 Hp/pirmā reģ. 21.0</t>
  </si>
  <si>
    <t>Vortec 6.0 320 hp, jauna gāzes iekārta, pilna servisa info par katru gadu, v</t>
  </si>
  <si>
    <t>Suburban</t>
  </si>
  <si>
    <t>Ford S-Max Titanium, 2.0 dīzelis, 7 sēdvietas. Mašīna martā sākumā ievesta n</t>
  </si>
  <si>
    <t>Sīkāk zvaniet.</t>
  </si>
  <si>
    <t>Corvette</t>
  </si>
  <si>
    <t>Продам VW Polo, 1.0, 70kw, 2019g. Автомат. Оригинальный пробег. Новый Т. О н</t>
  </si>
  <si>
    <t>Polo</t>
  </si>
  <si>
    <t>Opel “Astra K “Innovation. _x000D_
 Gandrīz jauns auto, ar mazu un oriģinālu nobra</t>
  </si>
  <si>
    <t>VL Cars pārdod/Renault Espace, Privilege, 118 kwt, 160 z. s. , 7 vietas, jau</t>
  </si>
  <si>
    <t>Ford Focus combi 1.5tdci 88kw. _x000D_
Auto ļoti labā tehniskā un vizuālā stāvoklī</t>
  </si>
  <si>
    <t>Ievesta no Francijas. Land Rover Range Rover Evoque Sd4. 2012. gada. 2.2l dī</t>
  </si>
  <si>
    <t>Bagātīga komplektācijas BMW 530 (258Hp). _x000D_
Komforta gaiši ādas sēdeļi ar atm</t>
  </si>
  <si>
    <t>L2, Gara bāze, 2900 Kg pilna masa, _x000D_
 _x000D_
10 702 Eur (+21% Pvn) = 12950 Eur Ko</t>
  </si>
  <si>
    <t>Audi Q5 3.0Tdi Quattro S-Line+, _x000D_
-Auto bez bojājumiem un skrāpējumiem, _x000D_
-L</t>
  </si>
  <si>
    <t>Bmx X5 Xdrive_x000D_
3.0Dīzelis/225Kw/_x000D_
Nobraukums: 274772_x000D_
Pirma reģistrācija: 02</t>
  </si>
  <si>
    <t>VL Cars Pārdod/vw Passat Highline, sedāns, pilnākā komplektācija, tikko no N</t>
  </si>
  <si>
    <t>2.4D, Awd, 158 kw, automāts. Izcilā tehniskā un vizuālā stāvoklī. Pilna komp</t>
  </si>
  <si>
    <t>VL Cars pārdod/Volvo Xc60. D5, Awd, Ocena Race, 158 kwt, 215 z. s. , Latvijā</t>
  </si>
  <si>
    <t>VL Cars pārdod/Volvo Xc90. Summum, 7 vietas, Latvijā nav ekspluatētā, ādas s</t>
  </si>
  <si>
    <t>VL Cars pārdod/Volvo S60 R-Design, 140 kwt, 190 z. s. , tikko no Nīderlandes</t>
  </si>
  <si>
    <t>Audi A3 Limousine ar 1.6Tdi dīzeļdzinēju (105 Zs) un Dsg automātisko pārnesu</t>
  </si>
  <si>
    <t>Netto cena 10700, - + Pvn Fiat Ducato 2016 gada 2.3 dīzelis, 96 Kw_x000D_
- nobrau</t>
  </si>
  <si>
    <t>Pārdodu Bmw F31 Msportpaket Alpinweis3. Tikko no Francijas. Ļoti laba komple</t>
  </si>
  <si>
    <t>Продаю. M-Paket 320d 135kw 2013g Avtamat. В отличном техническом и визуально</t>
  </si>
  <si>
    <t>BMW 320D GT / Sport Line / 135kw 184z. s. /_x000D_
Recaro ādas salons_x000D_
Navigācijas</t>
  </si>
  <si>
    <t>VW Caravelle long, 9 sēdvietas. _x000D_
Degvielas patēriņš 7-8/100km. _x000D_
Izieta jau</t>
  </si>
  <si>
    <t>Pārdod maina no Francijas VW Sharan 2.0Tdi 103Kw 2015.G. Izl. Facelift model</t>
  </si>
  <si>
    <t>Volkswagen Tiguan 2.0Tdi, ekonomisks un labs auto. Viens īpašnieks. _x000D_
Pirkts</t>
  </si>
  <si>
    <t>Volkswagen Passat CC. 2014. gada. 2.0l dīzelis, 130 Kw (177 Hp). Garantija.</t>
  </si>
  <si>
    <t>Skoda Superb Highline 2.0Tdi Automāts, Dīzelis_x000D_
Pirmā reģistrācija: 11. 2015</t>
  </si>
  <si>
    <t>Brīnišķiga automašīna meklē jaunu saimnieku. Pats braucu 5 gadus , nu laiks</t>
  </si>
  <si>
    <t>2014. gada, 2.0 Crdi, mehānika, Awd 4x4, atvesta no Vācijas, ādas salons, ap</t>
  </si>
  <si>
    <t>Lexus CT 200h Hybrid. Только пройден техосмотр и сделано тех обслуживание. О</t>
  </si>
  <si>
    <t>Pārdodu Renault Captur ar premium papildaprīkojumu. _x000D_
Automašīnai ir ļoti la</t>
  </si>
  <si>
    <t>Pārdodu Toyota Avensis Active Plus Multidrive S ar papildu aprīkojumu (16" v</t>
  </si>
  <si>
    <t>Volkswagen Touran 1.6 Tdi, Dsg automātiskā ātrumkārba, 7 vietas_x000D_
_x000D_
Aprīkojum</t>
  </si>
  <si>
    <t>Pārdod Fiat Doblo Maxi Active 1.6 dīzelis, 77Kw, teicamā stāvoklī. Iegādāta</t>
  </si>
  <si>
    <t>Doblo</t>
  </si>
  <si>
    <t>Peugeot 508 Blue Hdi Bizness aprīkojumu ar automātisko pārnesumkārbu. _x000D_
_x000D_
Šī</t>
  </si>
  <si>
    <t>Kadjar Energy Intens 1.5 dCi 110ch Edc eco dīzeļmotors ar automātisko pārnes</t>
  </si>
  <si>
    <t>Opel Movano / Renault Master 2013/04 2.3D 6man, 9vietas, Tikko ievests Latvi</t>
  </si>
  <si>
    <t>Movano</t>
  </si>
  <si>
    <t>No Nīderlande. Cena: 10661 Euro+Pvn. Tīka apkalpota pie dīlera. Oriģināls no</t>
  </si>
  <si>
    <t>BMW 635d 210kw/286zs. _x000D_
Krāsa - Black saphire metallic. Oriģinālie 6sērijas</t>
  </si>
  <si>
    <t>Īpašnieks pārdod svaigu 7 sērijas BMW ar bagātīgu komplektāciju. _x000D_
Auto pirm</t>
  </si>
  <si>
    <t>BMW 330d Ci. 2010. gada. 3.0l dīzelis, 180 Kw (245 Hp). _x000D_
_x000D_
 - Riepu spiedie</t>
  </si>
  <si>
    <t>BMW 740 Dīzelis Xdrive 225kw/300Zs_x000D_
Vācijas Dienvidi. _x000D_
Ļoti skaists, maksim</t>
  </si>
  <si>
    <t>BMW 530d GT. В одних руках в Латвии. 5 лет назад купил у дилера в Бельгии. П</t>
  </si>
  <si>
    <t>F31 3.0D Automāts 258Zs Led-Auto Sport-Āda Harman/kardon M-stūre Kamera Digi</t>
  </si>
  <si>
    <t>Pārdodam lielisku auto Peugeot 2008 ar ekonomisku benzīna dzinēju ._x000D_
_x000D_
Auto</t>
  </si>
  <si>
    <t>Cena ar Pvn. Auto ideālā stāvoklī. _x000D_
Apkopes veiktas autorizētā BMW servisā.</t>
  </si>
  <si>
    <t>Продается Mercedes slk 350, купе, красного цвета, кожаный салон, пробег 8000</t>
  </si>
  <si>
    <t>SLK350</t>
  </si>
  <si>
    <t>350S</t>
  </si>
  <si>
    <t>VW Passat, Automāts, 1.4Tsi 92kw-125zs. _x000D_
Vidējais patēriņš 5.0-5.5l/100km.</t>
  </si>
  <si>
    <t>VW Passat, Automāts, 1.4Tsi 92kw-125zs. _x000D_
Vidējais patēriņš 4.7-5.5l/100km.</t>
  </si>
  <si>
    <t>VW Passat 2, 0 Tdi Scr Variant "Comfortline"_x000D_
_x000D_
Cenā iekļauts Pvn. _x000D_
_x000D_
Aprīk</t>
  </si>
  <si>
    <t>Volvo V40 Cross Country 2.0 Dīzelis 110Kw. _x000D_
Vācijas Dienvidi. _x000D_
Labs un izt</t>
  </si>
  <si>
    <t>Volvo v40, Cross Country - Ocean Race, 2l Dīzelis, 2016:_x000D_
_x000D_
- Parkošanās sen</t>
  </si>
  <si>
    <t>Volvo V60 Summum Xenium paket 2, 0 D3 z/s, Bi-Xenon-Led-Adaptīvā s līkumgais</t>
  </si>
  <si>
    <t>Volvo v60, 2l Dīzelis, 140kw - 187 zs; _x000D_
_x000D_
Automātiskā kārba 8 pakāpju_x000D_
Auto</t>
  </si>
  <si>
    <t>Audi A4 2.0tdi, alcantara salons, automātiskā kārba, autonomā apkure, ekonom</t>
  </si>
  <si>
    <t>Tikko ievests Audi A6 Avant (177z. s) 2.0Tdi ar automātisko 8-ātrumu pārnesu</t>
  </si>
  <si>
    <t>Īpašnieks pārdod savu auto. Ļoti labā stāvoklī gan tehniski gan vizuāli. Sav</t>
  </si>
  <si>
    <t>Audi A6 Individual, Automats, 3.0 Tdi Dīzelis. 150kw-204z. s. Latvijā nav ek</t>
  </si>
  <si>
    <t>Tirgošanā Audi A6 C7 150kW_x000D_
Ļoti bagātīga komplektācija(alkante ra salons, s</t>
  </si>
  <si>
    <t>Hyundai i30, Fresh Plus komplektācija ar 1.4 Benzīna dzinēju un Automātisko</t>
  </si>
  <si>
    <t>Mercedes Benz E300 Bluetec Hybrid Amg pack 150kw_x000D_
Auto labā tehniskā un vizu</t>
  </si>
  <si>
    <t>Kolekcijas vērts Mercedes-Benz 500 SE ar 5, 0 motoru, 252Zs, automātisko kār</t>
  </si>
  <si>
    <t>Rūpnīcas garantija. Oriģināls nobraukums. Divu atslēgu komplekts. Jauns_x000D_
teh</t>
  </si>
  <si>
    <t>Opel Mokka X Enjoy 1.6 Dth 136 Zs (100 kW), 6-pakāpju mehāniskā pārnesumkārb</t>
  </si>
  <si>
    <t>Pārdod Ford Transit Connect (augstā-garā virsbūve) 1.5Diesel(88kw). Auto ļot</t>
  </si>
  <si>
    <t>Tikko no Itālijas. 3.0sd, 210kw, sporta pakete_x000D_
 Aprīkojums: _x000D_
 - Panorāmas</t>
  </si>
  <si>
    <t>BMW 520d 2.0 litru dīzeļdzinējs ar automātisko transmisiju_x000D_
Degvielas patēri</t>
  </si>
  <si>
    <t>Pārdot Lexus Rx450H_x000D_
Jauna TA. _x000D_
Ceļu nodoklis par 2021.g. nomaksāts. _x000D_
Uz s</t>
  </si>
  <si>
    <t>Pārdod solīdu un ietilpīgu ģimenes auto. Pirkts un apkopts Amserv Motors Kra</t>
  </si>
  <si>
    <t>Renault Trafic L2H1 1.6d 125zs, 9 vietas. Patēriņš 6-6, 5 l/100km</t>
  </si>
  <si>
    <t>Auto ir ievests no Beļgijas. Labā tehniska un vizuālā stāvoklī. Pilna servis</t>
  </si>
  <si>
    <t>BMW 530 GT (2011g) Tumši pelēka met. _x000D_
- 3.0Td, 245zs. _x000D_
- automātiskā ātrum</t>
  </si>
  <si>
    <t>2.2 dīzelis D4D 110 kw Awd 4х4, mehānika. Piereģistrēts un izieta tehniskā a</t>
  </si>
  <si>
    <t>Mazda 6 2, 2 Skyactiv, Modelis 2016 gada, vispilnākā komplektācija, Bose Sou</t>
  </si>
  <si>
    <t>Audi Q5 2.0Tdi_x000D_
S-Line komplektācija. _x000D_
Auto atvests no Šveices un sagatavot</t>
  </si>
  <si>
    <t>BMW X3 xDrive 2.0d 135kw_x000D_
Premium-komplektācija . _x000D_
Auto atvests no Šveices</t>
  </si>
  <si>
    <t>BMW X5 E70 3.0 litru dīzeļdzinējs ar automātisko transmisiju_x000D_
Degvielas patē</t>
  </si>
  <si>
    <t>Mercedes Benz R350 2011g. , 3.0d, 195kw/265hp, auto teicamā stāvoklī. _x000D_
_x000D_
-</t>
  </si>
  <si>
    <t>Pārdod Xc60 D3 Awd ar uzticamo 2, 4 163zs motoru. Auto izcilā tehniskā stāvo</t>
  </si>
  <si>
    <t>Volvo Ocean Race V60, D4, 2.0D, 140 kw-190 zs. Automāts_x000D_
_x000D_
Auto ir izieta ja</t>
  </si>
  <si>
    <t>BMW 320d Touring Sport 2.0 184 Zs, elektroniskā servisa grāmatiņa, kopta aut</t>
  </si>
  <si>
    <t>Maksimali Pilnākā komplektācija. Automāts. Highline. 2, 0 Tdi, 4Motion. 140Z</t>
  </si>
  <si>
    <t>Volvo S80 R-design 2.0 dīzelis 133 Kw, automāts. Summum. _x000D_
_x000D_
- Bi xenon_x000D_
- l</t>
  </si>
  <si>
    <t>Volvo XC 60 2.4D, 4x4 /pilnpiedziņa/ dīzelis/, 120 Kw/ 163 Hp/pirmā reģ. 21.</t>
  </si>
  <si>
    <t>BMW 525d. 150kw/204zs Carbonshwarch metallic. M-packet. _x000D_
8 pakāpju automāti</t>
  </si>
  <si>
    <t>150kW. 3.0 Tdi. Tikko no Vācijas. _x000D_
Ir apskatāmi visi Vācu dokumenti. _x000D_
Piln</t>
  </si>
  <si>
    <t>Toyota Avensis Edition S. 2.0 D4D 105kw, 143л. с. Авто в хорошем состоянии.</t>
  </si>
  <si>
    <t>Skoda Yeti, 2.0Tdi (110kW / 150Zs) dīzelis, iegādāta jauna LV 2017gada 7mart</t>
  </si>
  <si>
    <t>Yeti</t>
  </si>
  <si>
    <t>/Edition Sport/ 3.0D/258zs/ Automāts. Tikko no Vācijas - BMW centra. _x000D_
Oriģi</t>
  </si>
  <si>
    <t>Pārdodu BMW 530 180kw_x000D_
Auto ar originālu nobraukumu, zināmu pilnu servisa vē</t>
  </si>
  <si>
    <t>Pārdodam savu ģimenes lolojumu Toyota Rav-4 2.0D 91kw ar pilnpiedziņu. Svaig</t>
  </si>
  <si>
    <t>Auto loti laba tehniska un vizuala stavokli 2016 gada modelis, pirma registr</t>
  </si>
  <si>
    <t>Perfekts auto NO Vācijas, 2.0Tdi (130Kw), Izcilā stāvoklī-kā jauna, apkopes</t>
  </si>
  <si>
    <t>10 500 Eur (+21% Pvn)= 12705 Eur kopa ar Pvn, _x000D_
_x000D_
Pirmā reģistrācija 21.03.2</t>
  </si>
  <si>
    <t>L4H3, 10 500 Eur (+21% Pvn) = 12 705 Eur kopa ar Pvn, _x000D_
_x000D_
Pirmā reģistrācija</t>
  </si>
  <si>
    <t>320d xDrive. Pilns komforts. Vēsture. _x000D_
_x000D_
Viens lietotājs no sākuma līdz šod</t>
  </si>
  <si>
    <t>Auto no Vācijas, originals parbaudams noskrejens, _x000D_
 Tehniski perfektā stāvo</t>
  </si>
  <si>
    <t>BMW F11, 2013 g. 135kw Komforta salons, durvju apgaismojums, nesen nomainīta</t>
  </si>
  <si>
    <t>Moller Auto Krasta Piedāvā:_x000D_
_x000D_
Volkswagen Tiguan 2.0Tdi 115z/s ar mehānisko</t>
  </si>
  <si>
    <t>Titanium 2.0d 110kw – 150z/s, teicams aprīkojums, patiess nobraukums, kā arī</t>
  </si>
  <si>
    <t>Lexus Rx450H . Первая регистрация 11.12.2009 года. Надёжный семейный автомоб</t>
  </si>
  <si>
    <t>Bmw F21 2016gada 2.0d sportline. 110kw_x000D_
Īpašnieks pārdod labu, ātru, sportis</t>
  </si>
  <si>
    <t>Pārdošanā ļoti laba Toyota Rav4 2.0 Vvt-I Premium 4Wd Multidrive. _x000D_
Auto pir</t>
  </si>
  <si>
    <t>Toyota Rav 4 Executive Awd A/t. 2013. gada. 2.2l dīzelis, 110 Kw (150 Hp).</t>
  </si>
  <si>
    <t>Продам Audi Q5 в идеальном состоянии. Тех. осмотр до 16.09.2021, пройден без</t>
  </si>
  <si>
    <t>2005 BMW X5 4.8is, 360hp, V-Spoke 168, Panorāma, Black-sapphire metallic, Wa</t>
  </si>
  <si>
    <t>Restyle model. 7мест. Хорошая комплектация, музыка harman cardon, обслуживал</t>
  </si>
  <si>
    <t>GL320</t>
  </si>
  <si>
    <t>Saimniece pārdod nesen ievestu automašīnu VW Passat 2.0 Tdi sedanu, ļoti bag</t>
  </si>
  <si>
    <t>BMW F11 5 Series 530dX Touring 2012g. , 3.0d, 190kw/258hp, auto teicamā stāv</t>
  </si>
  <si>
    <t>Firma pārdod BMW X3 Xdrive ar jaudīgo 3, 0l, dizeļdzinēju. Automāts. _x000D_
 Viss</t>
  </si>
  <si>
    <t>Volvo S80 D3 Summum_x000D_
Авто из Италии, покупалось у Volvo дилера, отличное виз</t>
  </si>
  <si>
    <t>Pārdod Audi A5 Sportback Quattro, 3, 0Tdi, 176kw, 7 ātrumu automāts. _x000D_
Auto</t>
  </si>
  <si>
    <t>BMW F31 320d Effective Dynamics. Sport Line komplektācija. Ļoti labā vizuālā</t>
  </si>
  <si>
    <t>Opel Insignia Grand Sport Edition 1.5i 121kW( 165Ps), Очень хорошее состояни</t>
  </si>
  <si>
    <t>Pārdodu Kia ceed 1.6crdi universāli ar GT paketi. Auto labā stāvokli kopts u</t>
  </si>
  <si>
    <t>Продаю свой личный авто. Автомобиль ухоженный, обслужен, заменены все свечи,</t>
  </si>
  <si>
    <t>Только прошла полное ТО. _x000D_
Подробнее по телефону. _x000D_
Номера не продаются.</t>
  </si>
  <si>
    <t>Automašīna no Nīderlandes. 525D 204Zs, 6cilindri. Uz 267000km nomainīts moto</t>
  </si>
  <si>
    <t>BMW 525_x000D_
3.0 Dīzelis/150 KW_x000D_
Nobraukums:204712_x000D_
Pirma reģistrācija:14.01.20</t>
  </si>
  <si>
    <t>Ļoti labs auto, jaunas ziemas riepas (Kormoran)/vasaras riepas(Michelin), pa</t>
  </si>
  <si>
    <t>Jauna TA, oriģināls nobraukums. Transportlīdzekļa ekspluatācijas nodoklis sa</t>
  </si>
  <si>
    <t>Highline komplektācija 2.0 tdi-190zs_x000D_
-Keyless go sistēma, _x000D_
-Atpakaļskata k</t>
  </si>
  <si>
    <t>VW Passat 2.0D Bmt 110kW Automāts. _x000D_
Laba komplektācija. _x000D_
Auto atvests no Š</t>
  </si>
  <si>
    <t>Privatpersona pārdod WV Passat B8.Auto ir labā tehniskā stāvoklī. Pagājušajā</t>
  </si>
  <si>
    <t>V 40 2.0 Tdi Inscription, Nordic+ pakotne, automātiskā ātrumkārba, klimata k</t>
  </si>
  <si>
    <t>Volvo V40 2.0Tdi D3(150 hp), Facelift, Led, R-Design_x000D_
_x000D_
Tikko no Nīderlandes</t>
  </si>
  <si>
    <t>Amerikas leģendārais auto Ford Mustang, 3.7 V veida dzinējs, ekonomisks un j</t>
  </si>
  <si>
    <t>4 Matic, E350 cdi, 3.0cdi, 4x4, Avantgarde, 1 хозяин, машина в состоянии нов</t>
  </si>
  <si>
    <t>S 350 Cdi / 4 Matic / Blue Efficiency / Facelift / 2010 / Obsidianschwarz /</t>
  </si>
  <si>
    <t>Volvo V60 2.4D6 Plug in Hybrid 215zs dīzelis + 50kw elektro _x000D_
Pirmā reģistrā</t>
  </si>
  <si>
    <t>Pardodu VW Passat High Line ar 2.0Tdi-110Kw Jauna tipa motoru. Automašīna ti</t>
  </si>
  <si>
    <t>Pārdodam automašīnu Volkswagen Passat B8._x000D_
_x000D_
Automašīnas papildaprīkojums: E</t>
  </si>
  <si>
    <t>Teicamā tehniskā un vizuālā stāvoklī. Jauna tehniskā apskate, bez aizrādījum</t>
  </si>
  <si>
    <t>BMW 218D Active Tourer. 110kw - 148z/s. Pilnākā komplektācija. Auto teicamā</t>
  </si>
  <si>
    <t>VW centrs Valmiera pārdod VW Caddy Maxi. _x000D_
Dznējs- 2.0Tdi 150zs_x000D_
6 pakāpju m</t>
  </si>
  <si>
    <t>Volkswagen Touran /Sound komplektācija/ 2.0d/ 110kw/ 150zs/ Manuāls_x000D_
_x000D_
Pirmā</t>
  </si>
  <si>
    <t>Pārdodam - Ford Mondeo 2, 0 Tdci, 155kw (210ps), 03.2016 g. Automāts. _x000D_
 Pil</t>
  </si>
  <si>
    <t>RS modelis ar Zs184 lielu jaudu un manuālo ātrumkārbu. _x000D_
Pārdodu Latvijā pir</t>
  </si>
  <si>
    <t>Pārdodu Mini Countryman All4._x000D_
Jauna tehniskā apskate, automašīna lieliskā v</t>
  </si>
  <si>
    <t>Pilnpiedziņa Mini Countryman D All4 2014. gada decembris 2.0l dīzelis NO Itā</t>
  </si>
  <si>
    <t>Pvn21% iekļauts, Izvelies itāļu stilu - izvēlies Fiat Cinquecento 2016.g.</t>
  </si>
  <si>
    <t>Lexus Rx450 Hybrid Individual Premium, Benzīna / Hibrīda 3.5 dzinējs, 183 kW</t>
  </si>
  <si>
    <t>Ipasnieks pardot. _x000D_
jauna tehniska apskate bez aizradijumiem. _x000D_
Dodge Ram 5,</t>
  </si>
  <si>
    <t>7000km. _x000D_
Tikko no Vācijas . _x000D_
Labs aprīkojums. _x000D_
Cena ar Pvn.</t>
  </si>
  <si>
    <t>Fiesta</t>
  </si>
  <si>
    <t>400 zirgspēki. 0-100 km / h 4, 8 sekundēs. _x000D_
-Chip tuned 2.0. Mivec Turbo dz</t>
  </si>
  <si>
    <t>Pārdodu Toyota Auris. Visas apkopes veiktas Toyotas centrā. Komplektā vasara</t>
  </si>
  <si>
    <t>Automašīna ar pārbaudītu vēsturi. _x000D_
_x000D_
Toyota Auris 1.6i 130 z/s_x000D_
_x000D_
Automātis</t>
  </si>
  <si>
    <t>Pārdodu Renault Clio IV RS ar 1.6 turbodzinēju (200 Zs). 2015. gada 24. jūni</t>
  </si>
  <si>
    <t>Clio</t>
  </si>
  <si>
    <t>Renault Talisman Grandtour Initiale Paris_x000D_
---_x000D_
Максимально полная комплекта</t>
  </si>
  <si>
    <t>1.6 Dīzelis, 120zs, Automāts, Allure. _x000D_
Oficiālais Peugeot pārstāvis Latvijā</t>
  </si>
  <si>
    <t>Čau. Pārdodu 2018. gada mazulīti Pegeout 2008 Allure 1.6Bluehdi. Mūsu bitīte</t>
  </si>
  <si>
    <t>Tiek pārdots ļoti labs bmw e93._x000D_
Pagašgad tika ievesta Latvijā. _x000D_
Skati izgā</t>
  </si>
  <si>
    <t>Pārdodu pilnībā modificētu, labiekārtotu autobusu kurš paredzēts komfortabla</t>
  </si>
  <si>
    <t>Renault Kangoo dCi 110, 81kW, Vid. d. patēriņš 5.3 l/100km, Co2 izmeši 115g/</t>
  </si>
  <si>
    <t>Kangoo</t>
  </si>
  <si>
    <t>Jauna automašīna tika pirkta, kā arī visas tehniskās apkopes veiktas Rīgā pi</t>
  </si>
  <si>
    <t>Pārdodu Renault Master kravas - pasažieru mikroautobusu ar 7 sēdvietām. Krav</t>
  </si>
  <si>
    <t>Технически в идеальном состоянии. Оригинальный пробег. Масла и все расходник</t>
  </si>
  <si>
    <t>Audi A4 Allroad 3.0Tdi Quattro 180kw/245zs_x000D_
Pirmā reģistrācija 12.03.2013.</t>
  </si>
  <si>
    <t>Pardods ideala stavokli Land Cruiser Prado120 _x000D_
3.0 turbodīzels 120 KW_x000D_
Auto</t>
  </si>
  <si>
    <t>Ļoti labs auto tūrismam un vieglam bezceļam. Pirkts Latvijā. Mašīnai bijuši</t>
  </si>
  <si>
    <t>Patrol</t>
  </si>
  <si>
    <t>BMW 335D. Facelift. 320 HP Plus. Ideāla tehniskā un vizuālā stāvokli. Oriģin</t>
  </si>
  <si>
    <t>M-sporta pakete. BMW 730 F01 180kw + chip. Tikko pēc apkopes: mainīta eļļa,</t>
  </si>
  <si>
    <t>Pārdodu BMW 530 , Xdrive 190kw, Jauni diski ar jaunām vasaras riepām 18col ,</t>
  </si>
  <si>
    <t>Pārdodu 5 sērijas (F10) BMW automašīnu labā tehniskā un vizuālā stāvoklī (ma</t>
  </si>
  <si>
    <t>BMW 530 x-drive, 2011 gada. 253000t. km. oriģinālais nobraukums. Ir pilns at</t>
  </si>
  <si>
    <t>Pārdod Hyundai Ix35, 2.0 l benzīns, automātiskā pārnesumkārba. Pirma reg. 08</t>
  </si>
  <si>
    <t>Pārdodu labu auto, teicama stavokli, pirkts Inchcape, visas apkopes vektas I</t>
  </si>
  <si>
    <t>Green Motors, Škoda oficiālais pārstāvis Rīgā, Krasta ielā 5 Pārdod:_x000D_
_x000D_
Hyun</t>
  </si>
  <si>
    <t>Pati pilnākā Comfort+ komplektācija. Apskatīt var Rīga- Jelgava. _x000D_
Atdošu sa</t>
  </si>
  <si>
    <t>Auto pirkt jauns pie dīlera, pilna servisa vēsture no Amserv. Oriģināls nobr</t>
  </si>
  <si>
    <t>Хозяин продает купленный в Латвии Audi. Черный коженный салон, обагрев перед</t>
  </si>
  <si>
    <t>Audi Q7 3.0 Tdi 176 kw S-line _x000D_
Black edition_x000D_
5 мест_x000D_
Модель 2009 года _x000D_
Пе</t>
  </si>
  <si>
    <t>Из Германии X1 X-Drive 4x4, 2.0D/135Kw, Автомат-8 скоростей, в отличном сост</t>
  </si>
  <si>
    <t>BMW X3 Xdrive 20D M Paka. Auto teicamā stāvoklī, pirkts jauns Latvijā, viens</t>
  </si>
  <si>
    <t>Pārdod ļoti lolotu un Latvijā vienīgo šadas komplektācijas X-u , šis nebūs k</t>
  </si>
  <si>
    <t>BMW E70 X5 xDrive 3.0d - 173kw / 235zs_x000D_
Visi nodokļi samaksāti _x000D_
TA bez aizr</t>
  </si>
  <si>
    <t>Pārdodu vai mainu mersīti, kurš ir ideālā tehniskā un vizuālā kārtībā. mašīn</t>
  </si>
  <si>
    <t>E220 Mercedes-Benz 2016 g. _x000D_
_x000D_
Tikko ievests. _x000D_
_x000D_
Līzingu no 150 Eur/mēn. ar</t>
  </si>
  <si>
    <t>MB S420 Cdi Long Facelift Tikko no Vacija Visspilnaka komplektacija Auto per</t>
  </si>
  <si>
    <t>S420</t>
  </si>
  <si>
    <t>Продам ГЛ или меняю на микроавтобус до 3.5 тонн</t>
  </si>
  <si>
    <t>Pārdod VW Passat (B8) 2.0 Tdi sedanu, auduma salons, oriģināls nobraukums. A</t>
  </si>
  <si>
    <t>Īpašnieks pārdot VW Passat. _x000D_
Reģistrācijas gads 2015 Maijs_x000D_
Vienīgais lieto</t>
  </si>
  <si>
    <t>Passat (B6)</t>
  </si>
  <si>
    <t>Pārdodu auto labā stāvoklī, 2013. gada modelis. Pirkts un ekspluatēts LV. Vi</t>
  </si>
  <si>
    <t>Volvo Xc60 D3 Awd Summum. _x000D_
_x000D_
Automašīna Latvijā nav ekspluatēta. _x000D_
_x000D_
Automa</t>
  </si>
  <si>
    <t>Volvo Xc60 2013. gada, 2.0 dīzelis, 120 kW / 163 Zs, mehānika, atvesta no Vā</t>
  </si>
  <si>
    <t>V40 D2, 2.0d, Nordic+, Momentum, 88 kW (120 Hp), Automāts, Face lift modelis</t>
  </si>
  <si>
    <t>Машину продает владелец. _x000D_
_x000D_
Все вопросы по телефону.</t>
  </si>
  <si>
    <t>A4 Avant "Premium" Quattro_x000D_
_x000D_
2.0 Tdi (177 z/s)_x000D_
7 pakāpju S-Tronic automāti</t>
  </si>
  <si>
    <t>Продаю Audi А6 3.0Tdi. Машина в отличном техническом и визуальном состоянии,</t>
  </si>
  <si>
    <t>Продаю Ауди А 6</t>
  </si>
  <si>
    <t>Pārdodu A6, 3.0 tdi, 150kw. pilnpiedziņa, sakabes āķis, parkošanās sensori p</t>
  </si>
  <si>
    <t>Tiek pārdots Mercedes-Benz A180 2013.gada, 1.5tdi 80kW. Orģināls nobraukums,</t>
  </si>
  <si>
    <t>Audi A3 Sportback 1.2Tfsi, 81Kw/110Z/s, S-tronic automātiskā ātrumkārba, nob</t>
  </si>
  <si>
    <t>Pārdod maina no Francijas Audi A4 Allroad 2.0Tdi. 130Kw. Quattro 2012 G. Izl</t>
  </si>
  <si>
    <t>Perfekts auto Tikko NO Vācijas, pilnākā komplektācija, 360 kamera, Navigācij</t>
  </si>
  <si>
    <t>BMW F10 530D. _x000D_
Tikko no Beļģijas. _x000D_
100 % oriģināls nobraukums, pirkta pie</t>
  </si>
  <si>
    <t>Pārdod Nissan X-Trail. 1.6Dci. Ļoti labā tehniskā un vizuālā stāvoklī. Latvi</t>
  </si>
  <si>
    <t>XC 60 D5 R-Design 215 Ps_x000D_
_x000D_
no Vācijas_x000D_
_x000D_
- Awd_x000D_
- ādas salons_x000D_
- apsildāmi</t>
  </si>
  <si>
    <t>Pārdod maina no Itālijas Volvo Xc60 2.0D4 133Kw. 2014 G. Izl. Facelift model</t>
  </si>
  <si>
    <t>Tikko atdita. Volvo V40 Cross Country , 2.0d D3. 2017 gada modelis. Ļoti bag</t>
  </si>
  <si>
    <t>Pārdod maina no Vācijas Audi A4 S-Line 3.0Tdi. Quattro 180Kw. 2012 G. Izl. A</t>
  </si>
  <si>
    <t>3000 kg pilna masa, _x000D_
_x000D_
10 300 Eur (+21% Pvn)= 12 463 Eur, _x000D_
_x000D_
Pirmā reģistr</t>
  </si>
  <si>
    <t>Wess Mārupē: Honda Hr-V 1.5, benzīns, M/t, 2016.G. _x000D_
Šī automašīna atrodas m</t>
  </si>
  <si>
    <t>Продаю Vw Touareg. Не давно пригнан из Италии. Объем двигателя 3.0 176 kw. D</t>
  </si>
  <si>
    <t>Audi A3 Sportback ar 1.6Tdi Ultra dīzeļdzinēju (110 Zs) un 6 pakāpju manuālo</t>
  </si>
  <si>
    <t>Tikko no Vācijas / BMW 530D xDrive / Komforta ādas salons /_x000D_
Panorāmas stikl</t>
  </si>
  <si>
    <t>Zem tirgus vērtējuma. Teicamā tehniskā stāvoklī, TA bez aizrādījumiem, pirkt</t>
  </si>
  <si>
    <t>Masina loti laba tehniska stavokli. Sadarits viss kas bij un ir jasadara.</t>
  </si>
  <si>
    <t>Volvo V60 R-Design D2 2.0 dīzelis, 88kW/120 Z/s, 6-pak. automātiskā ātrumkār</t>
  </si>
  <si>
    <t>Sport &amp; Style/140 Zs/ Āda Alcantara/ Atpakaļskata kamera_x000D_
Jaunā tipa dzinējs</t>
  </si>
  <si>
    <t>Pārdodu Golf Variant Highline, Dsg, 2.0Tdi, 110Kw/150Zs_x000D_
-Led-Dynamic - Led</t>
  </si>
  <si>
    <t>Nissan Quashqai, 2018, novembris, 1.2 Dig benzīns, 6-pakāpju manuāls. _x000D_
_x000D_
36</t>
  </si>
  <si>
    <t>Pārdodu koptu ķiršu sarkanu Nissan Juke. Automāts, ar atpakaļskata kameru, k</t>
  </si>
  <si>
    <t>Gl320 3.0d 165kw. Riga pirkts. Pilnaka komplektacija. 7 vietas. Xenon. Camer</t>
  </si>
  <si>
    <t>Auto iegāde arī Attālināti. _x000D_
VW Golf 1.6 Tdi (115Zs) ar manuālo pārnesumkārb</t>
  </si>
  <si>
    <t>Pārdodu VW Passat B8 2015.gada, 1.6tdi Bluemotion sistēmu ar mehānisko ātrum</t>
  </si>
  <si>
    <t>Ford Kuga 2.0 Tdi, 120 kW, 4x4 полный Привод, Акпп_x000D_
 комплектация Titanium</t>
  </si>
  <si>
    <t>BMW F30 318d Sportline 2.0d, 105.kw, 140.zs Automāts_x000D_
_x000D_
Pilns atslēgu komple</t>
  </si>
  <si>
    <t>Продаю автомобиль в отличном состоянии. Мотор и коробка работают без нарекан</t>
  </si>
  <si>
    <t>4Motion VW Tiguan, 2.0 Diesel, Highline. _x000D_
Automāts, Atapakaļskata Kamera, p</t>
  </si>
  <si>
    <t>VW Tiguan 2.0Tdi, 103Kw, 6-Mehānika_x000D_
_x000D_
Tikko ievests, piereģistrēts un iziet</t>
  </si>
  <si>
    <t>Lexus CT 200 Hibryd_x000D_
Krāsa balta pērle_x000D_
Auto ir loti labā tehniskā un vizuāl</t>
  </si>
  <si>
    <t>В идеальном состоянии. 2 года из Германии, в Латвии один хозяин. Tехосмотр б</t>
  </si>
  <si>
    <t>Tikko izieta tehniskā apskate un veikta apkope Sia Norde uz 25000t. km. Līdz</t>
  </si>
  <si>
    <t>3.0tdi. Jauna TA bez aizrādījumiem. No Vacijas, tris gadus latvija. Viens īp</t>
  </si>
  <si>
    <t>Pārdod BMW 530d F11 3.0D (180kw)_x000D_
Tikko piereģistrēta un izieta tehniskā aps</t>
  </si>
  <si>
    <t>Tiek pārdota rūpīgi kopta un uzturēta Mazda 6 ar oriģinālu, mazu nobraukumu.</t>
  </si>
  <si>
    <t>Состояние нового авто. Установлен газ 5 поколения, гарантия на газ 100000 км</t>
  </si>
  <si>
    <t>S450</t>
  </si>
  <si>
    <t>Pārdodu auto lieliskā tehniskā un vizuālā stāvoklī. Nesen veikta liela apkop</t>
  </si>
  <si>
    <t>Audi A5 3.0Tdi Quattro S5 izskats. Pārdod ipāšnieks. Pirmā reģistrācija 05.0</t>
  </si>
  <si>
    <t>Audi A5 3.0Tdi Quattro_x000D_
S-Line komplektācija. _x000D_
Auto atvests no Šveices un s</t>
  </si>
  <si>
    <t>Audi A6 2.0Tdi. 130kw. pirmās reģistrācijas datums 31.07.2013. Latvijā nav e</t>
  </si>
  <si>
    <t>В очень хорошем состоянии, с хорошей комплектацией. Quattro. Активный дистро</t>
  </si>
  <si>
    <t>Manual. Есть все, кроме адаптивного круиза, ведения по полосам и мертвых зон</t>
  </si>
  <si>
    <t>Ford Mondeo Automāts ar 2.0 Dīzeļa dzinēju un ar labu komplektāciju. Auto ir</t>
  </si>
  <si>
    <t>Auto labā tehniskā un vizuālā kārtībā, kopts, akurāts auto, salonā nav smēķē</t>
  </si>
  <si>
    <t>Audi Q5 2.0Tdi 120kw / Quattro / Navi 2021 / Led+Xenon / Recaro / Panoramic</t>
  </si>
  <si>
    <t>Mercedes Benz C220 / 4matic / Blueefficiency / Avantgarde / 125kw / 170zs /</t>
  </si>
  <si>
    <t>Ford Mondeo ST Line 2.0L Dīzelis, 110.3kW, 06.2017 g. _x000D_
Automašīna aprīkota</t>
  </si>
  <si>
    <t>Продаётся или меняется новый экономичный городской автомобиль. _x000D_
_x000D_
Машина в</t>
  </si>
  <si>
    <t>Продаётся новый экономичный городской автомобиль. _x000D_
_x000D_
Машина в идеальном сос</t>
  </si>
  <si>
    <t>Продаётся BMW 335 купе , 3.0 дизель , 2009 год, 210 kW. Кпп автомат, Т. О. Д</t>
  </si>
  <si>
    <t>BMW 530D X-Drive elektriskie durvju aizvērēji, pašaptumšojošie spoguļi, piel</t>
  </si>
  <si>
    <t>Mazda Cx-5 2.0 (121kW), 2013 года выпуска с оригинальным пробегом в 150000км</t>
  </si>
  <si>
    <t>3.0Tdi. Automāts 7Vietas Visas Ekstras S Line. Tikko Atnāca IR Piereģistrēta</t>
  </si>
  <si>
    <t>Продаётся МВ Glk 2, 2d Restail, автоматическая кпп на руле в идеальном состо</t>
  </si>
  <si>
    <t>Sveiki, ja ir intrese zvaniet:)_x000D_
Jauni diski, ar riepām</t>
  </si>
  <si>
    <t>Tikko no Vācijas. 320d M-Sport, automāts_x000D_
_x000D_
- M-pakete_x000D_
- Alcantara salons</t>
  </si>
  <si>
    <t>Pārdod īpašnieks. Oriģināls nobraukums, pilna servisa vēsture, ievests no Be</t>
  </si>
  <si>
    <t>S-Max Titanium, 2.0tdci, 110kw/150zs_x000D_
Intelektuālās led gaismas ar tuvo un t</t>
  </si>
  <si>
    <t>Skoda Octavia Combi 2.0Tdi. _x000D_
_x000D_
Automašīnas vēsture ir pārbaudīta caur ofici</t>
  </si>
  <si>
    <t>Auris hybrid 105.000км, хэтчбэк. Все экстры видно по фото</t>
  </si>
  <si>
    <t>Opel Mokka Drive. 1.6 dīzelis 136 Zs (100 kW), 6-pakāpju automātiskā pārnesu</t>
  </si>
  <si>
    <t>Opel Astra K Enjoy 1.6 Dīzelis 136 Zs (100 Kw), 6-pakāpju automātiskā pārnes</t>
  </si>
  <si>
    <t>Mercedes Benz Viano 3.0cdi 150Kw, 7 vietas, Ambiente, autonoma apsilde ar pu</t>
  </si>
  <si>
    <t>Bmw X5, 3.0d, 210kw, M-packet, 7-vietas_x000D_
_x000D_
Tikko no Francijas, piereģistrēts</t>
  </si>
  <si>
    <t>BMW X5 3.0sd_x000D_
Laba komplektācija. _x000D_
Auto atvests no Šveices un sagatvots TA</t>
  </si>
  <si>
    <t>BMW X5 3.0 SD_x000D_
Premium-komplektācija . _x000D_
Auto atvests no Šveices un sagatavo</t>
  </si>
  <si>
    <t>Volvo Xc70 D4 Awd_x000D_
_x000D_
Automašīnas vēsture ir pārbaudīta caur oficiālo dīleri.</t>
  </si>
  <si>
    <t>Latvijā nav ekspluatēts. Teicamā tehniskā un vizuālā stāvoklī ar koptu salon</t>
  </si>
  <si>
    <t>X1 - 2.0 dīzelis - 204 hp - jaunas paaudzes automātiskā 8 ātrumu karba, tiko</t>
  </si>
  <si>
    <t>BMW 318 GT. Auto ir ļoti labā tehniskā un vizuālā stāvoklī. Dinamisks ar nel</t>
  </si>
  <si>
    <t>Combi Elegance FL 2.0Tdi 150Zs Automāts. Ideālā stāvoklī. _x000D_
_x000D_
Apkope uz 162’</t>
  </si>
  <si>
    <t>Facelift, Audi Q7 3.0Tdi _x000D_
pārdod īpašnieks_x000D_
Noskrējiens Oriģināls, pārbaudā</t>
  </si>
  <si>
    <t>Moller Auto Krasta Piedāvā:_x000D_
_x000D_
Volkswagen Golf 2.0Tdi, Dsg 110kw 150z/s , Ce</t>
  </si>
  <si>
    <t>Pārdot Lexus Ct200_x000D_
TA līdz 15.10.2021, gada nodoklis Eur 12.00_x000D_
Reģistrācij</t>
  </si>
  <si>
    <t>Pārdod Audi Q3 S-Line 2, 0Tdi /103kw/ Automašīna atvesta no Beļģijas. Teicam</t>
  </si>
  <si>
    <t>BMW 320d Xdrive Touring Sport, 2.0d - 135kw /184zs_x000D_
Tiko veikta virsbūves pi</t>
  </si>
  <si>
    <t>VW Tiguan Life, 2.0 Tdi, Dīzelis ar 140 zs, 175`300 km, divzonu klimata kont</t>
  </si>
  <si>
    <t>Pārdodu Škoda Yeti 2.0l, Tdi, dīzelis 103kw/140zs, mehānika, pirmā reģ. 16.0</t>
  </si>
  <si>
    <t>Auto iegādāts Latvijā Norde autocentrā, viens īpašnieks. Tikko veikta tehnis</t>
  </si>
  <si>
    <t>MB Sprinter 906 316 120kw автомат 7 ст. 9 мест. категория прав В. полная мас</t>
  </si>
  <si>
    <t>Infiniti Q50 Premium 2.2 170Zs dīzelis ar aizmugures piedziņu_x000D_
Labā stāvoklī</t>
  </si>
  <si>
    <t>Land Cruiser Kzj 73, Safari virsbūve_x000D_
3.0 turbodīzels_x000D_
Mehaniskā kārba_x000D_
Meha</t>
  </si>
  <si>
    <t>BMW 730 F01 190kw, 8Hp karba. Loti laba komplektacija, ko var redzet uz foto</t>
  </si>
  <si>
    <t>Продаю или меняю. Машина в отличном состоянии, свежий ТО без замечаний, за м</t>
  </si>
  <si>
    <t>Tiek pardods BMW 525d 150kw 2010 gada manuals. Ar parbaudamu nobraukumu 1970</t>
  </si>
  <si>
    <t>Ļoti laba komplektācija, sēdekļu apsilde (arī aizmugurē), ātrumus var pārslē</t>
  </si>
  <si>
    <t>BMW F01 730d 180Kw, Head up, aktīva kruīze, sānu kameras, Logic7, soft close</t>
  </si>
  <si>
    <t>BMW 350 / F10 / 180kW / 245hp_x000D_
Красивый, ухоженный, комфортный автомобиль, 3</t>
  </si>
  <si>
    <t>BMW 530 d Steptronic 180 Kw / 245 PS_x000D_
_x000D_
Aprīkojums:_x000D_
_x000D_
Biksenona lukturi_x000D_
Ād</t>
  </si>
  <si>
    <t>Jauni orģinālie R18 sline diski + pilnība jauni nokian powerproof riepas. Bo</t>
  </si>
  <si>
    <t>S3</t>
  </si>
  <si>
    <t>Audi Q5 Quattro 2.0Tdi_x000D_
Latvijā pirkta Audi salonā. Oriģināls 244350km, pier</t>
  </si>
  <si>
    <t>Pārdodu mašīnu laba stavokli , veikta apkope, salikti jauni bremžu diski+klu</t>
  </si>
  <si>
    <t>E250</t>
  </si>
  <si>
    <t>Visas apkopes veiktas VW centrā. Orģināls nobraukums. _x000D_
_x000D_
Nummurzīme netiek</t>
  </si>
  <si>
    <t>Volvo Xc60, Dīzelis D5 Awd 4x4_x000D_
_x000D_
 Melns ādas salons AR Sēdekļu Apsildi. _x000D_
A</t>
  </si>
  <si>
    <t>Машина в идеальном техническом и визуальном состоянии, была куплена в Латвии</t>
  </si>
  <si>
    <t>Tiek tirgots ideāls Audi A6 transportlīdzeklis sedana versijā. _x000D_
Iegādāts no</t>
  </si>
  <si>
    <t>Продаю ауди A6, Quattro, S-line, в почти полнейшей компектации с пневмо подв</t>
  </si>
  <si>
    <t>Audi A6 3.0Tdi 150kW_x000D_
Laba komplektācija. _x000D_
Auto atvests no Šveices. _x000D_
Mašīn</t>
  </si>
  <si>
    <t>BMW 730d Apkopes taisītas regulāri, eļļas ik pēc 10k km, saliktas jaunas bre</t>
  </si>
  <si>
    <t>Audi Q7 3.0d 176kw Quattro S-Line Facelift Auto perfekto stavokli. Nav sists</t>
  </si>
  <si>
    <t>Ml350 170kw_x000D_
Машина в полном порядке как технически так и визуально. _x000D_
Пригн</t>
  </si>
  <si>
    <t>Face lift, Xc70 2.4 D4 133kW (181hp) 5-cilindru motors. _x000D_
Teicamā tehniska u</t>
  </si>
  <si>
    <t>Ford Kuga Titanium 4X4_x000D_
_x000D_
2.0tdci 103kw-140zs_x000D_
_x000D_
Vācijā viens īpašnieks.</t>
  </si>
  <si>
    <t>Tiek pārdots Toyota Auris. Automašīna labā stāvoklī, reģistrēta 2018.gadā. S</t>
  </si>
  <si>
    <t>Pārdošanā skaists, sportisks sedans. Tikko no Nīderlandes atbraucis ar mazu,</t>
  </si>
  <si>
    <t>BMW 520_x000D_
Dzinējs: 2.0 (135kW)_x000D_
Degviela: dīzelis_x000D_
Ātrumkārba: mehāniskā_x000D_
Pir</t>
  </si>
  <si>
    <t>RZ Autoparks / No Vācijas / Opel Insignia 2.0L Dīzelis, 125kW, 08.2017 g. /</t>
  </si>
  <si>
    <t>Wess Mārupē: Yaris Hybrid 1.5 Active, A/t, 2016.G. _x000D_
Šī automašīna atrodas m</t>
  </si>
  <si>
    <t>Pārdod Toyota Avensis 1.8 Benzīns , Automāts_x000D_
_x000D_
Oriģināls nobraukums 95006km</t>
  </si>
  <si>
    <t>Latvijā jauns iegādats un apkalpots Nissan Qashqai ar benzīna dzinēju un meh</t>
  </si>
  <si>
    <t>Talisman 4 control Grand Tour komplektācija ar manuālo ātrumkārbu. Laba komp</t>
  </si>
  <si>
    <t>Nissan Qashqai, tikko ievests_x000D_
1, 5 dci dīzelis _x000D_
Oriģināls nobraukums, serv</t>
  </si>
  <si>
    <t>Soft Close/aktīva kruīza kontrole/kamera/Gloss line Shadowline /Keyles go&amp;en</t>
  </si>
  <si>
    <t>BMW 5er 530d 180 kw. Tikko no Vācijas. _x000D_
Lizings, maiņa. _x000D_
_x000D_
Ksenons_x000D_
Parkin</t>
  </si>
  <si>
    <t>Garantija līdz 05.10.2022. Vag Motors SIA pārdod a/m Hyundai I40 1.7 Crdi Co</t>
  </si>
  <si>
    <t>First Auto BMW E84 X1 Sdrive18D, 2.0d - 105 kw / 143 zs _x000D_
Auto ar oriģinālu,</t>
  </si>
  <si>
    <t>X5 4.6is Paket no rupnicas. 4.6i 255kw. _x000D_
_x000D_
Jauns Auto Stavoklis. _x000D_
_x000D_
Titan</t>
  </si>
  <si>
    <t>Svaigs piedāvājums no Parīzes. Mercedes e220cdi 125kw. Full Led. R17._x000D_
_x000D_
По</t>
  </si>
  <si>
    <t>Mercedes S350, Long. В отличном состоянии, первая регистрация 15.12.2009. Ор</t>
  </si>
  <si>
    <t>Volvo Xc60 2, 4D Awd Summum. _x000D_
Ļoti bagātīga komplektācija, kamera, pannorām</t>
  </si>
  <si>
    <t>Volvo Xc90 D5(200z. s. ) Awd Summum. 7-sēdvietas. _x000D_
_x000D_
Pilna servisa vēsture.</t>
  </si>
  <si>
    <t>Summum / 2.0 D4 133kw 181zs / Automāts /_x000D_
Tikko Ievesta. Automašīna teicamā</t>
  </si>
  <si>
    <t>Volvo V60 Ocean Race 2.0 D3 150 Zs, servisa grāmatiņa, pilna servisa vēsture</t>
  </si>
  <si>
    <t>Volvo V60 Awd Summum D5 2.4 dīzelis, 158kw, 215 Z/s, 6-pak. automātiskā ātru</t>
  </si>
  <si>
    <t>Audi A5 Cabrio S-Line Quattro 3.0l dīzelis. 176kw_x000D_
E-veikals strādā katru di</t>
  </si>
  <si>
    <t>Audi A6 3, 0Tdi, 180kw 245Zs, Quattro, 2011gada_x000D_
-Līzings visiem. Savu auto</t>
  </si>
  <si>
    <t>1.6 Tdi. 70 Kw. 110000 km. 100% родной пробег. Т. ч из Франции. Полная масса</t>
  </si>
  <si>
    <t>Pārdodu Porsche Boxter (987) teicamā tehniskā stāvoklī, bez avārījām 100% or</t>
  </si>
  <si>
    <t>VL Cars Pārdod/vw Tiguan. R-Line, Facelift, Latvijā nav ekspluatēts, jaunā T</t>
  </si>
  <si>
    <t>Honda Accord Elegance 2.0 benzīns, 115kW/156 Z/s, automātiskā ātrumkārba, no</t>
  </si>
  <si>
    <t>Dinamisks, jaudīgs un ekonomisks auto, 177 zs. Auto tikko reģistrēts izieta</t>
  </si>
  <si>
    <t>Pārdodas Škoda Octavia 1.6 Tdi 85kW lieliskā stāvoklī. Kopta, ekonomiska, ne</t>
  </si>
  <si>
    <t>Ekonomisks, uzticams auto ļoti labā tehniskā un vizuālā stāvoklī. Pirkts Lat</t>
  </si>
  <si>
    <t>VL Cars pārdod/Renault Megane Bose. Automāts. Pilnākā komplektācija, tikko n</t>
  </si>
  <si>
    <t>VL Cars Pārdod/mb Glk. Premium Edition. Automāts, Latvijā nav ekspluatēts, T</t>
  </si>
  <si>
    <t>Продается VW Passat (B8, седан) 2015 года. _x000D_
Машина в отличном техническом с</t>
  </si>
  <si>
    <t>Volvo V60 Dīzelis Plug in Hybrid, Pilnākā komplektācija, Var braukt vai nu t</t>
  </si>
  <si>
    <t>Volvo V60, Summum Koplektācija Plung IN Hybrid 2.4l 158Kw Dīzelis: _x000D_
_x000D_
Auton</t>
  </si>
  <si>
    <t>Audi A5 Individual 3.2 (265 Zs/195 kW) Coupe _x000D_
_x000D_
-Идеальное техническое и ви</t>
  </si>
  <si>
    <t>BMW 320Touring (2016g) Balts _x000D_
- Sport Line_x000D_
- 2.0Td, Xdrive, 190zs. _x000D_
- aut</t>
  </si>
  <si>
    <t>Bmw-318D 2015. gada, 2.0 dīzelis, automāts, ādas salons, xenona gaismas, mig</t>
  </si>
  <si>
    <t>Līzings/auto no vacijas ar pilnu servisa vēsturi un Tuv, Automašīnas stāvokl</t>
  </si>
  <si>
    <t>BMW 525 160kw/218hp (twin turbo), Tikko no Vācijas. _x000D_
-Ideālā tehniskā un vi</t>
  </si>
  <si>
    <t>Volkswagen Sharan Tdi Dsg Bluemotion. 2011. gada. 2.0l dīzelis, 125 Kw (170</t>
  </si>
  <si>
    <t>VW Tiguan Facelift 2, 0 Tdi 103 KW / 140 ZS 4Motion 4x4 Automāts Dsg "Life".</t>
  </si>
  <si>
    <t>VW Golf Sportsvan Comfortline 2.0(Dīzeļdegviela) 110Kw/150Zs_x000D_
Automašīna sag</t>
  </si>
  <si>
    <t>Golf Sportsvan</t>
  </si>
  <si>
    <t>Sportsvan</t>
  </si>
  <si>
    <t>Volkswagen Tiguan 2, 0Tdi Sport &amp; Style 4Motion. _x000D_
_x000D_
Pilna servisa vēsture.</t>
  </si>
  <si>
    <t>Škoda Octavia 135kw_x000D_
Ļoti jaudīgs un tajā pašā laikā ekonomisks auto, vidēja</t>
  </si>
  <si>
    <t>Mini Clubman D A/t. 2017. gada. 2.0l dīzelis, 100 Kw (136 Hp). _x000D_
_x000D_
 - Transp</t>
  </si>
  <si>
    <t>Mini Countryman Sd-All4. Pilnpiedziņas auto ar automātisko kārbu. Pilnākā un</t>
  </si>
  <si>
    <t>Town &amp; Country Limited Chrysler - Stow, N, Go - 3.6 i benzīna dzinējs. _x000D_
_x000D_
T</t>
  </si>
  <si>
    <t>Продаётся Range Rover 4.2 supercharged ( 400 hp ) , оригинальный тюнинг от и</t>
  </si>
  <si>
    <t>Tiek pārdota Outback sedana versija Legacy. _x000D_
Auto labā stāvoklī ar patiesu</t>
  </si>
  <si>
    <t>BMW 535 GT _x000D_
- 3.5 benzin_x000D_
- Adaptīvā kruīzkontrole_x000D_
- 360 kameras funkcija</t>
  </si>
  <si>
    <t>Pārdodu Nissan Qashqai. Auto pirks LV salonā. Pieejam pilna servisa vēsture.</t>
  </si>
  <si>
    <t>1.6 Dīzelis, 136zs, Automāts, Gt-Line. _x000D_
Oficiālais Kia Pārstāvis "forum Aut</t>
  </si>
  <si>
    <t>Kia Sportage Crdi Fwd M/t. 2015. gada. 1.7l dīzelis, 85 Kw (116 Hp). Garanti</t>
  </si>
  <si>
    <t>Tikko ievesta, vispilnākā versija. Kia Optima / Automāts / 1.7d_x000D_
_x000D_
Pieejama</t>
  </si>
  <si>
    <t>Pārdodu Infinity fx30 ļoti labā stāvoklī , dinamisks_x000D_
Oriģināls nobraukums</t>
  </si>
  <si>
    <t>Pārdod maina no Vācijas Audi Q5 S-Line Quattro 3.0Tdi 176Kw 2009.G. Izl. Aut</t>
  </si>
  <si>
    <t>2.0 Tfsi, 211 ZS, automāts. _x000D_
_x000D_
Apskatāms Amserv Krasta, Krasta ielā 66, Rīg</t>
  </si>
  <si>
    <t>Audi Q5 2, 0 Tfsi quattro S-tronic "Sline"_x000D_
_x000D_
Aprīkojums:_x000D_
_x000D_
Biksenona luktu</t>
  </si>
  <si>
    <t>BMW X3, 2.0D 135kw. _x000D_
Automašīna ir perfektā vizuālā un tehniskā stāvoklī.</t>
  </si>
  <si>
    <t>BMW X5 4.8i A/t. 2007. gada. 4.8l benzīns/gāze, 261 Kw (355 Hp). _x000D_
_x000D_
 - Riep</t>
  </si>
  <si>
    <t>Pārdodu teicamā tehniskā un vizuālā stāvoklī Mercedes-Benz E350 Avantgarde 3</t>
  </si>
  <si>
    <t>Pārdod vai maina Long 4Matic S500.Nodokļi par šo gadu nomaksāti pilnībā. Aut</t>
  </si>
  <si>
    <t>Pardod ļoti koptu un mīlētu Mercedes s500 ar amg paku. auto iegādāts Latvijā</t>
  </si>
  <si>
    <t>Volkswagen Passat (B8) 2.0 dīzelis, 110 kW, automāts. _x000D_
_x000D_
- Automašīnu pārdod</t>
  </si>
  <si>
    <t>Pārdodu VW Passat B8 2.0Tdi (110Kw/150Zs) Highline_x000D_
Visas apkopes un pilna s</t>
  </si>
  <si>
    <t>Volvo Xc60 Summum 2.4 D5, 151 kW / 205 Zs, automāts, atvesta no Vācijas, āda</t>
  </si>
  <si>
    <t>Pardod Volvo Xc90, 2.4d 147Kw. (200 Zs)_x000D_
Aprīkojums-_x000D_
-Ādas salons;_x000D_
-Jumta</t>
  </si>
  <si>
    <t>Volvo S60 Rdesign D4 133 kW 100% Oriģināls noskrējiens Tikko no Francijas</t>
  </si>
  <si>
    <t>Volvo V40 R-Design 2.0Tdi D3 150 hp, Led, Facelift_x000D_
_x000D_
Ievests no Nīderlandes</t>
  </si>
  <si>
    <t>Volvo V70 D5 Awd 2.4 D5 215 Zs ar automātisko ātrumkārbu, Facelift modelis.</t>
  </si>
  <si>
    <t>V70</t>
  </si>
  <si>
    <t>Pārdod Audi A5 Sportback Facelift labā tehniskā un vizuālā stāvoklī. 2.0D 13</t>
  </si>
  <si>
    <t>Toyota Avensis 2.0 D-4D (104kw -143z/s). Dīzelis ar 6-Ātrumu mehānisko ātrum</t>
  </si>
  <si>
    <t>Skandi Motors Liepāja piedāvā_x000D_
_x000D_
Opel Astra Sports Tourer_x000D_
2018 gads_x000D_
Automā</t>
  </si>
  <si>
    <t>2.4 dīzelis D5 158Kw Automašīna Latvijā no 2019. gada. veikta apkope samainī</t>
  </si>
  <si>
    <t>BMW F31 320d Touring, 2.0d - 135 kw / 184 zs_x000D_
_x000D_
No ekstram:_x000D_
+ Automātiska P</t>
  </si>
  <si>
    <t>Tikko no Nīderlandes. 320d 120 kw, automāts (8ātrumi). _x000D_
Tehniskā un vizuālā</t>
  </si>
  <si>
    <t>Mini Cooper Countryman S All4, 2.0 D, R60 sērija Pilns Shadowline pa apli ko</t>
  </si>
  <si>
    <t>Продаём семейную машину, цепи менялись 15000 км обратно. Полностью обслужена</t>
  </si>
  <si>
    <t>1.0benzīns, 85kw-116hp, automāts, 42381km. oriģināls noskrējiens, _x000D_
Latvijā</t>
  </si>
  <si>
    <t>Pārdod Bmw 740i ar 3.0 benzīna dzinēju ar divām turbīnām 240kw/326zs, sedans</t>
  </si>
  <si>
    <t>Renault Megane Tce 130 _x000D_
7 pakāpju divsajūga automātiskā pārnesumkārba, _x000D_
Vi</t>
  </si>
  <si>
    <t>Auto teicamā tehniskā stāvoklī, martā izieta jauna TA. _x000D_
N-tec komplektācija</t>
  </si>
  <si>
    <t>Labdien. Pārdodam koptu auto. Mašīnai ir savlaicīgi mainītas eļļas, filtri,</t>
  </si>
  <si>
    <t>Auto perfektā tehniskā un vizuālā stāvoklī. Tehniskā apskate izieta bez aizr</t>
  </si>
  <si>
    <t>Etauto . Pārdod/maina / Līzings .Tikko no Vācijas . Opel mokka X Innovation</t>
  </si>
  <si>
    <t>Master L3H2, 2, 3 Cdti, 135 PS, mehāniskā ātrumkārba, kondicionieris, signal</t>
  </si>
  <si>
    <t>Honda Cr-V 4Wd/2.2D/110Kw /4X4 pilnpiedziņa/no Vācijas_x000D_
29/04/2014 pirmā reģ</t>
  </si>
  <si>
    <t>Продаю Range Rover Sport 3.0 Sdv6, 180kw. Комплектация Hse. _x000D_
Подробная инфо</t>
  </si>
  <si>
    <t>Liepājā pārdod BMW F10 530d 180kw(241 Hp) 8kpp automāts. _x000D_
Leather "Dakota"/</t>
  </si>
  <si>
    <t>Ix35 1.6 Gdi 6Mt Comfort Plus komplektācija. Auto pirkts jauns Latvijā, vien</t>
  </si>
  <si>
    <t>Мы продаем наш Mercedes E300 Bluetec Diesel Hybrid, универсал. Очень экономи</t>
  </si>
  <si>
    <t>Mercedes-Benz A M G Paket / C220cdi Avantgarde. _x000D_
_x000D_
26.06.2014 pirmā reģistr</t>
  </si>
  <si>
    <t>Последнее сервисное обслуживание заменили все ремни, ролики и насос. Автомоб</t>
  </si>
  <si>
    <t>V 60 D4 Summum, 2.0 Tdi, automātiskā ātrumkārba, klimata kontrole, navigācij</t>
  </si>
  <si>
    <t>Audi A5 Sportsback V6 Tdi Quattro S-Line. 2011. gada. 3.0l dīzelis, 176 Kw (</t>
  </si>
  <si>
    <t>Facelifts, Audi A4 1.8 Tfsi, pilnais S-Line, Led, ādas salons, automātiskā k</t>
  </si>
  <si>
    <t>S- Line, Facelift. Brūnā āda, Audi A4 3.0Tdi 150kw automātiskā ātrumkārba.</t>
  </si>
  <si>
    <t>Pārdod Audi A6, 3, 0 D, quattro.</t>
  </si>
  <si>
    <t>Audi A6 Avant S-line Quattro 3.0 Tdi 245 Zs_x000D_
Automašīna laba vizuālā un tehn</t>
  </si>
  <si>
    <t>VW Polo 2018 1.0 benzīns. Ideālā tehniskā stāvoklī, jauda 95Zs (70kW), Comfo</t>
  </si>
  <si>
    <t>Ford Focus 2.0l dīzelis. 110kw_x000D_
E-veikals strādā katru dienu no 09:00-18:00</t>
  </si>
  <si>
    <t>Labdien. Tiek pārdota nu Jau Leģendārā praktiski pārdošanā vairs reti sastop</t>
  </si>
  <si>
    <t>Mini Cooper S All4 Countryman A/t. 2012. gada. 1, 6l benzīns, 135 Kw (181 Hp</t>
  </si>
  <si>
    <t>BMW X5 E70 3.0Sd Dīzelis 210 kw Jauna T. A M-pack. _x000D_
Automašīna lābā tehnisk</t>
  </si>
  <si>
    <t>Pārdošana/maiņa. Kredīts no 137€/mēn. Latvija viens īpašnieks. _x000D_
_x000D_
Izskatīsi</t>
  </si>
  <si>
    <t>Moller Auto Krasta Piedāvā:_x000D_
_x000D_
Volkswagen Golf Comfortline 1.6Tdi 81kw 110z/</t>
  </si>
  <si>
    <t>Ideālā tehniskā un vizuālā stāvoklī. Pirkta Moller auto. Nobraukums 146000 t</t>
  </si>
  <si>
    <t>Продам VW Passat. Покупалась в мае 2020 у диллера. _x000D_
Tолько что пройден тех.</t>
  </si>
  <si>
    <t>Audi A5/ S-Line/ 2.7 litru dīzeļdzinējs automātiskā karba 8.pakāpieni_x000D_
-R20</t>
  </si>
  <si>
    <t>Pārdodu automašīnu Toyota Avensis 2016 gada ar 6 pakāpju mehānisko ātrumkārb</t>
  </si>
  <si>
    <t>Pārdodu auto pirktu Latvijā no salona. _x000D_
Manuālā kārba 1.2 motors, 115Zs , n</t>
  </si>
  <si>
    <t>1.2 Benzīns, M/t, 110 z. s, Garantija, Līzings, Maiņa. _x000D_
Oficiālais Peugeot</t>
  </si>
  <si>
    <t>Pārdodu patiešām jauku automašīnu Mini One. Pirmo reizi reģistrēta 11.11.201</t>
  </si>
  <si>
    <t>BMW 328i xDrive_x000D_
Modern-komplektācija. _x000D_
Auto atvests no Šveices un sagatavo</t>
  </si>
  <si>
    <t>1 saimnieks, jauns pirkts Latvija, garantija 5 gadi. Auto ļoti kopts, visas</t>
  </si>
  <si>
    <t>Ērts, dinamisks, ekonomisks un visādi citādi foršs auto. Pirkts Latvijā no s</t>
  </si>
  <si>
    <t>Pārdodu praktisķi jaunu Nissan Micra 1.5 dizelis 2019 gada ar mazu noskrējie</t>
  </si>
  <si>
    <t>120kw 316cdi. loti labā stāvoklī. Rūsas nav. Jaunas vasaras riepas.</t>
  </si>
  <si>
    <t>Pārdod mazlietotu Mazda Cx3 2.0 auto iegādāts Inchcape motors Latvia, visas</t>
  </si>
  <si>
    <t>Pārdod maina no Itālijas Audi Q5 S-Line Quattro 2.0Tdi 125Kw 2010.G. Izl. Au</t>
  </si>
  <si>
    <t>Auto vizuāli łoti labā stāvoklī, kà arī perfektā braucamā stāvoklī</t>
  </si>
  <si>
    <t>T3-Multivan, 1, 6 dīzelis, manuāla 5 pakāpju ātrumkārba, vairāk info zvanot.</t>
  </si>
  <si>
    <t>T3</t>
  </si>
  <si>
    <t>Jaudīgs 190zs motors, un ekonomisks 7litri ar pilnpiedziņu. Navigācija, blue</t>
  </si>
  <si>
    <t>Pārdod VW Passat Variant, _x000D_
2.0Tdi 190zs_x000D_
6 ātrumu mehāniskā ātrumkārba_x000D_
_x000D_
M</t>
  </si>
  <si>
    <t>Volvo XC 60 2.4 Awd Dizel. Кпп Avtomat. 2012g. Хорошая комплектация. В отлич</t>
  </si>
  <si>
    <t>Volvo Xc60 facelift. 2.4D4, 120kw, 163zs. 4x4. Mehāniskā pārnesumkārba. Auto</t>
  </si>
  <si>
    <t>Volvo Xc90 D5_x000D_
R-Design komplektācija. _x000D_
7-vietas. _x000D_
Auto atvests no Šveices</t>
  </si>
  <si>
    <t>Audi A4 2.0 Tdi, automašīna ļoti labā vizuālā un tehniskā stāvoklī. _x000D_
Nodokl</t>
  </si>
  <si>
    <t>BMW F20 2.0D M-Sport_x000D_
_x000D_
Mašīna pilnīgi apkalpota, samainītas visas eļļas un</t>
  </si>
  <si>
    <t>BMW F20 2.0D M-Sport_x000D_
_x000D_
Все фильтра и масла заменены. _x000D_
Кузов отполирован пе</t>
  </si>
  <si>
    <t>Ekonomiks 1.6d, manuāls, 1 saimnieks, tikko no Vācijas, nodokļi samaksāti, g</t>
  </si>
  <si>
    <t>BMW 320d Touring 2.0 163 Zs, elektroniskā servisa grāmatiņa, pilna servisa v</t>
  </si>
  <si>
    <t>Jauns auto iegādāts un visas tehniskās apkopes veiktas Latvijā, pie Nissan o</t>
  </si>
  <si>
    <t>Pārsteidz vasaru un draugus ar jaudīgu Audi kabrioletu. Pārdodam lielisku au</t>
  </si>
  <si>
    <t>Rūpīgi kopts BMW F31 Modern Line izcilā tehniskā un vizuālā stāvoklī, kā arī</t>
  </si>
  <si>
    <t>Pārdodu, manuāls ar 184zs dzinēju. Auto ļoti labā tehniskā un vizuālā stāvok</t>
  </si>
  <si>
    <t>Uzņēmums pārdod 2017. gada Toyota Corolla automašīnu ļoti labā tehniskā un v</t>
  </si>
  <si>
    <t>Volvo V70, Dīzelis , ādas salons ar apsildi un ventilējams_x000D_
_x000D_
Auto no Vācija</t>
  </si>
  <si>
    <t>Canada, papildus extras, viss metric. Nebaidies. Lielceļa noskrējiens. Visma</t>
  </si>
  <si>
    <t>Pārdod teicami uzturētu Toyota Corolla Sedan 1, 6 Valvematic Active P pērļu</t>
  </si>
  <si>
    <t>Nissan X-Trail Tekna_x000D_
_x000D_
Auto tikko veikta pilna apkope. Komplektā ziemas rie</t>
  </si>
  <si>
    <t>Mercedes Benz E350 Cdi 195kW_x000D_
Avantgarde-komplektāc ija. _x000D_
Auto atvests no Š</t>
  </si>
  <si>
    <t>Audi A3 Quattro 2.0Tdi 110kW _x000D_
S-Line komplektācija. _x000D_
Auto atvests no Šveic</t>
  </si>
  <si>
    <t>Titanium - 4x4 Awd -_x000D_
_x000D_
Navigācija, atpakaļ skata kamera, panorāmas lūka, pa</t>
  </si>
  <si>
    <t>Comfortline/ 6-Ak/ Atpakaļskata kamera/ Distronic/ Navi/_x000D_
Jaunā tipa dzinējs</t>
  </si>
  <si>
    <t>Audi A6 2.0Tdi/120kw/manuāla ātr. kārba. _x000D_
Tikko no Beļģijas. _x000D_
Mašīna perfe</t>
  </si>
  <si>
    <t>Ford C-Max Grande Busines Edition .Tikko NO Itālijas . Auto ar piegādi mājās</t>
  </si>
  <si>
    <t>C-Max</t>
  </si>
  <si>
    <t>Pārdodu vieglo automašīnu BMW 520, 2014g, 138kw Facelift modelis. Automašīna</t>
  </si>
  <si>
    <t>Facelift modelis, automātiskā ātrumkārba ar sport un eco režīmiem, climat ko</t>
  </si>
  <si>
    <t>7 vietas, 1, 6 Tdi dīzelis ar Dsg automātisko ātrumkārbu. _x000D_
_x000D_
7vietas_x000D_
Klima</t>
  </si>
  <si>
    <t>Jaunais V40/ar Pvn/ Nappa āda/ Bi-Led/ Kamera/ Webasto_x000D_
Volvo D2 dzinējs ar</t>
  </si>
  <si>
    <t>Pārdod ideālā tehniskā un vizuālā stāvoklī BMW 320d Sport /135kw /184zs, ļot</t>
  </si>
  <si>
    <t>BMW F31 320d M-sportpaket/automāts /2.0d/120kw/163zs_x000D_
04/07/2013 pirmā reģis</t>
  </si>
  <si>
    <t>Pārdodu vai mainu ar piemaksu uz abām pusēm BMW F31 2.0 TD. Twinpower Turbo.</t>
  </si>
  <si>
    <t>11500 eur - Bmw F-31 (2017. gada) - Automāts - Tikko ievests - Perfekts tehn</t>
  </si>
  <si>
    <t>VW Tiguan sportline/Edition, 2.0 Tdi. Tikko ievests , ar pierādāmu nobraukum</t>
  </si>
  <si>
    <t>Pārdod Volkswagen Sharan 2.0 Tdi automāts. Pirmā reģistrācija 2012. gadā, be</t>
  </si>
  <si>
    <t>Vw-Touran 2.0 Tdi, 130 kW / 177 Zs, automāts, atvesta no Vācijas, 7 sēdvieta</t>
  </si>
  <si>
    <t>Opc Line komplektācija. 2.0 16V Cdti, 125kw Auto Atvesta no Vācijas_x000D_
Jauna T</t>
  </si>
  <si>
    <t>Labā komplektācijā , lieliskā vizuālā un tehniskā stāvoklī , ļoti ekonomiska</t>
  </si>
  <si>
    <t>RZ Autoparks / No Vācijas / Ford Mondeo ST Line 2.0L Dīzelis, 110kW, 11.2017</t>
  </si>
  <si>
    <t>Продается Mini Cooper Countryman SD, 2013 года, 2.0 дизель, 4х4, диски R18,</t>
  </si>
  <si>
    <t>SIA Senču Sēta piedāvā iegādāties:_x000D_
_x000D_
Peugeot Boxer 2.0 96kw Max Garākā un a</t>
  </si>
  <si>
    <t>Toyota Yaris Hybrid 1.5l Hibrīds, ar Pvn. _x000D_
_x000D_
Jaunas mašīnas stāvoklis un sm</t>
  </si>
  <si>
    <t>Pārdodu labu mašīnu ar garantiju. Komplektācija - limited edition. Pirkta ja</t>
  </si>
  <si>
    <t>300hp, mazs nobraukums, jauni bremzu diski , vizuali defekti . iespejami mai</t>
  </si>
  <si>
    <t>Продаю Porsche Cayenne Turbo 4.8 - 500 HP. Максимальная комплектация. Панора</t>
  </si>
  <si>
    <t>Pārdodam automašīnu BMW 750._x000D_
_x000D_
Automašīnas papildaprīkojums: Stūres hidropa</t>
  </si>
  <si>
    <t>Hobijauto kas tiek pamazām restaurēts jau vairākus gadus, pietrūkst pabeigt</t>
  </si>
  <si>
    <t>Jauna auto stāvoklis, ražotāja garantija vēl 6 gadi vai līdz 150 000 km nobr</t>
  </si>
  <si>
    <t>Pārdodu VW Beetle Sport-R komplektācija Tsi Dsg 2.0 turbo 211zs melnā metāli</t>
  </si>
  <si>
    <t>Beetle</t>
  </si>
  <si>
    <t>Toyota Avensis, 2016. Gads, 1.6 benzīns/gāze, manuāla 6. ātrumi, sedans. 202</t>
  </si>
  <si>
    <t>В идеальном состоянии. Обслуживалось у официального дилера, соответственно –</t>
  </si>
  <si>
    <t>Renault Trafic L2H1 1.6d 125 Zs_x000D_
_x000D_
Uzturēts labā vizuālā un tehniskā kārtībā</t>
  </si>
  <si>
    <t>Pārdodu auto, pirkts jauns Latvijā. _x000D_
Visas apkopes veiktas pie dīlera "Mūsa</t>
  </si>
  <si>
    <t>Pārbaudīts pēc garantijas auto. Škoda Octavia Combi Ambiente 1.6 Dīzelis Dsg</t>
  </si>
  <si>
    <t>Very thoroughly built motorhome. Everything you need is available, yet very</t>
  </si>
  <si>
    <t>Фирма продает авто. Цена с Пвн. Состояние супер. Авто из Мерседес центра г.</t>
  </si>
  <si>
    <t>Citan</t>
  </si>
  <si>
    <t>Labāk nekā busiņš. 389404 km, 177 ZS, aizmugurējā pneimopiekare, automāts, a</t>
  </si>
  <si>
    <t>No Luksemburgas. 7 vietas. Jauna tehniskā apskate 04.2022. Mitsubishi Outlan</t>
  </si>
  <si>
    <t>BMW 730 3.0 dīzelis, 180 kW, automāts. _x000D_
Smuks, ērts, ekonomisks un dinamisk</t>
  </si>
  <si>
    <t>Продаю BMW 2010 g. Рестайлинг. 330 XD -180kw, -245 л. с . М - Пакет . Музыка</t>
  </si>
  <si>
    <t>Pārdodu Audi 90q 20vt. Kuzavs un piekare perfektā stāvoklī, neviena rūsas pu</t>
  </si>
  <si>
    <t>Hyundai Ix35 2.0 Benzīns_x000D_
_x000D_
Dzinēja tilpums: 2.0_x000D_
Jauda: 122 кw / 166 zs_x000D_
De</t>
  </si>
  <si>
    <t>Pārdod Ix35, 2.0 l benzīns 4x4 pilnpiedziņa, ļoti bagātīgu komplektāciju un</t>
  </si>
  <si>
    <t>Машина в идеальном состоянии, один владелец. _x000D_
Только что сделано полное тех</t>
  </si>
  <si>
    <t>BMW X1 Xdrive M-Pakotne, 2011.12 gada, Dīzelis, Automāts, _x000D_
Vidējais degviel</t>
  </si>
  <si>
    <t>Продаю x5 35D 210 kw, M-пакет, авто куплен в Wess motor, комплект ключей, ко</t>
  </si>
  <si>
    <t>Tikko no Vācijas;210kw;tikko nomainīta ķēde ar spriegotājiem, eļļa;tumšais s</t>
  </si>
  <si>
    <t>Soft Close, Keyless Go, Logic 7, Head Up Displey, UV, Dvd, Webasto, Panorāma</t>
  </si>
  <si>
    <t>Mercedes Glk220 cdi, 4-Matic, Amg pakotne, Jauna Ta:29.04.2022, pilnaka komp</t>
  </si>
  <si>
    <t>Īpašnieks pārdod VW Passat 150 Zs, 110kW, pirmā reģistrācija 01.04.2015, Lat</t>
  </si>
  <si>
    <t>Volvo Xc60, summum komplektācija - motors - 5.cilindru volvo dīzelis_x000D_
_x000D_
- Pa</t>
  </si>
  <si>
    <t>2.4D, 4x4. 02.2021 ieviesta no Vācijas:_x000D_
- TA pa nullem (atgāzes 0.02), nodo</t>
  </si>
  <si>
    <t>Volvo Xc60 Ocean Race, 2012. gada, 2.0 D3, 120 kW / 163 Zs, automāts, atvest</t>
  </si>
  <si>
    <t>Volvo S60 R-Design D4. _x000D_
- 133 kW(181 hp). _x000D_
- Недавно проведено полное техн</t>
  </si>
  <si>
    <t>Volvo V40 Summum, D4, 2.0D, 130 kw, 177 zs. Automāts_x000D_
_x000D_
 Auto Perfekta stavo</t>
  </si>
  <si>
    <t>Volvo V60, 2.0 Dīzelis, D4, Automāts. Klimata kontrole, Parkošanās sensori,</t>
  </si>
  <si>
    <t>Pārdodu Audi A5 Sportback 2.0 dīzelits tajā pašā laikā mazs patēriņš un piet</t>
  </si>
  <si>
    <t>Audi A5 S-Line Sportback Quattro 3.0 Tdi - 176 kw Labs aprikojums:_x000D_
- Riepu</t>
  </si>
  <si>
    <t>Продаю Audi A5 Coupe S-Line. Машина в хорошем техническом и визуальном состо</t>
  </si>
  <si>
    <t>Audi A5 S-Line Quattro Sportback 3.0tdi/176kw/240zs/ti kko no Vācijas_x000D_
26/04</t>
  </si>
  <si>
    <t>2011.12.06. 2.0Tdi, Latvija nav ekspluatēta. _x000D_
TA bez aizrādījumiem. _x000D_
_x000D_
-Sa</t>
  </si>
  <si>
    <t>Ļoti labā stāvoklī, Mpaka, 3.0d, 7vietas, logic7 mūzika, štorkas, tumšais ko</t>
  </si>
  <si>
    <t>Pārdodu Audi A4 ar 2, 0Tdi dzinēju 130Kw/177Zs. Mašīna ir baltā perlamutra k</t>
  </si>
  <si>
    <t>Doublecab. No Holandes. Ar oriğinalo, parbaudamu nobraukumu. _x000D_
Auto līdz 201</t>
  </si>
  <si>
    <t>Toyota Avensis 2.0 D-4D (Dīzelis, 105kW, 6 pakāpju manuāls), tikko veikta li</t>
  </si>
  <si>
    <t>Sia Autobrava Motors piedāvā Peugeot 508, 2.0T Dīzeļa dzinējs, 120Kw/163Zs,</t>
  </si>
  <si>
    <t>Titanium komplektācija. Tikko ievesta . Oriģināls nobraukums. 148137 km . 2.</t>
  </si>
  <si>
    <t>Klimata kontrole; Mazs nobraukums; Sēdekļu apsilde; Usb; Vieglmetāla diski;</t>
  </si>
  <si>
    <t>Привезён из Франции пол года назад . Расход 6 литров . Оригинальный пробег .</t>
  </si>
  <si>
    <t>Opel Astra Sports Tourer Enjoy 1.6Cdti dīzelis, 100kw, 136 Z/s, 6-pak. autom</t>
  </si>
  <si>
    <t>BMW X5 Sport Package 3.0l dīzelis. 180kw_x000D_
E-veikals strādā katru dienu no 09</t>
  </si>
  <si>
    <t>Vw Passat B8, '' Highline ''_x000D_
_x000D_
Motors: 1.6d [88kw-120Zs] _x000D_
Co2:104_x000D_
Gada ce</t>
  </si>
  <si>
    <t>Tikko ievests A4-3.0Tdi-150Kw. Individuāla komplektācija. Ar pilnu servisa v</t>
  </si>
  <si>
    <t>Grand C-Max_x000D_
2.0 Tdci (150 z/s)_x000D_
Titanium komplektācija. _x000D_
Iegādāts Vācijā n</t>
  </si>
  <si>
    <t>Mokka 1.7Cdti Excellence, ādas salons, _x000D_
Mazlietots auto, akurāti eksplotēts</t>
  </si>
  <si>
    <t>Hot- X5. 3.0d. Super tehniski un vizuāli. _x000D_
Pārbaudīta ritošā, un tehniskā d</t>
  </si>
  <si>
    <t>Джип только пригнан из Италии. Состояния как на фото. Новый Техосмотр.</t>
  </si>
  <si>
    <t>Dzv Auto / A5 Sportback ar piegādi uz mājām, Latvijā nav ekspluatēts. _x000D_
Cenā</t>
  </si>
  <si>
    <t>Audi A6 Quattro 3.0Tdi, _x000D_
Navigācija, _x000D_
Pilnpiedziņa -4X4, _x000D_
Elektriskie log</t>
  </si>
  <si>
    <t>Audi A6 3.0Tdi, ādas salons, _x000D_
Navigācija, _x000D_
Elektriskie logu pacēlāji: prie</t>
  </si>
  <si>
    <t>Pārdodu Volvo V60 R-Design, 2, 0 dīzelis, 162Zs, 2013.gada septembris. _x000D_
_x000D_
-</t>
  </si>
  <si>
    <t>Tikko no Holandes. Oriģināls nobraukums 212000 t. km. Nomainīta ķēde, eļļa,</t>
  </si>
  <si>
    <t>Opel Zafira Opc Sportline. 128t nobraukti. Auto ar teicamu raksturu un sport</t>
  </si>
  <si>
    <t>Хороши авто,</t>
  </si>
  <si>
    <t>Quest</t>
  </si>
  <si>
    <t>Īpašnieks pārdod Lexus GS 300 perfektā vizuālā un tehniskā stāvoklī. Esmu ot</t>
  </si>
  <si>
    <t>Pārdod Kia Sorentu ar 7 sēdvietām. _x000D_
Auto ievests no Beļgijas. _x000D_
Stāvoklis v</t>
  </si>
  <si>
    <t>Uzticams un pamatīgs auto. Latvijā viens īpašnieks, auto vienmēr uzturēts la</t>
  </si>
  <si>
    <t>Автомобиль в отличном состоянии. _x000D_
Регистрация и прохождение ТО в Латвии за</t>
  </si>
  <si>
    <t>Pārdod maina no Itālijas Audi Q5 3.0Tdi 176Kw 2010.G. Izl. Quattro. Auto lab</t>
  </si>
  <si>
    <t>Pirkts jauns Latvijā. 140000km nobraukums. Sline pakotne. Offroad pakotne. W</t>
  </si>
  <si>
    <t>E350 cdi blueefficiency elegance 170kw 2010 года. В идеальном и ухоженном со</t>
  </si>
  <si>
    <t>Audia6, 3.0Tdi. 150Kw. , Nav quattro, janvari, uzliktas jaunas ziemas riepas</t>
  </si>
  <si>
    <t>Cena ar Pvn. Pilna servisa vēsture. _x000D_
_x000D_
Apskatāma Amserv Krasta, Krasta ielā</t>
  </si>
  <si>
    <t>Audi A3 Sportback 1.6 Tdi 105 Zs, servisa grāmatiņa, pilna servisa vēsture,</t>
  </si>
  <si>
    <t>Tiek pārdots Volkswagen Touareg 3.0 Tdi_x000D_
_x000D_
Kopts salons_x000D_
Xenon lukturi_x000D_
Kruī</t>
  </si>
  <si>
    <t>Audi A5 Sprtback Tfsi 1, 8 (118kW), automāts. _x000D_
Gaumīgs, dinamisks un patīka</t>
  </si>
  <si>
    <t>Ievests no Vacijas_x000D_
vairakus memesus atpakal, _x000D_
Covid cena_x000D_
1+8 sedvietas, g</t>
  </si>
  <si>
    <t>Ford Mondeo Turnier "Titanium" 2, 0 Tdci (110 kW, 350Nm) _x000D_
Co2 112g/km (Eksp</t>
  </si>
  <si>
    <t>2.0 Dsg automāts, 150zs, īpaši plaša papildaprīkojuma komplektācija. Teicamā</t>
  </si>
  <si>
    <t>Auto tika iegādāts Šveicē, ir ļoti labā kārtībā, Latvijā bija tikai viens īp</t>
  </si>
  <si>
    <t>Auto esmu vienmēr laikus apkopis pie dīlera Tehauto ir visa servisa grāmatiņ</t>
  </si>
  <si>
    <t>Loti laba tehniska un vizuala stavokli. Rupnicas dabas gazes iekarta. 3.5eur</t>
  </si>
  <si>
    <t>Opel Astra Sports Tourer Enjoy 1.6 dīzelis 110 Zs (81 kW), 6-pakāpju mehānis</t>
  </si>
  <si>
    <t>Labā teh stāvoklī, 96kw 130ps/ tikko no Francijas, jaunas ziemas riepas+līdz</t>
  </si>
  <si>
    <t>Bmw-X3 2.0 D, 135 kW / 184 Zs, automāts, atvesta no Italia, klimata kontrole</t>
  </si>
  <si>
    <t>Pārdodu golf7 ar bagātīgu komplektāciju. 1.6 dīzelis ar dsg automātu -7 pārn</t>
  </si>
  <si>
    <t>Tiek pārdota automašīna Volvo V40, 2.0l, dīzelītis, 2016.gada ražojums. Auto</t>
  </si>
  <si>
    <t>Volvo V60 D6, Plug In Hybrid, 2.4l, Dīzelis Awd, pilnākā komplektācija. Uz d</t>
  </si>
  <si>
    <t>Из Голландии V 60 Dizel. Кпп Avtomat. 2014g. Хорошая комплектация. В отлично</t>
  </si>
  <si>
    <t>Pārdošanā_x000D_
-Perfekts, labi kopts Audi A4Avant 2.0 Tdi_x000D_
-Smuka brūna krāsa_x000D_
-</t>
  </si>
  <si>
    <t>3.0 Tdi. 170Kw. 226000 km 100% родной пробег. Наиполнейшая комплектация. Т.</t>
  </si>
  <si>
    <t>Авто полностью обслужен. полный привод. Машина из Франции. Отличное состояни</t>
  </si>
  <si>
    <t>BMW X5 3.0 dīzelis, 173 kW, automāts. _x000D_
_x000D_
- Automašīnu pārdod licencēts auto t</t>
  </si>
  <si>
    <t>BMW X5 Sportpack 2008. gada 3.0 dīzelis ar automātisko ātrumkārbu_x000D_
-Jauna TA</t>
  </si>
  <si>
    <t>Pārdod/maina. Jauna T. A. _x000D_
MB S320d / 3.0Cdi / 173kW / Facelift 2012.gada m</t>
  </si>
  <si>
    <t>S320</t>
  </si>
  <si>
    <t>Quattro, S-Line 125kw-170zs, ar mehanisko atrumkarbu, no Francijas. _x000D_
Auto i</t>
  </si>
  <si>
    <t>Pardodu tiešam labu un interesanto mašinu, Nissan Leaf 2012 gada izlaiduma.</t>
  </si>
  <si>
    <t>BMW 325 3.0 160kw. M, sporta komplektācija. _x000D_
Uzlikts facelift, lai acij tīk</t>
  </si>
  <si>
    <t>Qashqai 1.6 D, 96 KW dzinējs, manuālā kārba, 6 pārnesumi. Divas aizdedzes at</t>
  </si>
  <si>
    <t>Pārdodu vai mainu , pilnā M performance, labā vizuāla un tehniskā stāvoklī.</t>
  </si>
  <si>
    <t>Ford Mondeo 2.0Tdci 110kw Mehānika_x000D_
Pirmā reģistrācija 31.07.2015._x000D_
No Vācij</t>
  </si>
  <si>
    <t>Eiropas model. Auto no spanijas. cena ar registraciju un tehnisko apskate.</t>
  </si>
  <si>
    <t>Продаётся в отличном состоянии, все обслуживания у дилера. Очень экономичная</t>
  </si>
  <si>
    <t>В очень хорошем состоянии, довольно маленький пробег всего 45000, ТО до 03.2</t>
  </si>
  <si>
    <t>Nissan Juke. Первая регистрация 09.2017 год. Авто покупалось у официального</t>
  </si>
  <si>
    <t>Cena ar Pvn. Opel Vivaro L2H1, 9.vietas, garā bāze. 1.6 Biturbo, 92kw. _x000D_
_x000D_
L</t>
  </si>
  <si>
    <t>Opel Vivaro-B , 6 sēdvietas, kravas furgons, mehānika 6 ātrumi, kruiza kontr</t>
  </si>
  <si>
    <t>Pārdodu ļoti labu un ļoti koptu auto, visas apkopes veiktas laicīgi, sporta</t>
  </si>
  <si>
    <t>Mercedes Benz Vito, 9-vietīgs mikroautobuss, 2.2 cdi, 120 kW (163 Zs), atpak</t>
  </si>
  <si>
    <t>Pārdodas tikko ievests BMW F11 535d 220Kw 300Zs, tikko izieta apskate un nom</t>
  </si>
  <si>
    <t>Tirgojās bmw 530d visas apkopes veiktas regulāri ir pierādījumi servisa grām</t>
  </si>
  <si>
    <t>Pārdod BMW X3 f25 Xdrive 2, 0 d, 6- Māk. Auto no Beļģijas izcilā stāvoklī ,</t>
  </si>
  <si>
    <t>X5 3.0sd 210kw, tikko no Hollandes tehniski un vizuāli teicamā stāvoklī - be</t>
  </si>
  <si>
    <t>210kw, хорошее состояние, в Латвии был один хозяин.</t>
  </si>
  <si>
    <t>Продаю Мерседес Е350 cdi 195kw. Всё в отличном состоянии все обслуживания пр</t>
  </si>
  <si>
    <t>Audi A3 Sportback Ambiente ar 1.4Tfsi (122 Zs) benzīna dzinēju un automātisk</t>
  </si>
  <si>
    <t>Pārdodu izcilu pilsētas auto, kas sevī apvieno eleganci, braukšanas komfortu</t>
  </si>
  <si>
    <t>Led lukturi. 103 kw. 4x4. Kopts un labi uzturets auto. Laba komplektacija. I</t>
  </si>
  <si>
    <t>Pārdod Kia Sportage 2.0Crdi (100 kW/ 136Zs)_x000D_
Vid. d. patēriņš 5.5 l/100km; C</t>
  </si>
  <si>
    <t>Citroen Berlingo 1.5Hdi dīzelis, 96Kw/ 130 Z/s, N1 kategorija, 3-sēdvietas,</t>
  </si>
  <si>
    <t>Pārdodas Audi Q5 2.0tdi_x000D_
Auto ir teicamā stāvoklī. _x000D_
TA izeta pa 0 , bez jeb</t>
  </si>
  <si>
    <t>Хорошая машина . Amg soft clos информация по телефону. все работает летит.</t>
  </si>
  <si>
    <t>Pārdod Mersedes-Benz Coupe E350._x000D_
Čipots. _x000D_
Auto labā stāvoklī. _x000D_
Blue effic</t>
  </si>
  <si>
    <t>Pārdod uzņēmums , cena ar Pvn 21%_x000D_
Apsildāmi sēdekļi _x000D_
Parkinga sensori prie</t>
  </si>
  <si>
    <t>Pārdodu Nissan Qashqai. Auto pirkts salonā "Norde", viens īpašnieks. _x000D_
Pieej</t>
  </si>
  <si>
    <t>Audi A5 Coupe. S-Line. 3.0Tdi 176kwt. Quatro. Машина в отличном состоянии, в</t>
  </si>
  <si>
    <t>Audi Q7 S-line. Motors 176kw. 7 vietas, gaišais salons, mašīna labā tehniskā</t>
  </si>
  <si>
    <t>Auto iegāde arī Attālināti. _x000D_
 VW Golf 1.6 Tdi ar manuālo pārnesumkārbu, Cena</t>
  </si>
  <si>
    <t>Auto kopts. Pirkts Latvijā. Ir iespējami maiņas varianti.</t>
  </si>
  <si>
    <t>Pārdod īpašnieks, 4Motion, veikta lielā apkope.</t>
  </si>
  <si>
    <t>Pārdodu Amaroku, Svaiga Tehniskā apskate. Jaunas ziemas riepas, jauni amarti</t>
  </si>
  <si>
    <t>Auto ir ievests no Vacijas. Ļoti labā tehniskā un vizuālā stāvoklī. Visi agr</t>
  </si>
  <si>
    <t>Subaru Outback 2014.gada Business komplektācija: ziloņkaula krāsas ādas apda</t>
  </si>
  <si>
    <t>Modelis: Fiat 500e; Ziemas riepas. Garantija. Iespējams līzings ar procentu</t>
  </si>
  <si>
    <t>Toyota Yaris Hybrid 1, 5L отличное состояние, покупалась в Латвии, автомобил</t>
  </si>
  <si>
    <t>Pardodu divas masinas Gaz 12 Zim. Loti daudz orinanalas rezerves dalas. Liel</t>
  </si>
  <si>
    <t>Продаю Nissan Juke в отличном состоянии. Техосмотр до 20.04.2022 года. Обслу</t>
  </si>
  <si>
    <t>Pārdod Škoda Octavia 1, 6 D ļoti labā tehniskā un vizuālā stāvoklī. Pirkta L</t>
  </si>
  <si>
    <t>Viano, 2.2Cdi, Face lift, Led, pusādas salons, sēdekļi ar apsildi, ādas mult</t>
  </si>
  <si>
    <t>Superīgs auto, visurgājējs. Ieguldījumus neprasa. _x000D_
Bonusā Michelin ziemas r</t>
  </si>
  <si>
    <t>Pārdošana_x000D_
Maiņa_x000D_
Līzings_x000D_
_x000D_
-Bremzēšanas enerģijas reģenerācija_x000D_
-eu Specif</t>
  </si>
  <si>
    <t>BMW 530 3.0 dīzelis, 190 kW, automāts. _x000D_
_x000D_
- Automašīnu pārdod licencēts aut</t>
  </si>
  <si>
    <t>Pārdodas labs auto. _x000D_
Kopts. Laicīgi taisītas visas apkopes. Salona nav smēķ</t>
  </si>
  <si>
    <t>Auto laba stavokli</t>
  </si>
  <si>
    <t>Autohaus82/ mercedes-benz e300 bluetec hybrid labā tehniskā un vizuālā stāvo</t>
  </si>
  <si>
    <t>Vienīgais saimnieks Latvijā. _x000D_
Amg Sporta Pakete_x000D_
Amg Diski_x000D_
Haman Kardon au</t>
  </si>
  <si>
    <t>387 zs / gāze / pilnpiedziņa/ Amg paka</t>
  </si>
  <si>
    <t>E500</t>
  </si>
  <si>
    <t>VW Passat B8 R-Line salons , 18 februārī valmierā VW centrā tika veikta apko</t>
  </si>
  <si>
    <t>Volvo XC 60 D5 Awd Geartronic "Momentum"136 Kw / 185 PS_x000D_
_x000D_
Aprīkojums:_x000D_
_x000D_
Bi</t>
  </si>
  <si>
    <t>Машина-куколка. Модель Ocean race. Всевозможные экстры. Стильная и комфортна</t>
  </si>
  <si>
    <t>Audi A5, 3.0Tdi, 176kw. _x000D_
Авто в отличном техническом и визуальном состоянии</t>
  </si>
  <si>
    <t>Ideala tehniska un vizuala stavokli. Tikko nomainits zobsiksnas pilnais komp</t>
  </si>
  <si>
    <t>Tiko izieta TA. _x000D_
Uz 160000 tika veikta lielā apkope siksnas, ūdensūknis kā</t>
  </si>
  <si>
    <t>Pārdod Audi A6 Avant Quattro 3.0 dīzeli. _x000D_
Ģimenes auto - Isofix stiprinājum</t>
  </si>
  <si>
    <t>Pārdodu Audi A6 Avant 3.0Tdi Quattro, 2012. gada, nobraukums 281000km. Latvi</t>
  </si>
  <si>
    <t>Tiek pārdots kopts, BMW. Labā tehniskā un vizuālā stāvoklī. Tikko nomainīti</t>
  </si>
  <si>
    <t>Pārdod ļoti skaistu BMW 120 F20 ar 2.0D dzinēju. Ļoti jaudīgs un dinamisks a</t>
  </si>
  <si>
    <t>Latvija nav lietots atbraucis savā gaitā no Francijas, 2.0tdi. 6-ātrumi. 105</t>
  </si>
  <si>
    <t>VW Amarok 2.0 180 z/s Bitdi Loti ekanomisks_x000D_
Auto teicamā tehniskā stāvoklī.</t>
  </si>
  <si>
    <t>Mini Countryman D All4 (4x4), 2.0 D, automātiskā pārnesumkārba, R17 diski, z</t>
  </si>
  <si>
    <t>Dīzelis , Automāts, lietie diski , jaunas riepas, klimatkontrole, kruīzkontr</t>
  </si>
  <si>
    <t>Pārdodu Renault Master, labā tehniskā un vizuālā stāvoklī. _x000D_
Nesen veikta ap</t>
  </si>
  <si>
    <t>BMW 335d 210kw Facelift_x000D_
Pirmā reģistrācija 30.04.2009._x000D_
_x000D_
Aprīkojums:_x000D_
-Nav</t>
  </si>
  <si>
    <t>Bmw X1 2.0d, 130kw, M-packet_x000D_
_x000D_
Tikko no Francijas, piereģistrēts un izieta</t>
  </si>
  <si>
    <t>BMW X5 4.8i 261kw Individual. Только из Финляндии. _x000D_
Xenon активный, _x000D_
Кожан</t>
  </si>
  <si>
    <t>Labs auto, sport paket, nevienas krāsotas detaļas, otru tādu stāvoklī būs gr</t>
  </si>
  <si>
    <t>Uz tirgu iet labi aprīkots un labi uzturēts, dzīvs V60 eksemplārs. _x000D_
Oriģinā</t>
  </si>
  <si>
    <t>Opel Movano L3H2 F3500._x000D_
_x000D_
Pirmā reģistrācija 15.07.2015._x000D_
_x000D_
Vācijā viens īp</t>
  </si>
  <si>
    <t>S line, quattro_x000D_
_x000D_
- recaro sline salons_x000D_
- apsildāmi sēdekļi_x000D_
- navigācija</t>
  </si>
  <si>
    <t>F10 520d 135kw Head Up Display , Bmw Assist , Surround View 360 , Active Cru</t>
  </si>
  <si>
    <t>Citroen Ds-5, 1.6 dīzelis 88 kw. _x000D_
- automātiksā ātrumkārba_x000D_
- navigācija_x000D_
-</t>
  </si>
  <si>
    <t>DS</t>
  </si>
  <si>
    <t>Kondicionieris; Kruīza kontrole; Lcd; Aizmugurējie parkošanās sensori. _x000D_
_x000D_
O</t>
  </si>
  <si>
    <t>Īpašnieks pārdod/maina. _x000D_
Auto tika iegādāts savām vajadzībām, bet nedaudz p</t>
  </si>
  <si>
    <t>Automāts. SIA Andre Motors, oficiālais Citroen dīleris Latvijā piedāvā:_x000D_
Cit</t>
  </si>
  <si>
    <t>First Auto / BMW X5 E70 Sports Package, 3.0d - 173 kw / 235 zs _x000D_
_x000D_
Krāsa: Bl</t>
  </si>
  <si>
    <t>Volvo Xc60 D3._x000D_
Automašīna Latvijā nav ekspluatēta. _x000D_
_x000D_
Jaunas riepas. _x000D_
_x000D_
A</t>
  </si>
  <si>
    <t>2.0 dīzelis (d3 5-cilindru), automāts. Ļoti ekonomiska mašina, videjais pate</t>
  </si>
  <si>
    <t>Ievests no Beļģijas. _x000D_
Līzings, maiņa. _x000D_
_x000D_
Led_x000D_
Parkingi priekšā un aizmugur</t>
  </si>
  <si>
    <t>Pirkts un apkalpots moller audi, viens īpašnieks, auto ar oriģinālu mazu nob</t>
  </si>
  <si>
    <t>Audi A6 3, 0 dīzelis Automāts. Tikko ievests no Vācijas. Ļoti labs stāvoklis</t>
  </si>
  <si>
    <t>R-design. Ada. Navi. Farkops. Bernu-Sedekli. Siti-Seif. _x000D_
Viens gads no Fran</t>
  </si>
  <si>
    <t>BMW 218d Active Tourer, alpinweiss-3. Led Paket. 2.0d 110kw, avto прошла Осм</t>
  </si>
  <si>
    <t>Pardodu BMW 525 XD, 218zs, 2.0 d, ādas salons, webasto ar pulti, panorāmas l</t>
  </si>
  <si>
    <t>Opel Insignia Opc Line 2.0 Cdti 125kW/170 Zs Ecoflex. Tikko ievesta no Vācij</t>
  </si>
  <si>
    <t>Opel Insignija Sports Tourer SW 143Kw 2.0Cdti Automatik-Innovation Opc line</t>
  </si>
  <si>
    <t>Mondeo 2.0 Tdci 110kw/150Zs Automatic 6g_x000D_
Turnier Bussiness Edition. _x000D_
Sēdek</t>
  </si>
  <si>
    <t>Zero Emission, Tekna Plus, 30 kwt, 160 km ar pilnu uzlādēšanas ciklu, pilnāk</t>
  </si>
  <si>
    <t>Opel mokka, 1.4 turbo benzins, registreta 2015.gada novembris, elektriskais</t>
  </si>
  <si>
    <t>2015. gadā jauna iegādāta VW centrā Latvijā, labā tehniskā un vizuālā stāvok</t>
  </si>
  <si>
    <t>Ietilpīga, praktiska un dinamiska automašīna. _x000D_
Visas apkopes veiktas savlai</t>
  </si>
  <si>
    <t>Автомобиль в прекрасном техническом и визуальном состоянии. _x000D_
Куплен в Латви</t>
  </si>
  <si>
    <t>Auto no Beļģijas. BMW 530 D X-drive , 190Kw/258Zs, Bi-xenona gaismas, miglas</t>
  </si>
  <si>
    <t>Bmw 530 3.0 Dīzelis 180Kw Pilna komplektācija Jauna T. A Tikko no Vācijas.</t>
  </si>
  <si>
    <t>Tikko no Holandes. Pārdod Audi Q5 , 2, 0 benzīna dzinējs . Automāts. Pilnpie</t>
  </si>
  <si>
    <t>Dzv Auto / Mercedes B220 Automāts, Latvijā nav ekspluatēts. _x000D_
Cenā nodokļi,</t>
  </si>
  <si>
    <t>B220</t>
  </si>
  <si>
    <t>Tikko no Beļģijas. 120 kw. Co2 149. 4x4 strādā. Neviena detaļa nav pārkrāsot</t>
  </si>
  <si>
    <t>Volvo Xc60 2Wd Momentum D3 2.0 dīzelis, 120kw, 163 Z/s, 6-pak. automātiskā ā</t>
  </si>
  <si>
    <t>2.4d5 158kw. automat 8 atrumi summum т. ч. из германии отличное техническое</t>
  </si>
  <si>
    <t>Audi A5, Dīzelis, Automāts, Melnie Griesti, S-line. _x000D_
_x000D_
Smuks, ērts, ekonomi</t>
  </si>
  <si>
    <t>Audi A4 2012.g. , 2.0d 130kW, T. k. no Vācijas. _x000D_
_x000D_
Oriģināls, mazs nobrauku</t>
  </si>
  <si>
    <t>Īpašnieks maina BMW F31 2014.g 2.0Td, 105kW/141zs, automāts 8 ātrumi, no Vāc</t>
  </si>
  <si>
    <t>Pārdodu BMW 520d no Vācijas. 8 ātrumu sporta automāts. _x000D_
_x000D_
Labs aprīkojums,</t>
  </si>
  <si>
    <t>Pārdod BMW 520 2.0 Dīzelis, no Vācijas bez nobraukuma pa Latviju_x000D_
_x000D_
Ādas Sal</t>
  </si>
  <si>
    <t>Tikko no Vācijas. Pārdod Ford S-Max 2.0Tdi_x000D_
Auto piereģistrēts un izieta jau</t>
  </si>
  <si>
    <t>Ford S-Max Titanum - 2016.g. , 2, 0 dīzelis 179 Zs/132 kw; melns, atvests no</t>
  </si>
  <si>
    <t>Toyota Yaris Hybrid A/t. 2018. gada. 1.5l Hibrīds (benzīns/elektro), 54 Kw (</t>
  </si>
  <si>
    <t>Lexus CT 200h Hybrid. Только пройден техосмотр и сделано тех обслуживание. М</t>
  </si>
  <si>
    <t>Pārdodu Honda Civic Sport Tourer. Auto ļoti labā stāvoklī ar mazu nobraukumu</t>
  </si>
  <si>
    <t>Pārdod Honda Civic Sport Tourer. Automašīnai divi saimnieki, pirkta Nippon a</t>
  </si>
  <si>
    <t>Pārdodu a/m Škoda Octavia A7 Facelift 1.2 Tsi 63kW/85zs , Benzins, Mehaniska</t>
  </si>
  <si>
    <t>1.2 Turbo benzīns, 110zs, Mehānika. _x000D_
Oficiālais Peugeot Pārstāvis "forum Au</t>
  </si>
  <si>
    <t>Opel Astra K Enjoy 1.4 benzīns 125 Zs (92 kW), 6-pakāpju mehāniskā pārnesumk</t>
  </si>
  <si>
    <t>Opel Astra Sports Tourer Enjoy 1.4 benzīns 125 Zs (92 kW), 6-pakāpju mehānis</t>
  </si>
  <si>
    <t>1.4 Turbo benzīns, 150zs, Mehānika. _x000D_
Oficiālais Škoda pārstāvis Rīgā "Verte</t>
  </si>
  <si>
    <t>Auto ir praktiski kā jauns, kā no salona, pirkts jauns Latvijā, _x000D_
Pārbaudīta</t>
  </si>
  <si>
    <t>Opel Astra Sports Tourer+ 1.6 dīzelis 136 Zs (100 kW), 6-pakāpju automātiskā</t>
  </si>
  <si>
    <t>100% īsts nobraukums = 138 000, 4.7 l/100 km, _x000D_
Jaunas Premium M+S riepas Go</t>
  </si>
  <si>
    <t>Chrysler Grand Voyager 2.8 Crd Limited pilnā komplektācijā un ļoti labā stāv</t>
  </si>
  <si>
    <t>Fiat Ducato. 2015. gada. 2.3l dīzelis, 96 Kw (131 Hp). _x000D_
_x000D_
 - Stabilitātes k</t>
  </si>
  <si>
    <t>Fiat Ducato Maxi M/t. 2014. gada. 2.3l dīzelis, 96 Kw (131 Hp). _x000D_
_x000D_
- Stabil</t>
  </si>
  <si>
    <t>Jaguar XJ 2.7L V6 Lwb_x000D_
Servisa gramata_x000D_
Originalais noskrejiens_x000D_
Gará versij</t>
  </si>
  <si>
    <t>Pārdod labu auto, kas piemērots kuplai ģimenei, komfortabliem izbraucieniem</t>
  </si>
  <si>
    <t>Pārdod MB W123, 3.0 D, automāts, 1979 g. importēts no Japānas, pilnībā bez r</t>
  </si>
  <si>
    <t>Kredits/maina. Bmw 635d biturbo, facelift Lci modelis. _x000D_
Laba tehniska un vi</t>
  </si>
  <si>
    <t>Pārdod BMW F11 3.0D (180kw)_x000D_
Labā tehniskā un vizuālā stāvoklī. _x000D_
Motors un</t>
  </si>
  <si>
    <t>Bmw F-11 (Touring) - 3.0 Dīzelis (150 kw) - Tikko no Vācijas - Gaišās ādas s</t>
  </si>
  <si>
    <t>Opel Mokka 1.6d , 100kw , Automāts_x000D_
_x000D_
Tikko no Francijas, jauna auto stāvokl</t>
  </si>
  <si>
    <t>Toyota Auris , 1.8 Hybrid. Pirma registracija - 23.03.2016. Cena norādīta ar</t>
  </si>
  <si>
    <t>Pārdod Hyundai i30 1.4 100zs Fresh komplektācija. Jauna TA 20.02.2023 Veikta</t>
  </si>
  <si>
    <t>Active Cross , куплена новой в Риге, сост. нового авто, 2 комплекта покрышек</t>
  </si>
  <si>
    <t>Audi Q5, 3.0Tdi, 176Kw/240Zs Quattro. Samainītas eļļas, filtri, nomainīta ce</t>
  </si>
  <si>
    <t>BMW X1 xDrive 20d Steptronic "xLine"_x000D_
_x000D_
Cenā iekļauts pvn. _x000D_
_x000D_
Aprīkojums:</t>
  </si>
  <si>
    <t>Bmw-X3 2.0 D, 135 kW / 184 Zs, automāts, atvesta no Vācijas, klimata kontrol</t>
  </si>
  <si>
    <t>BMW X5 e70 3.0Tdi xdrive 173kw/235zs - Apvidus, navigācija, el. reg. sēdekļi</t>
  </si>
  <si>
    <t>Mercedes Benz C250 150Kw dīzeļdegvielā Latvija nav ekspluatēta. _x000D_
Reģistrētā</t>
  </si>
  <si>
    <t>Privātpersona pārdod VW Golf 1.4 Tsi 122Zs, pirkts jauns LV. Viens īpašnieks</t>
  </si>
  <si>
    <t>Pārdod Volvo XC 60 D3 R-Design, pirmā reģistrācija 2011. gadā, bet skaitās 2</t>
  </si>
  <si>
    <t>Tirgojas Volvo Xc90 2.4 D5 147kW (200 Z/s) Executive. _x000D_
_x000D_
Teicamā tehniskā u</t>
  </si>
  <si>
    <t>Tiek tirgots ļoti kopts Volvo Xc90 2.4 D5 , 136 kw. Mašīna lieliskā vizuālā</t>
  </si>
  <si>
    <t>Firma pārdod Volvo XC 70 ar labo 5 cilindru dizeļdzinēju. 163zs. Mehānika. P</t>
  </si>
  <si>
    <t>Volvo V40 Cross Country_x000D_
Summum-komplektācija. _x000D_
Auto atvests no Šveices un</t>
  </si>
  <si>
    <t>Tikko no Vācijas, Volvo V60 2.0D D4 133kw dīzeļa dzinējs ar mehanisko ātrumk</t>
  </si>
  <si>
    <t>A3 Sprtback 1.6 Tdi, _x000D_
Automātiskā ātrumkārba S-tronic_x000D_
Parkošanās sensori a</t>
  </si>
  <si>
    <t>Pārdodu Audi A4 2.0 Tdi 130Kw Cena ar Pvn_x000D_
Veiktas visas apkopes_x000D_
Latvijā ko</t>
  </si>
  <si>
    <t>Audi A6 Avant Quattro Tdi A/t. 2012. gada. 3.0l dīzelis, 150 Kw (204 Hp).</t>
  </si>
  <si>
    <t>Продам электромобиль, цинкованный кузов, полностью оригинальный пробег с сер</t>
  </si>
  <si>
    <t>Volvo S80 D4 _x000D_
2014. gada aprīkojums, jauns panelis, led dienas gaitas luktu</t>
  </si>
  <si>
    <t>Tiek pārdota VW Jetta 2016.g. izlaiduma 2, 0 Tdi Bluemotion (jauna iegādāta</t>
  </si>
  <si>
    <t>Jetta</t>
  </si>
  <si>
    <t>Visa vesture pie vw dilera Ulmaņu gatvē blakus Spicei. Auto ideāla stavokli.</t>
  </si>
  <si>
    <t>BMW 650i, 2007.g, tikko izieta tehniskā apskate, vizuāli un tehniski labā st</t>
  </si>
  <si>
    <t>Pārdodu opel zafira tourer 2017. gada 1.6 cdti turbo dīzelis. Auto ļoti labā</t>
  </si>
  <si>
    <t>Cena ar Pvn. Opel Mokka X_x000D_
_x000D_
1.6 dīzelis ar 6 pakāpju manuālo kārbu. _x000D_
_x000D_
Jau</t>
  </si>
  <si>
    <t>A4 Allroad Quattro 3.0Tdi 176kw , Jauna TA lidz 05.2022g , Bang &amp; Olufsen st</t>
  </si>
  <si>
    <t>BMW X1 Xdrive, melns ādas salons (arī melni griesti X Line), 105 kW, jaunā a</t>
  </si>
  <si>
    <t>Tiek pārdots Volvo Xc60 R-Design, automāts, 2.4D/d5/151Kw/205Zs. _x000D_
Aprīkojum</t>
  </si>
  <si>
    <t>Volvo Xc70 Limited Edition 2.0 D4 163 л. с. полная комплектация, черный сало</t>
  </si>
  <si>
    <t>A4 Allroad Quattro 3.0Tdi 176kw , Jauna TA lidz 05.2022g , Bang &amp; Olufsen_x000D_
X</t>
  </si>
  <si>
    <t>Pārdod labu auto, 2.0 tdi 125kw bija neliela ceļu satiksmes negadijumaa , ti</t>
  </si>
  <si>
    <t>Pirkta jauna Latvijā. 136.000Km-Oriģināls nobraukums. Lexus Rx350. President</t>
  </si>
  <si>
    <t>SIA Andre Motors, oficiālais Citroen dīleris Latvijā piedāvā:_x000D_
Citroen Berli</t>
  </si>
  <si>
    <t>Продаю личный автомобиль Range Rover Vogue 3.6D V8 в идеальном техническом и</t>
  </si>
  <si>
    <t>Pārdodu auto- visurgājēju. Pirms 10000 km ir nomainīts motors, kurš tikai no</t>
  </si>
  <si>
    <t>Pārdod labā tehniskā kārtībā. Iespējama maiņa. Reālam pircējam būs izieta ja</t>
  </si>
  <si>
    <t>Pārdodu Mazda 3 Premium Plus, Skyactive. Auto pirkts Inchcape 2015.g. oktobr</t>
  </si>
  <si>
    <t>Продам Audi Q5 2.0Tdi. Машина очень комфортна, надёжна и приятно радует глаз</t>
  </si>
  <si>
    <t>Pārdod labu Mersīti. _x000D_
Auto var apskatīt darba dienās Cēsīs, brīvdienās Smil</t>
  </si>
  <si>
    <t>Продаю Mercedes-Benz C220 Cdi Facelift (170 л. c). Машина в отличном состоян</t>
  </si>
  <si>
    <t>Pardodas Amg Mecedes cls, lieti laba un bagatiga komplektacija tik tiko no b</t>
  </si>
  <si>
    <t>Skaista toņmaiņas krāsa, 2 atslēgas, mašīna teicamā tehniskā un vizuālā stāv</t>
  </si>
  <si>
    <t>Auto iegāde arī attālināti, Jaunais modelis, Active komplektācija, 1, 6i 132</t>
  </si>
  <si>
    <t>Titanium. 2.0 Tdci-180Zs. Led gaismas, ādas salons, kamera, Acc, elektriski</t>
  </si>
  <si>
    <t>Auto perfektā stāvoklī un kautko tamlīdzīgu no atvestām vai pat Latvijā būs</t>
  </si>
  <si>
    <t>Ezauto / Audi TT 2.0Tdi 170Zs Quattro_x000D_
_x000D_
Airbag for driver and front passeng</t>
  </si>
  <si>
    <t>8900 Eur (+21% Pvn)=10 769 Eur kopa ar Pvn, _x000D_
_x000D_
Pirmā reģistrācija 26.06.201</t>
  </si>
  <si>
    <t>Labi aprīkots, kopts, jaudīgs un ekonomisks Audi A4 Avant 3.0 Tdi 204 ZS, ar</t>
  </si>
  <si>
    <t>A/m teicamā stāvoklī un super komplektācijā. Visas apkopes Opel centros, ser</t>
  </si>
  <si>
    <t>Skandi Motors Liepāja piedāvā_x000D_
_x000D_
Nissan Micra_x000D_
Aprīkojuma līmenis: Acenta</t>
  </si>
  <si>
    <t>Jaunais Modelis. Auto ievests no Vācijas. Ļoti labā vizuālā un tehniskā stāv</t>
  </si>
  <si>
    <t>Ford Mondeo 1.5 Tdci, 88 kW. (120 Ps. ) Divas tālvadības pultis. Latvijā nav</t>
  </si>
  <si>
    <t>Auto Sigulda. _x000D_
Nissan Juke 2016.g 1.6i 86kW / 117Zs_x000D_
Nobraukums: 43591km_x000D_
S</t>
  </si>
  <si>
    <t>Jaudīgs Audi Rs6 331kw/450zs, izcila V8 dzinēja skaņa, uzstādīti KW koilas a</t>
  </si>
  <si>
    <t>Pardodu Mercedes-Benz E300Cdi ar 3.0D Jauna tipa motoru. Automašīna tikko at</t>
  </si>
  <si>
    <t>Dzivs w221 long. Lieliska tex un viz stavokli. Iespejama majnja.</t>
  </si>
  <si>
    <t>RS Octavia 2.0Tdi Dsg6 184zs_x000D_
_x000D_
- Rs izpildījums, _x000D_
- Dinamisks un ekonomisk</t>
  </si>
  <si>
    <t>Seat Leon 2.0tdi, 140zs, 91Tkm. , Dsg, Full Led, Ambiente_x000D_
_x000D_
Caurskatāma ser</t>
  </si>
  <si>
    <t>Ford Kuga 2013g. , 2.0d, 120kw, 4x4, auto teicamā stāvoklī. T. k. no Vācijas</t>
  </si>
  <si>
    <t>Pārdod Škoda Octavia Combi, _x000D_
2017 gada Facelift modelis. _x000D_
Automātiskā pārn</t>
  </si>
  <si>
    <t>Pārdodas Opel Astra Sports Tourer+, ļoti labā stāvoklī. Bez rūsas un ar īstu</t>
  </si>
  <si>
    <t>Opel Astra Sports Tourer, 1.6 cdti, 81 kw, ekspluatācijas nodoklis: 2021.gad</t>
  </si>
  <si>
    <t>Pārdodu labi saglabātu auto, kuru pats atdzinu 2017. gadā. Esmu otrais īpašn</t>
  </si>
  <si>
    <t>Машина в хорошем техническом и визуальном состоянии. 180kw + chip_x000D_
В течении</t>
  </si>
  <si>
    <t>2014 Nissan Qashqai 1.6 Dīzelis 96kw/130zs ar Cvt automātisko kārbu. _x000D_
Jauns</t>
  </si>
  <si>
    <t>Lancia Voyager 2, 8 Crd, automātiskā ātrumkārba. Vispilnākā komplektācija.</t>
  </si>
  <si>
    <t>Auto teicamā stāvoklī paties parbaudāms nobraukums;Xnenon, M-Paka, Tumšie gr</t>
  </si>
  <si>
    <t>Продаётся Hyndai IX 35 2013 года, полный привод, дизель 135 kw-180л. Полная</t>
  </si>
  <si>
    <t>Automātiskā ātrumkārba, Webasto, Pandect, audio sistēma, pilna skaņas izolāc</t>
  </si>
  <si>
    <t>Iespējama maiņa, No Itālijas, bez rūsas. Patiess 157000km nobraukums. _x000D_
_x000D_
Se</t>
  </si>
  <si>
    <t>Volvo Xc90 2, 4 D5 147kW, automātiskā ātrumkārba. Septiņas sēdvietas. _x000D_
Auto</t>
  </si>
  <si>
    <t>Volvo S60 2.0 D3 120kw 125zs_x000D_
_x000D_
Summum komplektācija, manuāla pārnesumkārba.</t>
  </si>
  <si>
    <t>Volvo V70 _x000D_
Summum-komplektācija. _x000D_
Auto atvests no Šveices un sagatavots TA</t>
  </si>
  <si>
    <t>Audi A3 Sportback Ultra 1.6(Dīzeļdegviela) 81Kw/110Zs_x000D_
Automašīna sagatavota</t>
  </si>
  <si>
    <t>Audi Q7, 3.0Tdi, Кпп Автомат, чёрный кожанный салон, чёрный потолок, _x000D_
камер</t>
  </si>
  <si>
    <t>Pārdodam savu ģimenes Volvo S80 Summum 2.0dīzelis, facelift mod. , automātis</t>
  </si>
  <si>
    <t>Pārdod/līzings/maiņa_x000D_
_x000D_
Dinamsiks auto ar mīkstu gaitu_x000D_
Lielisks ģimenes aut</t>
  </si>
  <si>
    <t>Toyota Avensis dīzelis. _x000D_
Pilnākā komplektācija_x000D_
Gaišās ādas salons_x000D_
Automāt</t>
  </si>
  <si>
    <t>Новый куплен в Риге, владелец юр. лицо, без аварий , отл. сост , 2 комплекта</t>
  </si>
  <si>
    <t>ix20</t>
  </si>
  <si>
    <t>Sportline, no Belgijas ar mazo orig noskrienu, pilna servisa vesture no Bmw</t>
  </si>
  <si>
    <t>Laba un kopta automašīna BMW F11 520D - liels bagāžnieks, ekonomiska, vidēji</t>
  </si>
  <si>
    <t>Toyota Corolla ar 1.4 dīzeļa dzinēju un mehānisko ātrumkārbu. Vidējais degvi</t>
  </si>
  <si>
    <t>1.4D</t>
  </si>
  <si>
    <t>Пригнана с Германии. Налог до конца года оплачен. Новый ТО. Сервисная книга</t>
  </si>
  <si>
    <t>Поменяны все расходники, в том числе звёзды и цепи. Поставлен новый газ. Два</t>
  </si>
  <si>
    <t>Pārdošanā sakarā ar jauna auto iegādi Mercedes Benz B200Cdi 7 G-tronic autom</t>
  </si>
  <si>
    <t>Mersedes Benz 320-машина выходного дня, цвет-бежевый металлик , в отличном т</t>
  </si>
  <si>
    <t>Facelift 1.6Tdi 115Zs Led-Dynamic Navi Sēdekļu-apsilde Klimats Kruīzs Migla</t>
  </si>
  <si>
    <t>Audi Q7 3.0Tdi S-Line Quattro 176 kW (240 z. s. ) Automāts. _x000D_
_x000D_
-Automašīna</t>
  </si>
  <si>
    <t>Audu A4 2.0Tdi, 105kw, S-Line. Tikko ievests. _x000D_
_x000D_
Virsbūves krāsa : Monsoon</t>
  </si>
  <si>
    <t>Продаю хороший бус , длинная база , двери с обеих сторон, два ключа, круиз,</t>
  </si>
  <si>
    <t>Firma pārdod Audi A4 Allroad Quattro ar 2, 0 benzīna dzinēju. Jaudīgais 155</t>
  </si>
  <si>
    <t>VW Passat 1.6Tdi 88kW, mehāniskā ātrumkārba (6ātrumi), ļoti ekononomisks, Le</t>
  </si>
  <si>
    <t>Pārdodu labi koptu auto ar orģinālu nobraukumu. Tehniskā apskate bez aizrādī</t>
  </si>
  <si>
    <t>Pārdodu automašīnu Mercedes Benz E350 4Matic. Valsts reģ. Nr. HR -1100, _x000D_
La</t>
  </si>
  <si>
    <t>Sakarā ar jauna auto iegādi pārdodu savu uzticamo auto, kas tika iegādāts pi</t>
  </si>
  <si>
    <t>Продаю или меняю авто с очень красивым и практичным цветом. _x000D_
-Новая резина</t>
  </si>
  <si>
    <t>Pārdod Ford S-Max Business 2.0Tdci 110Kw , 7 vietas , vācu auto ar patiesu n</t>
  </si>
  <si>
    <t>Ļoti labā tehniskā un vizuālā stāvoklī. Auto ļoti ekonomisks un dinamisks. P</t>
  </si>
  <si>
    <t>Volkswagen Passat Alltrack, 4Motion, 2.0 Tdi, 125kW/ 170zs, automātiskā ātru</t>
  </si>
  <si>
    <t>Машина в идеальном состоянии. машина только что из италии, не видела ни одно</t>
  </si>
  <si>
    <t>Sveiki tirgojas audi TT quattro 3.2 fsi. Nesen veikta auto apkope. Laba mūzi</t>
  </si>
  <si>
    <t>Chrysler 200S 2015, dzinējs Multiair 2.4, benzīns, 184 z/s, automātiskā devi</t>
  </si>
  <si>
    <t>Sakarā ar ģimenes pieaugumu Polo kļuvis par šauru. Tiek pārdota automašīna V</t>
  </si>
  <si>
    <t>Nissan Juke Acenta automāts, pirkta jauna Skandi motors (pilna servisa un ap</t>
  </si>
  <si>
    <t>Volkswagen Golf Sportsvan Comfortline, 140 555 km;1.6 Tdi dīzeļdzinējs _x000D_
 (1</t>
  </si>
  <si>
    <t>Samazināta cena - Pārdodu Peugeot5008 1.6 Bluehdi 120 88Kw/120Ps 2017 gada r</t>
  </si>
  <si>
    <t>Renault Kangoo Extrem 1.5Dci 110л. с. 80kw дизель, _x000D_
первая регистрация 2017</t>
  </si>
  <si>
    <t>Peugeot Boxer L3H2 2.2 Dīzelis. Ļoti labā tehniskā stāvoklī. Papildus vasara</t>
  </si>
  <si>
    <t>Lūdzu, dodieties uz Piņķu Babītes, lai apskatītu automašīnu. Pieejamas vasar</t>
  </si>
  <si>
    <t>Auto ļoti labā stāvoklī. Visa info sīkāk pa telefonu vai rakstiet whatsapp.</t>
  </si>
  <si>
    <t>Pārdodu Mercedes Vito 3, 0 Cdi. _x000D_
2+3+3 =8 sēdvietas. _x000D_
- Automātiskā kārba;</t>
  </si>
  <si>
    <t>BMW E90 335D. Facelift. 09.2011.G. Automāts. 286zs. Vācu reģistrācija. Ļoti</t>
  </si>
  <si>
    <t>Pārdodu vai mainu bmw_x000D_
2011g_x000D_
3.0d 150kw_x000D_
8 ātrumu automāts_x000D_
Ķēdes mainītas</t>
  </si>
  <si>
    <t>Ford Mustang, 3.7L Benzīns, (sudraba bulta)_x000D_
_x000D_
- 227kw (304hp);_x000D_
- 4 Sēdviet</t>
  </si>
  <si>
    <t>Auto pirkts un apkopts Amserv motors, viens īpašnieks. A/m nav bijusi iesais</t>
  </si>
  <si>
    <t>Auto ir labā tehniskā un vizuālā stāvoklī. Motors un kārba strāda nevainojam</t>
  </si>
  <si>
    <t>Pārdodu 2011 BMW X1 2.3D izcilā vizuālā un tehniskā stāvoklī. Visas ierīces</t>
  </si>
  <si>
    <t>Pārodu BMW X1 2011. gada 23d x-drive_x000D_
-Automāts 6 ātrumi_x000D_
-tehniskā apskate</t>
  </si>
  <si>
    <t>Pārdodu koptu, labi uzturētu auto BMW X1. Tikko veikta lielā apkope - nomain</t>
  </si>
  <si>
    <t>Bmw x1 2.0d Lci x-drive 135kW tikko no Vācijas, ļoti labā tehniskā un vizuāl</t>
  </si>
  <si>
    <t>Etauto . Pārdod/maina / Līzings .Tikko ievesta Latvijā . BMW X5 Sportpaket ,</t>
  </si>
  <si>
    <t>Pārdodu bmw X5, 2008.gada, ar 3.0d 173kw dzinēju. Auto tikko ievests LV. Šod</t>
  </si>
  <si>
    <t>Auto no Beļģijas. _x000D_
Līzings visiem. _x000D_
_x000D_
BMW X5 3.0d M-Pack_x000D_
3.0 Dīzelis, Aut</t>
  </si>
  <si>
    <t>BMW X5 3.0D Individual_x000D_
Pirkta jauna Vācijā, viens saimnieks. _x000D_
Oriģināls no</t>
  </si>
  <si>
    <t>Pārdodas labs Mersedes. Labas m/s pirelli riepas. Nodokļi nomaksāti. Auto ko</t>
  </si>
  <si>
    <t>Pārdod MB C300 4 matic, W204, 3.0 benzīns, automāts, ādas salons, Amg piekar</t>
  </si>
  <si>
    <t>S klase par kuru ir ļoti kārtīgi rūpējies viens saimnieks. Mašīna ir ļoti la</t>
  </si>
  <si>
    <t>MB GL 320 4-Matic 3.0 Cdi 165kw_x000D_
Teicamā tehniskā un vizualā stavoklī. Virsb</t>
  </si>
  <si>
    <t>Volkswagen Passat (B7) 2.0 dīzelis, 130 kW, automāts. _x000D_
_x000D_
- Automašīnu pārdo</t>
  </si>
  <si>
    <t>Passat (B7)</t>
  </si>
  <si>
    <t>Uzņēmums pārdod Volkswagen Passat Variant Highline 2.0 Tdi Mt. Pirkta jauna</t>
  </si>
  <si>
    <t>Līzings. Maiņa. Xenon. Awd(4X4). Mehānika. No Vācijas. Volvo Xc60 ar 2.4/120</t>
  </si>
  <si>
    <t>Volvo Xc70, Dīzelis:2.4 D5 4x4 , _x000D_
_x000D_
Auto tikko no Vācijas. _x000D_
 kārba 6 pakāp</t>
  </si>
  <si>
    <t>Auto perfektā stāvoklī, tikko izgāju jauno skati. Jauna stàvbremze un kautko</t>
  </si>
  <si>
    <t>Sveiki tiek tirgots Gimenes auto XC 60, T6 286zs. Auto jauns iegadats Latvij</t>
  </si>
  <si>
    <t>Volvo-Xc60, 2.0d-D3 (120Kw=163Z. S. ), Automāts. _x000D_
_x000D_
31. 12. 2012gads. _x000D_
_x000D_
V</t>
  </si>
  <si>
    <t>Продаю Volvo S60 Rdesign или меняю на более дешёвую с доплатой.</t>
  </si>
  <si>
    <t>Volvo V60 2.4 D5 Awd Summum_x000D_
_x000D_
Automašīna no Nīderlandes, Latvijā nav eksplu</t>
  </si>
  <si>
    <t>Volvo V60 120kW Automāts. _x000D_
Summum-komplektācija. _x000D_
Auto atvests no Šveices</t>
  </si>
  <si>
    <t>Volvo v70, Dīzelis Auto tikko no Vācijas. _x000D_
_x000D_
Mehānisk kārba 6 pakāpju_x000D_
Aizm</t>
  </si>
  <si>
    <t>Volvo-V 70 3.2 Summum. Volvo salona iegadats auto, reals nobraukums, volvo s</t>
  </si>
  <si>
    <t>Pārdošanā Audi A5 Sportback S-Line, 3.0Tdi Quattro 176Kw/240Zs, 7-ātrumu aut</t>
  </si>
  <si>
    <t>No Francijas, 3, 0 Tdi 150kw, diski r19 ar jaunām vasaras riepām, dzinējs kā</t>
  </si>
  <si>
    <t>Tikko no Vācijas, Audi A6 3.0tdi quattro. 176kw_x000D_
Automašīna lieliskā teknisk</t>
  </si>
  <si>
    <t>Tirgošanā, iespējams, viens no labākajiem mazlietotiem Mersedesiem Latvijā.</t>
  </si>
  <si>
    <t>Продаеться Lexus CT 200h Hybrid. 2012 года. Акустика Mark Levinson, передняя</t>
  </si>
  <si>
    <t>Pārdodu Bmw 335D 286hp idealā tehniskā un vizuālā stāvoklī. Msportpaket Alpi</t>
  </si>
  <si>
    <t>Tikko ievests lielisks BMW 320d, ideālā vizuālā un tehniskā stāvoklī ar auto</t>
  </si>
  <si>
    <t>Продам BMW 120 d restyling купе, 130 Kw(177 hp)</t>
  </si>
  <si>
    <t>Ford Kuga 4x4 Titanium, 2.0D (103.kw. )labākais dzinējs savā klase. _x000D_
Automa</t>
  </si>
  <si>
    <t>BMW 740i ar 3.0 Benzīna dzinēju un Automātisko ātrumkārbu- 327 Z/s. Vidējais</t>
  </si>
  <si>
    <t>Saudzīgi lietojusi gādīga saimniece</t>
  </si>
  <si>
    <t>1.6 dīzelisl 82 kw. Tikko no Francijas_x000D_
_x000D_
Komplektācija:_x000D_
_x000D_
- kruīza kontrol</t>
  </si>
  <si>
    <t>Automātiskā ātrumkārba; Ādas salons; Led; Head-up; Handsfree; Kruīzkontrole;</t>
  </si>
  <si>
    <t>Mazda2</t>
  </si>
  <si>
    <t>M-Sportpaket / X5 3.0 D / 173kw 235zs / _x000D_
Tikko Ievesta. Automašīna labā teh</t>
  </si>
  <si>
    <t>Ideālā stāvoklī, tikko ievests Volkswagen Passat B8 1.6 D/88 kw. Manuālā 6 p</t>
  </si>
  <si>
    <t>R-Design/181Zs-D4/ Automāts/ Sport ādas salons/ Kamera_x000D_
Volvo dzinējs - D4/</t>
  </si>
  <si>
    <t>2013g. automats , dizelis, 4×4 nobr. 80.500km jauna pirkta “Skandi motors”,</t>
  </si>
  <si>
    <t>Volkswagen Tiguan 4Motion 103 kW (140 Ps) _x000D_
Только из Германии. _x000D_
В цену вкл</t>
  </si>
  <si>
    <t>Cenā iekļauts Pvn. Tikko NO Itālijas. Auto ar piegādi mājās. Bez pirmās iema</t>
  </si>
  <si>
    <t>Moller Auto Krasta piedāvā auto iegādi arī Attālināti. _x000D_
_x000D_
Mitsubishi Outlan</t>
  </si>
  <si>
    <t>Auto tiem, kam patīk nepazust masā. Stilīgs. Vienaldzīgu neatstāj nevienu</t>
  </si>
  <si>
    <t>Cena ar Pvn. Tikko izieta tehniskā apskate, nākamā tehniskā apskata veicama</t>
  </si>
  <si>
    <t>BMW X5, 3.0D, Jauna T. A. , Automāts. Melnie griesti. Tikko no Vācijas.</t>
  </si>
  <si>
    <t>Pārdodam automašīnu Mercedes Benz R350._x000D_
_x000D_
Automašīnas papildaprīkojums: Stū</t>
  </si>
  <si>
    <t>2014 g. modelis, Audi A4 2.0Tdi Sportpaket Plus_x000D_
-Auto bez bojājumiem un skr</t>
  </si>
  <si>
    <t>Pirkts Latvija , forum auto'. _x000D_
Viens ipašnieks. _x000D_
Nodoklis 48€. _x000D_
Pilsetas</t>
  </si>
  <si>
    <t>Pārdošanā Renualt Trafic 1.6 L2H1(Garā bāze) 9 sēdvietas, 100% paties nobrau</t>
  </si>
  <si>
    <t>Pārdodu MB Sprinter 315 Maxi ar 8+1 sēdvietām, kuras ir viegli izņemamas un</t>
  </si>
  <si>
    <t>Mercedes S320, 10" android 10 labākais pieejamais ekrāns ar 4g un 64Gb disku</t>
  </si>
  <si>
    <t>Pārdodu VW Passat B8 Variant 1, 6 Tdi Pilna servisa vēsture. Teicamā tehnisk</t>
  </si>
  <si>
    <t>Pārdod VW Passat Variant Comfortline, _x000D_
2.0Tdi 150zs, _x000D_
6 ātrumu mehāniskā ā</t>
  </si>
  <si>
    <t>Pārdod Volvo Xc60 ar 2.4D 151 kW/205 Zs dzinēju. Ļoti labā tehniskā un vizuā</t>
  </si>
  <si>
    <t>Pārdod Volvo Xc70 D4, 120kw. 2013. gada. _x000D_
Auto ir ļoti labā tehniskā un viz</t>
  </si>
  <si>
    <t>Etauto .Pārdod /maina/līzings . Tikko no Beļģijas , Audi A3 ļoti ekonomisks</t>
  </si>
  <si>
    <t>Продаю Opel Astra Sport Tourer K, 1.6D/100Kw/136Zs/ только пригнана из Итали</t>
  </si>
  <si>
    <t>Audi A6 Avant 2012. gada. 2.0l dīzelis, 130Kw (176zs)_x000D_
_x000D_
- Riepu spiediena k</t>
  </si>
  <si>
    <t>Продаю автомобиль Toyota Avensis 29.12.2014 года/2015 г. , 2.0 диз. , 135 96</t>
  </si>
  <si>
    <t>No dīlera salona izbraukta 10.08.2016. Krāsa - "balta pērle". Viens īpašniek</t>
  </si>
  <si>
    <t>Ļoti stilīgs auto ievests no Beļģijas. Tehnisku un vizuālu defektu nav. Dina</t>
  </si>
  <si>
    <t>One</t>
  </si>
  <si>
    <t>O</t>
  </si>
  <si>
    <t>Kia Optima. Masina loti laba stavokli, nesen veikta apkope Forumauto. Cena r</t>
  </si>
  <si>
    <t>Nissan Qashqai, Pure Drive dCi, Auto perfektā stāvoklī, Jauna TA, Servisa gr</t>
  </si>
  <si>
    <t>Tikko no Beļģijas. Pilna vēsture. 100% oriģināls nobraukums. Cena norādīta a</t>
  </si>
  <si>
    <t>Līzings. Maiņa. 4Motion(4x4). Nessen Ievests Volkswagen Tiguan ar 2.0/103kw</t>
  </si>
  <si>
    <t>103 kw, 140 zs, pilns atslēgu komplekts, nomainīts zobsiksnas komplekts, pēd</t>
  </si>
  <si>
    <t>Pārdod Opel Insignia. Labā tehniskā un vizuālā stāvoklī.</t>
  </si>
  <si>
    <t>Auto no Vācijas, no mūsu sadarbības partnera. _x000D_
Līzings visiem. _x000D_
_x000D_
Skoda Oc</t>
  </si>
  <si>
    <t>Renault Kangoo 1.5Dci dīzelis, pirmā reģistrācija 2019.03.01_x000D_
nobraukums 390</t>
  </si>
  <si>
    <t>BMW 330 2009. gada 3.0 dīzelis ar manuālo ātrumkārbu, 218 tkst. nobraukums</t>
  </si>
  <si>
    <t>BMW X3 2.8i Xdrive (F25)258 л. с. , _x000D_
Автоматическая 8-ступенчатая коробка п</t>
  </si>
  <si>
    <t>Tikko no Vācijas. Tehniski un vizuāli labā stāvoklī, nav lietots ziemā, tehn</t>
  </si>
  <si>
    <t>X5 E70 3.0l dīzelis. Auto, kas jāredz klātienē. Par šādu cenu tikai tuvāko d</t>
  </si>
  <si>
    <t>Т. О. до 03.09.2021_x000D_
Amg-C250-4Matic_x000D_
Mercedes Benz W204 _x000D_
-Amg кожаный сало</t>
  </si>
  <si>
    <t>Tiek pārdots ekskluzīvs mb b200. Automātiska kārba. Auto perfekta tehniska u</t>
  </si>
  <si>
    <t>Pardodu vai mainu mercedes slk kabrioletu, Latvijā tika ievests 2012.gadā un</t>
  </si>
  <si>
    <t>SLK200</t>
  </si>
  <si>
    <t>200S</t>
  </si>
  <si>
    <t>Pārdodu VW pasātu, pirkts igaunijas moller auto, braukts pārsvarā igaunijā,</t>
  </si>
  <si>
    <t>Pārdodu vai mainu. Vw Passat B8 2.0 dīzelis Automātiskā ātrumkārba. Viss pil</t>
  </si>
  <si>
    <t>Pārdodu Q7 3.0 tdi 176kw _x000D_
7 vietas, r20 diski vasaras, r18 ziemas riepas ar</t>
  </si>
  <si>
    <t>Westfalia 2.5cdti (107kw=145л. с) в очень хорошем состоянии, сделана замена</t>
  </si>
  <si>
    <t>Awd 4x4 D3, automāts. 120 Kw (163 Zs). _x000D_
_x000D_
Jauns iegadāts LV pie oficiālā dī</t>
  </si>
  <si>
    <t>D4 dzinējs, 120kW (163zs)_x000D_
Svaiga TA, nodoklis samaksāts, Kopts auto, tehnis</t>
  </si>
  <si>
    <t>Bmw 520D Jauna T. A. 2.0 Dīzelis 135 kW, Automāts. _x000D_
Automašīna lābā tehnisk</t>
  </si>
  <si>
    <t>Pārdodam automašīnu BMW 530D. _x000D_
_x000D_
Automašīnas papildaprīkojums: Stūres hidro</t>
  </si>
  <si>
    <t>Trafiks ar orģinālu pārbaudāmu nobraukumu un labu komplektaciju, labā stāvok</t>
  </si>
  <si>
    <t>Mazda Cx-5 2014g. , 2.2d, 110kw, 4x4, auto teicamā stāvoklī. T. k. no Vācija</t>
  </si>
  <si>
    <t>BMW X5 E70 3.0 Dīzelis 173 kw_x000D_
Automašīna lābā tehniskā un vizuālā stāvokļi.</t>
  </si>
  <si>
    <t>WV Golf 1.4 benzīns 125 Z/s, 6-pakāpju mehāniskā ātrumkārba, led dienas gais</t>
  </si>
  <si>
    <t>Pārdodu vai mainu pret lielāku auto, BMW 520d. Auto lieliskā tehniskā un viz</t>
  </si>
  <si>
    <t>Laba Cena. Pārdodas F30 Bmw. Valsts nr zīme nenāks līdzi. Latvijā 4 gadus. V</t>
  </si>
  <si>
    <t>Auto no Vācijas, pirkts oficiālā izsolē. Viena saimnieka auto. _x000D_
VW Tiguan 2</t>
  </si>
  <si>
    <t>Citroen DS 5, panorāmas jumts, automātiskā ātruma kārba, navigācija, atpakaļ</t>
  </si>
  <si>
    <t>Отличное состояние. Не использовалась зимой. Максимальная комплектация для э</t>
  </si>
  <si>
    <t>Toyota Yaris ar  Benzīna dzinēju un Mehānisko ātrumkārbu- 110 Z/s. Vidējais</t>
  </si>
  <si>
    <t>Laba Honda. Ar jaunu TA. Labs dzinējs. Braukšanas vaina. Izmantoju ikdienā.</t>
  </si>
  <si>
    <t>Drīz Rīgā, BMW 335d High Executive regulāri kopts, pēdējā apkope uz 294 500</t>
  </si>
  <si>
    <t>Pārdodu Bmw 5 sērijas e60 Faceliftu ļoti labāk tehniskā un vizuālā stāvoklī.</t>
  </si>
  <si>
    <t>Auto pirkts Latvijā, nav bijis nevienā Csn. Visas apkopes veiktas pie dīlera</t>
  </si>
  <si>
    <t>Pirkta jauna Latvijā, viens īpašnieks, visas apkopes pie dīlera (ir saglabāt</t>
  </si>
  <si>
    <t>Automašīna ar pārbaudītu vēsturi. _x000D_
_x000D_
Bmw X1 2.0d 177zs _x000D_
_x000D_
Color Black _x000D_
Up</t>
  </si>
  <si>
    <t>Facelift 3d, 165kw (224hp), el. bagāžnieks, sēdekļi apsildāmi un ar aero-ven</t>
  </si>
  <si>
    <t>Бронированные колеса для Mercedes-Benz W221 создают индивидуальность (оригин</t>
  </si>
  <si>
    <t>Tiek pārdots tehniski ideāls un vizuāli glīts, pilnīgs v60 R-Design modelis.</t>
  </si>
  <si>
    <t>Ļoti labi aprīkota Skoda Octavia 2, 0 Tdi Dsg. Automašīna ļoti labā stāvklī,</t>
  </si>
  <si>
    <t>Volkswagen Golf Sportsvan TL ar 1.6Tdi dīzeļdzinēju (110 Zs) un 5 pakāpju ma</t>
  </si>
  <si>
    <t>Aprīkots ar 2L Dīzeli 125kw, manuālo ātrumkārbu. _x000D_
Mainīta zobsiksna pie 220</t>
  </si>
  <si>
    <t>Tiek tirgota Škoda Octavia ļoti labā tehniskā un vizuālā stāvoklī, jaunas zi</t>
  </si>
  <si>
    <t>Pārdodu Subaru XV 2013. gada. Stilīgs un rets modelis. Auto ir nevainojamā s</t>
  </si>
  <si>
    <t>XV</t>
  </si>
  <si>
    <t>SIA Andre Motors, oficiālais Citroen dīleris Latvijā piedāvā:_x000D_
Seat Leon 1.0</t>
  </si>
  <si>
    <t>Amserv Liepāja- Toyota Auris 2014.g. 1, 6L benzīns, Active komplektācija, au</t>
  </si>
  <si>
    <t>Tiek pārdots ļoti labā stāvokli Ford Transit Custom kravas busiņš. _x000D_
Fordiņš</t>
  </si>
  <si>
    <t>Pardodu tikko ievestu BMW F11 3.0d 150kw 04.10.2010 ar labu 6 cilindru motor</t>
  </si>
  <si>
    <t>Tiek pārdots kopts, BMW X1 ar xDrive pilnpiedziņu. _x000D_
Latvijā kopš 2015.g. ,</t>
  </si>
  <si>
    <t>Продаётся Ml-320 в отличном тех. состоянии и внешнем, поменяны все фильтра и</t>
  </si>
  <si>
    <t>Tikko no Vācijas 120 kw ekonomisks 7.2 uz 100 km daudz ekstru laba versija s</t>
  </si>
  <si>
    <t>Full S-line, 3.0tdi-150kw-205Zs, Meh-6atk, R/16, Led, tikko atvesta no Vācij</t>
  </si>
  <si>
    <t>Tiek tirgots ļoti labā stāvoklī BMW F10 520, 2.0 dīzelis. _x000D_
Ļoti ekonomisks</t>
  </si>
  <si>
    <t>Pārdod VW CC 2.0D (140zs) 6-Manual ar originaliem 17” diskiem. 2012 July.</t>
  </si>
  <si>
    <t>VW Caddy Kasten, 147 583 km, 2.0 dīzeļa dzinējs 75 kW/102 Zs. _x000D_
_x000D_
-Cenā iekļ</t>
  </si>
  <si>
    <t>Volkswagen transporter ar kravas kasti un tentu. _x000D_
Ir sakabes āķis. _x000D_
Šogad</t>
  </si>
  <si>
    <t>Auto no Vācijas, Latvijā nav ekspluatēta_x000D_
Mini Cooper 2, 0 SD Countryman All</t>
  </si>
  <si>
    <t>Pārdod Mini Countryman 2, 0 SD, dīzelis, automāts, piecas pilnvērtīgas sēdvi</t>
  </si>
  <si>
    <t>Auto no Vācijas_x000D_
2.0 dīzeļa dzinējs_x000D_
Manuālā ātrumkārba_x000D_
Jauda: 105 KW / 143</t>
  </si>
  <si>
    <t>Машина в перфектном состоянии, 3000км назад произведена замена цепи _x000D_
 (ориг</t>
  </si>
  <si>
    <t>4.5H</t>
  </si>
  <si>
    <t>Один владелец, оригинальный пробег 155000._x000D_
Машина покупалась в Латвии, _x000D_
По</t>
  </si>
  <si>
    <t>Продаётся jepp Wrangler 1989 года_x000D_
По документам 2, 5. движок поменян на ори</t>
  </si>
  <si>
    <t>Pārdod Gaz 3102.Labā stāvoklī. Nav metināta , nav krāsota. Visi hromi jauni.</t>
  </si>
  <si>
    <t>Pārdodu mašīnu Škoda Fabija, 2018. gada decembra mēneša, ar mazu nobraukumu.</t>
  </si>
  <si>
    <t>Легендарный автомобиль для истинных ценителей Е34 с мотором М60, 11 лет в од</t>
  </si>
  <si>
    <t>Opel Astra Sports Tourer+, Innovation aprīkojuma līmenis. _x000D_
Automātiskā ātru</t>
  </si>
  <si>
    <t>Ford Focus Turnier, Trend Limited S komplektācija, 1.5 litru dīzeļa dzinējs,</t>
  </si>
  <si>
    <t>Bmw 535 divām turbīnām 210kw bez slēptiem defektiem. Rūpīgi kopts. Konforta</t>
  </si>
  <si>
    <t>Mitsubishi Outlander 3, 2.2 Di-D 4Wd 110kw/150hp. _x000D_
Pilnpiedziņa, metāla kar</t>
  </si>
  <si>
    <t>Продаю или меняю MB Sprinter 313, мотор 906 2, 2 95 kw. , Long, 3 местная, к</t>
  </si>
  <si>
    <t>Rūpīgi kopts, saudzīgi lietots, labi aprīkots, tīrs, laikā veiktas visas apk</t>
  </si>
  <si>
    <t>Tiek pārdots A4 allroad 3.0 Tdi 176 kW. Auto manā īpašumā ir kopš 2018.gada.</t>
  </si>
  <si>
    <t>Kāpēc pirkt kupeju, ja var braukt ar kabrioletu. Super auto, kas neatstās vi</t>
  </si>
  <si>
    <t>В Латвии единственный владелец с 2017г, привез из Германии для себя. _x000D_
Ориги</t>
  </si>
  <si>
    <t>Mercedes-benz Sprinter 416 cdi. Dīzeļa motors ar 2.7 l tilpumu kopā ar mehān</t>
  </si>
  <si>
    <t>Toyota Rav4 2.2D 150z. s. , automāts, 4x4, 2011.g. , klimata kontrole, kruīz</t>
  </si>
  <si>
    <t>Auto tirgojas jo vietā iegādāts jauns. _x000D_
Audy pilnībā sakārtots gan tehniski</t>
  </si>
  <si>
    <t>На машине ездила женщина , машина обслуживается в сервисе Stars MB , 50000 k</t>
  </si>
  <si>
    <t>Mercedes 500 long</t>
  </si>
  <si>
    <t>Auto iegāde arī Attālināti. _x000D_
Vw Golf 1.2 Tsi (110Zs) ar manuālo Pārnesumkārb</t>
  </si>
  <si>
    <t>Pārdodas ģimenē mīlēts auto. Pilna servisa vēsture, saglabāta mapē, lai auto</t>
  </si>
  <si>
    <t>Drive_x000D_
Smuka, stalta mašīna.</t>
  </si>
  <si>
    <t>Pārdodu Volvo XC 60, 2009.gada. _x000D_
- Iespējama arī maiņa. _x000D_
- Iespējams arī m</t>
  </si>
  <si>
    <t>Volvo Xc70 Awd Summum_x000D_
2.4 Diesel 5 cilindri_x000D_
Pārdod īpašnieks. _x000D_
Ideāls teh</t>
  </si>
  <si>
    <t>Volvo V70, dīzelis D4, Euro 6, patiess nobraukums, pilna vēsture. Apkopes ve</t>
  </si>
  <si>
    <t>Rezerves daļās</t>
  </si>
  <si>
    <t>Pārdodu Audi A5 Sportback, S-line. Ar patiesu nobraukumu. Melnā(Phantomblack</t>
  </si>
  <si>
    <t>2017 izlaiduma gads. _x000D_
Cenā iekļauts Pvn 21% un pirkšanas-pārdošanas dokumen</t>
  </si>
  <si>
    <t>Пассажирский микроавтобус, зарегистрирован на 8+1 мест. Новым Тех. осмотром.</t>
  </si>
  <si>
    <t>BMW X5 3.0Sd (Eur) 210kW. Sport pack. _x000D_
Автомобиль в хорошем визуально и тех</t>
  </si>
  <si>
    <t>Škova octavi combi vrs_x000D_
_x000D_
2.0tdi 135kw-184zs_x000D_
_x000D_
mehāniskā ātrumkārba_x000D_
_x000D_
vāci</t>
  </si>
  <si>
    <t>Hyundai I40 Style_x000D_
_x000D_
1.7 Crdi 85kw/116zs_x000D_
_x000D_
Pirmā reģistrācija 10/2015_x000D_
_x000D_
Mo</t>
  </si>
  <si>
    <t>BMW 320d 135kw Steptronic_x000D_
Pirmā reģistrācija 26.03.2013._x000D_
No Vācijas_x000D_
_x000D_
Apr</t>
  </si>
  <si>
    <t>First Auto / BMW F31 318d, 2.0d - 105 kw / 143 zs _x000D_
Auto ar oriģinālu, pārba</t>
  </si>
  <si>
    <t>BMW 1.serija F20 118D , 2.0 dizelis/automats (105kw). Pirma registracija - 2</t>
  </si>
  <si>
    <t>Līzings. Maiņa. Allroad A4. Pilna komplektācija. Tikko No Vācijas Audi A4 Al</t>
  </si>
  <si>
    <t>Fiat Freemont 2.0 Multijet 16V Awd. 7-sēdvietas. _x000D_
Automašīna Latvijā nav ek</t>
  </si>
  <si>
    <t>Freemont</t>
  </si>
  <si>
    <t>Gāze+benzīns, pilnā President komplektācijā. Ļoti labā tehniskā un vizuālā K</t>
  </si>
  <si>
    <t>Iespējama maiņa. Nokārtosim līzingu. Līzinga maksājums no 112eur mēnesī. Nos</t>
  </si>
  <si>
    <t>Kondicionieris; Mazs nobraukums; Automātiskā kārba; Sēdekļu apsilde; Atpakaļ</t>
  </si>
  <si>
    <t>Astra K; Cena ar Pvn; Visas apkopes pie dīlera;_x000D_
Oficiālais Ford pārstāvis I</t>
  </si>
  <si>
    <t>1.4 Tsi benzīns, 92kw. , tikai 42410km. noskrējiens, meh. 6.pak kārba, pirkt</t>
  </si>
  <si>
    <t>Nismo, 4X4, 1.6i, 200hp, Alcantara zamšādas recaro salons, melnie griesti, ā</t>
  </si>
  <si>
    <t>Renault Grand Scenic IV 2017 tīrs izl. gads. No Francijas. Ļoti labā komplek</t>
  </si>
  <si>
    <t>Klimata kontrole; Apsildāma stūre; Navigācijas sistēma; Kruīzkontrole; Parko</t>
  </si>
  <si>
    <t>1.4D4D, Face lift, ekonomiskākais un labākais dzinējs, Lavtijā pirkta jauna,</t>
  </si>
  <si>
    <t>Honda Cr-V Executive, 2.2d (110Kw=150Z. S. ), Automāts. _x000D_
_x000D_
31. 08. 2010gads</t>
  </si>
  <si>
    <t>Pārdod maina no Vācijas Mitsubishi Outlander Exclusive 2.2D 110Kw 2013G. Izl</t>
  </si>
  <si>
    <t>730d 142kw, оригинальный AC Schnitzer обвес, в идеальном состоянии, комфортн</t>
  </si>
  <si>
    <t>Īpašnieks pārdod rūpīgi koptu Audi Q5. Visas tehniskās apkopes veiktas laicī</t>
  </si>
  <si>
    <t>Līzings / Maina - MB Gl420 Cdi W164 4.0 Dizels 4x4 225 KW / -_x000D_
_x000D_
- Autolizin</t>
  </si>
  <si>
    <t>GL420</t>
  </si>
  <si>
    <t>Lizings / Maina - MB Gl420 4.0 Dizels 4x4 225 Kw 7 Vietas / Silver Edition -</t>
  </si>
  <si>
    <t>Mercedes Benz B200 tikko no Vācijas_x000D_
1.8d 100Kw 136zs_x000D_
Automātiskā kārba_x000D_
Or</t>
  </si>
  <si>
    <t>Amg pakotne, 3.0 Dizelis, Face lift, lietie diski Amg R-21, melns ādas salon</t>
  </si>
  <si>
    <t>Kredīts/maiņa/pārdoša n ā. _x000D_
Pirmā iemaksā 80eur. _x000D_
_x000D_
GL 320cdi 4Matic 7-G t</t>
  </si>
  <si>
    <t>Tikko ievests auto. Līzings Visiem. Maiņa/līzings/pārdod/ Glk 320. _x000D_
Izcilas</t>
  </si>
  <si>
    <t>GLK 320</t>
  </si>
  <si>
    <t>320G</t>
  </si>
  <si>
    <t>Машина в отличном состоянии, Новый техосмотр без замечаний, уплачен полность</t>
  </si>
  <si>
    <t>Klimata kontrole; Mazs nobraukums; Sēdekļu apsilde; Bluetooth; Lcd ekrāns ar</t>
  </si>
  <si>
    <t>Volvo Xc60 2.4D5 136kw Awd Summum / Blis / Keyless Go / Dynaudio / Distronic</t>
  </si>
  <si>
    <t>Volvo Xc60 Awd Momentum 2.4 dīzelis, 120kw, 163 Z/s, 6-pak. automātiskā ātru</t>
  </si>
  <si>
    <t>Volvo Xc90 2.4 dīzelis, 136 kW, automāts. _x000D_
_x000D_
- Automašīnu pārdod licencēts</t>
  </si>
  <si>
    <t>R-design. Tikko no Francijas 2.0 dīzelis 120kw, automāts . Automašīna Latvij</t>
  </si>
  <si>
    <t>Volvo Xc70 2.0l dīzelis. 120kw_x000D_
Jaudīgs un tajā pat laikā ekonomisks dzinējs</t>
  </si>
  <si>
    <t>Tikko no Beļgijas. Ideālā tehniskā un vizuālā stāvoklī. _x000D_
Līzings, maiņa.</t>
  </si>
  <si>
    <t>Volvo S60 , 2.0 dizelis/automats (Drošs Volvo 5 cilindru dzinejs). Pirma reg</t>
  </si>
  <si>
    <t>Facelift, Только что из Италии, мотор 5-цилиндров volvo 100kw, Возможен обме</t>
  </si>
  <si>
    <t>V40 D3 Summum 150 Ps_x000D_
_x000D_
no Vācijas_x000D_
_x000D_
- ādas salons_x000D_
- apsildāmi sēdekļi_x000D_
-</t>
  </si>
  <si>
    <t>Pārdod maina no Vācijas Audi A5 Sportbeck S-Line 3.0Tdi. Quattro 176Kw. 2009</t>
  </si>
  <si>
    <t>Pārdod Audi A8 3.0 dīzelis, Quattro, Individual_x000D_
_x000D_
Gaišs ādas Salons_x000D_
_x000D_
Lūka</t>
  </si>
  <si>
    <t>Pārdod Audi A4 2.0 Tdi , Automāts_x000D_
_x000D_
Alcantara ādas Salons_x000D_
_x000D_
Klimatkontrole</t>
  </si>
  <si>
    <t>Pārdod ļoti ekonomisko auto 1.4 dīzelis, vidējais degvielas patēriņš ap 5 Li</t>
  </si>
  <si>
    <t>Uzņēmums pārdod Škoda Octavia Elegance 2.0 dīzeli ar Pvn. 110kw/150zs, manuā</t>
  </si>
  <si>
    <t>Latvijā nav lietots, garā bāze, 2.0Cdti 2013G. Izieta jauna Ta, 6-Ātrumi, El</t>
  </si>
  <si>
    <t>Teicamā tehniskā un vizuālā stāvoklī ar koptu salonu bez defektiem. Līzings</t>
  </si>
  <si>
    <t>Juridiska persona pārdod oktobrī ziemas nebraukšanai noliktu auto. Pavasarī</t>
  </si>
  <si>
    <t>VL Cars pārdod/ Honda Crv. Latvijā nav ekspluatēta, cena ar Pvn21%, navigāci</t>
  </si>
  <si>
    <t>Jauns modelis. 1, 6 Diesel 100 kw, ķēdes dzinējs. Tikko no Francijas. 7 viet</t>
  </si>
  <si>
    <t>Laba mašīna. Īpašnieks pensionārs. _x000D_
Droši zvaniet</t>
  </si>
  <si>
    <t>VL Cars pārdod/Ford Mondeo Cena ar Pvn21%, TA, 88 kwt, 120 z. s. , Keyless E</t>
  </si>
  <si>
    <t>Самый мощный двигатель 110kW - 150 ZS_x000D_
Оригинальный пробег - 161548 км_x000D_
Алюм</t>
  </si>
  <si>
    <t>VL Cars pārdod/Mitsubishi Outlander, Instyle, Latvijā nav ekspluatēts, 7 vie</t>
  </si>
  <si>
    <t>F11 - BMW 525d - 3.0D_x000D_
-- Ādas solons, _x000D_
--Auto bez bojājumiem un skrāpējumi</t>
  </si>
  <si>
    <t>Peugeot 308 SW, 1.6 Dīzelis, 88kW, Automāts, Tikko No Vācijas. _x000D_
_x000D_
Smuks, ēr</t>
  </si>
  <si>
    <t>3.0tdi 176kw. S-line quattro отличное техническое и визуальное состояние</t>
  </si>
  <si>
    <t>Pārdodam labu ģimenes auto, tehniskā kārtībā, ieguldījumu s neprasa, savlaic</t>
  </si>
  <si>
    <t>MB S500 Tikko no Vacija Visspilnaka komplektacija Auto perfekto stavokli. Na</t>
  </si>
  <si>
    <t>VL Cars Pārdod/mb B class, automāts, Latvijā nav ekspluatēts, Distronic, kli</t>
  </si>
  <si>
    <t>Dzv Auto / ML 300 ar piegādi uz mājām, Latvijā nav ekspluatēts. _x000D_
Cenā nodok</t>
  </si>
  <si>
    <t>ML300</t>
  </si>
  <si>
    <t>Mercedes Benz R350Cdi Amg, Bez pneimo, 195kw 4matic_x000D_
Auto Latvijas cełus nav</t>
  </si>
  <si>
    <t>VW T5 Transporter, dubultā kabīne, pie 390t/km mainīts motors(124t/km), jaun</t>
  </si>
  <si>
    <t>Dzv Auto / XC 70 ar piegādi uz mājām, ezmaksas pārrakstīsim uz Jūsu vārda.</t>
  </si>
  <si>
    <t>Zolidi nokomplektets auto. Ar oriģinalo un pieradamo nobraukumu. Servisa gra</t>
  </si>
  <si>
    <t>2015. gada, 2.0 D, automāts, atvesta no Vācijas, navigācija, xenon gaismas,</t>
  </si>
  <si>
    <t>Tikko no Vācijas BMW 520d 135kw 185zs. _x000D_
Precīzāk pa telefonu.</t>
  </si>
  <si>
    <t>Идеальное состояние. High Line-4Motion. Led. Самая полная комплектация. 2.0</t>
  </si>
  <si>
    <t>VW Tiguan (2012g) Sudraba met. _x000D_
- 2.0Tdi, 140zs. _x000D_
- mehāniskā ātrumkārba (</t>
  </si>
  <si>
    <t>Tikko no Vācijas, Pilna komplektācija_x000D_
2 atslēgas, servisa grāmatiņa. _x000D_
Idea</t>
  </si>
  <si>
    <t>Opel Ampera Elektro/benzins 111kw Automāts 188000km 03.2012.g. sudraba/melna</t>
  </si>
  <si>
    <t>Ampera</t>
  </si>
  <si>
    <t>Jeep Compass 2.4i Awd Limited Edition 54345 km originalais noskrejiens_x000D_
- 4x</t>
  </si>
  <si>
    <t>Renegade Longitude Fwd / 1.4T / 6-Speed Auto / 140Hp_x000D_
Pirkts Latvijā. Visas</t>
  </si>
  <si>
    <t>1.6 Dīzelis, 115zs, Mehānika. _x000D_
Oficiālais Peugeot Pārstāvis "Forum Auto" Rī</t>
  </si>
  <si>
    <t>Renault Master (2010g) Balts _x000D_
- 2.5Dci, 120zs. _x000D_
- mehāniskā ātrumkārba (6-</t>
  </si>
  <si>
    <t>Pārdodu vai mainu, Renaut Talisman Grandtour ar automātisko ātrumkārbu, 1461</t>
  </si>
  <si>
    <t>Dacia Duster 4x4 1.5dci 80kw. _x000D_
Labā tehniskā stāviklī. _x000D_
Auto pirkts jauns</t>
  </si>
  <si>
    <t>Is220 F-Sport full package, facelift. Rets piedāvājums Latvijas tirgū. Krāsa</t>
  </si>
  <si>
    <t>Машина в хорошем визуальном и техническом состоянии, вложений не требует. Бо</t>
  </si>
  <si>
    <t>Labā tehniskā kārtībā ar svaigu TA. Līdz nāk vasaras riepu komplekts.</t>
  </si>
  <si>
    <t>Smuka skaista ekonomiska mašīna. Automašīna ievesta no Holandes. Automašīna</t>
  </si>
  <si>
    <t>Mazda3 2.2D Automats_x000D_
Bose Stereo Sound System, Head up, Keyless go, Navigāc</t>
  </si>
  <si>
    <t>Pārdodu BMW x5 _x000D_
Jauna tehniska apskate.</t>
  </si>
  <si>
    <t>Auto ir labā tehniskā un vizuālā stāvoklī. 210 KW jaudīgs motors. Bagātīga k</t>
  </si>
  <si>
    <t>Pārdošanā Mercedes benz e350._x000D_
3.5cdi Blueefency. _x000D_
Amg sporta pakotne. _x000D_
Av</t>
  </si>
  <si>
    <t>Mercedes-Benz S 55 Amg. 2002. gada. 5.4l Benzīns, 265 Kw (360 Hp). _x000D_
_x000D_
 - ga</t>
  </si>
  <si>
    <t>W221 320cdi 173kw с хорошей комплектацией в идеальном и ухоженном состоянии,</t>
  </si>
  <si>
    <t>1.4 103kw, jauna pirkta Latvijā, pilna servisa vēsture jauna TA, laba tehnis</t>
  </si>
  <si>
    <t>Highline komplektācija. Tikko ievests no Nīderlandes. 1.6l Tdi dīzeļa dzinej</t>
  </si>
  <si>
    <t>Pārdodu WV Golf 1.4 benzīns, 7-pakāpju automātiskā ātrumkārba, borta dators,</t>
  </si>
  <si>
    <t>Volvo Xc60 facelift 2011/02 D3 Aut Ādas salons ar apsildi, Tikko ievests Lat</t>
  </si>
  <si>
    <t>Tikko no Vācijas, Volvo Xc60 2.4D5 4x4 Awd 180zs/136 kw dīzeļa dzinējs ar au</t>
  </si>
  <si>
    <t>Volvo XC 60 D5 Awd Summum A/t. 2011. gada. 2.4l dīzelis, 151 Kw (205 Hp).</t>
  </si>
  <si>
    <t>Volvo Xc90 (2011g) Sudraba met. _x000D_
- Summum_x000D_
- 2.4D5, 200zs. _x000D_
- automātiskā</t>
  </si>
  <si>
    <t>Volvo Xc60, 2l Dīzelis, 2011, Gaiš ādas salons:_x000D_
_x000D_
- Sliekšņi;_x000D_
- Parkošanās</t>
  </si>
  <si>
    <t>Atvesta no Vācijas, mehānika, ādas salons, apsildāmi sēdekļi, xenon gaismas,</t>
  </si>
  <si>
    <t>Pārdod vai mainu Volvo v40 2015 gada modelis Ocean Race 2.0D D4 140kw 190z p</t>
  </si>
  <si>
    <t>Volvo V70, 2l Dīzelis 133kw - 178zs;_x000D_
_x000D_
 Navigācija_x000D_
- Melns ādas salons;_x000D_
-</t>
  </si>
  <si>
    <t>Lizings, Visiem. No 59e menesi, No vacijas. Audi A4-Allroid-Quattro 4x4 2, 0</t>
  </si>
  <si>
    <t>Pārdod maina no Vācijas VW Sharan Exclusive 2.0Tdi 103Kw. 2011G. Izl. Auto t</t>
  </si>
  <si>
    <t>Automašīna teicamā tehniskā un vizuālā stāvoklī. Nav bijusi avārijās, laicīg</t>
  </si>
  <si>
    <t>3.0.D4D Dvd- Navigācija, automātiskā pārnesumkārbu, ādas salons, elektriski</t>
  </si>
  <si>
    <t>Renault Trafic 1.6Cdi 85kw L1H1. Tikko ievests. Perfektā kārtībā. Automašīna</t>
  </si>
  <si>
    <t>1.6Tdi Cup. Navigācija, pārkingsensori, aktīvā kruīzkontrole, apsildāmi sēde</t>
  </si>
  <si>
    <t>Volvo Xc90 2.4 dīzelis, 136 kW, automāts. _x000D_
_x000D_
- Automašīnu pārdod licencēts au</t>
  </si>
  <si>
    <t>A4 Allroad, 2.0 Tdi, 4X4, 125 KW dzinējs, Latvijā nav lietota, _x000D_
 servisa gr</t>
  </si>
  <si>
    <t>Nissan Xtrail. T31 Facelifts. 2.0d. 110kW. Automāts. 4x4._x000D_
Auto ar īsto un p</t>
  </si>
  <si>
    <t>Mašīnu pārdod īpašnieks. _x000D_
Pirkta Rīgā, Norde salonā. _x000D_
Vasaras un ziemas ri</t>
  </si>
  <si>
    <t>Toyota Rav 4 Awd 4x4.Mašina tikko atzita, Latvijā nav braukta .Labā vizuālaj</t>
  </si>
  <si>
    <t>Mercedes-Benz E220 2, 2l Avantgarde. _x000D_
_x000D_
- Bi-xenona gaismas;_x000D_
- Stabilitāte</t>
  </si>
  <si>
    <t>Ideala tehniska un vizuala stavokli Amg paka, Jauni 22 inch diski ar riepam</t>
  </si>
  <si>
    <t>ML420</t>
  </si>
  <si>
    <t>316d 2.0, 85kw, pierādāms nobraukums. Dinamisks un ekonomisks auto ar 8 pakā</t>
  </si>
  <si>
    <t>Pārdodu vw tiguan r-line 125kw 170z. s 4 motion. Melna metaliska krasa, pano</t>
  </si>
  <si>
    <t>VW Sharan 2.0 Tdi 4x4 103kW_x000D_
Highline-aprīkojums. _x000D_
Auto atvests no Šveices</t>
  </si>
  <si>
    <t>No Vācijas. Latvijā nav lietots. Divas atslēgas, pilna servisa vēsture. Tehn</t>
  </si>
  <si>
    <t>Audi A4 Allroad 2, 0 Tdi 143 zs 4x4 Quattro 2010.gada novembris Facelift mod</t>
  </si>
  <si>
    <t>Продаю Nissan Leaf 24 kw/h батарея facelift. Пригнана из Сша с небольшими по</t>
  </si>
  <si>
    <t>Pardodu vai mainu sc400._x000D_
Ideala stavokli. _x000D_
Sikak pa telefonu</t>
  </si>
  <si>
    <t>SC</t>
  </si>
  <si>
    <t>BMW 523i F10 150 KW 3.0 l benzīns, gaišs ādas salons, R19 ar labām riepām, k</t>
  </si>
  <si>
    <t>Renault Captur 1.2Tce benzīns 120zs, automātiskā pārnesumkārba Edc. _x000D_
_x000D_
Ekon</t>
  </si>
  <si>
    <t>Peugeot 208 Signature Edition. _x000D_
_x000D_
Jauna automašīna. _x000D_
_x000D_
Active + Navi, _x000D_
Pe</t>
  </si>
  <si>
    <t>Renault Trafic (2015g) Balts _x000D_
- 1.6Dci, 120zs. _x000D_
- mehāniskā ātrumkārba (6-</t>
  </si>
  <si>
    <t>Mokka Cosmo, 1.6 Cdti, 136 PS, mehāniskā ātrumkārba, auto krāsa-balta pērle,</t>
  </si>
  <si>
    <t>Pārdodu vai mainu. 1 saimnieks. Pirkts pie oficiālā dīlera Musu Motors Rīga.</t>
  </si>
  <si>
    <t>Ford Galaxy Titanium komplektācija. Tiek pārdots kopā ar jumta bagāžnieku un</t>
  </si>
  <si>
    <t>Высокий, длинная база. Пробег оригинальный. Состояние отличное.</t>
  </si>
  <si>
    <t>Pàrdodu BMW 530 Xdrive 258zs labà tehniská kártībá. Visa servisa vésture.</t>
  </si>
  <si>
    <t>Полная комплектация, куплена у дилера в Латвии, только что пройден ТО без на</t>
  </si>
  <si>
    <t>Mazda 2, Skyactiv - D. _x000D_
Ideāls pilsētas auto, super ekonomisks (degvielas p</t>
  </si>
  <si>
    <t>Продаю машину в хорошем состоянии, s line, пневмы нет по заводу. Летняя на 2</t>
  </si>
  <si>
    <t>Pārdodu BMW X5 3.0sd 286hp; _x000D_
Nomainītas ķēdes, tāpēc ilgi nevajadzēs par šo</t>
  </si>
  <si>
    <t>Līzings. Automašīnas vēsture redzama csdd, Tātad nobraukums šai automašīnai</t>
  </si>
  <si>
    <t>Mercedes Benz C300Cdi 170kw 4Matic Avantgarde Blueefficiency 7G-Tronic_x000D_
Pirm</t>
  </si>
  <si>
    <t>VW Passat B7 Bluemotion 1.4Tsi/150zs. Automāts. Oriģināls noskrējiens. Pirkt</t>
  </si>
  <si>
    <t>Volvo Xc60 Awd Summum 2.4D dīzelis, 120kw, 163 Z/s, 6-pak. automātiskā ātrum</t>
  </si>
  <si>
    <t>Volvo S80 Momentum 2008.g. 2.5T 135 t. km, ādas salons, Latvijā pirkts jauns</t>
  </si>
  <si>
    <t>Машина в полной комплектации . При помощи телефона можно заводить машину , г</t>
  </si>
  <si>
    <t>218d Gran Tourer. 2.0d-150Zs. Navigācija, Led dienas gaismas. Tikko no Beļģi</t>
  </si>
  <si>
    <t>Seat Alhambra 2.0Tdi 103 Kw. Lietus sensors, 2 Zonu klimata kontrole priekšā</t>
  </si>
  <si>
    <t>Alhambra</t>
  </si>
  <si>
    <t>Jeep Commander 3.0Crd_x000D_
_x000D_
- parkošanas sensori priekšā + aizmugurē. _x000D_
- sēdek</t>
  </si>
  <si>
    <t>Commander</t>
  </si>
  <si>
    <t>Pārdodu lielisku Toyota Rav 4: 2.2D, 130 KW D-Cat dīzeli 4x4 ar manuālo kārb</t>
  </si>
  <si>
    <t>Melna šarmanta franču skaistulīte par satriecošu cenu. Bonusi: jauna apskate</t>
  </si>
  <si>
    <t>2011.gada, 2.0d, 164zs, automāts, ātrumu pārslēgšanas lāpstiņas pie stūres,</t>
  </si>
  <si>
    <t>Pārdodu BMW F11 2.0l Dīzeli, automašīna labā tehniskajā un vizuālajā stāvokl</t>
  </si>
  <si>
    <t>Tikko atdzîts, loti labā, gan tehniskà gan vizuàlà kàrtībā, klimata kontrole</t>
  </si>
  <si>
    <t>VW Tiguan, 2010g. , 2.0d, 103kw, auto teicamā stāvoklī. Tikko no Vācijas, pi</t>
  </si>
  <si>
    <t>Latvijā jauns iegādāts un apkalpots Nissan Qashqai Acenta Connect Safety Pac</t>
  </si>
  <si>
    <t>Jubilejas modelis Opel Corsa 120_x000D_
Dzinejs 1.4i/ 66Kw/ 88Hp/zs/ pirma reģ. Vā</t>
  </si>
  <si>
    <t>Lielisks Limuzīns Opel Insignia Sports Tourer SW ar bagātīgu komplektāciju,</t>
  </si>
  <si>
    <t>Pārdod MB Sprinter 319 Maxi (L3, H2). 190Zs. Labā vizuālā un tehniskā stāvok</t>
  </si>
  <si>
    <t>Pirkts un apkalpots, skandi motrors un krons auto 163 tkm oriğināls nobrauku</t>
  </si>
  <si>
    <t>Auto ļoti labā vizuālajā un tehniskajā kārtībā, ir veiktas regulāras apkopes</t>
  </si>
  <si>
    <t>H1</t>
  </si>
  <si>
    <t>H</t>
  </si>
  <si>
    <t>Iespējama maiņa. Nokārtosim līzingu. Septiņas vietas. Stūres apsilde. Līzing</t>
  </si>
  <si>
    <t>Tirgojas kopts , labi saglabājies Bmw , nav bijis avārijās, pārkrāsots eleme</t>
  </si>
  <si>
    <t>Latvijā nav lietots. 3.0d 173 kW. Melnie griesti. Atpakaļskata kamera. _x000D_
Rūs</t>
  </si>
  <si>
    <t>Volvo XC 60; D5; 2009.g. , gaiši pelēka metālika, ļoti labā tehniskā un vizu</t>
  </si>
  <si>
    <t>Tirgo saimnieks. Tikko veikta lielā apkope. Divi riepu komplekti. _x000D_
_x000D_
2015.g</t>
  </si>
  <si>
    <t>Продаю BMW 318 F30 2.0D 105kw/150 л. с, в хорошем визуальном и тех. состояни</t>
  </si>
  <si>
    <t>Mašīnai pēc iegādes (01.2020.) veikta liela apkope - nomainīta motora ķēde,</t>
  </si>
  <si>
    <t>Ford Galaxy Business 2.0 Tdci-136 z/s. 7-sēdvietas. _x000D_
Manuālā ātrumkārba 6-ā</t>
  </si>
  <si>
    <t>Octavia 2.0 tdi 150 zs, 4 x 4 baltā krāsā _x000D_
Lielisks auto, ļoti labā stāvokl</t>
  </si>
  <si>
    <t>Продаю Subaru XV 2.0 Boxer Diesel, в отличном состоянии. _x000D_
Хорошее, надёжное</t>
  </si>
  <si>
    <t>Citroen Ds5 2, 0 dīzelis 120kW/164zs, automātiskā ātrumkārba. _x000D_
Auto labā te</t>
  </si>
  <si>
    <t>Opel Corsa Enjoy 1.4 benzīns 90 Zs (66 kW), 6-pakāpju mehāniskā pārnesumkārb</t>
  </si>
  <si>
    <t>Subaru XV 2.0i Automāts. _x000D_
Laba komplektācija. _x000D_
Auto atvests no Šveices'_x000D_
M</t>
  </si>
  <si>
    <t>89 000 km orģināli, pierādāmi, servisa vēsture. _x000D_
_x000D_
labs bmw. tikko no Beļģi</t>
  </si>
  <si>
    <t>Pārdodam praktisku un ekonomisku auto .Dacia Duster ( 4x4 )_x000D_
_x000D_
Auto ar patie</t>
  </si>
  <si>
    <t>2.2 Cdi кожаный салон, навигация, тонированные стёкла, диски R18, дополнител</t>
  </si>
  <si>
    <t>Hyundai i40 1, 7Crdi 100kW, automātiskā ātrumkārba, 2015.g. Auto labā tehnis</t>
  </si>
  <si>
    <t>Pardodu, vai mainu_x000D_
 Mercedes Benz Amg pakotne, _x000D_
Mercedes laba tehniska un</t>
  </si>
  <si>
    <t>Volvo Xc90 (2009g) Melna met. _x000D_
- Summum_x000D_
- 2.4D5, 188zs. _x000D_
- mehānikā ātrum</t>
  </si>
  <si>
    <t>Volvo V40 (2013g) Melna met. _x000D_
- 1.6i, 180zs. _x000D_
- automātiskā ātrumkārba (8-</t>
  </si>
  <si>
    <t>Auto ir teicamā tehniskā un vizuālā stāvoklī. Chip-Tuning no 176kW uz 212kW.</t>
  </si>
  <si>
    <t>V-60 /Summum koplektācija / 2.0 d Automāts / Viena no pilnākajām komplektāci</t>
  </si>
  <si>
    <t>Volvo XC -60, модель 2012г. _x000D_
-City Safety, Drive-e, Fwd. _x000D_
-без пробега по</t>
  </si>
  <si>
    <t>Pārdod Renault Trafic 2013.gads 2, 0 d 84kw, pārdod SIA. Pirkts jauns Latvij</t>
  </si>
  <si>
    <t>Pārdod BMW 320d 135kw /184zs, ļoti dinamisks un ekonomisks auto, automašīna</t>
  </si>
  <si>
    <t>Īpašnieks pārdod savu auto Peugeot 508 SW 1.6 Bluehdi, 88kw/118zs, _x000D_
tumši z</t>
  </si>
  <si>
    <t>Pārdodu Teicamā stāvoklī uzticamu auto. Latvijā 1 īpašnieks. Sīkāk PM pa tāl</t>
  </si>
  <si>
    <t>Pārdodu bmw x1 23D 150kw/204hp x-drive sporta pakā, bagātīga komplektācija,</t>
  </si>
  <si>
    <t>MB C180, 2.1 Dīzelis, 88kw, Automāts, Jauna T. A. _x000D_
_x000D_
Smuks, ērts, ekonomisk</t>
  </si>
  <si>
    <t>VW Golf 2015g. , 2.0d, 110kw, auto teicamā stāvoklī. T. k. no Vācijas. Pilna</t>
  </si>
  <si>
    <t>D5.4×4.No Vācijas, divi saimn. Vācijā-nesmēķētājs. _x000D_
Oriģinālo nobrauk. , Or</t>
  </si>
  <si>
    <t>Cross Country. Tikko no Nīderlandes ar pilnu servisa vēsturi. Jauna TA bez a</t>
  </si>
  <si>
    <t>Audi A8 4.2 Fsi quattro 2009g. , auto teicamā stāvoklī. Ļoti skaista, tīra,</t>
  </si>
  <si>
    <t>Pārdodu Audi A4 2013 Audi A4 B8 Avant 2.0 Tdi Dīzelis 136 ZS ar 6 pakāpju āt</t>
  </si>
  <si>
    <t>BMW 520D Touring (F11) 184Zs 8p/k-Automāts _x000D_
Bi-Xenon Navi Sport _x000D_
Ādas salo</t>
  </si>
  <si>
    <t>Volkswagen Transporter 4x4 synchro ar kravas kasti_x000D_
Kalpo gan kā pasažieru b</t>
  </si>
  <si>
    <t>Pārdodu WV Transporter busiņu. Manuālā pārnesumkārba, pašas nepieciešamākās</t>
  </si>
  <si>
    <t>Vw cc Facelift 2.0 Tdi 6 pakāpju mehāniska ātrumkārbā. Ir nomaksāts ceļa nod</t>
  </si>
  <si>
    <t>VW Passat Alltrack Variant 4Motion 2.0Tdi dīzelis, 130kW/ 177 Z/s, 6-pak. au</t>
  </si>
  <si>
    <t>Auto no Vācijas, nobraukums 59, 418km. Latvijā nav braukts, 2, 0 dīzelis. 10</t>
  </si>
  <si>
    <t>Black Sapphire Metallic Edition 1.2, 60kw, Vidējais degvielas patēriņš 5l/10</t>
  </si>
  <si>
    <t>Model 2017. Automatic Opel Astra Sport Tourer Innovation 1.6Cdti 136Hp. Беза</t>
  </si>
  <si>
    <t>Labi saglabājies auto. Salons tīrs un kopts. Jauna T. A. _x000D_
Jauni R20 diski a</t>
  </si>
  <si>
    <t>Phaeton</t>
  </si>
  <si>
    <t>Negribu, bet pārdodu jaudīgu kabrioletu ar cieto jumtu. Sarkans ādas salons,</t>
  </si>
  <si>
    <t>Продаю BMW 730 3.0D лонг версия. Машина в отличном техническом состоянии, ис</t>
  </si>
  <si>
    <t>Pārdodu koptu, lolotu 4x4 Toyota Rav 4, baltās pērles krāsā. _x000D_
Auto ir ļoti</t>
  </si>
  <si>
    <t>S500 Long версия, продает второй владелец (первый с Германии), новый стоил 1</t>
  </si>
  <si>
    <t>Pārdodu automašīnu labā un teicamā stāvoklī. Mainīti priekšējie bremžu diski</t>
  </si>
  <si>
    <t>VW Golf Gti 155kW_x000D_
Automāts. Laba komplektācija. _x000D_
Auto atvests no Šveices u</t>
  </si>
  <si>
    <t>Golf 6</t>
  </si>
  <si>
    <t>Tikko Ievests, Volvo Xc60 , 2.4d , 136.kw , 4x4 , Automāts. _x000D_
_x000D_
Piereģistrēt</t>
  </si>
  <si>
    <t>Sakara ar jauna hibrid auto iegadi nedargi pardodu veco V70 2015g. 10 men. d</t>
  </si>
  <si>
    <t>Pārdodas kopts un labi uzturēts A5, 2010 gada sportback. _x000D_
3l tdi. 176kw</t>
  </si>
  <si>
    <t>Идеальное состояние. Обслуживалась только в специализированном сервисе. Ориг</t>
  </si>
  <si>
    <t>Новый техосмотр. Автомобиль покупался новым в Латвии и обслуживался у дилера</t>
  </si>
  <si>
    <t>Гранд C-Max. Новая модель_x000D_
В Латвии не экспортировался _x000D_
7 мест_x000D_
Новый техос</t>
  </si>
  <si>
    <t>Skoda Yeti Adventure. _x000D_
_x000D_
Pirmā reģistrācija 11.2014._x000D_
_x000D_
Modelis 2015._x000D_
_x000D_
Vā</t>
  </si>
  <si>
    <t>1, 7 Cdti, automāts, 96 kw. Balta pērle. Auto ievests no Francijas gadu atpa</t>
  </si>
  <si>
    <t>Perfekts S-Line, Tikko NO Vācijas, 1.8Tfsi 118kw, Led, Xenon, Navigācija, Lc</t>
  </si>
  <si>
    <t>Pārdod Volvo V60_x000D_
Volvo V60 - 2.0 D3 110kW(150zs) - Facelift - Turbodīzelis</t>
  </si>
  <si>
    <t>BMW F11 520d 135 kW (184 Ps) _x000D_
Из Германии. _x000D_
Сделано полное обслуживание.</t>
  </si>
  <si>
    <t>Pilna masa 2800 kg, _x000D_
 _x000D_
7 900 Eur (+21% Pvn) = 9559 Eur kopa ar Pvn, _x000D_
_x000D_
Pi</t>
  </si>
  <si>
    <t>2.4 dīzelis 147kw, automāts, Latvijā vieni saimnieki vienmēr kopta un remont</t>
  </si>
  <si>
    <t>Wess Mārupē: Aygo X-Play M/t, 2019. Nodoklis tikai 12 Eur Gadā. _x000D_
Šī automaš</t>
  </si>
  <si>
    <t>Aygo</t>
  </si>
  <si>
    <t>y</t>
  </si>
  <si>
    <t>2015. gada, 1.6 D-4D, 82 kW / 112 Zs, mehānika, atvesta no Vācijas, Euro 6,</t>
  </si>
  <si>
    <t>Pārdod VW Multivan 2.5 dīzeļa motors, auto ļoti labā vizuālā un tehniskā stā</t>
  </si>
  <si>
    <t>Mercedes Vito116 5-viet, automāts, 2.2cdi, ar ļoti labu komplektāciju. _x000D_
_x000D_
A</t>
  </si>
  <si>
    <t>Продаётся Jeep Commander, 3.0 Дизель, 2007 год, кпп автомат, Т. О. До 06.12.</t>
  </si>
  <si>
    <t>Tikko no Vācijas. _x000D_
-Ļoti lābā stavoklī. _x000D_
-Ir iespējama maiņa un līzings.</t>
  </si>
  <si>
    <t>CLS320</t>
  </si>
  <si>
    <t>320C</t>
  </si>
  <si>
    <t>Audi A8L 171kw/232zs. Automats. Ksenoni. Jūsu auto var būt kā daļa no samaks</t>
  </si>
  <si>
    <t>BMW 320D 130kw/177zs Facelift _x000D_
No Vācijas. Ideāla tehniskā un vizuāla stāvo</t>
  </si>
  <si>
    <t>Pārdod ļoti ekonomisks un jaudīgs 2, 0d 180Zs dzinējs, _x000D_
_x000D_
Aprīkojums: _x000D_
- 6</t>
  </si>
  <si>
    <t>BMW 520D Touring (F11) 184Zs 8p/k-Automāts, _x000D_
Mašīnai pēc iegādes no Nīderla</t>
  </si>
  <si>
    <t>Pardodam bmw 118d. Masina ir pirkta pie dillera vacija- koblenc, tur ari ir</t>
  </si>
  <si>
    <t>SIA Andre Motors, oficiālais Citroen dīleris Latvijā piedāvā:_x000D_
VW Tiguan 2.0</t>
  </si>
  <si>
    <t>Passat Alltrack, 4Motion, 2.0 Tdi, 170 zs, Dsg-6 automātiskā ātrumkārba. Vid</t>
  </si>
  <si>
    <t>Pārdod VW Caravelle. 2, 0 Tdi Auto labā stāvoklī. _x000D_
Caravelles komplektācija</t>
  </si>
  <si>
    <t>VW Jetta 2.0Tdi dīzelis, 81kW/ 110 Z/s, 5-pak. mehāniskā ātrumkārba, nobrauk</t>
  </si>
  <si>
    <t>Touran Cross, Ekskluziva automashina, Tikko no Vacijas, 2.0 Tdi (103kW-140zs</t>
  </si>
  <si>
    <t>Opel Vivaro garā bāze, 2.0Cdti(84kw)2012g. No Holandes NL , Latvijā nav liet</t>
  </si>
  <si>
    <t>Продаю хорошую машину, почти всё работает как должно . Не работает парктрони</t>
  </si>
  <si>
    <t>Līzings/maiņa / Facelift /tīko adzits izieta jaunā tā, 9 vietas, individuāls</t>
  </si>
  <si>
    <t>Lexus RX 400H. Executive. _x000D_
Auto labā vizuālā un tehniskā stāvoklī. Oriģināl</t>
  </si>
  <si>
    <t>Renault Twingo Energy Tce 90, Intens, 66kW_x000D_
Vid. d. patēriņš 4.3 l/100km; Co</t>
  </si>
  <si>
    <t>Twingo</t>
  </si>
  <si>
    <t>Pardod idealu auto, tikko atvests no siltas, saulainas Italijas pilsetas Pad</t>
  </si>
  <si>
    <t>Brauc. Atri. _x000D_
Ir vasaras riepas (Momo). _x000D_
Interese maiņa pret Passat B7 2.0</t>
  </si>
  <si>
    <t>Pārdodam lielisku auto , Nissan Qaskqai ._x000D_
_x000D_
Auto ar patiesu nobraukumu un p</t>
  </si>
  <si>
    <t>Nissan Qashqai, Visia komplektācija ar 1.2 Benzīna dzinēju un Automātisko āt</t>
  </si>
  <si>
    <t>Pārdodu Fiat 500, 1.2 Benzīns. Automašīna ar Garantiju. Esmu pirmā un vienīg</t>
  </si>
  <si>
    <t>Продаю Skoda Octavia, в хорошем техническом и визуальном состоянии. 28.04.21</t>
  </si>
  <si>
    <t>Pārdodu Latvijā jaunu pirktu automašīnu ar pilnībā izsekojamu nobraukumu vēs</t>
  </si>
  <si>
    <t>Zvaniet, vienosimies. Pārdod īpašnieks. _x000D_
_x000D_
Ford Transit Connect. _x000D_
_x000D_
August</t>
  </si>
  <si>
    <t>Labs auto, teh. apskate bez aizrādījumiem. Uz visiem jautājumiem atbildēšu p</t>
  </si>
  <si>
    <t>Edition Multivan, 150Ps, Garā bāze, divas bīdāmās durvis, kruīza kontrole, k</t>
  </si>
  <si>
    <t>Pārdod VW Crafter 2.5 dīzelis, L2H2._x000D_
_x000D_
Komplektācijā:_x000D_
-3 sēdvietas;_x000D_
-Kruī</t>
  </si>
  <si>
    <t>Renault Captur 1, 5 dCi (90 zs) dīzeļa motors ar manuālo pārnesumkārbu_x000D_
Komp</t>
  </si>
  <si>
    <t>Renault Kangoo Extrem 1.5 dīzelis 81kw/110zs, mehānika, lietie diski, 5 sēdv</t>
  </si>
  <si>
    <t>Automašīna iegādāta pie dīlera Latvijā, 2 saimnieki, regulāra tehniskā apkop</t>
  </si>
  <si>
    <t>Nesteidzīgi tirgoju Renault Master. _x000D_
Var braukt ar B kategoriju. _x000D_
Šas nr V</t>
  </si>
  <si>
    <t>Mb Sprinter 906 316 120Kw avtomat. 7ст. 8+1мест. Сервисная книжка вся истори</t>
  </si>
  <si>
    <t>No Nīderlandes / BMW 530D /180kw/245zs_x000D_
Automašina laba tehnīska un vizuāla</t>
  </si>
  <si>
    <t>Samazināta cena. Pārdodu , mainu Toyota Land Cruiser 2006 gada izlaidums. Ap</t>
  </si>
  <si>
    <t>Tehniski un vizuāli labā stāvoklī , nesen veikta pakope. Jumts strāda perfek</t>
  </si>
  <si>
    <t>Tiek pārdots Mercedes Citan 111Cdi 110hp (zirgspēki) 6 pakāpju manuālā ātrum</t>
  </si>
  <si>
    <t>Kopts un uzmanīgi lietots Audi Q5, Latvijā divi īpašnieki. _x000D_
Pārdodu sakarā</t>
  </si>
  <si>
    <t>BMW X1 Xdrive 1.8D 105kW_x000D_
Laba komplektācija. _x000D_
Auto atvests no Šveices un s</t>
  </si>
  <si>
    <t>Pārdod izcilu 2010 gada x3, pirms pus gada ilgi un pedanti meklētu Eiropā no</t>
  </si>
  <si>
    <t>Pārdod koptu, nenodzītu, bez slēptiem defektiem BMW X5 3.0 SD, 210kw-286zs,</t>
  </si>
  <si>
    <t>MB C220 Amg. Viss oriģināls, ziemas un vasaras riepas. Auto teicamā tehniskā</t>
  </si>
  <si>
    <t>Līzings. Maiņa. Facelift. Tikko No Vācijas Mercedes-Benz C200Cdi ar 2.2/100k</t>
  </si>
  <si>
    <t>Auto spēkā garantija līdz 12.05.2022_x000D_
Auto teicamā tehniskā un vizuālā stāvo</t>
  </si>
  <si>
    <t>VW Passat Variant 2.0Tdi 150z. s. , Automātiskā ātrumkārba. _x000D_
_x000D_
 Aprīkojums:</t>
  </si>
  <si>
    <t>Pārdod Volvo V40 2.0 D3 110kW, labā tehniskā un vizuālā stāvoklī. Auto tikko</t>
  </si>
  <si>
    <t>R-Design. No Vācijas. Dīzelis 2.0D2/ 88kw/120z. s. Led dīenasgaismas. Ādapti</t>
  </si>
  <si>
    <t>Продаю свой Audi A5 Sportback. Машина в отличном техническом и визуальном со</t>
  </si>
  <si>
    <t>Audi A8 3.0Tdi. 171kW Automāts. _x000D_
Automašīna ir ļoti labā vizuālā un tehnisk</t>
  </si>
  <si>
    <t>A5 Sportback 2.0Tdi 125Kw (170Hp). Машина в отличном состоянии. Год в латвии</t>
  </si>
  <si>
    <t>Audi A6 3.0Tfsi Benzīns 290z. s. , Quattro, S-line, Automātiskā ātrumkārba.</t>
  </si>
  <si>
    <t>S-line, facelift, 3, 0 Tdi 176 kw. Quattro. _x000D_
Līzings, maiņa. _x000D_
_x000D_
Ksenons, L</t>
  </si>
  <si>
    <t>S-Line Plus , Facelift , A6 3.0Tdi , 176.kw , Automāts. _x000D_
_x000D_
Tikko no Vācijas</t>
  </si>
  <si>
    <t>Perfekts stavoklis, originals noskrejiens, nav sista, viena saimniece, 2 ats</t>
  </si>
  <si>
    <t>1.0 Turbo benzīns, 120zs, M/t, LX Plus. _x000D_
Oficiālais Kia pārstāvis "Forum Au</t>
  </si>
  <si>
    <t>Oficiālais Kia pārstāvis "Forum Auto" Mārupē, K. Ulmaņa gatvē 101 Piedāvā</t>
  </si>
  <si>
    <t>Opel Astra Sports Tourer 2016.12 gads. Tikko no Beļģijas. Cenā iekļauts Pvn</t>
  </si>
  <si>
    <t>Tikko no Beļģijas. Viens saimnieks Beļģijā. Opel Mokka 1.7 Cdti 96 KW. Pilna</t>
  </si>
  <si>
    <t>Jeep Grand cherokee 3, 0Crd, Overland komplektācija, Navigācijas sistēma, au</t>
  </si>
  <si>
    <t>First Auto / BMW 325d Coupe M-Sport Package, 3.0d - 145 kw / 197 zs_x000D_
Auto ar</t>
  </si>
  <si>
    <t>Hyundai i40, Comfort komplektācija ar 2.0 Benzīna dzinēju un Automātisko ātr</t>
  </si>
  <si>
    <t>Facelift, Amg packet_x000D_
_x000D_
Tikko ievests no Itālijas Mercedes-Benz C220 dīzelis</t>
  </si>
  <si>
    <t>VW Passat (B8) ar 1.6 Dīzeļa dzinēju un Automātisko ātrumkārbu- 120 Z/s. Vid</t>
  </si>
  <si>
    <t>Summum - pati pilnākā komplektācija - _x000D_
_x000D_
2.4 D5 151 kw. 205 zs. , automāts,</t>
  </si>
  <si>
    <t>Pārdod maina no Beļģijas Volvo Xc60 Executive 2.4D5 129Kw. 2009 G. Izl. Prie</t>
  </si>
  <si>
    <t>Volvo Xc60 2, 4D Awd. _x000D_
Automašīna Latvijā nav ekspluatēta. _x000D_
_x000D_
Automašīnas</t>
  </si>
  <si>
    <t>V60 D3 Summum 163 Ps_x000D_
_x000D_
no Vācijas_x000D_
_x000D_
- ādas salons_x000D_
- apsildāmi sēdekļi_x000D_
-</t>
  </si>
  <si>
    <t>Auto pirkts Latvijā pie dīlera 80000km pārbaudāms nobraukums, parkošanās sen</t>
  </si>
  <si>
    <t>318d 105 Kw, M-Stūre, 6-Pakāpju manuālā ātrumkārba, elektro Bagāžnieks, Pdc-</t>
  </si>
  <si>
    <t>Tikko no Itālijas Bmw 318D, 2.0d, 105kw, _x000D_
- 8 pārnesuma automātiskā kārba.</t>
  </si>
  <si>
    <t>Pārdodu tikko atdzītu no Vācijas, BMW 520D. ar 184zs, dzinēju un automātisko</t>
  </si>
  <si>
    <t>2012 gada modelis, _x000D_
Volkswagen Tiguan 2.0Tdi Trend &amp; Fun Bluemotion Tech,</t>
  </si>
  <si>
    <t>Peugeot 3008 Dīzelis/hibrīds. 2.0/120kw 4X4 tikko Latvijā_x000D_
_x000D_
Komplektācija:,</t>
  </si>
  <si>
    <t>Iespējama maiņa. Nokārtosim līzingu. Līzinga maksājums no 125eur mēnesī. Nos</t>
  </si>
  <si>
    <t>VL Cars Pārdod/kia Sportage, benzīns, pilnākā komplektācija, Latvijā nav eks</t>
  </si>
  <si>
    <t>BMW 216 Active Tourer, no Beļģijas, Led lampas, teicamā stāvoklī.</t>
  </si>
  <si>
    <t>Auto ir labā tehniskā un vizuālā stāvoklī. Executive komplektācija. Ļoti rūp</t>
  </si>
  <si>
    <t>Iespējama maiņa. Nokārtosim līzingu. Līzinga maksājums no 119eur mēnesī. Nos</t>
  </si>
  <si>
    <t>BMW X1 var sapratiga maina var apskatit Teika_x000D_
_x000D_
-2 Atslegas, servisa gramat</t>
  </si>
  <si>
    <t>MB E250 Amg Avantgarde 4-matic, 2.2 Cdti, 204 PS, automātiskā ātrumkārba, kl</t>
  </si>
  <si>
    <t>VL Cars pārdod/Volvo Xc60. Summum, 5 cilindri, 129 kwt, 175 z. s. , Latvijā</t>
  </si>
  <si>
    <t>А/м пригнан из Германии, Volvo Xc-90, R-Design, 7 мест, 4x4, 2.4 дизель , ме</t>
  </si>
  <si>
    <t>Audi A4 2.0d, из Германии, резина 2021 года новая, сделано обслуживание, фар</t>
  </si>
  <si>
    <t>Privātpersona pārdod F31, 143Zs/105Kw, viens no labākajiem dzinējiem klasē,</t>
  </si>
  <si>
    <t>Pārdod Nissan Pulsar_x000D_
1, 2 Benzīns (85kw/115zs) Manuālā ātrumkārba 6 ātrumi.</t>
  </si>
  <si>
    <t>Pulsar</t>
  </si>
  <si>
    <t>2.0 benzīns/gāze, automāts, uzticams un izturīgs auto. _x000D_
Auto pirkts un eksp</t>
  </si>
  <si>
    <t>Pārdod ix35, svaigā skate bez aizrādījumiem, visi nodokļi nomaksāti, eļļas u</t>
  </si>
  <si>
    <t>Продаётся мерседес в хоршем состоянии.</t>
  </si>
  <si>
    <t>3.0d, facelift modelis, originals nobraukums, autonoma apsilde, 165kw (224hp</t>
  </si>
  <si>
    <t>Summum aprīkojums, Awd, gaišs ādas salons. _x000D_
Patiess nobraukums. No 2014. ga</t>
  </si>
  <si>
    <t>2.0 Dīzelis, 163 ZS, automāts. Auto kopts, vizuāli un tehniski labā kārtībā.</t>
  </si>
  <si>
    <t>V 40 R-design, 2.0 Tdi, mehāniskā ātrumkārba, klimata kontrole, melns sporta</t>
  </si>
  <si>
    <t>Eauto / Automāts. Ādas salons, Style - labākais aprīkojums. 93000km. Aprīkoj</t>
  </si>
  <si>
    <t>Latvijā nav ekspl. Summum. D5 4Wd Teicamā stavokļī. _x000D_
- Iespējams līzings un</t>
  </si>
  <si>
    <t>Summum. Xc90 2.4D. 4x4. 7 vietas. Automāts. Tikko izieta jauna tehnista skat</t>
  </si>
  <si>
    <t>Hyundai ix-35 5-Star Edition 1.6 Gdi 2Wd 99 kW (135 Ps)_x000D_
В цену включена рег</t>
  </si>
  <si>
    <t>Pārdod BMW F31 320D(135kw/184hp) ievests no Vācijas. Auto lieliskā tehniskā</t>
  </si>
  <si>
    <t>Kopts auto ar ļoti labu komplektāciju samainitas dzinēja ķēdes ar visiem spr</t>
  </si>
  <si>
    <t>VW Passat Alltrack Variant 4Motion 2.0Tdi dīzelis, 103kW/ 50 Z/s, 6-pak. man</t>
  </si>
  <si>
    <t>Tiek tirgots gimenes auto, auto super ideala stavokli. Motoram tiko veikta l</t>
  </si>
  <si>
    <t>Auto ļoti labā stāvoklī gan tehniski, gan vizuāli. _x000D_
_x000D_
Ford Mondeo 2016. Gad</t>
  </si>
  <si>
    <t>Pārdod kravas busu Renault Master H2L3. Jaudīgs dzinējs ar 165hp. Pirkts jau</t>
  </si>
  <si>
    <t>BMW X1, X-Drive, 4X4, 130 KW, automāts, _x000D_
Latvijā nav lietota, _x000D_
kruīzkontro</t>
  </si>
  <si>
    <t>Mercedes Benz C 250 Blue Efficincy_x000D_
Nobraukums 165000 ( Oriģinals nobraukums</t>
  </si>
  <si>
    <t>Audi A8 3.0dTdi 171kw. ''Facelift'' R19 Tiko no Italijas_x000D_
Origenalais nobrau</t>
  </si>
  <si>
    <t>2.0tdi Lci 184hp 223000km -оригинал. _x000D_
Полная история доступна, есть все чек</t>
  </si>
  <si>
    <t>WW Tiguan 2011 gada, skate izieta ar pirmo bez aizrādījumiem. Skaisti zilā k</t>
  </si>
  <si>
    <t>Ford Mondeo 2.0 Tdci (150 Zs), Automats 14.09.2016 gada izlaidums. Laba tehn</t>
  </si>
  <si>
    <t>Tikko no Vācijas. 7 vietas. automāts. _x000D_
Līzings, maiņa. _x000D_
_x000D_
Ksenons, Led die</t>
  </si>
  <si>
    <t>Продаю семейный автомобиль в отличном состоянии. Мощный и экономичный. ТО до</t>
  </si>
  <si>
    <t>Līzings. Maiņa. Jauna TA. Individual. Exclusive komplektācija. Infiniti Fx35</t>
  </si>
  <si>
    <t>Opel Astra Sports Tourer Enjoy 1.4 benzīns, 92kw, 125 Z/s, 6-pak. mehāniskā</t>
  </si>
  <si>
    <t>Toyota Verso 1, 6 D4D 6-ātrumi, degvielas patēriņš (4, 5 litri/100 km). Jaun</t>
  </si>
  <si>
    <t>Pirmā reģistrācija 2017.06._x000D_
Fiat Tipo 1.6 Tdi. 88kw/118zs. _x000D_
Automašīna ir</t>
  </si>
  <si>
    <t>Tipo</t>
  </si>
  <si>
    <t>Auto no Vācijas 1.6 cdti 100kw, _x000D_
Pirmās reģistrācijas datums 30.12.2015.</t>
  </si>
  <si>
    <t>Kia Sportage 1.7 crdi 2015g ar 183500km nobraukumu. Pirkta jauna Latvija " M</t>
  </si>
  <si>
    <t>Lexus is220 130кв Дизель только из Германии самая полная комплектация кроме</t>
  </si>
  <si>
    <t>3.0Tdi 239Zs 4Motion Automāts Led/xenon Rcd810 Dynaudio Elektro-salons Webas</t>
  </si>
  <si>
    <t>Citroen C3 Vti Puretech M/t. 2017. gada. 1.2l benzīns, 60 Kw (82 Hp). _x000D_
_x000D_
 -</t>
  </si>
  <si>
    <t>Очень экономичный и семейный автомобиль. Прошлом году пригнан из Голландии.</t>
  </si>
  <si>
    <t>C4 Picasso</t>
  </si>
  <si>
    <t>4 Picasso</t>
  </si>
  <si>
    <t>Sveiki, pārdodu savu X5 E70 3.0Sd 210kw 2008 gads. _x000D_
Vidējais patēriņš 8, 2</t>
  </si>
  <si>
    <t>BMW X5 2007g. , 3.0d, 173kw, 4x4, auto teicamā stāvoklī. _x000D_
Dzinējs darojas k</t>
  </si>
  <si>
    <t>Tikko no Vācijas, laba komplektācija. _x000D_
2 atslēgas, servisa grāmatiņa. _x000D_
Ide</t>
  </si>
  <si>
    <t>Pārdodu automašīnu Volkswagen Passat B8._x000D_
_x000D_
Auto teicamā stāvoklī ar bagātīg</t>
  </si>
  <si>
    <t>Ļoti kopts auto. Vispilnaka versija. Varu mainit pret krietni lētāku auto. V</t>
  </si>
  <si>
    <t>Volvo Xc60 (2009g) Sudraba met. _x000D_
- 2.4D5, Awd, 205zs. _x000D_
- automātiskā ātrum</t>
  </si>
  <si>
    <t>205z/s _x000D_
Awd _x000D_
Xenon_x000D_
Summum_x000D_
D5_x000D_
Automašīna tikko no Beļģijas.</t>
  </si>
  <si>
    <t>Auto tirdzniecības uzņēmums piedāvā iegādāties Audi A4 Avant 3, 0 V6 Tdi Amb</t>
  </si>
  <si>
    <t>216000 originals nobraukums. _x000D_
Pardodu labi un saudzigi koptu auto - Audi A6</t>
  </si>
  <si>
    <t>C220 2.2 Cdi Avantgarde 170 Ps_x000D_
_x000D_
- ādas salons_x000D_
- apsildāmi sēdekļi_x000D_
- Led</t>
  </si>
  <si>
    <t>Pārdod Lexus Rh400H, jauns pirkts Latvijā. 3.3 benzīns/hybrid facelift model</t>
  </si>
  <si>
    <t>3.3H</t>
  </si>
  <si>
    <t>Vw Sharan 2013_x000D_
-Iespējama maiņa_x000D_
-Automāts_x000D_
-Teicams tehniskais un vizuālai</t>
  </si>
  <si>
    <t>Tikko no Vācijas; Viens īpašnieks;2, 0tdi;150zs;Ļoti labā stāvoklī;</t>
  </si>
  <si>
    <t>Auto teicamā tehniskā un vizuālā stāvoklī. Motors 2.0 90kW. Jauna auto stāvo</t>
  </si>
  <si>
    <t>Tikko no Vācijas. Opel Zafira Tourer 1, 6 dīzelis 88kw/ 6-pak. mehāniskā ātr</t>
  </si>
  <si>
    <t>Машина была привезена в Латвию из Франции в 2017, потому нет проблем с корро</t>
  </si>
  <si>
    <t>Tikko No Vacijas. 2.2 I-Dtec 110Kw - 150Zs. Executive. Vispilnaka Komplektac</t>
  </si>
  <si>
    <t>Tiek tirgots tehniski un vizuāli kopts VW Touareg ar 3.0Tdi V6 dzinēju. Jaud</t>
  </si>
  <si>
    <t>Продается Golf Sportsvan 1.6d Акпп, пробег 218 000км, в хорошем состоянии, с</t>
  </si>
  <si>
    <t>Škoda Octavia 1.6Tdi 77kw, 2014.g loti ekonomisks auto, pilna vèsture no pir</t>
  </si>
  <si>
    <t>Mercedes Benz E350 3.0 Cdi 170 kW. Тех. осмотр до 03.02.2022, пройден без за</t>
  </si>
  <si>
    <t>Pàrdod MB Glk 220Cdi 4 Matic_x000D_
Tikko ievesta ar jaunu tehnisko apskati_x000D_
_x000D_
Apr</t>
  </si>
  <si>
    <t>Xc 60 Awd, 2.4 D5, mehaniskā pārnesumu kārba, Latvijā nav lietota, tikko iev</t>
  </si>
  <si>
    <t>No Vācijas. Dīzelis D5/136kw/185 z. s. Awd-4X4. Āutomats .Āpsildāmie ēlektri</t>
  </si>
  <si>
    <t>Tikko no Itālijas, 2.0d 135kw_x000D_
2 atslēgas, servisa grāmatiņa. _x000D_
Idealā tehni</t>
  </si>
  <si>
    <t>Pārdodu ļoti labu vw beetle. Ērta, klusa, kvalitatīva ar visu nepieciešamo a</t>
  </si>
  <si>
    <t>VW Transporter (2011g) balts_x000D_
- 2.0Bitdi, 179zs_x000D_
- mehāniskā ātrumkārba (6-ā</t>
  </si>
  <si>
    <t>Lexus Ct200H Hybrid _x000D_
Vispilnīgākā versija_x000D_
_x000D_
Krāsa balta pērle_x000D_
Melns ādas</t>
  </si>
  <si>
    <t>Visas ekstras. Kopts auto. Gaišs salons. 2020.gada augustā visa auto prof pū</t>
  </si>
  <si>
    <t>Pārdošanai labi kopts dodge parstavis crew komplektācijā , rēta krāsā. Latvi</t>
  </si>
  <si>
    <t>Grand Caravan</t>
  </si>
  <si>
    <t>Caravan</t>
  </si>
  <si>
    <t>Fabia, 1.0 benzīna dzinējs, manuālā pārnesumkārba. Praktiski jauna mašīna. N</t>
  </si>
  <si>
    <t>Mitsubishi Outlander 2014 года, 2.0, бензин, 4x4, 150 л. с. Оригинальный про</t>
  </si>
  <si>
    <t>2.0 Benzīns (120kw 160zs) 2wd(priekšpiedziņa) Pirkta jauna Latvijā, esmu otr</t>
  </si>
  <si>
    <t>Машина в отличном состоянии. Есть сервисная книжка. Техническое обслуживание</t>
  </si>
  <si>
    <t>Juke (N-Connecta aprīkojums), 1 īpašniece, pirkts no dīlera Latvijā. _x000D_
_x000D_
Vis</t>
  </si>
  <si>
    <t>Pārdodu Mini John Cooper Works. 155 kW/211 ZS. Jauns pirkts Latvijā, braukts</t>
  </si>
  <si>
    <t>Garantija vel 2 gadi. _x000D_
Auto ar piegādi mājās. Bez pirmās iemaksas. _x000D_
Ar jeb</t>
  </si>
  <si>
    <t>Brauc skaties, lai saprastu ka tieši šis ir tas stilīgais auto kuru tu vēlie</t>
  </si>
  <si>
    <t>Pārdod tikko ievestu Opel Astra Sport Tourer 1.6 Cdti - 110zs. Jauna TA bez</t>
  </si>
  <si>
    <t>Sports Tourer , 94zs, teicamā stāvoklī, nomainīti filtri un elļa. _x000D_
Sports T</t>
  </si>
  <si>
    <t>Īpašnieks pārdod teicāmā stāvoklī VW Multivan. _x000D_
Владелец продаёт в отличном</t>
  </si>
  <si>
    <t>Ford Fiesta 2018g, 1500cm3 dīzelis, 63kW jauda. _x000D_
Vidējais degvielas patēriņ</t>
  </si>
  <si>
    <t>1- saimnieks, jauna pirkta Latvijā pie oficiālā dīlera. Jauna tehniska apska</t>
  </si>
  <si>
    <t>Countryman S 4x4, 181z/s, automātiskā kārba. Jauna TA, nomaksāti visi nodokļ</t>
  </si>
  <si>
    <t>Отличное состояние. Оригинальный пробег. Машина приобреталась у оф. диллера</t>
  </si>
  <si>
    <t>Pārdodu labu auto/ Audi Q7/ 3.0 Tdi/ Quattro/ 2006/ TA līdz 01.09.2021. Ir v</t>
  </si>
  <si>
    <t>Продаю авто в хорошем состоянии, экономичная, есть комплект летней резины, д</t>
  </si>
  <si>
    <t>Продаётся Mercedes C220 в отличном визуальном и техническом состоянии. Машин</t>
  </si>
  <si>
    <t>Longs. Pilna komplektācija. Visus gadus vienās rokās, gāzes iekārta nav biju</t>
  </si>
  <si>
    <t>VW Golf 7 labā stāvoklī. Jauna TA. _x000D_
Oriģināls nobraukums, pilna nobraukuma</t>
  </si>
  <si>
    <t>Awd, 151kw, tumšais ādas salons. _x000D_
Tehniski viss perfekti, vizuāli šādi tādi</t>
  </si>
  <si>
    <t>Volvo XC 90 Fwd 3.2 Бензин / Газ 243 л. с. , _x000D_
Автоматическая коробка переда</t>
  </si>
  <si>
    <t>Ievests jauns modelis, Volvo V40 Rdesign, (1.6D/84Kw) viens no labākajiem un</t>
  </si>
  <si>
    <t>S-line, tikko piereģistrēts un izzieta TA, oriģināls nobraukums, pieejama se</t>
  </si>
  <si>
    <t>S-Line, Quattro, Tikko no Vacijas, Facelift, Bagata komplektacija, 3.0 Tdi (</t>
  </si>
  <si>
    <t>VW Golf Sportsvan. Lounge komplektācija. Kruīza kontrole, Divzonu klimata ko</t>
  </si>
  <si>
    <t>Audi A5 Quattro S-Line 2009. gada 3.0 dīzelis ar automātisko ātrumkārbu_x000D_
-S-</t>
  </si>
  <si>
    <t>Tikko no Vācijas, “Summum”, Awd, 136 kW, teicāma stāvokli</t>
  </si>
  <si>
    <t>Tikko no Vācijas, “Summum”, 129 kW, teicāma stāvokli</t>
  </si>
  <si>
    <t>Audi q7 3.0Tdi, tikko veikta jauna Tehniskā apskate, kā arī nomaksāts ceļa n</t>
  </si>
  <si>
    <t>Tiko izieta TA bez neviena aizrādījuma. Auto perfektā tehniskajā stāvoklī, v</t>
  </si>
  <si>
    <t>Pārdod Volvo XC 60 D5 Awd labā tehniskā un vizuālās stāvoklī.</t>
  </si>
  <si>
    <t>XC 90 D5 Summum 200 z/s 7 sēdvietas. _x000D_
Tikko ievests. Ādas salons, apsildāmi</t>
  </si>
  <si>
    <t>Volvo Xc60 D3._x000D_
Automašīna Latvijā nav ekspluatēta. _x000D_
_x000D_
Automašīnas vēsture</t>
  </si>
  <si>
    <t>Volvo V70 D5(230 z. s. ) Awd Summum Polestar. _x000D_
+jaunas riepas. _x000D_
+distances</t>
  </si>
  <si>
    <t>Audi A8 3.0d S-Line Individual Auto perfekto stavokli. Motor un Karba ideala</t>
  </si>
  <si>
    <t>Audi A5 2.0 dīzelis, 125 kW, manuāla ātrumkārba. _x000D_
_x000D_
- Automašīnu pārdod lic</t>
  </si>
  <si>
    <t>Tikko no Vācijas, Audi A6 3.0D Quattro Pilns S-Line 232 z/s dīzeļa dzinējs a</t>
  </si>
  <si>
    <t>Uzņēmums pārdod labu auto, viss atbilstoši tā vecumam un nobraukumam. Auto p</t>
  </si>
  <si>
    <t>Saistībā ar autoparka atjaunošanu uzņēmums pārdod auto, cena ar Pvn_x000D_
_x000D_
Pirkā</t>
  </si>
  <si>
    <t>Один владелец, ухоженный салон, много экстр. Машина из Бельгии, два ключа. Н</t>
  </si>
  <si>
    <t>Lexus IS 250 рестайлинг. _x000D_
Только прошла техосмотр .Изначально машина была к</t>
  </si>
  <si>
    <t>Auto iegāde arī Attālināti. _x000D_
 VW Jetta 1.4 Tsi (125Zs) ar manuālo pārnesumkā</t>
  </si>
  <si>
    <t>Pārdod Mercedes Vito, teicamā stāvoklī. Jaunas vasaras riepas, ziemas riepas</t>
  </si>
  <si>
    <t>Продаю очень надежный авто, передний привод, двигатель Doch 120kw, Mкпп. Маш</t>
  </si>
  <si>
    <t>Auto perfektā stāvoklī. 150kw, vidējais patēriņš 6.1L/100. Avantgarde komple</t>
  </si>
  <si>
    <t>Auto ļoti labā stāvoklī no vācijas mb centra, veiktas visas apkopes, kārbai,</t>
  </si>
  <si>
    <t>Продаётся Mercedes C200 Cdi 100 kW Avantgarde Blueefficiency 7G-Tronic в отл</t>
  </si>
  <si>
    <t>Продаётся визуально и технически ухоженный автомобиль _x000D_
Только что после пол</t>
  </si>
  <si>
    <t>Volvo Xc60 D5 Awd Summum. _x000D_
Automašīna Latvijā nav ekspluatēta. _x000D_
_x000D_
Automašī</t>
  </si>
  <si>
    <t>Auto izcilā stāvoklī no Itālijas , Latvijā 2 gadi pilna servisa vēsture 120</t>
  </si>
  <si>
    <t>Volvo V60, 2, 4 dīzelis- 205zs, pirmā reģ. 14.11.2012.gada, ievests no Vācij</t>
  </si>
  <si>
    <t>Pārdod Mercedes-Benz ( A180 2013.g 90kW ) Auto pirkts jauns Francijā. Laba t</t>
  </si>
  <si>
    <t>Pārdodas BMW 520D ļoti labā tehniskā un vizuālā stāvoklī. Jauna TA. Tikko ve</t>
  </si>
  <si>
    <t>Laba tehniska stavokli. _x000D_
Ir vizuali defekti. Švīka sānā. _x000D_
Sikak droši sazi</t>
  </si>
  <si>
    <t>VW Touran 2.0Tdi 103kW_x000D_
7-vietas. _x000D_
Highline-komplektācij a. _x000D_
Auto atvests</t>
  </si>
  <si>
    <t>Opel Zafira C 2.0Dth_x000D_
Automāts. 5-vietas. _x000D_
Laba komplektācija. _x000D_
Auto atves</t>
  </si>
  <si>
    <t>Audi 5000S, ļoti rets auto, komplektācijā dīzelis ar manuālo kārbu vienīgais</t>
  </si>
  <si>
    <t>Peugeot 508Rxh Cross Coutry 2, 0 dīzelis/hibrīds 120kw, automātiskā ātrumkār</t>
  </si>
  <si>
    <t>Продам Toyta Auris в отличном состоянии. Комплект зимних шин и комплект шипо</t>
  </si>
  <si>
    <t>Toyota Auris Hybrid _x000D_
Laba komplektācija. _x000D_
Benzīna patēriņš 4l/100km. Ceļa</t>
  </si>
  <si>
    <t>Оригенальный пробег. Салон соответствует пробегу, в идиальном состоянии. _x000D_
В</t>
  </si>
  <si>
    <t>Daimler Double Six ļoti labā, koptā stāvoklī. Skaista eksterjera un interjer</t>
  </si>
  <si>
    <t>Daimler</t>
  </si>
  <si>
    <t>Pārdodu labi uzturētu ģimenes auto (7 sēdvietas), papildus ieguldījumi nav n</t>
  </si>
  <si>
    <t>Продаю лексус 250, очень комфортный и надежный, радует спортивным характером</t>
  </si>
  <si>
    <t>Pārdod Skoda Fabia Combi Style, vēl ir derīga rūpnīcas garantija un apmaksāt</t>
  </si>
  <si>
    <t>Auto ideālā stāvoklī, ekonomisks, kopts. Ziemas riepas komplektā ar auto.</t>
  </si>
  <si>
    <t>Sakarā ar jauna auto iegādi, sev citu saimnieku un draugu meklē saudzīgi lie</t>
  </si>
  <si>
    <t>Nissan Juke, комплектация Tekna, кузов ярко красный, салон полностью черный,</t>
  </si>
  <si>
    <t>Pārdodu mūsdienīgu un ekonomisku auto. BMW 116 d (F20), dīzelis, izlaiduma g</t>
  </si>
  <si>
    <t>VW Caddy, 108`200 km, Gaisa kondicionieris, Papildus riteņu komplekts, 1.6 d</t>
  </si>
  <si>
    <t>Caddy Maxi. Покупалась в Volkswagen Moller. Без аварий .Перевозила лекарства</t>
  </si>
  <si>
    <t>Honda Crv 1.6 dīzelis 88kw/120zs , mehānika, ādas salons, ksenona/ led luktu</t>
  </si>
  <si>
    <t>Uzņēmums pārdod Opel Astra Sports Tourer; 1, 6 Cdti, 110 Zs, 6 ātrumu manuāl</t>
  </si>
  <si>
    <t>4x4, auto labā tehniskā stāvoklī, izskatīšu visus piedāvājumus,</t>
  </si>
  <si>
    <t>Pārdodu labi uzturētu un koptu auto. Čipots motors. Auto nav rūsa, jo veikta</t>
  </si>
  <si>
    <t>Reno trafiks multivans. Labi kopts, vidēji gadā nobraukts ap 4000 km ģimenes</t>
  </si>
  <si>
    <t>Pārdodu VW Touareg North Sails komplektācija, tikko no Vācijas ar izietu TĀ,</t>
  </si>
  <si>
    <t>Pārdod Landruiser prado 120, labā tehniskā un vizuālā stāvoklī. _x000D_
Motors 3.0</t>
  </si>
  <si>
    <t>9 sēdvietas, viegalis pasažieru, pilna masa 3500kg, B karegorija, bez vinjet</t>
  </si>
  <si>
    <t>Oficiālais Mazda pārstāvis Inchcape piedāvā Mazda Cx5 Premium 2.2 Skyactiv-D</t>
  </si>
  <si>
    <t>Продам Hyundai i40 универсал. Корейская сборка. Машина в отличном состоянии,</t>
  </si>
  <si>
    <t>Машина в очень хорошем техническом и визуальном состоянии.</t>
  </si>
  <si>
    <t>Tirgoju savu mersi 4.0 diizeli 191 kw. nakosho tehnisko izies bez problemam.</t>
  </si>
  <si>
    <t>Pārdod Mercedes E200, ļoti laba stavokli _x000D_
- automats _x000D_
- maz degviela patēr</t>
  </si>
  <si>
    <t>Mercedes Slk 200, automāts ar gaišu ādas salonu, pirmo reizi reģistrēts 2006</t>
  </si>
  <si>
    <t>Pārdod Volvo Xc60_x000D_
_x000D_
Iespējama apdrošināšanas un līzinga noformēšana uz viet</t>
  </si>
  <si>
    <t>Продаётся вольво в хорошем состоянии .151kw 205л. с</t>
  </si>
  <si>
    <t>Вольво В 60 Из Бельгии 2.0 Дизель, Переходная модель5 Цилиндровый мотор, Мод</t>
  </si>
  <si>
    <t>Volvo V60 T5_x000D_
Summum-komplektācija. _x000D_
Auto atvests no Šveices un sagatavots</t>
  </si>
  <si>
    <t>Pārdodu Audi A8 tehniski un vizuāli labā stāvoklī. 07.04.2021 izieta Tehnisk</t>
  </si>
  <si>
    <t>Ezauto / BMW 320D E92 2.0D 177Zs Coupe Limited Sport Edition_x000D_
_x000D_
Co2 content</t>
  </si>
  <si>
    <t>Первая регистрация 15.12.2010г. Машина в хорошем техническом состоянии. Тех.</t>
  </si>
  <si>
    <t>&gt;Bez Vinjetes &gt;3000t&gt; L3H2&gt; WV Crafter , bez rusas_x000D_
_x000D_
2014 gads</t>
  </si>
  <si>
    <t>VW Tiguan 2.0Tdi 103kW / 140Zs_x000D_
1.reģ. datums: 28.09.2011._x000D_
Vin. Wvgzzz5Nzbw</t>
  </si>
  <si>
    <t>BMW e61 530xd M. Sportpaket, X-Drive, 3.0d, 173.kw, 235.zs Automāts_x000D_
_x000D_
Auto</t>
  </si>
  <si>
    <t>Lizings. Visiem. No59e menesi. Tikko no vacijas Masina loti laba tehniska un</t>
  </si>
  <si>
    <t>Mercedes Benz C220 2.2 Cdi Avantgarde 170zs_x000D_
Tikko ievest Latvijā, veikta pa</t>
  </si>
  <si>
    <t>Auto no Vācijas, pirkts oficiālā izsolē. _x000D_
Mazlietots VW Passat Variant 1, 6</t>
  </si>
  <si>
    <t>Volvo V -60 Mehānika 6 -Summum edition- Maiņa vai līzings. _x000D_
Summum facelift</t>
  </si>
  <si>
    <t>Audi A4 S-Line, Quattro, 3.0Tdi, 176kw, 240zs - sešu ātrumu automāts. Automa</t>
  </si>
  <si>
    <t>Skoda Oktavia Greenline 1.6 Tdi 81 kw, no Vācijas, bez nobraukuma pa Latviju</t>
  </si>
  <si>
    <t>2.0D3New modelAdas salons. Tikko atnaca. Pieregistreta un Iveta ten. Apskate</t>
  </si>
  <si>
    <t>Volkswagen Golf Vii Comfortline. _x000D_
_x000D_
Mazs Nobraukums. _x000D_
_x000D_
Vācijā viens īpašn</t>
  </si>
  <si>
    <t>SIA Autobrava Motors piedāvā BMW 320d Coupe. 2.0d dīzeļa dzinējs. 135Kw/184Z</t>
  </si>
  <si>
    <t>Bmw 520 D, 135 kW, automātiskā ātrumkārba, elektriskie logi, roku balsts, ād</t>
  </si>
  <si>
    <t>2.0cdti 125kw. т. ч. из франции отличное техническое и визуальное состояние</t>
  </si>
  <si>
    <t>Ford Kuga Titanium S, tikko ievesta_x000D_
2.0 dīzelis 100kw/136zs_x000D_
Oriģināls nobr</t>
  </si>
  <si>
    <t>Škoda Octavia 2.0 Tdi, Dsg Automāts. _x000D_
_x000D_
- Krāsains skārienjutīgs ekrāns_x000D_
-</t>
  </si>
  <si>
    <t>Allure komplektācija. Nomainīts sajūga komplekts, siksnas ar ruļļiem un sūkņ</t>
  </si>
  <si>
    <t>Toyota Yaris Hybrid, tikko ievests_x000D_
1, 5 Vvt-I Hybrid _x000D_
Pirmreizējā reģistrā</t>
  </si>
  <si>
    <t>Отличная машина, один владелец, идеальное техническое состояние. Визуально е</t>
  </si>
  <si>
    <t>Automašīna teicamā stavoklī. Orģināls nobraukums. Mašīnai ir bijuši 2 īpašni</t>
  </si>
  <si>
    <t>RCZ</t>
  </si>
  <si>
    <t>Automašīna labā tehniskā stāvoklī, regulāras apkopes autorizētā servisā</t>
  </si>
  <si>
    <t>Citroen Ds-4, 1.6 dīzelis 88 kw, ievests no Francijas, piereģistrēts ar izie</t>
  </si>
  <si>
    <t>Chrysler Grand Voyager 2.8 Crd Limited. _x000D_
_x000D_
Cena norādīta ar reģistrāciju un</t>
  </si>
  <si>
    <t>Chrysler Grand Voyager 2.8Crd 120kw/163zs. _x000D_
3 Zonu klimata kontrole, _x000D_
Kruī</t>
  </si>
  <si>
    <t>Chrysler Grand Voyager 2, 8.Crd. _x000D_
_x000D_
Navigācija, Xenona gaismas, el. atveram</t>
  </si>
  <si>
    <t>Chrysler Grand Voyager Limited 2, 8.Crd. _x000D_
_x000D_
Navigācija, 4-sēdekļu apsilde,</t>
  </si>
  <si>
    <t>Labdien, pārdodu Land Rover Range Rover Vogue Hse. Auto pieder vienai ģimene</t>
  </si>
  <si>
    <t>Pārdodu Mercedes Viano, Ambiente izpildījums, pati garākā bāze ( extra lang)</t>
  </si>
  <si>
    <t>M- Sport Final Edition, Face lift, sedans, Automāts:_x000D_
_x000D_
Alpinweiss 3 virsbūv</t>
  </si>
  <si>
    <t>Mini Cooper S Countryman All4. 1.6 benzīns/automats (135kw) 4x4 pilnpiedziņa</t>
  </si>
  <si>
    <t>Pārdodu, Mainu, Iespējams līzings bez pirmās iemaksas. Audi S3 Sportback, 20</t>
  </si>
  <si>
    <t>Hyundai i20, Comfort Limited komplektācija ar 1.2 Benzīna dzinēju un Mehānis</t>
  </si>
  <si>
    <t>Līzings. Maiņa. Pilna komplektācija. No Francijas Citroen C4 Picasso ar 1.6H</t>
  </si>
  <si>
    <t>BMW X1 Sportdrive 18D. _x000D_
Ļoti labā vizuālā un tehniskā stāvoklī, kopts un ak</t>
  </si>
  <si>
    <t>BMW X1 18dX_x000D_
_x000D_
Механически полностью исправное состояние. Чистый, аккуратный</t>
  </si>
  <si>
    <t>Līzings/maiņa. Bagātīgas komplektācijas X1 x-line ar 130Kw/177zs, X-drive, a</t>
  </si>
  <si>
    <t>Līzings / Maina - BMW X5 E70 3.0 Dizels Xdrive 173 KW / M-Sportpacket _x000D_
_x000D_
-</t>
  </si>
  <si>
    <t>Jauna TA, 125Kw/170Zs, Facelifte, Blueefficiency, labā stāvokli.</t>
  </si>
  <si>
    <t>Kredīts/maiņa/pārdoša n ā. _x000D_
Pirmā iemaksā 80eur. _x000D_
Mercedes-Benz E300 3.0d</t>
  </si>
  <si>
    <t>No Vācijas. Mercedes -Benz -E250, 2.2 Dīzelis-150Kw(205Zs), (Blue Efficiency</t>
  </si>
  <si>
    <t>Pàrdodu melnu MB Sl500 kabrioletu. Elektriskais jumts darbojas. Mašîna ir br</t>
  </si>
  <si>
    <t>GL 320 4 Matic 4x4 165 kw 225 zs Automāts Ādas salons Navigācija Izieta jaun</t>
  </si>
  <si>
    <t>1.4 benzīns 90Kw, automāts. Pirkts Latvijā. Viens saimnieks. Visas apkopes v</t>
  </si>
  <si>
    <t>4 Motion (4x4), R Design pakotne, pārbaudāms nobraukums, pieejama servisa gr</t>
  </si>
  <si>
    <t>Volvo Xc60 facelift. 2.4D , 120kw, 163zs. 4x4. Automātiskā pārnesumkārba, Sē</t>
  </si>
  <si>
    <t>XC 60 D5 Summum 175 Ps_x000D_
_x000D_
- ādas salons_x000D_
- apsildāmi sēdekļi_x000D_
- elektriski r</t>
  </si>
  <si>
    <t>XC 60 D5 Summum 205 Ps_x000D_
_x000D_
- ādas salons_x000D_
- apsildāmi sēdekļi_x000D_
- elektriski r</t>
  </si>
  <si>
    <t>Volvo Xc60 D5 Awd (205z. s. ). _x000D_
Automašīna Latvijā nav ekspluatēta. _x000D_
_x000D_
Aut</t>
  </si>
  <si>
    <t>Volvo Xc70 2, 4D. _x000D_
_x000D_
Automašīna Latvijā nav ekspluatēta. _x000D_
_x000D_
Automašīnas vē</t>
  </si>
  <si>
    <t>Tikko ievests no Nīderlandes. Volvo Xc70 2.4 D5 - Summum - Automāts - _x000D_
Teic</t>
  </si>
  <si>
    <t>V40 D3 150 Ps automāts_x000D_
_x000D_
- ādas salons_x000D_
- apsildāmi sēdekļi_x000D_
- Xenona adapt</t>
  </si>
  <si>
    <t>Volvo V70, 2014 gada modelis. _x000D_
_x000D_
Krāsa - Asfalta pelēka. _x000D_
motors - 2.0 , 5</t>
  </si>
  <si>
    <t>Pārdod automašīnu, kas izceļas ar kvalitāti un praktiskumu. Būs labs palīgs</t>
  </si>
  <si>
    <t>Orig 99km. Kredīts/maiņā/pārdoša n ā. _x000D_
Pirmā iemaksā 120eur. _x000D_
Audi A8 Excl</t>
  </si>
  <si>
    <t>2.7Tdi. Sportback, automāts, ādas sēdekļi, tonēti stikli, klimatkontrole, mu</t>
  </si>
  <si>
    <t>Latvijā nav ekspluatēts. S line aprīkojums. Oriģināls rūpnīcas krāsojums, pi</t>
  </si>
  <si>
    <t>Facelift S-Line Audi A6 3, 0 dīzelis Quattro Automats. Tikko ievests no Vaci</t>
  </si>
  <si>
    <t>Tikko no Vācijas. Pilna komplektācija. 4x4. 7vietas. Automātiskā ātrumkārba.</t>
  </si>
  <si>
    <t>Auto ar piegādi mājās. Bez pirmās iemaksas. _x000D_
_x000D_
Ar jebkādu kredītvēsturi.</t>
  </si>
  <si>
    <t>Pārdodu labi koptu Mercedes Benz c200 Cgi Kompressor Avangarde. Tādu komplek</t>
  </si>
  <si>
    <t>Volkswagen Tiguan 2.0Tdi Sport &amp; Style Bluemotion, _x000D_
-Auto bez skrāpējumiem</t>
  </si>
  <si>
    <t>Opel Insignia Opc Line. _x000D_
Auto ar pārbaudāmo nobraukumu no Vācijas, ir visi</t>
  </si>
  <si>
    <t>Opel Vivaro 2.0cdti 84kw 9 vietas_x000D_
_x000D_
Pirma registracija 21.09.2011_x000D_
Ļoti lab</t>
  </si>
  <si>
    <t>Iespējama maiņa. Nokārtosim līzingu. Noskrējiens 259tkm. Līzinga maksājums n</t>
  </si>
  <si>
    <t>Pārdodam automašīnu Volkswagen Passat CC. _x000D_
_x000D_
Automašīnas papildaprīkojums:</t>
  </si>
  <si>
    <t>Pārdodu savu auto. 18.08.2016 pirmā reģistrācija. TA bez aizrādījumiem. Uzti</t>
  </si>
  <si>
    <t>Laba mašīna, ziemas / vasaras riepas, jumta stieņi (noņemami), piekabes āķis</t>
  </si>
  <si>
    <t>Pardosana super ideala stavokli busins .8+1 vietas. Pa celju nevajag maksat.</t>
  </si>
  <si>
    <t>Pardodu labu Crafter 8viet, &lt;Nevajag vinjeti&gt; 2, 5tdi_x000D_
_x000D_
2010 Gada mod</t>
  </si>
  <si>
    <t>VL Cars pārdod/Ford Grand C-Max, 7 vietas, cena ar pvn21%, TA, Latvijā nav e</t>
  </si>
  <si>
    <t>Dzv Auto / Opel Mokka ar Piegādi uz Mājām, Latvijā nav ekspluatēta. _x000D_
Cenā n</t>
  </si>
  <si>
    <t>VL Cars pardod Fiat Fiorino Qubo. Automāts, pasažieru, Latvijā nav ekspluatē</t>
  </si>
  <si>
    <t>Fiorino</t>
  </si>
  <si>
    <t>1.3D</t>
  </si>
  <si>
    <t>MB 313 cdi. 130 z. s. 6 ātrumi. Pilna masa 3500 kg. Būdas izmērs 420x215x215</t>
  </si>
  <si>
    <t>Peugeot Boxer Jaunais modelis/ L3H2.&gt;&gt; Hdi 3.0dīzelis, 180Zs_x000D_
_x000D_
-Auto</t>
  </si>
  <si>
    <t>Bmw 335d, 210kw, мотор M57, 2 турбины, машина в заводской краске, из Германи</t>
  </si>
  <si>
    <t>BMW sport coupe 330 -X-drive-facelift (jaunais modelis), _x000D_
_x000D_
Automašīna labā</t>
  </si>
  <si>
    <t>Honda Cr-V 2011g. , 2.2d, 110kw/150hp, auto teicamā stāvoklī. T. k. no Itāli</t>
  </si>
  <si>
    <t>Bmw525d, 160kw, X drive pilnpiedzina, Melnievgriesti_x000D_
 2012. Decembris, iesp</t>
  </si>
  <si>
    <t>Porsche Cayenne, Benzīns, Automāts, Laba komplektācija. _x000D_
_x000D_
Smuks, ērts, eko</t>
  </si>
  <si>
    <t>Mazda Cx-5_x000D_
2.2Dīzelis/110Kw/_x000D_
Nobraukums: 204676_x000D_
Pirma reģistrācija: 05.02</t>
  </si>
  <si>
    <t>Машина в отличном состоянии, ухоженная. Не требует вложений, вовремя проводи</t>
  </si>
  <si>
    <t>MB E220 2.2 Dīzelis 125 kw_x000D_
Automašīna lābā tehniskā un vizuālā stāvokļi.</t>
  </si>
  <si>
    <t>Iespējama maiņa. Nokārtosim līzingu. Līzinga maksājums no 112eur mēnesī. Aut</t>
  </si>
  <si>
    <t>VL Cars pārdod/Volvo V60 Summum, Cosmic White krāsa, 5 cilindru dzinējs, 120</t>
  </si>
  <si>
    <t>Audi A4 S-Line 3.0 Tdi Quattro (176kw). Pirma registracija - 07.01.2010._x000D_
Ie</t>
  </si>
  <si>
    <t>S-Line 3x-Plus. Quattro. Только что из Германии. Audi A6 Avant 3.0 Tdi S-Lin</t>
  </si>
  <si>
    <t>Audi A6 3.0d Quattro S-Line Plus Individual Auto perfekto stavokli. Motor un</t>
  </si>
  <si>
    <t>Продается хорошая и комфортная машина. 3.0 Tdi Quattro. Пригнана с Италии. В</t>
  </si>
  <si>
    <t>Pārdod īpašniece sakarā ar jauna auto iegādi. Automašīna pirkta un ekspluatē</t>
  </si>
  <si>
    <t>Pārdod VW Passat Alltrack_x000D_
2012. gads_x000D_
170 zs ar Dsg (uz 240000 km kārba rem</t>
  </si>
  <si>
    <t>Tiek pārdots drošs ģimenes auto. Visas apkopes tika veiktas savlaicīgi un rū</t>
  </si>
  <si>
    <t>2018 gadā veikta sertificēta pārbūve:_x000D_
 Priekšējo lukturu, spārnu, restes, m</t>
  </si>
  <si>
    <t>Pārdodu VW CC R-Line ideālā stāvoklī, 2019. gadā ievesta no Vācijas. Auto ar</t>
  </si>
  <si>
    <t>Tikko izieta TA, auto ideālā stāvoklī, LV gadu, labas ziemas riepas, divas a</t>
  </si>
  <si>
    <t>Nissan Qashqai+2 2.0 dCi 4x4._x000D_
_x000D_
Automašīna Latvijā nav ekspluatēta. _x000D_
_x000D_
Aut</t>
  </si>
  <si>
    <t>Volvo S60 Momentum D3 2.0 dīzelis, 100kw, 136 Z/s, 6-pak. mehāniskā ātrumkār</t>
  </si>
  <si>
    <t>Atvesta no Vācijas, 1, 8 hibryd, 73kw/99zs, klimata kontrole, kruīza kontrol</t>
  </si>
  <si>
    <t>Izcila, kopta un droša automašīna, kas neprasa ieguldījumus. _x000D_
_x000D_
Hibrīda mot</t>
  </si>
  <si>
    <t>Lexus Ls460 Оригинальный тюнинг Wald. Автомобиль в отличном состоянии. Купле</t>
  </si>
  <si>
    <t>BMW 523i Steptronic 3.0 benzīns_x000D_
_x000D_
Cenā iekļauts pvn. _x000D_
_x000D_
Aprīkojums:_x000D_
_x000D_
Bik</t>
  </si>
  <si>
    <t>Opel Corsa, Nobraukums Tikai 37000_x000D_
_x000D_
Auto piemērots pilsētai, pateicoties t</t>
  </si>
  <si>
    <t>Wess Motors Berģi: Nissan Pulsar. _x000D_
Automašīna apskatāma Wess Motors Rīgas-S</t>
  </si>
  <si>
    <t>Pārbaudīts auto. Nissan Pulsar 1.2 Benzīns, ekonomiska pilsētas automašīna</t>
  </si>
  <si>
    <t>Opel Corsa Active. _x000D_
Izcila pilsētas mašīna ar ļoti labu aprīkojumu.</t>
  </si>
  <si>
    <t>Kia Sportage Awd 2.0 benzīns, 120Kw/163 Z/s, 5-pak. mehāniskā ātrumkārba, no</t>
  </si>
  <si>
    <t>Продается автомобиль. Хорошее состояние. Мало использовался. Стоял в гараже.</t>
  </si>
  <si>
    <t>Продается авто в хорошем состоянии. 1 владелец.</t>
  </si>
  <si>
    <t>Ļoti labā stāvoklī, viens īpašnieks, 4x el. logi, Navi, el. spoguļi, kruīza</t>
  </si>
  <si>
    <t>Uzņēmums pārdod auto- Caddy Maxi, sēdvietas 2 , kravas furgons, 1.6 dīzelis,</t>
  </si>
  <si>
    <t>Opel Astra Sports Tourer+ 1.6Cdti Biturbo 118kw Mehānika _x000D_
Pirmā reģistrācij</t>
  </si>
  <si>
    <t>Renault Trafic Passenger 2.5 Cdti 9 sēdvietas Dīzeļdegviela Manuāla. Auto ja</t>
  </si>
  <si>
    <t>Pārdod Nissan Navara ļoti labā tehniskā stāvoklī, jaunas riepas, Nissan cent</t>
  </si>
  <si>
    <t>Tikko no Vācijas. _x000D_
1.5 dīzelis, 81kw. _x000D_
Manuala ātrumkārba. _x000D_
Degvielas pat</t>
  </si>
  <si>
    <t>Dacia Sandero 1, 5l dCi (90 zs) ar manuālo pārnesumu kārbu, Cena ar Pvn 21%;</t>
  </si>
  <si>
    <t>Sandero</t>
  </si>
  <si>
    <t>Toyota/ corolla / 2017 Gads /1.4D4D/ Facelift modelis/_x000D_
Iegādāts Toyota cent</t>
  </si>
  <si>
    <t>Pārdošanā MB Sprinter, Auto veikals/Virtuve Labā stāvoklī, ar dokumentiem, G</t>
  </si>
  <si>
    <t>Cena ar Pvn. Cena Neto 7360 Eur. Uzņēmums pārdod Ford Transit L4H3 pēc ilgte</t>
  </si>
  <si>
    <t>Latgalē tiek pārdots teicams džips. Restyle. Pēc pilnīgas apkopes. _x000D_
Pirkts</t>
  </si>
  <si>
    <t>Freelander</t>
  </si>
  <si>
    <t>Toureg Facelift ar Mehānisko ātrumkārbu, 176kw/239zs, _x000D_
Tikko ievests no Itā</t>
  </si>
  <si>
    <t>Хозяин продает BMW 335D 210kw 286hp в идеальном состоянии, машина покупалась</t>
  </si>
  <si>
    <t>Bmw 325D 2009. Gada ar manuālo ātrumkārbu. Vienīgais īpašnieks Latvijā, 2019</t>
  </si>
  <si>
    <t>Kravas kaste, dubultie riteņi, pastiprinātas lāgas, liela kravnesība. _x000D_
B ka</t>
  </si>
  <si>
    <t>Hyundai ix35 2, 0 dīzelis 4x4, 135 kw/184 zs, klimata kontrole, kruīza kontr</t>
  </si>
  <si>
    <t>2.0benzīns, 120kw. -163h. p. , Awd pilnpiedziņa, tikai 132535km. noskrējiens</t>
  </si>
  <si>
    <t>Продаётся очень хороший автомобиль, возможен обмен с моей доплатой. Есть ком</t>
  </si>
  <si>
    <t>QX56</t>
  </si>
  <si>
    <t>QX</t>
  </si>
  <si>
    <t>Audi Q5 ar 2.0 Tfsi 155kW benzīna dzinēju un 6 pakāpju manuālu ātrumkārbu. A</t>
  </si>
  <si>
    <t>Новый ТО Audi Q7 Quatro , в идеальном состояние. заменены масла , фильтра ,</t>
  </si>
  <si>
    <t>Pirkts Latvijā, ekspluatēts Somija un Igaunijā. _x000D_
-Is pakete_x000D_
-Kondicionieri</t>
  </si>
  <si>
    <t>BMW X5 E70 3.0 Dizels 2008.g. Ekskluzīvs 7 vietigais auto. _x000D_
_x000D_
Zilais Metāli</t>
  </si>
  <si>
    <t>Īpašnieks pārdod Mercedes-Benz Cdi E300 3.0d V6 204 ZS Avangarde_x000D_
Jauna tehn</t>
  </si>
  <si>
    <t>Mercedes Benz E220Cdi 125kw Avantgarde Blueefficiency 7G-Tronic _x000D_
Pirmā reģi</t>
  </si>
  <si>
    <t>Mercedes-Benz C200 Cdi Blueefficiency A/t. 2012. gada. 2.2l dīzelis, 100 Kw</t>
  </si>
  <si>
    <t>Summum D5 Awd 136 kw/185hp. В Латвии с 2016 года , сервисное обслуживание пр</t>
  </si>
  <si>
    <t>Pārdod maina no Vācijas Volvo Xc60 2.4D5 120Kw. 2009 G. Izl. Auto teicamā kā</t>
  </si>
  <si>
    <t>8900 eur - 7 vietas - Ocean Race komplektācija -Tikko ievests (bez jebkāda n</t>
  </si>
  <si>
    <t>Volvo V40, 2.0 D2, 6-pārnesumu mehāniskā ātrumkārba, 194 185 km, klimata kon</t>
  </si>
  <si>
    <t>R Design 07.2014g 2.0d D3110kw/150hp_x000D_
_x000D_
Nobraukums 233000km_x000D_
_x000D_
Visi pakalpoj</t>
  </si>
  <si>
    <t>Volvo V60 Summum 2011.g. modelis 2.4 D5 Aut Ādas salons ar apsildi, Tikko ie</t>
  </si>
  <si>
    <t>Pārdodu Volvo v60 2014 gada D3 manuālā kārba. _x000D_
auto ideālā tehniskā stavokl</t>
  </si>
  <si>
    <t>Audi A5 Sportback Tfsi M/t. 2011. gada. 2.0l benzīns, 132kw (180zs). _x000D_
_x000D_
 -</t>
  </si>
  <si>
    <t>Sakara ar ģimenes pieaugumu pārdodam vai mainām ar mūsu piemaksu uz lielaku</t>
  </si>
  <si>
    <t>Audi A4 Avant ar 2.0Tdi dīzeļdzinēju un 6 pakāpju manuālo pārnesumkārbu. 201</t>
  </si>
  <si>
    <t>Pārdod pilnizmēra elektro auto Nissan Leaf 24kwh Facelift (kurā ir novērstas</t>
  </si>
  <si>
    <t>Perfekts auto Tikko NO Vācijas, pilnākā komplektācija, Led, Xenon, Navigācij</t>
  </si>
  <si>
    <t>Izcils auto Tikko ievests, Facelift modelis, 2.2Tdi 120kw, ādas salons, 7 vi</t>
  </si>
  <si>
    <t>Captiva</t>
  </si>
  <si>
    <t>Kredits/mainja/pardosa na. _x000D_
Varu palidzet nokartot kredits visiem. Pirma ie</t>
  </si>
  <si>
    <t>Thema</t>
  </si>
  <si>
    <t>Hyundai H1 2.5l dīzelis. 125kw_x000D_
E-veikals strādā katru dienu no 09:00-18:00</t>
  </si>
  <si>
    <t>Līzings visiem. Līzinga noformēšana uz vietas. 30min laikā. Maiņa pret jūsu</t>
  </si>
  <si>
    <t>VW Tiguan 2.0tdi 6 ātrumu mehanika 4motion tikko no Beļģijas. 4x4, Navigācij</t>
  </si>
  <si>
    <t>Toyota Auris. 1, 8 benzīns/hybrid reāls vidējais degvielas paēriņš 3, 6 litr</t>
  </si>
  <si>
    <t>2.0 D4 133kw jaudīgs un ļoti ekonomisks auto, ~ 5l/100km. Svaiga TA pa nullē</t>
  </si>
  <si>
    <t>Peugeot Partner Tepe 1, 6 hdi, 55Kw/75Zs. _x000D_
Tikko veikta tehniskā apskate.</t>
  </si>
  <si>
    <t>Ford C-Max 6 atrumi 2017g. _x000D_
_x000D_
Tikko ievest_x000D_
_x000D_
Один владелец_x000D_
Оригинальный п</t>
  </si>
  <si>
    <t>Volvo S60 R-Design_x000D_
5 cilindru dzīnejs_x000D_
120kW/163zs_x000D_
Dpf filtrs nav izgriest</t>
  </si>
  <si>
    <t>Tikko no Beļģijas. _x000D_
Mini Countryman 2012. gada 2.0 dīzelis 100 Kw (136 Hp)</t>
  </si>
  <si>
    <t>Lexus RX 400H. Executive. _x000D_
Navigācijas sistema, sēdekļu apsilde, sēdekļu at</t>
  </si>
  <si>
    <t>Ļoti ietilpigs un komfortabls auto ar patieso un pieradamo nabraukumu. Ir se</t>
  </si>
  <si>
    <t>Mainu/pārdodu Honda Accord sedanu 2012 izlaiduma gada. 2.2 dīzelis 110kw/150</t>
  </si>
  <si>
    <t>Originala Mpaka. Krasa - Rubinschwarz Metallic (reti sastopama). Pieradams n</t>
  </si>
  <si>
    <t>Toyota Rav4 2012g. , 2.0B, 116kw, auto teicamā stāvoklī. _x000D_
_x000D_
- Pirmā reģitrā</t>
  </si>
  <si>
    <t>Volvo V70, 2014 gads, 2, 0 dīzelis 133kw, mehāniskā ātrumkārba, parkošanas s</t>
  </si>
  <si>
    <t>Pārdodas BMW, labà tehniskā un vizuālā kārtībā. Veiktā lielā apkope, tai ska</t>
  </si>
  <si>
    <t>VW Caddy, 2016g. 2.0Tdi, Bluemotion, 75Kw. _x000D_
-Оригинальный пробег. _x000D_
-Кондиц</t>
  </si>
  <si>
    <t>Pārdodu Opel Insignia Sports Tourer SW (Cosmo paka) Facelift 2, 0 l dīzelis</t>
  </si>
  <si>
    <t>Octavia 2.0Tdi, 110Kw, (cena ar Pvn), _x000D_
 xenons, _x000D_
 led, _x000D_
 apsildāmajs vējs</t>
  </si>
  <si>
    <t>Pārdod Porsche Cayenne (facelift), 3.6 benzīns (gāze), autogāze ustādīta 201</t>
  </si>
  <si>
    <t>Toyota Yaris / 2017 / 1.3 benzīns / manuāls_x000D_
_x000D_
Cena ar Pvn_x000D_
Visas apkopes ve</t>
  </si>
  <si>
    <t>1- saimnieks, jauna pirkta Latvijā pie oficiālā dīlera. _x000D_
Ford Focus Mehānik</t>
  </si>
  <si>
    <t>Mazs nobraukums; Kondicionieris; Sēdekļu apsilde; Kruīza kontrole; Handsfree</t>
  </si>
  <si>
    <t>Moller Auto Krasta piedāvā auto iegādi arī Attālināti. _x000D_
_x000D_
Volkswagen Jetta</t>
  </si>
  <si>
    <t>Машина куплена в Латвии новой, _x000D_
пробег оригинальный, _x000D_
все т о у официально</t>
  </si>
  <si>
    <t>Latvijā pirkta Corolla. _x000D_
krāsa - zili/zaļa metālika_x000D_
Pilna servisa vēsture</t>
  </si>
  <si>
    <t>Pārdodu labi koptu Honda Civic. Viena no pilnākajām komplektācijām. Aprīkoju</t>
  </si>
  <si>
    <t>Машина в отличном состоянии _x000D_
Покупалась и обслуживалась у дилера_x000D_
1 владеле</t>
  </si>
  <si>
    <t>Pārdodu Range Rover Vogue 3.6d V8, labā stāvokli, priekša un aizmugurē apsīl</t>
  </si>
  <si>
    <t>Продается авто в хорошем состоянии с новым Т. О. И оригинальным пробегом. 14</t>
  </si>
  <si>
    <t>Audi A4 Allroad 176 kwt 3, 0 dīzelis. Tikko ievests no Vācijas. Ļoti labs st</t>
  </si>
  <si>
    <t>BMW X5 / 3.0d / 2007 gads /e70_x000D_
_x000D_
-2-zonu klimatkontrole_x000D_
-Atpakaļskata kame</t>
  </si>
  <si>
    <t>E220 ar Amg pakotni 170hp , sēdināts 40mm , Brembo bremžu diski, aizmugures</t>
  </si>
  <si>
    <t>Mercedes Benz Cls 320 Cdi_x000D_
165kW_x000D_
Laba komplektācija. _x000D_
Auto atvests no Švei</t>
  </si>
  <si>
    <t>Pārdodu VW Golf 7 Variant Comfortline 1.4 Tsi Bluemotion ļoti labā stāvoklī.</t>
  </si>
  <si>
    <t>Pārdodu VW Passat Variant 2.0 Tdi (103Kw) Dsg Bluemotion Technology Business</t>
  </si>
  <si>
    <t>Оригинальный пробег, новый ТО с 0, как и все предыдущие годы. Налог за этот</t>
  </si>
  <si>
    <t>Volvo Xc90, Dīzelis: D5 2.4 7.sēdvietas. _x000D_
_x000D_
- 136kw-186hp;_x000D_
- Ādas salons;</t>
  </si>
  <si>
    <t>Volvo V40 D2 2012. Ievesta no Beļģijas: 2017.g. Viens saimnieks. Pilna servi</t>
  </si>
  <si>
    <t>Auto tikko no Vācijas, labā tehniskā kārtībā, jaunas riepas,</t>
  </si>
  <si>
    <t>Tikko no Vācijas. 3.0tdi, quattro, automāts, audi exclusive, _x000D_
_x000D_
- audi excl</t>
  </si>
  <si>
    <t>Labā tehniskā un vizuālā stāvoklī (140kW). _x000D_
Ziemas(R17), vasaras(R18) riepa</t>
  </si>
  <si>
    <t>Pasažieru, īsais buss (7 vietas). Lielisks braucamais ģimenei ar bērniem vai</t>
  </si>
  <si>
    <t>Labi aprupets auto + komforts + jauda (Zviedru motors ar 205hp) + paterins s</t>
  </si>
  <si>
    <t>BMW 335D, Tikko izieta jauna tehniskā apskate_x000D_
3.0D dīzelis (210kw/286zs)_x000D_
P</t>
  </si>
  <si>
    <t>No Vācijas, 100Kw/136Zs, 6 ātrumi, kruizkontrole, elektriskie stikli, sēdekļ</t>
  </si>
  <si>
    <t>Long, S320, el. sēdekļi ar apsildi un atmiņu priekšā un aizmugurē, klimata k</t>
  </si>
  <si>
    <t>Volvo Xc90 R-desing Facelift, 7 vietas , 2.4 dīzelis, 136 kw, automāts.</t>
  </si>
  <si>
    <t>Tikko no Vācijas 2.0 dīzelis 100 kw. Automašīna Latvija reģistreta un izieta</t>
  </si>
  <si>
    <t>Auto pārdod uzņēmums- cena norādīta ar Pvn. _x000D_
Auto labā tehniskā un vizuālā</t>
  </si>
  <si>
    <t>Pvn iekļauts cenā. Auto ar piegādi mājās. Bez pirmās iemaksas. _x000D_
Ar jebkādu</t>
  </si>
  <si>
    <t>BMW 320d, teicama stavokli, 184 z/s, alcantara salons. Ļoti kopts auto, tiko</t>
  </si>
  <si>
    <t>Auto Sigulda. _x000D_
Tikko no Vācijas. _x000D_
VW Touran 2011.g 2.0Tdi 103kW / 140Zs_x000D_
H</t>
  </si>
  <si>
    <t>VW Sharan 2.0 litru dīzeļdzinējs ar manuālotransmisiju_x000D_
Degvielas patēriņš:</t>
  </si>
  <si>
    <t>Citroen Ds5 2.0 Dīzelis 120Kw Jauna T. A Pilna komplektācija Tikko No Vācija</t>
  </si>
  <si>
    <t>Pārdodu auto ar tikko izietu TA, visi nodokļi nomaksāti. Auto labā tehniskā</t>
  </si>
  <si>
    <t>Sveicieni, _x000D_
Lieliskā tehniskā kārtībā. _x000D_
Sēdies un brauc. _x000D_
_x000D_
Ģimenei vajag</t>
  </si>
  <si>
    <t>Iespējama maiņa. Nokārtosim līzingu. Līzinga maksājums no 110eur mēnesī. Aut</t>
  </si>
  <si>
    <t>Audi Q7, 3.0 Dīzelis, 171kW, 7-Vietas, Tikko no Vācijas. _x000D_
_x000D_
Smuks, ērts, ek</t>
  </si>
  <si>
    <t>Pilnpiedziņas Volvo Xc60 ar uzticamo 2.4 D5 motoru, 4x4, 120kw-163z/s, 6 ātr</t>
  </si>
  <si>
    <t>Volvo S80 2.0 D3 dīzelis, automāts. Summum. Ādas apdares stūre, Bi xenon, li</t>
  </si>
  <si>
    <t>Pārdodu Volvo S60, Jauna tehniskā apskate, nodokļi par gadu nomaksāti, auto</t>
  </si>
  <si>
    <t>Pārdod Volvo v70 D3 2, 0D 100 KW motoru. Latvijā no 2018 gada novembra. _x000D_
Te</t>
  </si>
  <si>
    <t>Volvo V60 Momentum D3, piecu cilindru dīzelis_x000D_
Bluetooth Audio_x000D_
Bluetooth Te</t>
  </si>
  <si>
    <t>Iegādāts un visas apkopes veiktas Skandi motors Rīgā, viens īpašnieks, nav s</t>
  </si>
  <si>
    <t>Atvesta no Vācijas, 2.0 D-4D, 91 kW / 124 Zs, mehānika, apsildāmi sēdekļi, x</t>
  </si>
  <si>
    <t>450H President package, mašīna ar pilnu komplektāciju un ļoti labā stāvoklī,</t>
  </si>
  <si>
    <t>Sveiki. _x000D_
_x000D_
Tirgoju BMW 735iLa. _x000D_
Automašīna ir nevainojamā tehniskā un vizu</t>
  </si>
  <si>
    <t>Pārdod VW Tiguan 2012.gada, 1.4 benzīns (118kw/160zs). Pilnpiedziņa, 4x4, tī</t>
  </si>
  <si>
    <t>BMW 116 1.6D_x000D_
_x000D_
Mašina ir no Beļģijas_x000D_
Ideālā stāvoklī_x000D_
Ērta, uzticama, droš</t>
  </si>
  <si>
    <t>BMW 116D_x000D_
2013.gads_x000D_
1.6 dīzelis, Mehāniskā kārba_x000D_
Nobraukums-123 480 km_x000D_
Au</t>
  </si>
  <si>
    <t>Bmw M-pakotne, sedans, oriģināls nobraukums. Tikko nomainīti bremžu diski, b</t>
  </si>
  <si>
    <t>4x4, 96 kw. motors. Pārdod otrais īpašnieks. Ir orģinālie aizkari logiem, la</t>
  </si>
  <si>
    <t>Garā bāze. 9 sēdvietas. Perfektā tehniskā stāvoklī. Autonomā apsilde ar taim</t>
  </si>
  <si>
    <t>Pārdodu Renault Master. Labs darba busiņš labā tehniskā stāvoklī. Svaiga TA</t>
  </si>
  <si>
    <t>Antara</t>
  </si>
  <si>
    <t>Overland komplektacija, facelift, melnais salons. Old Man Emu lifts, diskiem</t>
  </si>
  <si>
    <t>Citroen Ds5 , 2.0d , Hybrid , 4#4 , Automāts_x000D_
_x000D_
Tikko no Francijas, piereģis</t>
  </si>
  <si>
    <t>Lexus Ct200H Hybrid. _x000D_
_x000D_
Latvijā nav braukts, ievests no Nīderlandes. _x000D_
_x000D_
Pi</t>
  </si>
  <si>
    <t>Sakarā ar velmi iegādāties nekustamo īpašumu, tiek tirgots labs un ļoti komf</t>
  </si>
  <si>
    <t>Продаётся Audi Q7, хорошее состояние, новый ТО, новая резина, новый аккумуля</t>
  </si>
  <si>
    <t>Реально очень хорошее состояние, минимальные следы пользования, ТО с первого</t>
  </si>
  <si>
    <t>Mercedes ļoti laba stavokli _x000D_
- automats _x000D_
- maz degviela patēriņš _x000D_
- divas</t>
  </si>
  <si>
    <t>Tiek tirgots auto Mercedes Benz S320 4Matic. Iegādāts jauns Domenikss autosa</t>
  </si>
  <si>
    <t>Машина покупалась новой у VW дилера “Sd Autocentrs ”, комплектация “High Lin</t>
  </si>
  <si>
    <t>Mašīna ļoti labā stāvokli .</t>
  </si>
  <si>
    <t>Pārdodu labu un koptu Volvo Xc90. _x000D_
Pirms 3000km mašīnai veikta lielā apkope</t>
  </si>
  <si>
    <t>Volvo Xc90 D5 Awd_x000D_
6-ātrumu manuālā ātrumkārba_x000D_
Auto atvests no Šveices un s</t>
  </si>
  <si>
    <t>Pārdošanā tikko no Nīderlandes ievests Volvo Xc90 2, 4D5 Awd 136 kw. manuāls</t>
  </si>
  <si>
    <t>Pārdodu Volvo V60 R Design D5, 158Kw/215Zs, manuāls. Ļoti labā tehniskā un v</t>
  </si>
  <si>
    <t>Mu433.Tikko no Vācijas V60 ar 100 kW 2.0 motoru, manuālo ātrumkārbu un ļoti</t>
  </si>
  <si>
    <t>Pārdod vai Maina. _x000D_
Volvo V70/ motors D4-133Kw/181Zs. _x000D_
Auto labā tehniskā u</t>
  </si>
  <si>
    <t>No Dānijas, Latvijā 5mēn. _x000D_
 Kopts auto ar bagātīgu komplektāciju. _x000D_
Viss ze</t>
  </si>
  <si>
    <t>Sline. 140Kw, Tikko no Vācijas. Labas riepas. _x000D_
Apskatāmi visi Vācu tehn. do</t>
  </si>
  <si>
    <t>Pārdodu savu mīļo un uzticamo Audi A6 4F. 3.0 dīzelis. _x000D_
Quattro, S-line, 17</t>
  </si>
  <si>
    <t>Ford Transit Connect_x000D_
_x000D_
1.5tdci 70kw-95zs_x000D_
_x000D_
Vācijā viens īpašnieks. _x000D_
_x000D_
Ser</t>
  </si>
  <si>
    <t>Audi A6, 3.0 Quattro, automāts, čipots dzinējs, servisa grāmata, labā stāvok</t>
  </si>
  <si>
    <t>BMW 320d Touring 2.0 184 Zs, servisa grāmatiņa, pilna servisa vēsture, pēdēj</t>
  </si>
  <si>
    <t>Volvo Xc70 summum 151kw/205zs_x000D_
Viena no lielākajām komplektācijām. _x000D_
Vidējai</t>
  </si>
  <si>
    <t>Toyota Verso_x000D_
2.0Dīzelis/91Kw/_x000D_
Nobraukums:201683_x000D_
Pirma reģistrācija: 02.09</t>
  </si>
  <si>
    <t>Īpašnieks pārdod Peugeot 508, 1, 6L benzīna dzinējs, 115Kw/155Zs, automātisk</t>
  </si>
  <si>
    <t>Tikko no Beļģijas, 535d 210kw Labā stāvoklī, M-paka arī pēc vin numura, piln</t>
  </si>
  <si>
    <t>В хорошем состоянии, не ржавый, полностью обслуженный, налоги уплачены.</t>
  </si>
  <si>
    <t>Xc70 no Itālijas. Bez jebkādas rūsas, teicamā tehniskā un vizuālā stāvoklī.</t>
  </si>
  <si>
    <t>Pārdod Opel Zafira Tourer, aprīkots ar ekonomisku 2, 0 (121kw) dīzeļa dzinēj</t>
  </si>
  <si>
    <t>Pārdod koptu, labi saglabātu Avensis 2, 0D. _x000D_
Iegādāta jauna Latvijā. _x000D_
Oriģ</t>
  </si>
  <si>
    <t>VW Tiguan 2.0Tdi. 103Kw/140Zs. Только из Германии, сервисная книжка. Оригина</t>
  </si>
  <si>
    <t>Facelift 535d 210kw. M-Pakots jau no rūpnīcas. _x000D_
Labs tehniskais un vizuālai</t>
  </si>
  <si>
    <t>Pārdod mercedes Ml350 3.5b/g_x000D_
Mašīna laba stāvoklī viss kas jataisa taisīts</t>
  </si>
  <si>
    <t>Pārdodu BMW X5 2001.g. izlaidums. Motors 4.4, 210kW, nav redzējis gāzes iekā</t>
  </si>
  <si>
    <t>Pārdod E250 Cdi no Vācijas. _x000D_
Auo bez defektiem. _x000D_
ziemas riepas uz R16 liet</t>
  </si>
  <si>
    <t>Mercedes Benz ML 280 Cdi. 2019 gada beigās auto ievests no Vācijas pēc pasūt</t>
  </si>
  <si>
    <t>ML280</t>
  </si>
  <si>
    <t>VW Transporter ar krānu. Tikko no Vācijas. Nav jāperk vinjete(pilna masa 280</t>
  </si>
  <si>
    <t>T6</t>
  </si>
  <si>
    <t>Volvo xc90 R-Design, Awd 4×4, 136kw/ 185zs, 2, 4l dīzelis D5 motors. _x000D_
Veikt</t>
  </si>
  <si>
    <t>Volvo S80 D3 Summum Xenium. _x000D_
_x000D_
Automašīnas vēsture ir pārbaudīta caur ofici</t>
  </si>
  <si>
    <t>Volvo V40 2.0 D2 Business, Tikko ieviests. Piereģistrēts un izieta jauna TA.</t>
  </si>
  <si>
    <t>Summum komplektācija, 4x4, D5 motors_x000D_
_x000D_
- ādas salons_x000D_
- apsildāmi sēdekļi</t>
  </si>
  <si>
    <t>Pārdodu apvidus automašīnu Xc90. Auto iegādāts no Vācijas. Labā tehniskā stā</t>
  </si>
  <si>
    <t>Pārdod Volkswagen Passat B7 2.0 dīzelis Highline_x000D_
_x000D_
Keyless_x000D_
_x000D_
Alcantara āda</t>
  </si>
  <si>
    <t>S-Line full, face lift, Full Led, Bi-Xenons, 3.0Tdi, Quattro, 17k6w, 239Hp,</t>
  </si>
  <si>
    <t>Hyundai H1 Travel 2.5 Crdi 125 kW (170 Ps)_x000D_
Только из Германии. _x000D_
В цену вкл</t>
  </si>
  <si>
    <t>Īpašnieks pārdod F31, pasūtīta no Vācijas pirms 3 gadiem, Touring F31 2.0Td,</t>
  </si>
  <si>
    <t>2011. gada, 2.0 Tdi, 103 kW / 140 Zs, mehānika, atvesta no Vācijas, ādas sal</t>
  </si>
  <si>
    <t>Tikko no Holandes Opel Insignia Opc Line 2.0Cdti - 140zs. Divzonu klimata ko</t>
  </si>
  <si>
    <t>Facelift, 7 мест, мотор нового типа 110kw, т. ч. из Бельгии. Возможен обмен</t>
  </si>
  <si>
    <t>Pegeot expert tepee, maxi, 9-vietigs, Automats &gt;&gt;2, 0l dīzelis, 120kw(</t>
  </si>
  <si>
    <t>Renault Trafic Passanger. Garā bāze. Pieklājīga aprīkojums. Servisa grāmata.</t>
  </si>
  <si>
    <t>Pārdodas Mitsubishi Asx 1.6L, benzīna dzinējs, motora jauda 86kW. Ekonomiska</t>
  </si>
  <si>
    <t>Asx</t>
  </si>
  <si>
    <t>Dzv Auto / Avensis Automāts, ar piegādi uz mājām, bezmaksas pārrakstīsim uz</t>
  </si>
  <si>
    <t>Vai vēlies sagaidīt vasaru lieliskā auto? _x000D_
BMW 330 D M pakotnē ar automātis</t>
  </si>
  <si>
    <t>Tikko no Nīderlandes Renault Master L3/h3 , 2.3 T D I, 145zs, T A bez aizrād</t>
  </si>
  <si>
    <t>1.6 Hdi. Grand C4 Picasso. Xenon, Navi, Led. 7 мест. Только из Голландии. Са</t>
  </si>
  <si>
    <t>Pārdodu automašīnu ļoti labā stāvoklī. Tikko izieta jauna tehniskā apskate b</t>
  </si>
  <si>
    <t>Firma pārdod tikko atvestu VW Passat Variant 2, 0Tdi ar 180 Zs dzinēju ._x000D_
 7</t>
  </si>
  <si>
    <t>Volvo Xc90, mehānika 2.4D 136Kw + cipojums, Awd _x000D_
_x000D_
Aprīkojums :_x000D_
_x000D_
sešpakāp</t>
  </si>
  <si>
    <t>Summum D3, 2.0 dīzelis 120 kw, ievests no Beļģijas bez nobraukuma pa Latviju</t>
  </si>
  <si>
    <t>Volkswagen Tiguan 2.0 dīzelis, 103 kW, automāts. _x000D_
_x000D_
- Automašīnu pārdod lic</t>
  </si>
  <si>
    <t>Продаю, меняю. Vw-Tiguan 2, 0 Tdi 103kw, 4x4. Из Германии. 100% oригинальный</t>
  </si>
  <si>
    <t>Pārdod VW Touran 2012g, ļoti ekonomiska, vidējais patēriņš 5, 6l/100km, pusā</t>
  </si>
  <si>
    <t>No Vācijas. Ļoti labā tehniskā un vizuālā stāvoklī. Pilna servisa vēsture. D</t>
  </si>
  <si>
    <t>Ļoti labā stāvoklī. Jauna tehniska apskate. Servisa grāmata. Oriģinālais nob</t>
  </si>
  <si>
    <t>Тойота Авенсис, из Бельгии 2.0 Дизельd4D 91 кВт С хорошей комплектации, каме</t>
  </si>
  <si>
    <t>A4 Allroad, 2.0 Tdi, 4X4, 125 KW čipots dzinējs. _x000D_
2019 gadā ievests no Somi</t>
  </si>
  <si>
    <t>Pārdodu a/m Renault Koleos (2, 0 D) 4x4, automāts (nomainīta eļļa un filtrs)</t>
  </si>
  <si>
    <t>Koleos</t>
  </si>
  <si>
    <t>Tirgošanā dodas 2010 gada Ford Mustang , tirgošanas iemesls iegādājos jaunāk</t>
  </si>
  <si>
    <t>Один владелец. Идеальное состояние. Гаражное хранение с момента приобретения</t>
  </si>
  <si>
    <t>2 vietīgs Cargo buss. _x000D_
Viss rūc un darbojas.</t>
  </si>
  <si>
    <t>Astro</t>
  </si>
  <si>
    <t>Pārdodu perfektu Volgu. Nav metināta , nav pārkrāsota. Jauns izpūtējs. Jauna</t>
  </si>
  <si>
    <t>Pārdod melnu Ford Focus, iegādāts pie oficiālā dīlera Inchape. Ir pieejama s</t>
  </si>
  <si>
    <t>Pārdodu, mazlietotu un labi koptu, ietilpīgu Nissan Pulsar Acenta Navi autom</t>
  </si>
  <si>
    <t>Pārdodu auto labā tehniskā un vizuālā stāvoklī, komplektā nāk līdz labas zie</t>
  </si>
  <si>
    <t>Sakarā ar jauna auto iegādi īpašnieks pārdod VW Tiguan, 2010.gada jūlijs, 4×</t>
  </si>
  <si>
    <t>2.0 Tsi 2012 g. Septembris. Dsg6 (Dq250) automātiska kārba. Ļoti labā vizuāl</t>
  </si>
  <si>
    <t>Ford Escape Ecoboost 4Wd A/t. 2014. gada. 1.6l benzīns, 132 Kw (180 Hp).</t>
  </si>
  <si>
    <t>Escape</t>
  </si>
  <si>
    <t>Pārdod Peugeot 308Cc kabrioletu, 1, 6 benzīns turbo 147kw 200zs</t>
  </si>
  <si>
    <t>Pārdod Kia Pro Ceed GT 1, 6 204 Zs. 2 durvju kupeja. Nobraukums 99150km. TA</t>
  </si>
  <si>
    <t>Ļoti labs tehniskais un vizuālais stāvoklis. Ar patiesu nobraukumu. Dīzelis,</t>
  </si>
  <si>
    <t>Продаю Опель Астра, версия К 2016 модельного года, хэтчбек, 1.6 дизель, 136</t>
  </si>
  <si>
    <t>Pārdod Galaxy, 7vietīgs, 22.05.2012, 1.6l dīzelis, 85Kw/110Zs, ļoti ekonomis</t>
  </si>
  <si>
    <t>84kw. , автомобиль куплен в Латвии у дилера. Возможен обмен на более дешёвый</t>
  </si>
  <si>
    <t>Automašīna ar orģinālu nobraukumu, ir servisa grāmatiņa .Pirkta jauna, teica</t>
  </si>
  <si>
    <t>Hiace</t>
  </si>
  <si>
    <t>Предприятие продает пассажирский Renault Trafic Passenger Pack Clim 2.5 2010</t>
  </si>
  <si>
    <t>Pārdodu Ford Mondeo universāls_x000D_
2016.gada 11.oktobris_x000D_
1.5D 120Zs (ekonomisk</t>
  </si>
  <si>
    <t>Pārdodu Kia Optima 1, 7D ar elegantu, gaišu ādas salonu un panorāmas lūku, a</t>
  </si>
  <si>
    <t>Pārdodu Jeep cherokee 2.8Crd Limited. Auto ir pilnākā komplektācija, ievests</t>
  </si>
  <si>
    <t>Продаю Бмв 535d. Для тех, кто ничего не хочет ремонтировать А/м. Богатая ком</t>
  </si>
  <si>
    <t>Pārdodas Toyota Land Cruiser 100. 4.2 150 kw 205zs. Labā tehniskā un vizuālā</t>
  </si>
  <si>
    <t>Pārdodu ļoti labā stāvoklī un lielāko savā klasē, pilns atslēgu komplekts. K</t>
  </si>
  <si>
    <t>Pārdodu Land Rover Range Rover Sport 3.6 Tdi. _x000D_
_x000D_
Automašīna ir labā stāvokl</t>
  </si>
  <si>
    <t>Продаю или меняю на Renault Grand Espace. По всем вопросам звоните или пишит</t>
  </si>
  <si>
    <t>2.2I-Ctdi, 110kw-150h. p. , automāts, Awd pilnpiedziņa, _x000D_
_x000D_
244000km noskrēj</t>
  </si>
  <si>
    <t>7-vietīgs Outlander 2.2 Di-D 4Wd 115 KW, 156 ZS, Divi riepu komplekti (M+S u</t>
  </si>
  <si>
    <t>Auto (Captiva Ltz) iegādājos 2017.gadā no Vācijas (privātpersonas), ar uzņēm</t>
  </si>
  <si>
    <t>MB Sprinter 906 316 120Kw автомат 5 ст. 9 мест. +1ивалид. каляска. категория</t>
  </si>
  <si>
    <t>Reģistrēts uz uzņēmumu, cena norādīta ar Pvn. _x000D_
_x000D_
Tehniski viss darba kārtīb</t>
  </si>
  <si>
    <t>Mašīna labā tehniskā un vizuālā stāvoklī. _x000D_
T/o bez aizrādījiem. _x000D_
Vasaras l</t>
  </si>
  <si>
    <t>Mercedes Vito 113 (2012g) Zils _x000D_
- 2.2Cdi, 136zs. _x000D_
- mehāniskā ātrumkārba (</t>
  </si>
  <si>
    <t>Jauna pirkta Latvijā, automāts_x000D_
_x000D_
- ādas salons_x000D_
- apsildāmi sēdekļi_x000D_
- klim</t>
  </si>
  <si>
    <t>2.2 D4-D, 110kW, машина в отличном тех. состоянии, все обслуживания у официа</t>
  </si>
  <si>
    <t>BMW E60 535D M-Pack. Pārdod ipāšnieks. Pirmā reģistrācija 22.04.2021. No Vāc</t>
  </si>
  <si>
    <t>Tiek pārdota nesen atdzīta no Vācijas 335d kupeja. _x000D_
Pārdošanas iemesls - pi</t>
  </si>
  <si>
    <t>Nextauto / BMW 530D Touring M-Sportpaket Facelift 3.0D x-Drive_x000D_
_x000D_
M-Sportpak</t>
  </si>
  <si>
    <t>3, 0 D 173Kw Ļoti labā tehniskā un vizuālā kārtībā. Visas apkopes un remonti</t>
  </si>
  <si>
    <t>BMW 530 3.0 dīzelis, 173 kW, automāts. _x000D_
_x000D_
- Automašīnu pārdod licencēts auto</t>
  </si>
  <si>
    <t>Audi Allroad 3.0 litru dīzeļdzinējs ar automātisko transmisiju_x000D_
Jauna tehnsi</t>
  </si>
  <si>
    <t>Lancia Thema , 3.0 dizelis/automats (176kw). Pirma registracija - 29.06.2013</t>
  </si>
  <si>
    <t>Uzticams auto Chevrolet Captiva labā tehniskā un vizuālā stāvoklī. 2013.g. ,</t>
  </si>
  <si>
    <t>Nissan Patrol 1992. gada. 2.8 TD y60. 38 Col riepas uz r15 lietajiem diskiem</t>
  </si>
  <si>
    <t>1.2 Benzīns, 75zs, Mehānika. _x000D_
Vidējais degvielas patēriņš 4, 7L/100Km.</t>
  </si>
  <si>
    <t>Toyota Rav4 2.2 D 110Kw labā tehniskā stāvoklī. Pirkts Wess AS. Oriģināls no</t>
  </si>
  <si>
    <t>Audi Q7 S-Line, 3.0D, 7 sēdvietas, panorāmas lūka, pneimatiskā suspensija, v</t>
  </si>
  <si>
    <t>BMW X1. Elektriski regulējams jumta lūka, Start-Stop sistēma, plašs melns sa</t>
  </si>
  <si>
    <t>BMW X5 3.0d_x000D_
Laba komplektācija. _x000D_
Auto atvests no Šveices un sagatavots TA.</t>
  </si>
  <si>
    <t>BMW X5 ar 3.0 dīzeļa dzinēju un automātisko ātrumkārbu. Elegants auto ar mel</t>
  </si>
  <si>
    <t>Автомобиль в отличном состоянии. ТО пройдено без замечаний. Два комплекта ко</t>
  </si>
  <si>
    <t>2012 Mercedes Benz E200/100kw_x000D_
7G-Tronic automātiskā ātrumkārba_x000D_
_x000D_
Auto ideā</t>
  </si>
  <si>
    <t>Līzings/maiņa, Automašīna apskatāma Toyota servisā Valmierā, Mercedesbenz E2</t>
  </si>
  <si>
    <t>Mercedes Benz S350 long, 3, 5l benzīna dzinējs, 272zs. Automašīna jauna pirk</t>
  </si>
  <si>
    <t>Pārdodu Mercedes Benz Glk350 ideālā stāvoklī. Tikai viens īpašnieks, nekad a</t>
  </si>
  <si>
    <t>Машина в хорошем состоянии, тех осмотр пройден без замечаний, салон замш и к</t>
  </si>
  <si>
    <t>Īpašnieks pārdod sesto Gti Golfu ar R line virsbūvi. 210 zirga spēki. Auto i</t>
  </si>
  <si>
    <t>Tikko izieta Tehniskā apskate. Passat B7 2.0D 103kw (140hp) 1 Īpašnieks Latv</t>
  </si>
  <si>
    <t>Volvo Xc60 2.4D5 129 kw dīzeļa dzinējs ar automātisko ātrumkārbu un vidējo d</t>
  </si>
  <si>
    <t>Pārdodu Volvo Xc60 R-Design, D5 dzinejs ar 205 zs, 2010.g. Awd 4x4 pilnpiedz</t>
  </si>
  <si>
    <t>Volvo Xc70, Awd , Automatik , 120 kW (163 Ps)_x000D_
Iespējama apmaiņa pret jūsu a</t>
  </si>
  <si>
    <t>Pardodu auto kura nepras ieguldijumus-priekš saviem gadiem izskatas labi -el</t>
  </si>
  <si>
    <t>Volvo S80 Summum D5 151 kW 100% Oriģināls noskrējiens Tikko no Francijas</t>
  </si>
  <si>
    <t>Tikko ievests no Beļģijas. _x000D_
Ļoti ekonomisks auto. Ceļa nodoklis 12 eiro gad</t>
  </si>
  <si>
    <t>1.6d2 84kw. 6 atrumi т. ч. из германии отличное техническое и внешнее состоя</t>
  </si>
  <si>
    <t>Auto no Vācijas, Latvijā nav ekspluatēts_x000D_
Volvo V40 D2 Summum _x000D_
1.6 dīzeļa d</t>
  </si>
  <si>
    <t>Automāts, 2014 gada Facelift modelis, Registrets Latvijā un izieta T. A. , 1</t>
  </si>
  <si>
    <t>Продаю хорошую, ухоженую ауди, все ремонты производились своевременно. Вложе</t>
  </si>
  <si>
    <t>Audi A4 Avant_x000D_
2014g _x000D_
Latvijā no 2018 gada _x000D_
2.0 dīzelis (110kw)_x000D_
Automāts,</t>
  </si>
  <si>
    <t>Pārdod Audi A4 B8, 2.0d/130kw, tikko no Vācijas. Gaišais salons, autonomais</t>
  </si>
  <si>
    <t>Jauna Ta. Audi A4 2.0dti. 110 kw. Automašīna ir ar oriģinālo noskrējienu 233</t>
  </si>
  <si>
    <t>Auto no Vācijas. Audi A4 Avant 2, 0 Tdi "Ambiente"2010.gada, manuāls, nobrau</t>
  </si>
  <si>
    <t>Auto no Vācijas, pirkts oficiālā izsolē. _x000D_
Audi A4 Avant 2, 0 Tdi(105Kw) “At</t>
  </si>
  <si>
    <t>Audi A4 2.0 dīzelis, 105 kW, automāts. _x000D_
_x000D_
- Automašīnu pārdod licencēts aut</t>
  </si>
  <si>
    <t>Pārdodu koptu, nesistu ne Vācijā, ne Latvijā auto. E pastu nelietoju, zvanie</t>
  </si>
  <si>
    <t>Vw-Tiguan, 2.0Tsi Benzīns (147Kw=200Z. S. ), Automāts. _x000D_
_x000D_
23. 03. 2009gads.</t>
  </si>
  <si>
    <t>Zvanīt uz otru Nr. _x000D_
Pārdodu vai mainu BMW 530D 173kw/235zs ar automātisko ā</t>
  </si>
  <si>
    <t>Tikko no vacijas. Vispilnaka komplektacija Automats. 3, 0d-165kkw labakais d</t>
  </si>
  <si>
    <t>Lv/rus_x000D_
Pārdodu lielisku e83 3.0Sd X3. Mašīnā esmu ieguldījis ļoti daudz lai</t>
  </si>
  <si>
    <t>Seat Leon, 2.0 Tdi. _x000D_
_x000D_
Auto aprīkots ar elektriskajiem logiem, klimatkontro</t>
  </si>
  <si>
    <t>M20b25 trubo, ~410 hp_x000D_
 Vems_x000D_
 Lsd_x000D_
 utt. _x000D_
_x000D_
Vairak info pa tel.</t>
  </si>
  <si>
    <t>Opel Corsa-E ar 1.4 Benzīna dzinēju un Automātisko ātrumkārbu- 90 Z/s. Vidēj</t>
  </si>
  <si>
    <t>В нормальном техническом и визуальном состоянии. Всё работает. Фаркоп, дуги,</t>
  </si>
  <si>
    <t>Pārdod Toyota Land Cruiser 3.0 Dīzelis_x000D_
_x000D_
Ādas Salons_x000D_
_x000D_
El. reg. sēdekļi</t>
  </si>
  <si>
    <t>Hyundai i10, Fresh komplektācija ar 1.0 Benzīna dzinēju un Mehānisko ātrumkā</t>
  </si>
  <si>
    <t>i10</t>
  </si>
  <si>
    <t>3.0Tdi 7-Sēdvietas, atpakaļskata kamera, navigācija, ādas sēdekļi ar apsildi</t>
  </si>
  <si>
    <t>VW Golf 7, Highline, 150Z, Tdi; Viena no pilnakajmā komplektācijām. Dynamic</t>
  </si>
  <si>
    <t>Auto nācis no Beļģijas, ekspluatēts 2 gadus Latvijā. _x000D_
Mašīnu tirgojam steid</t>
  </si>
  <si>
    <t>S80 D5 215 Ps_x000D_
_x000D_
no Vācijas_x000D_
_x000D_
- parkošanās sensori_x000D_
- City-Safety sistēma</t>
  </si>
  <si>
    <t>Audi A3 2.0 dīzelis, 125 kW, automāts. _x000D_
_x000D_
- Automašīnu pārdod licencēts auto</t>
  </si>
  <si>
    <t>Pārdodu Bmw E87 Lci Cabriolet. _x000D_
2.0d 177hp, automāts. _x000D_
Pirms 6tkm mainīta</t>
  </si>
  <si>
    <t>Pārdod Opel Zafira Tourer 2015.gada automāts. Motors 2.0D 96Kw. Auto no Vāci</t>
  </si>
  <si>
    <t>Rūpnīcas gāzes iekārta (Lpg-Parastā autogāze)). Pirkta jauna Latvijā pie Ams</t>
  </si>
  <si>
    <t>Latvijā jauna iegādata un apkalpota Opel Corsa-E ar benzīna dzinēju un autom</t>
  </si>
  <si>
    <t>VL Cars pārdod/Toyota Avensis. Executive, tikko no Vācijas, TA, pilnā komple</t>
  </si>
  <si>
    <t>Ресталинг . без пробега по латвии.</t>
  </si>
  <si>
    <t>Auto ir ievests no Itālijas. Pilnībā bez rūsas, divas atslēgas, orig. nobrau</t>
  </si>
  <si>
    <t>Pardodu VW Passat High Line ar 2.0Tdi-103Kw Jauna tipa motoru. Automašīna ti</t>
  </si>
  <si>
    <t>Sakarā ar jauna auto iegādi cena runājama. Laba tehniska stāvoklī pārdod bez</t>
  </si>
  <si>
    <t>Auto Sigulda. _x000D_
Tikko no Holandes. _x000D_
Volvo Xc90 2008.g 2.4D5 136Kw-185Zs_x000D_
1.</t>
  </si>
  <si>
    <t>Tikko ievests Latvijā. Audi A4 2.7-Tdi/140Kw. S-Line. Automāts. Oriģināls no</t>
  </si>
  <si>
    <t>Pardod Audi A6, S-Line, Facelift, 3.0 Tdi, 176 kw. Automats. _x000D_
Tiko izieta T</t>
  </si>
  <si>
    <t>RZ Autoparks / No Beļģijas / Opel Insignia, 2.0L Dīzelis 88kW, 03.2015 g. /</t>
  </si>
  <si>
    <t>Opel Zafira Tourer 2.0 Dīzelis 96kw/130 Z/s, 7-sēdvietas, 6-pak. mehāniskā ā</t>
  </si>
  <si>
    <t>VW Passat Alltrack, Labā tehniskā stāvoklī, kuram veiktas visas nepieciešamā</t>
  </si>
  <si>
    <t>Машина в хорошем состоянии вложений не требует. Более подробная информация п</t>
  </si>
  <si>
    <t>Īpašnieks pārdod praktisku ģimenes auto ar lielu ietilpību un ekonomisku 1,</t>
  </si>
  <si>
    <t>Opel Antara Cosmo 2.2 Cdti 4x4 135kW 184Zs. Nesen ievesta no Vācijas. Bi-Xen</t>
  </si>
  <si>
    <t>Tikko ievests. Manuāls. Sakābes āķis. Jauni bremžu diski un kluči. Bez pneim</t>
  </si>
  <si>
    <t>Laba stāvokļī, nobraukums 163 t. km. pārbaudāms, Latvijā pirkta jauna, visas</t>
  </si>
  <si>
    <t>Atvesta no Vācijas pirms četriem mēnešiem. Veikta apkope un izieta tehniskā</t>
  </si>
  <si>
    <t>Pārdodam automašīnu BMW X5._x000D_
_x000D_
Automašīnas papildaprīkojums: Stūres hidropas</t>
  </si>
  <si>
    <t>Pārdod Mercedes Ml280_x000D_
Latvijā auto 2 gadus un visu laiku pie viena saimniek</t>
  </si>
  <si>
    <t>MB 320Cdi Automašīna tikko iedzīta latvijā jaudīga , skaista kopta automašīn</t>
  </si>
  <si>
    <t>Skaists un praktisks auto, tehniskā kārtībā ar pilnībā pierādāmu nobraukumu.</t>
  </si>
  <si>
    <t>Saistībā ar jauno mašīnas pirkšanu, pārdot V60 2.4 D-5 158kw. 12.09.2012gads</t>
  </si>
  <si>
    <t>Pārdod maina no Vācijas Audi A4 S-Line 3.0Tdi. Quattro 176Kw. 2008 G. Izl.</t>
  </si>
  <si>
    <t>No Vācijas. Pārdodu Audi a6 quattro 3.0 dīzelis 176kw, auto tiešām labā stāv</t>
  </si>
  <si>
    <t>Auto no Vācijas, pirkts oficiālā izsolē. _x000D_
Ford Kuga 2, 0 Tdci(100Kw) 4×2 “T</t>
  </si>
  <si>
    <t>Pardošanā E61 535D ar diezgan pilnu komplektāciju. Viens sainnieks Latvijā ,</t>
  </si>
  <si>
    <t>Teicams viena saimnieka auto, pilns atslēgu komplekts, kopts un uzpasēts , m</t>
  </si>
  <si>
    <t>Lizings, Visiem. No 59e menesi. Automats. 7-vietas 4x4 2, 4d-120kw loti ekon</t>
  </si>
  <si>
    <t>Sludinājumi</t>
  </si>
  <si>
    <t>Pilsēta</t>
  </si>
  <si>
    <t>Rezekne</t>
  </si>
  <si>
    <t>Ventspils</t>
  </si>
  <si>
    <t>Riga</t>
  </si>
  <si>
    <t>Jekabpils</t>
  </si>
  <si>
    <t>Limbadzi</t>
  </si>
  <si>
    <t>Daugavpils</t>
  </si>
  <si>
    <t>Balvi</t>
  </si>
  <si>
    <t>Liepaja</t>
  </si>
  <si>
    <t>Jurmala</t>
  </si>
  <si>
    <t>Jelgava</t>
  </si>
  <si>
    <t>Valmiera</t>
  </si>
  <si>
    <t>Ogre</t>
  </si>
  <si>
    <t>Aizkraukle</t>
  </si>
  <si>
    <t>Riga-Region</t>
  </si>
  <si>
    <t>Kuldiga</t>
  </si>
  <si>
    <t>Saldus</t>
  </si>
  <si>
    <t>Aluksne</t>
  </si>
  <si>
    <t>Tukums</t>
  </si>
  <si>
    <t>Kraslava</t>
  </si>
  <si>
    <t>Dobele</t>
  </si>
  <si>
    <t>Gulbene</t>
  </si>
  <si>
    <t>Valka</t>
  </si>
  <si>
    <t>Bauska</t>
  </si>
  <si>
    <t>Talsi</t>
  </si>
  <si>
    <t>Ludza</t>
  </si>
  <si>
    <t>Madona</t>
  </si>
  <si>
    <t>Preili</t>
  </si>
  <si>
    <t>Vārds</t>
  </si>
  <si>
    <t>Uzvārds</t>
  </si>
  <si>
    <t>1.Priekšmets</t>
  </si>
  <si>
    <t>2. Priekšmets</t>
  </si>
  <si>
    <t>3. Priekšmets</t>
  </si>
  <si>
    <t>4. Priekšmets</t>
  </si>
  <si>
    <t>Vidējā atzīme</t>
  </si>
  <si>
    <t>Skolēna augstākā atzīme</t>
  </si>
  <si>
    <t>Skolēna zemākā atzīme</t>
  </si>
  <si>
    <t>Pamatstipendija</t>
  </si>
  <si>
    <t>Piemaksa ir vai nav</t>
  </si>
  <si>
    <t>Piemaksa</t>
  </si>
  <si>
    <t>Izmaksāt!</t>
  </si>
  <si>
    <t>Laura</t>
  </si>
  <si>
    <t>Vāvere</t>
  </si>
  <si>
    <t>Ingars</t>
  </si>
  <si>
    <t>Upe</t>
  </si>
  <si>
    <t>Anna</t>
  </si>
  <si>
    <t>Saule</t>
  </si>
  <si>
    <t>Liene</t>
  </si>
  <si>
    <t>Liepa</t>
  </si>
  <si>
    <t>Ansis</t>
  </si>
  <si>
    <t>Kalns</t>
  </si>
  <si>
    <t>Fēliks</t>
  </si>
  <si>
    <t>Fuksis</t>
  </si>
  <si>
    <t>Asja</t>
  </si>
  <si>
    <t>Egle</t>
  </si>
  <si>
    <t>Uldis</t>
  </si>
  <si>
    <t>Dimants</t>
  </si>
  <si>
    <t>Jānis</t>
  </si>
  <si>
    <t>Bērzs</t>
  </si>
  <si>
    <t>Piemaksa 50,00 EUR pienākas, ja vidējā atzīme ir vairāk kā 7.5 balles un nepārsniedz 9 balles. Ja vidējā atzīme ir augstāka par 9 ballēm, skolēns saņem piemaksā 70,00 EUR, visos citos gadījumos piemaksa nav.</t>
  </si>
  <si>
    <t>Anda</t>
  </si>
  <si>
    <t>Trizna</t>
  </si>
  <si>
    <t>Vickops</t>
  </si>
  <si>
    <t>Artūrs</t>
  </si>
  <si>
    <t>Dimza</t>
  </si>
  <si>
    <t>Edmunds</t>
  </si>
  <si>
    <t>Andersons</t>
  </si>
  <si>
    <t>Edvards</t>
  </si>
  <si>
    <t>Začests</t>
  </si>
  <si>
    <t>Evija</t>
  </si>
  <si>
    <t>Smilga</t>
  </si>
  <si>
    <t>Gunārs</t>
  </si>
  <si>
    <t>Lapsa</t>
  </si>
  <si>
    <t>Ieva</t>
  </si>
  <si>
    <t>Mauriņa</t>
  </si>
  <si>
    <t>Igors</t>
  </si>
  <si>
    <t>Kronbergs</t>
  </si>
  <si>
    <t>Džeriņš</t>
  </si>
  <si>
    <t>Dzelme</t>
  </si>
  <si>
    <t>Kaspars</t>
  </si>
  <si>
    <t>Grīnbergs</t>
  </si>
  <si>
    <t>Māris</t>
  </si>
  <si>
    <t>Berzins</t>
  </si>
  <si>
    <t>Mārtiņš</t>
  </si>
  <si>
    <t>Freivalds</t>
  </si>
  <si>
    <t>Nikolajs</t>
  </si>
  <si>
    <t>Pamše</t>
  </si>
  <si>
    <t>Oļegs</t>
  </si>
  <si>
    <t>Medenis</t>
  </si>
  <si>
    <t>Pauls</t>
  </si>
  <si>
    <t>Kreicbergs</t>
  </si>
  <si>
    <t>Pāvels</t>
  </si>
  <si>
    <t>Ruhmans</t>
  </si>
  <si>
    <t>Pēteris</t>
  </si>
  <si>
    <t>Gubarevičs</t>
  </si>
  <si>
    <t>Ronalds</t>
  </si>
  <si>
    <t>Šulcs</t>
  </si>
  <si>
    <t>Valdis</t>
  </si>
  <si>
    <t>Garkalns</t>
  </si>
  <si>
    <t>Viesturs</t>
  </si>
  <si>
    <t>Suveizda</t>
  </si>
  <si>
    <t>Vitālijs</t>
  </si>
  <si>
    <t>Vladislavs</t>
  </si>
  <si>
    <t>Reinvalds</t>
  </si>
  <si>
    <t>1. uzdevums</t>
  </si>
  <si>
    <t>2. uzdevums</t>
  </si>
  <si>
    <t>3. uzdevums</t>
  </si>
  <si>
    <t>4. uzdevums</t>
  </si>
  <si>
    <t>1.uzdevums</t>
  </si>
  <si>
    <t>2.uzdevums</t>
  </si>
  <si>
    <t>4.uzdevums</t>
  </si>
  <si>
    <t>Rindu etiķetes</t>
  </si>
  <si>
    <t>Gala summa</t>
  </si>
  <si>
    <t>Summa no Cena,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</si>
</sst>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186"/>
      <scheme val="minor"/>
    </font>
    <font>
      <b/>
      <sz val="11"/>
      <color theme="1"/>
      <name val="Calibri"/>
      <family val="2"/>
      <charset val="186"/>
      <scheme val="minor"/>
    </font>
    <font>
      <b/>
      <i/>
      <sz val="10"/>
      <name val="Arial"/>
      <family val="2"/>
      <charset val="186"/>
    </font>
    <font>
      <sz val="10"/>
      <name val="Arial"/>
      <family val="2"/>
      <charset val="186"/>
    </font>
    <font>
      <sz val="12"/>
      <name val="Arial"/>
      <family val="2"/>
      <charset val="186"/>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s>
  <cellStyleXfs count="2">
    <xf numFmtId="0" fontId="0" fillId="0" borderId="0"/>
    <xf numFmtId="0" fontId="3" fillId="0" borderId="0"/>
  </cellStyleXfs>
  <cellXfs count="22">
    <xf numFmtId="0" fontId="0" fillId="0" borderId="0" xfId="0"/>
    <xf numFmtId="0" fontId="1" fillId="0" borderId="0" xfId="0" applyFont="1"/>
    <xf numFmtId="0" fontId="3" fillId="0" borderId="1" xfId="1" applyFont="1" applyBorder="1" applyAlignment="1"/>
    <xf numFmtId="0" fontId="3" fillId="0" borderId="1" xfId="1" applyNumberFormat="1" applyFont="1" applyBorder="1" applyAlignment="1"/>
    <xf numFmtId="0" fontId="3" fillId="0" borderId="1" xfId="1" applyFont="1" applyBorder="1"/>
    <xf numFmtId="0" fontId="3" fillId="0" borderId="1" xfId="1" applyFont="1" applyBorder="1" applyAlignment="1">
      <alignment horizontal="center"/>
    </xf>
    <xf numFmtId="0" fontId="4" fillId="2" borderId="1" xfId="1" applyFont="1" applyFill="1" applyBorder="1" applyAlignment="1"/>
    <xf numFmtId="0" fontId="4" fillId="2" borderId="1" xfId="1" applyNumberFormat="1" applyFont="1" applyFill="1" applyBorder="1" applyAlignment="1"/>
    <xf numFmtId="0" fontId="4" fillId="0" borderId="1" xfId="1" applyFont="1" applyBorder="1"/>
    <xf numFmtId="0" fontId="4" fillId="0" borderId="1" xfId="1" applyFont="1" applyBorder="1" applyAlignment="1">
      <alignment horizontal="center"/>
    </xf>
    <xf numFmtId="0" fontId="2" fillId="0" borderId="0" xfId="0" applyFont="1" applyAlignment="1">
      <alignment horizontal="center" wrapText="1"/>
    </xf>
    <xf numFmtId="0" fontId="1" fillId="0" borderId="1" xfId="0" applyFont="1" applyBorder="1"/>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3" xfId="0" applyBorder="1"/>
    <xf numFmtId="0" fontId="1" fillId="0" borderId="2" xfId="0" applyFont="1" applyBorder="1" applyAlignment="1">
      <alignment vertical="center"/>
    </xf>
    <xf numFmtId="0" fontId="1" fillId="0" borderId="2" xfId="0" applyFont="1" applyBorder="1" applyAlignment="1">
      <alignment vertical="center" textRotation="90"/>
    </xf>
    <xf numFmtId="0" fontId="1" fillId="0" borderId="2" xfId="0" applyFont="1" applyBorder="1" applyAlignment="1">
      <alignment horizontal="center" vertical="center"/>
    </xf>
    <xf numFmtId="0" fontId="0" fillId="0" borderId="1" xfId="0" applyNumberFormat="1" applyBorder="1"/>
  </cellXfs>
  <cellStyles count="2">
    <cellStyle name="Normal_10 sag" xfId="1"/>
    <cellStyle name="Parasts"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3</xdr:col>
      <xdr:colOff>257175</xdr:colOff>
      <xdr:row>1</xdr:row>
      <xdr:rowOff>19050</xdr:rowOff>
    </xdr:from>
    <xdr:to>
      <xdr:col>6</xdr:col>
      <xdr:colOff>257175</xdr:colOff>
      <xdr:row>14</xdr:row>
      <xdr:rowOff>66675</xdr:rowOff>
    </xdr:to>
    <mc:AlternateContent xmlns:mc="http://schemas.openxmlformats.org/markup-compatibility/2006">
      <mc:Choice xmlns:a14="http://schemas.microsoft.com/office/drawing/2010/main" Requires="a14">
        <xdr:graphicFrame macro="">
          <xdr:nvGraphicFramePr>
            <xdr:cNvPr id="2" name="Marka"/>
            <xdr:cNvGraphicFramePr/>
          </xdr:nvGraphicFramePr>
          <xdr:xfrm>
            <a:off x="0" y="0"/>
            <a:ext cx="0" cy="0"/>
          </xdr:xfrm>
          <a:graphic>
            <a:graphicData uri="http://schemas.microsoft.com/office/drawing/2010/slicer">
              <sle:slicer xmlns:sle="http://schemas.microsoft.com/office/drawing/2010/slicer" name="Marka"/>
            </a:graphicData>
          </a:graphic>
        </xdr:graphicFrame>
      </mc:Choice>
      <mc:Fallback>
        <xdr:sp macro="" textlink="">
          <xdr:nvSpPr>
            <xdr:cNvPr id="0" name=""/>
            <xdr:cNvSpPr>
              <a:spLocks noTextEdit="1"/>
            </xdr:cNvSpPr>
          </xdr:nvSpPr>
          <xdr:spPr>
            <a:xfrm>
              <a:off x="3286125" y="20955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6</xdr:col>
      <xdr:colOff>447675</xdr:colOff>
      <xdr:row>1</xdr:row>
      <xdr:rowOff>28575</xdr:rowOff>
    </xdr:from>
    <xdr:to>
      <xdr:col>9</xdr:col>
      <xdr:colOff>447675</xdr:colOff>
      <xdr:row>14</xdr:row>
      <xdr:rowOff>76200</xdr:rowOff>
    </xdr:to>
    <mc:AlternateContent xmlns:mc="http://schemas.openxmlformats.org/markup-compatibility/2006">
      <mc:Choice xmlns:a14="http://schemas.microsoft.com/office/drawing/2010/main" Requires="a14">
        <xdr:graphicFrame macro="">
          <xdr:nvGraphicFramePr>
            <xdr:cNvPr id="3" name="Gads"/>
            <xdr:cNvGraphicFramePr/>
          </xdr:nvGraphicFramePr>
          <xdr:xfrm>
            <a:off x="0" y="0"/>
            <a:ext cx="0" cy="0"/>
          </xdr:xfrm>
          <a:graphic>
            <a:graphicData uri="http://schemas.microsoft.com/office/drawing/2010/slicer">
              <sle:slicer xmlns:sle="http://schemas.microsoft.com/office/drawing/2010/slicer" name="Gads"/>
            </a:graphicData>
          </a:graphic>
        </xdr:graphicFrame>
      </mc:Choice>
      <mc:Fallback>
        <xdr:sp macro="" textlink="">
          <xdr:nvSpPr>
            <xdr:cNvPr id="0" name=""/>
            <xdr:cNvSpPr>
              <a:spLocks noTextEdit="1"/>
            </xdr:cNvSpPr>
          </xdr:nvSpPr>
          <xdr:spPr>
            <a:xfrm>
              <a:off x="5305425" y="219075"/>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10</xdr:col>
      <xdr:colOff>9525</xdr:colOff>
      <xdr:row>1</xdr:row>
      <xdr:rowOff>28575</xdr:rowOff>
    </xdr:from>
    <xdr:to>
      <xdr:col>13</xdr:col>
      <xdr:colOff>9525</xdr:colOff>
      <xdr:row>14</xdr:row>
      <xdr:rowOff>76200</xdr:rowOff>
    </xdr:to>
    <mc:AlternateContent xmlns:mc="http://schemas.openxmlformats.org/markup-compatibility/2006">
      <mc:Choice xmlns:a14="http://schemas.microsoft.com/office/drawing/2010/main" Requires="a14">
        <xdr:graphicFrame macro="">
          <xdr:nvGraphicFramePr>
            <xdr:cNvPr id="4" name="Pilsēta"/>
            <xdr:cNvGraphicFramePr/>
          </xdr:nvGraphicFramePr>
          <xdr:xfrm>
            <a:off x="0" y="0"/>
            <a:ext cx="0" cy="0"/>
          </xdr:xfrm>
          <a:graphic>
            <a:graphicData uri="http://schemas.microsoft.com/office/drawing/2010/slicer">
              <sle:slicer xmlns:sle="http://schemas.microsoft.com/office/drawing/2010/slicer" name="Pilsēta"/>
            </a:graphicData>
          </a:graphic>
        </xdr:graphicFrame>
      </mc:Choice>
      <mc:Fallback>
        <xdr:sp macro="" textlink="">
          <xdr:nvSpPr>
            <xdr:cNvPr id="0" name=""/>
            <xdr:cNvSpPr>
              <a:spLocks noTextEdit="1"/>
            </xdr:cNvSpPr>
          </xdr:nvSpPr>
          <xdr:spPr>
            <a:xfrm>
              <a:off x="7305675" y="219075"/>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3</xdr:col>
      <xdr:colOff>238125</xdr:colOff>
      <xdr:row>17</xdr:row>
      <xdr:rowOff>38100</xdr:rowOff>
    </xdr:from>
    <xdr:to>
      <xdr:col>6</xdr:col>
      <xdr:colOff>238125</xdr:colOff>
      <xdr:row>30</xdr:row>
      <xdr:rowOff>85725</xdr:rowOff>
    </xdr:to>
    <mc:AlternateContent xmlns:mc="http://schemas.openxmlformats.org/markup-compatibility/2006">
      <mc:Choice xmlns:a14="http://schemas.microsoft.com/office/drawing/2010/main" Requires="a14">
        <xdr:graphicFrame macro="">
          <xdr:nvGraphicFramePr>
            <xdr:cNvPr id="5" name="Marka 1"/>
            <xdr:cNvGraphicFramePr/>
          </xdr:nvGraphicFramePr>
          <xdr:xfrm>
            <a:off x="0" y="0"/>
            <a:ext cx="0" cy="0"/>
          </xdr:xfrm>
          <a:graphic>
            <a:graphicData uri="http://schemas.microsoft.com/office/drawing/2010/slicer">
              <sle:slicer xmlns:sle="http://schemas.microsoft.com/office/drawing/2010/slicer" name="Marka 1"/>
            </a:graphicData>
          </a:graphic>
        </xdr:graphicFrame>
      </mc:Choice>
      <mc:Fallback>
        <xdr:sp macro="" textlink="">
          <xdr:nvSpPr>
            <xdr:cNvPr id="0" name=""/>
            <xdr:cNvSpPr>
              <a:spLocks noTextEdit="1"/>
            </xdr:cNvSpPr>
          </xdr:nvSpPr>
          <xdr:spPr>
            <a:xfrm>
              <a:off x="3267075" y="327660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twoCellAnchor editAs="oneCell">
    <xdr:from>
      <xdr:col>6</xdr:col>
      <xdr:colOff>542925</xdr:colOff>
      <xdr:row>17</xdr:row>
      <xdr:rowOff>38100</xdr:rowOff>
    </xdr:from>
    <xdr:to>
      <xdr:col>9</xdr:col>
      <xdr:colOff>542925</xdr:colOff>
      <xdr:row>30</xdr:row>
      <xdr:rowOff>85725</xdr:rowOff>
    </xdr:to>
    <mc:AlternateContent xmlns:mc="http://schemas.openxmlformats.org/markup-compatibility/2006">
      <mc:Choice xmlns:a14="http://schemas.microsoft.com/office/drawing/2010/main" Requires="a14">
        <xdr:graphicFrame macro="">
          <xdr:nvGraphicFramePr>
            <xdr:cNvPr id="6" name="Pilsēta 1"/>
            <xdr:cNvGraphicFramePr/>
          </xdr:nvGraphicFramePr>
          <xdr:xfrm>
            <a:off x="0" y="0"/>
            <a:ext cx="0" cy="0"/>
          </xdr:xfrm>
          <a:graphic>
            <a:graphicData uri="http://schemas.microsoft.com/office/drawing/2010/slicer">
              <sle:slicer xmlns:sle="http://schemas.microsoft.com/office/drawing/2010/slicer" name="Pilsēta 1"/>
            </a:graphicData>
          </a:graphic>
        </xdr:graphicFrame>
      </mc:Choice>
      <mc:Fallback>
        <xdr:sp macro="" textlink="">
          <xdr:nvSpPr>
            <xdr:cNvPr id="0" name=""/>
            <xdr:cNvSpPr>
              <a:spLocks noTextEdit="1"/>
            </xdr:cNvSpPr>
          </xdr:nvSpPr>
          <xdr:spPr>
            <a:xfrm>
              <a:off x="5400675" y="3276600"/>
              <a:ext cx="1828800" cy="2524125"/>
            </a:xfrm>
            <a:prstGeom prst="rect">
              <a:avLst/>
            </a:prstGeom>
            <a:solidFill>
              <a:prstClr val="white"/>
            </a:solidFill>
            <a:ln w="1">
              <a:solidFill>
                <a:prstClr val="green"/>
              </a:solidFill>
            </a:ln>
          </xdr:spPr>
          <xdr:txBody>
            <a:bodyPr vertOverflow="clip" horzOverflow="clip"/>
            <a:lstStyle/>
            <a:p>
              <a:r>
                <a:rPr lang="lv-LV" sz="1100"/>
                <a:t>Šī forma atspoguļo datu griezumu. Datu griezumi ir atbalstīti programmā Excel 2010 un jaunākās versijās.
Ja forma ir modificēta kādā vecākā programmas Excel versijā vai darbgrāmata ir saglabāta programmā Excel 2003 vai vecākā versijā, datu griezumu izmantot nevar.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4</xdr:row>
      <xdr:rowOff>0</xdr:rowOff>
    </xdr:from>
    <xdr:to>
      <xdr:col>17</xdr:col>
      <xdr:colOff>190500</xdr:colOff>
      <xdr:row>9</xdr:row>
      <xdr:rowOff>53340</xdr:rowOff>
    </xdr:to>
    <xdr:sp macro="" textlink="">
      <xdr:nvSpPr>
        <xdr:cNvPr id="3" name="Līniju remarka 2 2"/>
        <xdr:cNvSpPr/>
      </xdr:nvSpPr>
      <xdr:spPr>
        <a:xfrm>
          <a:off x="11041380" y="746760"/>
          <a:ext cx="2019300" cy="982980"/>
        </a:xfrm>
        <a:prstGeom prst="borderCallout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lv-LV" sz="1100" b="1"/>
            <a:t>Aizpildi doto tabulu, izmantojot VLOOKUP funkciju. </a:t>
          </a:r>
        </a:p>
        <a:p>
          <a:pPr algn="ctr"/>
          <a:r>
            <a:rPr lang="lv-LV" sz="1100" b="1"/>
            <a:t>Uzvārda laukam veikt datu validāciju.</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risters Siņicins" refreshedDate="44481.417212499997" createdVersion="6" refreshedVersion="6" minRefreshableVersion="3" recordCount="4400">
  <cacheSource type="worksheet">
    <worksheetSource ref="A1:M4401" sheet="auto"/>
  </cacheSource>
  <cacheFields count="13">
    <cacheField name="Marka" numFmtId="0">
      <sharedItems count="35">
        <s v="Mercedes"/>
        <s v="BMW"/>
        <s v="Porsche"/>
        <s v="Land-Rover"/>
        <s v="Audi"/>
        <s v="Lexus"/>
        <s v="Toyota"/>
        <s v="Volkswagen"/>
        <s v="Volvo"/>
        <s v="Kia"/>
        <s v="Skoda"/>
        <s v="Dodge"/>
        <s v="Jaguar"/>
        <s v="Citroen"/>
        <s v="Jeep"/>
        <s v="Peugeot"/>
        <s v="Mini"/>
        <s v="Honda"/>
        <s v="Renault"/>
        <s v="Ford"/>
        <s v="Subaru"/>
        <s v="Opel"/>
        <s v="Hyundai"/>
        <s v="Seat"/>
        <s v="Mitsubishi"/>
        <s v="Mazda"/>
        <s v="Nissan"/>
        <s v="Alfa-Romeo"/>
        <s v="Chrysler"/>
        <s v="Suzuki"/>
        <s v="Fiat"/>
        <s v="Gaz"/>
        <s v="Chevrolet"/>
        <s v="Dacia"/>
        <s v="Infiniti"/>
      </sharedItems>
    </cacheField>
    <cacheField name="Sludinājumi" numFmtId="0">
      <sharedItems/>
    </cacheField>
    <cacheField name="Modelis" numFmtId="0">
      <sharedItems containsMixedTypes="1" containsNumber="1" containsInteger="1" minValue="11" maxValue="5008"/>
    </cacheField>
    <cacheField name="Gads" numFmtId="0">
      <sharedItems containsSemiMixedTypes="0" containsString="0" containsNumber="1" containsInteger="1" minValue="1950" maxValue="2021" count="43">
        <n v="2021"/>
        <n v="2020"/>
        <n v="2019"/>
        <n v="2018"/>
        <n v="2015"/>
        <n v="2016"/>
        <n v="2006"/>
        <n v="2017"/>
        <n v="2014"/>
        <n v="2013"/>
        <n v="2001"/>
        <n v="2012"/>
        <n v="2004"/>
        <n v="1996"/>
        <n v="2011"/>
        <n v="2000"/>
        <n v="2002"/>
        <n v="2010"/>
        <n v="2009"/>
        <n v="1979"/>
        <n v="2007"/>
        <n v="2008"/>
        <n v="2005"/>
        <n v="1974"/>
        <n v="1997"/>
        <n v="1953"/>
        <n v="1995"/>
        <n v="2003"/>
        <n v="1993"/>
        <n v="1992"/>
        <n v="1968"/>
        <n v="1950"/>
        <n v="1982"/>
        <n v="1999"/>
        <n v="1983"/>
        <n v="1994"/>
        <n v="1990"/>
        <n v="1988"/>
        <n v="1998"/>
        <n v="1989"/>
        <n v="1984"/>
        <n v="1980"/>
        <n v="1987"/>
      </sharedItems>
    </cacheField>
    <cacheField name="Tilp." numFmtId="0">
      <sharedItems containsMixedTypes="1" containsNumber="1" minValue="0.9" maxValue="6.4"/>
    </cacheField>
    <cacheField name="Cena, EUR" numFmtId="0">
      <sharedItems containsSemiMixedTypes="0" containsString="0" containsNumber="1" containsInteger="1" minValue="8399" maxValue="181500"/>
    </cacheField>
    <cacheField name="Nobraukums" numFmtId="0">
      <sharedItems containsSemiMixedTypes="0" containsString="0" containsNumber="1" minValue="0" maxValue="868"/>
    </cacheField>
    <cacheField name="Dzinējs" numFmtId="0">
      <sharedItems/>
    </cacheField>
    <cacheField name="Serija" numFmtId="0">
      <sharedItems containsMixedTypes="1" containsNumber="1" containsInteger="1" minValue="11" maxValue="5008"/>
    </cacheField>
    <cacheField name="Versija" numFmtId="0">
      <sharedItems containsBlank="1" containsMixedTypes="1" containsNumber="1" containsInteger="1" minValue="1" maxValue="600"/>
    </cacheField>
    <cacheField name="Mašīnu grupas" numFmtId="0">
      <sharedItems/>
    </cacheField>
    <cacheField name="Tilpums" numFmtId="0">
      <sharedItems containsBlank="1" containsMixedTypes="1" containsNumber="1" containsInteger="1" minValue="0" maxValue="9"/>
    </cacheField>
    <cacheField name="Pilsēta" numFmtId="0">
      <sharedItems count="27">
        <s v="Rezekne"/>
        <s v="Ventspils"/>
        <s v="Riga"/>
        <s v="Jekabpils"/>
        <s v="Limbadzi"/>
        <s v="Daugavpils"/>
        <s v="Balvi"/>
        <s v="Liepaja"/>
        <s v="Jurmala"/>
        <s v="Jelgava"/>
        <s v="Valmiera"/>
        <s v="Ogre"/>
        <s v="Aizkraukle"/>
        <s v="Riga-Region"/>
        <s v="Kuldiga"/>
        <s v="Saldus"/>
        <s v="Aluksne"/>
        <s v="Tukums"/>
        <s v="Kraslava"/>
        <s v="Dobele"/>
        <s v="Gulbene"/>
        <s v="Valka"/>
        <s v="Bauska"/>
        <s v="Talsi"/>
        <s v="Ludza"/>
        <s v="Madona"/>
        <s v="Preili"/>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00">
  <r>
    <x v="0"/>
    <s v="S klases W223 jauns modelis, Mercedes-Benz flagmanis. Dotajā variantā S500 L"/>
    <s v="S500"/>
    <x v="0"/>
    <n v="3"/>
    <n v="181500"/>
    <n v="10"/>
    <s v="Benzīns"/>
    <s v="S"/>
    <n v="500"/>
    <s v="Jaunas mašīnas (17-21)"/>
    <n v="5"/>
    <x v="0"/>
  </r>
  <r>
    <x v="1"/>
    <s v="Ezauto / BMW M8 F93 Gran Coupe First Edition 1/400 Competition 4.4i V8 625Zs"/>
    <n v="850"/>
    <x v="1"/>
    <n v="4.4000000000000004"/>
    <n v="149900"/>
    <n v="0"/>
    <s v="Benzīns"/>
    <n v="850"/>
    <n v="8"/>
    <s v="Jaunas mašīnas (17-21)"/>
    <n v="5"/>
    <x v="0"/>
  </r>
  <r>
    <x v="1"/>
    <s v="Ezauto / BMW X5M F95 Competition 625Zs Sky Lounge Bowers&amp;wilkins Rear Seat E"/>
    <s v="X5"/>
    <x v="0"/>
    <n v="4.4000000000000004"/>
    <n v="149900"/>
    <n v="0"/>
    <s v="Benzīns"/>
    <s v="X"/>
    <n v="5"/>
    <s v="Jaunas mašīnas (17-21)"/>
    <n v="5"/>
    <x v="1"/>
  </r>
  <r>
    <x v="1"/>
    <s v="Pārdodu Bmw X6m Competition / 4.4 V8 benzīns / 625zs / visas iespējamās extr"/>
    <s v="X6"/>
    <x v="1"/>
    <n v="4.4000000000000004"/>
    <n v="149000"/>
    <n v="13"/>
    <s v="Benzīns"/>
    <s v="X"/>
    <n v="6"/>
    <s v="Jaunas mašīnas (17-21)"/>
    <n v="6"/>
    <x v="2"/>
  </r>
  <r>
    <x v="0"/>
    <s v="Jauns 2020. gada S400d Amg 4matic, Airmatic, Panorāma, Aizm. pasažieru izkla"/>
    <s v="S400"/>
    <x v="1"/>
    <s v="4.0D"/>
    <n v="145200"/>
    <n v="12"/>
    <s v="Dīzelis"/>
    <s v="S"/>
    <n v="400"/>
    <s v="Jaunas mašīnas (17-21)"/>
    <n v="4"/>
    <x v="2"/>
  </r>
  <r>
    <x v="1"/>
    <s v="Ezauto / BMW M8 F92 Coupe Competition 4.4i V8 625Zs Bowers&amp;wilkins M Exterio"/>
    <n v="850"/>
    <x v="2"/>
    <n v="4.4000000000000004"/>
    <n v="115500"/>
    <n v="0"/>
    <s v="Benzīns"/>
    <n v="850"/>
    <n v="8"/>
    <s v="Jaunas mašīnas (17-21)"/>
    <n v="5"/>
    <x v="3"/>
  </r>
  <r>
    <x v="1"/>
    <s v="Ezauto / Jauns BMW X7 G07 40i 340Zs X-Drive M-Sportpaket Sky Lounge 7 Seats"/>
    <s v="X7"/>
    <x v="0"/>
    <n v="3"/>
    <n v="112500"/>
    <n v="0"/>
    <s v="Benzīns"/>
    <s v="X"/>
    <n v="7"/>
    <s v="Jaunas mašīnas (17-21)"/>
    <n v="7"/>
    <x v="4"/>
  </r>
  <r>
    <x v="1"/>
    <s v="Ezauto / Jauns BMW X7 G07 40i 340Zs X-Drive M-Sportpaket Sky Lounge Bowers&amp;w"/>
    <s v="X7"/>
    <x v="0"/>
    <n v="3"/>
    <n v="110000"/>
    <n v="0"/>
    <s v="Benzīns"/>
    <s v="X"/>
    <n v="7"/>
    <s v="Jaunas mašīnas (17-21)"/>
    <n v="7"/>
    <x v="1"/>
  </r>
  <r>
    <x v="2"/>
    <s v="Porsche centrs Rīga pārdod lietotu Porsche Panamera Gts ar 4, 0 litri benzīn"/>
    <s v="Panamera"/>
    <x v="2"/>
    <n v="4"/>
    <n v="104990"/>
    <n v="22"/>
    <s v="Benzīns"/>
    <s v="Panamera"/>
    <m/>
    <s v="Jaunas mašīnas (17-21)"/>
    <s v="a"/>
    <x v="2"/>
  </r>
  <r>
    <x v="1"/>
    <s v="Pārdod BMW X5 M50D xDrive. Cena ar Pvn21%. Garantija. Jaunas automašīnas cen"/>
    <s v="X5"/>
    <x v="1"/>
    <s v="3.0D"/>
    <n v="101520"/>
    <n v="11"/>
    <s v="Dīzelis"/>
    <s v="X"/>
    <n v="5"/>
    <s v="Jaunas mašīnas (17-21)"/>
    <n v="5"/>
    <x v="3"/>
  </r>
  <r>
    <x v="0"/>
    <s v="Mb Gle 400d Amg Coupe 4matic, navigācija, kamera, keyless go, parkošanās sen"/>
    <s v="GLE 400"/>
    <x v="0"/>
    <s v="4.0D"/>
    <n v="95800"/>
    <n v="10"/>
    <s v="Dīzelis"/>
    <s v="GLE"/>
    <s v="400G"/>
    <s v="Jaunas mašīnas (17-21)"/>
    <s v="L"/>
    <x v="5"/>
  </r>
  <r>
    <x v="3"/>
    <s v="Land Rover Range Rover Autobiography. 2018. gada. 4.4l dīzelis, 250 Kw (340"/>
    <s v="Range Rover"/>
    <x v="3"/>
    <s v="4.4D"/>
    <n v="95000"/>
    <n v="544"/>
    <s v="Dīzelis"/>
    <s v="Range"/>
    <s v="Rover"/>
    <s v="Jaunas mašīnas (17-21)"/>
    <s v="a"/>
    <x v="0"/>
  </r>
  <r>
    <x v="0"/>
    <s v="Pārdod Mercedes-Benz Gle350 4Matic Coupe. Garantija. Cena ar Pvn21%. Iespēja"/>
    <s v="GLE 350"/>
    <x v="0"/>
    <s v="3.0D"/>
    <n v="93850"/>
    <n v="2"/>
    <s v="Dīzelis"/>
    <s v="GLE"/>
    <s v="350G"/>
    <s v="Jaunas mašīnas (17-21)"/>
    <s v="L"/>
    <x v="3"/>
  </r>
  <r>
    <x v="0"/>
    <s v="Pārdod Mercedes-Benz Gle350 4Matic Coupe. Garantija. Cena ar Pvn21%. Iespēja"/>
    <s v="GLE 350"/>
    <x v="0"/>
    <s v="3.0D"/>
    <n v="93230"/>
    <n v="30"/>
    <s v="Dīzelis"/>
    <s v="GLE"/>
    <s v="350G"/>
    <s v="Jaunas mašīnas (17-21)"/>
    <s v="L"/>
    <x v="2"/>
  </r>
  <r>
    <x v="3"/>
    <s v="Facelift Land Rover Range Rover 4.4L diesel Autobiography_x000d__x000a__x000d__x000a_Все подробности"/>
    <s v="Range Rover"/>
    <x v="3"/>
    <s v="4.4D"/>
    <n v="89990"/>
    <n v="49"/>
    <s v="Dīzelis"/>
    <s v="Range"/>
    <s v="Rover"/>
    <s v="Jaunas mašīnas (17-21)"/>
    <s v="a"/>
    <x v="6"/>
  </r>
  <r>
    <x v="2"/>
    <s v="Porsche Cayenne Coupe, Первая регистрация 30.07.2019_x000d__x000a_Цена на экспорт=74 500"/>
    <s v="Cayenne"/>
    <x v="2"/>
    <n v="3"/>
    <n v="89900"/>
    <n v="23"/>
    <s v="Benzīns"/>
    <s v="Cayenne"/>
    <m/>
    <s v="Jaunas mašīnas (17-21)"/>
    <s v="a"/>
    <x v="5"/>
  </r>
  <r>
    <x v="1"/>
    <s v="Pārdod BMW X7 Xdrive30D. Garantija. Iespējama apdrošināšanas un līzinga nofo"/>
    <s v="X7"/>
    <x v="1"/>
    <s v="3.0D"/>
    <n v="89500"/>
    <n v="6.4"/>
    <s v="Dīzelis"/>
    <s v="X"/>
    <n v="7"/>
    <s v="Jaunas mašīnas (17-21)"/>
    <n v="7"/>
    <x v="1"/>
  </r>
  <r>
    <x v="0"/>
    <s v="Mb Gle 400d Amg Coupe 4matic, navigācija, kamera, keyless go, parkošanās sen"/>
    <s v="GLE 400"/>
    <x v="0"/>
    <s v="4.0D"/>
    <n v="89200"/>
    <n v="10"/>
    <s v="Dīzelis"/>
    <s v="GLE"/>
    <s v="400G"/>
    <s v="Jaunas mašīnas (17-21)"/>
    <s v="L"/>
    <x v="7"/>
  </r>
  <r>
    <x v="1"/>
    <s v="Pārdod BMW X7 xDrive 3.0D M-package. Cena ar Pvn21%. Rūpnīcas Garantija. Ies"/>
    <s v="X7"/>
    <x v="1"/>
    <s v="3.0D"/>
    <n v="88100"/>
    <n v="9.6999999999999993"/>
    <s v="Dīzelis"/>
    <s v="X"/>
    <n v="7"/>
    <s v="Jaunas mašīnas (17-21)"/>
    <n v="7"/>
    <x v="8"/>
  </r>
  <r>
    <x v="1"/>
    <s v="Ezauto / BMW X7 G07 40i 340Zs X-Drive M-Sportpaket Sky Lounge Bowers&amp;wilkins"/>
    <s v="X7"/>
    <x v="2"/>
    <n v="3"/>
    <n v="85000"/>
    <n v="0"/>
    <s v="Benzīns"/>
    <s v="X"/>
    <n v="7"/>
    <s v="Jaunas mašīnas (17-21)"/>
    <n v="7"/>
    <x v="5"/>
  </r>
  <r>
    <x v="2"/>
    <s v="Porsche 991 Carrera 2 Gts Pdk. 2015. gada. 3.8l benzīns, 316 Kw (430 Hp)."/>
    <n v="911"/>
    <x v="4"/>
    <n v="3.8"/>
    <n v="83000"/>
    <n v="88"/>
    <s v="Benzīns"/>
    <n v="911"/>
    <n v="9"/>
    <s v="Mazlietotas mašīnas (12-16)"/>
    <n v="1"/>
    <x v="8"/>
  </r>
  <r>
    <x v="0"/>
    <s v="Полная замена тормозных дисков и колодок (~5, 000 euro) 30.12.2020_x000d__x000a__x000d__x000a_TO 06/"/>
    <s v="S63 AMG"/>
    <x v="5"/>
    <n v="5.5"/>
    <n v="80300"/>
    <n v="76"/>
    <s v="Benzīns"/>
    <s v="S"/>
    <s v="63 AMG"/>
    <s v="Mazlietotas mašīnas (12-16)"/>
    <n v="6"/>
    <x v="5"/>
  </r>
  <r>
    <x v="3"/>
    <s v="Land Rover Range Rover Autobiography, 510zs, komforta piekļuves sitēma (Keyl"/>
    <s v="Range Rover"/>
    <x v="3"/>
    <n v="5"/>
    <n v="79900"/>
    <n v="58"/>
    <s v="Benzīns"/>
    <s v="Range"/>
    <s v="Rover"/>
    <s v="Jaunas mašīnas (17-21)"/>
    <s v="a"/>
    <x v="5"/>
  </r>
  <r>
    <x v="1"/>
    <s v="Cena Brutto . (Netto 65500 ) _x000d__x000a_Car is located in Tallinn. Possible delivery"/>
    <s v="X6"/>
    <x v="1"/>
    <s v="3.0D"/>
    <n v="78500"/>
    <n v="19"/>
    <s v="Dīzelis"/>
    <s v="X"/>
    <n v="6"/>
    <s v="Jaunas mašīnas (17-21)"/>
    <n v="6"/>
    <x v="5"/>
  </r>
  <r>
    <x v="1"/>
    <s v="BMW X5 G05 4.0 i  400 hp / 550 Nm  Stage 1. Xdrive. M sport комплектация."/>
    <s v="X5"/>
    <x v="2"/>
    <n v="4"/>
    <n v="77850"/>
    <n v="24"/>
    <s v="Benzīns"/>
    <s v="X"/>
    <n v="5"/>
    <s v="Jaunas mašīnas (17-21)"/>
    <n v="5"/>
    <x v="7"/>
  </r>
  <r>
    <x v="0"/>
    <s v="Pārdod Mercedes-Benz Gle350D 4Matic. Cena ar Pvn21%. Garantija. Iespējama ap"/>
    <s v="GLE 350"/>
    <x v="0"/>
    <s v="3.0D"/>
    <n v="76900"/>
    <n v="30"/>
    <s v="Dīzelis"/>
    <s v="GLE"/>
    <s v="350G"/>
    <s v="Jaunas mašīnas (17-21)"/>
    <s v="L"/>
    <x v="8"/>
  </r>
  <r>
    <x v="0"/>
    <s v="Mercedes-Benz G 55 Amg Kleeman Performance 580hp. 2006. gada. 5.5l benzīns,"/>
    <s v="E55 AMG"/>
    <x v="6"/>
    <n v="5.5"/>
    <n v="75000"/>
    <n v="189"/>
    <s v="Benzīns"/>
    <s v="E"/>
    <s v="55 AMG"/>
    <s v="Lietotas mašīnas (00-06)"/>
    <n v="5"/>
    <x v="7"/>
  </r>
  <r>
    <x v="0"/>
    <s v="Auto no vācijas, gadu braucis Latvijā, _x000d__x000a_Auto tikpat kā jauns. _x000d__x000a_Apkalpots M"/>
    <s v="G500"/>
    <x v="3"/>
    <n v="4"/>
    <n v="75000"/>
    <n v="80"/>
    <s v="Benzīns"/>
    <s v="G"/>
    <n v="500"/>
    <s v="Jaunas mašīnas (17-21)"/>
    <n v="5"/>
    <x v="8"/>
  </r>
  <r>
    <x v="0"/>
    <s v="Privātpersona pārdod automašīnu Mercedes Benz Gls 63 Amg. _x000d__x000a_Tehniski un vizu"/>
    <s v="GLS 63 AMG"/>
    <x v="3"/>
    <n v="6.3"/>
    <n v="75000"/>
    <n v="70"/>
    <s v="Benzīns"/>
    <s v="GLS"/>
    <s v="63 AMGG"/>
    <s v="Jaunas mašīnas (17-21)"/>
    <s v="L"/>
    <x v="5"/>
  </r>
  <r>
    <x v="0"/>
    <s v="Pārdod Mercedes-Benz Gle350D 4Matic. Cena ar Pvn21%. Iespējama apdrošināšana"/>
    <s v="GLE 350"/>
    <x v="0"/>
    <s v="3.0D"/>
    <n v="73850"/>
    <n v="30"/>
    <s v="Dīzelis"/>
    <s v="GLE"/>
    <s v="350G"/>
    <s v="Jaunas mašīnas (17-21)"/>
    <s v="L"/>
    <x v="5"/>
  </r>
  <r>
    <x v="1"/>
    <s v="AS Wess Select pārdod BMW 730Ld xDrive / 2019.g. oktobris / 18 638 Km_x000d__x000a__x000d__x000a_Krā"/>
    <n v="730"/>
    <x v="2"/>
    <s v="3.0D"/>
    <n v="73000"/>
    <n v="19"/>
    <s v="Dīzelis"/>
    <n v="730"/>
    <n v="7"/>
    <s v="Jaunas mašīnas (17-21)"/>
    <n v="3"/>
    <x v="1"/>
  </r>
  <r>
    <x v="4"/>
    <s v="Audi Q8 50Tdi(286 z/s) S-line plus_x000d__x000a_Auto tikko ievests, ar rūpnīcas garantij"/>
    <s v="Q8"/>
    <x v="2"/>
    <s v="3.0D"/>
    <n v="72999"/>
    <n v="0"/>
    <s v="Dīzelis"/>
    <s v="Q"/>
    <n v="8"/>
    <s v="Jaunas mašīnas (17-21)"/>
    <n v="8"/>
    <x v="1"/>
  </r>
  <r>
    <x v="1"/>
    <s v="BMW X5 xDrive 30d /2020.g /8 500 km /265 p. s / M-Sportpaket /Individual /"/>
    <s v="X5"/>
    <x v="1"/>
    <s v="3.0D"/>
    <n v="71900"/>
    <n v="0"/>
    <s v="Dīzelis"/>
    <s v="X"/>
    <n v="5"/>
    <s v="Jaunas mašīnas (17-21)"/>
    <n v="5"/>
    <x v="1"/>
  </r>
  <r>
    <x v="1"/>
    <s v="Ezauto / BMW X5 G05 40i 340Zs X-Drive M-Sportpaket Air Suspension / Garantij"/>
    <s v="X5"/>
    <x v="2"/>
    <n v="3"/>
    <n v="69999"/>
    <n v="0"/>
    <s v="Benzīns"/>
    <s v="X"/>
    <n v="5"/>
    <s v="Jaunas mašīnas (17-21)"/>
    <n v="5"/>
    <x v="2"/>
  </r>
  <r>
    <x v="5"/>
    <s v="Wess Motors Lexus Rīga Airport piedāvā Lexus Lc500H 2018.g 3, 5 Hybrid_x000d__x000a_Šī a"/>
    <s v="Citi"/>
    <x v="3"/>
    <s v="3.5H"/>
    <n v="69900"/>
    <n v="21"/>
    <s v="Hibrīds"/>
    <s v="Citi"/>
    <m/>
    <s v="Jaunas mašīnas (17-21)"/>
    <s v="i"/>
    <x v="5"/>
  </r>
  <r>
    <x v="4"/>
    <s v="Mazs 67 392km, Sline, Quattro, Automātiskā ātrumkārba, Ādas salons, Led gais"/>
    <s v="Q8"/>
    <x v="3"/>
    <s v="3.0D"/>
    <n v="69000"/>
    <n v="68"/>
    <s v="Dīzelis"/>
    <s v="Q"/>
    <n v="8"/>
    <s v="Jaunas mašīnas (17-21)"/>
    <n v="8"/>
    <x v="5"/>
  </r>
  <r>
    <x v="4"/>
    <s v="New Model Audi A8 Long 3.0Tdi 286Zs Quattro, 8G-Tiptronic, Dīzelis_x000d__x000a_Pirmā re"/>
    <s v="A8"/>
    <x v="2"/>
    <s v="3.0D"/>
    <n v="68888"/>
    <n v="53"/>
    <s v="Dīzelis"/>
    <s v="A"/>
    <n v="8"/>
    <s v="Jaunas mašīnas (17-21)"/>
    <n v="8"/>
    <x v="5"/>
  </r>
  <r>
    <x v="0"/>
    <s v="New Model Audi A8 Long 3.0Tdi 286Zs Quattro, 8G-Tiptronic, Dīzelis_x000d__x000a_Pirmā re"/>
    <s v="A8"/>
    <x v="2"/>
    <s v="3.0D"/>
    <n v="68888"/>
    <n v="53"/>
    <s v="Dīzelis"/>
    <s v="A"/>
    <n v="8"/>
    <s v="Jaunas mašīnas (17-21)"/>
    <n v="8"/>
    <x v="5"/>
  </r>
  <r>
    <x v="0"/>
    <s v="Mercedes-Benz G350 D 4Matic teicamā vizuālā un tehniskā stāvoklī. A/m atroda"/>
    <s v="G350"/>
    <x v="5"/>
    <s v="3.0D"/>
    <n v="68000"/>
    <n v="57"/>
    <s v="Dīzelis"/>
    <s v="G"/>
    <n v="350"/>
    <s v="Mazlietotas mašīnas (12-16)"/>
    <n v="3"/>
    <x v="5"/>
  </r>
  <r>
    <x v="1"/>
    <s v="BMW M3 F80 Competition Lci _x000d__x000a__x000d__x000a_ - Black Sapphire Metallic _x000d__x000a_ - Individual le"/>
    <s v="M3"/>
    <x v="3"/>
    <n v="3"/>
    <n v="64900"/>
    <n v="52"/>
    <s v="Benzīns"/>
    <s v="M"/>
    <n v="3"/>
    <s v="Jaunas mašīnas (17-21)"/>
    <n v="3"/>
    <x v="5"/>
  </r>
  <r>
    <x v="6"/>
    <s v="Toyota oficiālais dīlera centrs Laluna pārdod jaunu automašīnu. _x000d__x000a_GR Supra C"/>
    <s v="Supra"/>
    <x v="0"/>
    <n v="3"/>
    <n v="64400"/>
    <n v="10"/>
    <s v="Benzīns"/>
    <s v="Supra"/>
    <m/>
    <s v="Jaunas mašīnas (17-21)"/>
    <s v="u"/>
    <x v="5"/>
  </r>
  <r>
    <x v="6"/>
    <s v="Ar aizraujošo Toyota GR Supra ir radīta lielisku platforma sacīkstēm. _x000d__x000a__x000d__x000a_Šo"/>
    <s v="Supra"/>
    <x v="1"/>
    <n v="3"/>
    <n v="64400"/>
    <n v="0"/>
    <s v="Benzīns"/>
    <s v="Supra"/>
    <m/>
    <s v="Jaunas mašīnas (17-21)"/>
    <s v="u"/>
    <x v="5"/>
  </r>
  <r>
    <x v="6"/>
    <s v="Toyota oficiālais dīlera centrs Laluna pārdod jaunu automašīnu. _x000d__x000a_Land Cruis"/>
    <s v="Land Cruiser"/>
    <x v="0"/>
    <s v="2.8D"/>
    <n v="64000"/>
    <n v="10"/>
    <s v="Dīzelis"/>
    <s v="Land"/>
    <s v="Cruiser"/>
    <s v="Jaunas mašīnas (17-21)"/>
    <s v="a"/>
    <x v="9"/>
  </r>
  <r>
    <x v="4"/>
    <s v="New Model Audi A8 3.0Tdi 286Zs Quattro, 8G-Tiptronic, Dīzelis_x000d__x000a_Pirmā reģistr"/>
    <s v="A8"/>
    <x v="3"/>
    <s v="3.0D"/>
    <n v="63333"/>
    <n v="27"/>
    <s v="Dīzelis"/>
    <s v="A"/>
    <n v="8"/>
    <s v="Jaunas mašīnas (17-21)"/>
    <n v="8"/>
    <x v="1"/>
  </r>
  <r>
    <x v="1"/>
    <s v="New Model Audi A8 3.0Tdi 286Zs Quattro, 8G-Tiptronic, Dīzelis_x000d__x000a_Pirmā reģistr"/>
    <s v="A8"/>
    <x v="3"/>
    <s v="3.0D"/>
    <n v="63333"/>
    <n v="27"/>
    <s v="Dīzelis"/>
    <s v="A"/>
    <n v="8"/>
    <s v="Jaunas mašīnas (17-21)"/>
    <n v="8"/>
    <x v="1"/>
  </r>
  <r>
    <x v="0"/>
    <s v="Ezauto / mercedes-benz gls 350d 258zs bluetec facelift 4matic amg line 7 sea"/>
    <s v="GLS 350"/>
    <x v="7"/>
    <s v="3.0D"/>
    <n v="61500"/>
    <n v="0"/>
    <s v="Dīzelis"/>
    <s v="GLS"/>
    <s v="350G"/>
    <s v="Jaunas mašīnas (17-21)"/>
    <s v="L"/>
    <x v="10"/>
  </r>
  <r>
    <x v="4"/>
    <s v="Moller Auto Rīga piedāvā auto iegādi attālināti. _x000d__x000a__x000d__x000a_Elektroniska auto bilžu"/>
    <s v="Citi"/>
    <x v="1"/>
    <s v="E"/>
    <n v="60400"/>
    <n v="3.7"/>
    <s v="Elektro"/>
    <s v="Citi"/>
    <m/>
    <s v="Jaunas mašīnas (17-21)"/>
    <s v="i"/>
    <x v="5"/>
  </r>
  <r>
    <x v="4"/>
    <s v="Audi A8 Long 50 Tdi 210 Kw / 286 Zs, Quattro tiptronic_x000d__x000a__x000d__x000a_Rūpnīcas Garantija"/>
    <s v="A8"/>
    <x v="2"/>
    <s v="3.0D"/>
    <n v="59990"/>
    <n v="38"/>
    <s v="Dīzelis"/>
    <s v="A"/>
    <n v="8"/>
    <s v="Jaunas mašīnas (17-21)"/>
    <n v="8"/>
    <x v="5"/>
  </r>
  <r>
    <x v="5"/>
    <s v="Amserv Motors. Lexus Rīga Krasta autocentrs. Krasta ielā 3, Rīgā, pārdod:"/>
    <s v="RX"/>
    <x v="0"/>
    <s v="3.5H"/>
    <n v="59900"/>
    <n v="8"/>
    <s v="Hibrīds"/>
    <s v="RX"/>
    <m/>
    <s v="Jaunas mašīnas (17-21)"/>
    <s v="X"/>
    <x v="8"/>
  </r>
  <r>
    <x v="6"/>
    <s v="Visas apkopes veiktas, pēdējā uz 120 000 km Wess Motors."/>
    <s v="Land Cruiser"/>
    <x v="4"/>
    <s v="4.5D"/>
    <n v="59000"/>
    <n v="124"/>
    <s v="Dīzelis"/>
    <s v="Land"/>
    <s v="Cruiser"/>
    <s v="Mazlietotas mašīnas (12-16)"/>
    <s v="a"/>
    <x v="1"/>
  </r>
  <r>
    <x v="4"/>
    <s v="Pārdod Audi A8 ar pilnu komplektāciju. Auto ir ideālā tehniskā un vizuālā st"/>
    <s v="A8"/>
    <x v="3"/>
    <s v="3.0D"/>
    <n v="58900"/>
    <n v="44"/>
    <s v="Dīzelis"/>
    <s v="A"/>
    <n v="8"/>
    <s v="Jaunas mašīnas (17-21)"/>
    <n v="8"/>
    <x v="1"/>
  </r>
  <r>
    <x v="3"/>
    <s v="Land Rover Range Rover Autobiography, 340zs, komforta piekļuves sitēma (Keyl"/>
    <s v="Range Rover"/>
    <x v="4"/>
    <s v="4.4D"/>
    <n v="58500"/>
    <n v="80"/>
    <s v="Dīzelis"/>
    <s v="Range"/>
    <s v="Rover"/>
    <s v="Mazlietotas mašīnas (12-16)"/>
    <s v="a"/>
    <x v="5"/>
  </r>
  <r>
    <x v="3"/>
    <s v="Продаю Range Rover Vellar в отличном состоянии."/>
    <s v="Range Rover Velar"/>
    <x v="2"/>
    <n v="2"/>
    <n v="58000"/>
    <n v="34"/>
    <s v="Benzīns"/>
    <s v="Range"/>
    <s v="RoverVelar"/>
    <s v="Jaunas mašīnas (17-21)"/>
    <s v="a"/>
    <x v="2"/>
  </r>
  <r>
    <x v="6"/>
    <s v="Wess Berģi: Highlander Premium (248 z. s. ), pilnīgākajā komplektācijā, pano"/>
    <s v="Highlander"/>
    <x v="0"/>
    <s v="2.5H"/>
    <n v="57990"/>
    <n v="1.1000000000000001"/>
    <s v="Hibrīds"/>
    <s v="Highlander"/>
    <m/>
    <s v="Jaunas mašīnas (17-21)"/>
    <s v="i"/>
    <x v="1"/>
  </r>
  <r>
    <x v="1"/>
    <s v="X6M Hamann, 575zs, Head Up displejs, komforta piekļuves sitēma (Keyless Go),"/>
    <s v="X6"/>
    <x v="7"/>
    <n v="4.4000000000000004"/>
    <n v="57990"/>
    <n v="72"/>
    <s v="Benzīns"/>
    <s v="X"/>
    <n v="6"/>
    <s v="Jaunas mašīnas (17-21)"/>
    <n v="6"/>
    <x v="8"/>
  </r>
  <r>
    <x v="1"/>
    <s v="Pārdodu BMW X4 (G02), Tikko atvests no Vācijas, iegādāts pie Dīlera _x000d__x000a_Auto a"/>
    <s v="X4"/>
    <x v="1"/>
    <s v="3.0D"/>
    <n v="57300"/>
    <n v="23"/>
    <s v="Dīzelis"/>
    <s v="X"/>
    <n v="4"/>
    <s v="Jaunas mašīnas (17-21)"/>
    <n v="4"/>
    <x v="1"/>
  </r>
  <r>
    <x v="4"/>
    <s v="Moller Auto Rīga piedāvā auto iegādi attālināti. _x000d__x000a__x000d__x000a_ Elektroniska auto bilžu"/>
    <s v="A6"/>
    <x v="1"/>
    <s v="3.0D"/>
    <n v="57250"/>
    <n v="17"/>
    <s v="Dīzelis"/>
    <s v="A"/>
    <n v="6"/>
    <s v="Jaunas mašīnas (17-21)"/>
    <n v="6"/>
    <x v="2"/>
  </r>
  <r>
    <x v="4"/>
    <s v="Pilnākais Audi Sq7 4.0 V8 Tdi Quatrro 435 ZS, 900 Nm griezes moments. 8 Ātru"/>
    <s v="Q7"/>
    <x v="7"/>
    <s v="4.0D"/>
    <n v="56999"/>
    <n v="70"/>
    <s v="Dīzelis"/>
    <s v="Q"/>
    <n v="7"/>
    <s v="Jaunas mašīnas (17-21)"/>
    <n v="7"/>
    <x v="7"/>
  </r>
  <r>
    <x v="4"/>
    <s v="Pārdod Moller Auto Rīga Mežciemā_x000d__x000a__x000d__x000a_Audi Q7 quattro, 3, 0Tdi 286Zs, ar autom"/>
    <s v="Q7"/>
    <x v="2"/>
    <s v="3.0D"/>
    <n v="55900"/>
    <n v="44"/>
    <s v="Dīzelis"/>
    <s v="Q"/>
    <n v="7"/>
    <s v="Jaunas mašīnas (17-21)"/>
    <n v="7"/>
    <x v="2"/>
  </r>
  <r>
    <x v="0"/>
    <s v="Mercedes-Benz Glc 350 d 4Matic Coupé Amg-Самый мощный дизель, (Время разгона"/>
    <s v="GLC 350"/>
    <x v="2"/>
    <s v="3.0D"/>
    <n v="55900"/>
    <n v="29"/>
    <s v="Dīzelis"/>
    <s v="GLC"/>
    <s v="350G"/>
    <s v="Jaunas mašīnas (17-21)"/>
    <s v="L"/>
    <x v="2"/>
  </r>
  <r>
    <x v="3"/>
    <s v="Jauns auto/ visas ekstras/ panoramas luka/ webasto/ stures apsilde /306 zs/"/>
    <s v="Land Rover"/>
    <x v="1"/>
    <s v="3.0D"/>
    <n v="55000"/>
    <n v="9.1999999999999993"/>
    <s v="Dīzelis"/>
    <s v="Land"/>
    <s v="Rover"/>
    <s v="Jaunas mašīnas (17-21)"/>
    <s v="a"/>
    <x v="2"/>
  </r>
  <r>
    <x v="7"/>
    <s v="Moller Auto Krasta piedāvā auto iegādi arī Attālināti. _x000d__x000a__x000d__x000a_Volkswagen Multiv"/>
    <s v="Multivan"/>
    <x v="0"/>
    <s v="2.0D"/>
    <n v="54990"/>
    <n v="6.3"/>
    <s v="Dīzelis"/>
    <s v="Multivan"/>
    <m/>
    <s v="Jaunas mašīnas (17-21)"/>
    <s v="u"/>
    <x v="5"/>
  </r>
  <r>
    <x v="7"/>
    <s v="Tiek piedāvāts Moller Krasta iegādāts VW Multivan 6.1 Highline _x000d__x000a__x000d__x000a_Dcc komfo"/>
    <s v="Multivan"/>
    <x v="0"/>
    <s v="2.0D"/>
    <n v="54990"/>
    <n v="6"/>
    <s v="Dīzelis"/>
    <s v="Multivan"/>
    <m/>
    <s v="Jaunas mašīnas (17-21)"/>
    <s v="u"/>
    <x v="5"/>
  </r>
  <r>
    <x v="3"/>
    <s v="Range Rover Autobiography. Максимальный пакет опций. _x000d__x000a_В отличном состоянии."/>
    <s v="Range Rover"/>
    <x v="5"/>
    <s v="4.4D"/>
    <n v="54500"/>
    <n v="120"/>
    <s v="Dīzelis"/>
    <s v="Range"/>
    <s v="Rover"/>
    <s v="Mazlietotas mašīnas (12-16)"/>
    <s v="a"/>
    <x v="5"/>
  </r>
  <r>
    <x v="4"/>
    <s v="Audi A7 Sportback 50 Tdi Quattro 3x S Line_x000d__x000a__x000d__x000a_Rūpnīcas pagarinātā garantija"/>
    <s v="A7"/>
    <x v="3"/>
    <s v="3.0D"/>
    <n v="54500"/>
    <n v="35"/>
    <s v="Dīzelis"/>
    <s v="A"/>
    <n v="7"/>
    <s v="Jaunas mašīnas (17-21)"/>
    <n v="7"/>
    <x v="5"/>
  </r>
  <r>
    <x v="1"/>
    <s v="450hp M4 Cabrio ar Competition Package. Ļoti labs auto, ļoti labā stāvoklī,"/>
    <s v="M4"/>
    <x v="3"/>
    <n v="3"/>
    <n v="54499"/>
    <n v="41"/>
    <s v="Benzīns"/>
    <s v="M"/>
    <n v="4"/>
    <s v="Jaunas mašīnas (17-21)"/>
    <n v="4"/>
    <x v="5"/>
  </r>
  <r>
    <x v="0"/>
    <s v="Baltijas Auto Centrs, SIA Domenikss grupas uzņēmums, piedāvā:_x000d__x000a_Mercedes-Benz"/>
    <s v="S350"/>
    <x v="4"/>
    <s v="3.0D"/>
    <n v="53900"/>
    <n v="62"/>
    <s v="Dīzelis"/>
    <s v="S"/>
    <n v="350"/>
    <s v="Mazlietotas mašīnas (12-16)"/>
    <n v="3"/>
    <x v="5"/>
  </r>
  <r>
    <x v="3"/>
    <s v="Range Rover Velar Sep300, 300 z/s, Matrix Led lampas, 360 kamera, Meridian S"/>
    <s v="Range Rover Velar"/>
    <x v="3"/>
    <s v="3.0D"/>
    <n v="53200"/>
    <n v="31"/>
    <s v="Dīzelis"/>
    <s v="Range"/>
    <s v="RoverVelar"/>
    <s v="Jaunas mašīnas (17-21)"/>
    <s v="a"/>
    <x v="5"/>
  </r>
  <r>
    <x v="0"/>
    <s v="MB Amg E 53 4Matic+ ar īpašu komplektāciju Amg interjerā un eksterjerā, Mult"/>
    <s v="E53 AMG"/>
    <x v="3"/>
    <n v="3"/>
    <n v="53000"/>
    <n v="68"/>
    <s v="Benzīns"/>
    <s v="E"/>
    <s v="53 AMG"/>
    <s v="Jaunas mašīnas (17-21)"/>
    <n v="5"/>
    <x v="5"/>
  </r>
  <r>
    <x v="0"/>
    <s v="Продаю машину в идеальном состоянии, как новая, 1 год гаражного хранения, зи"/>
    <s v="V250"/>
    <x v="1"/>
    <s v="2.5D"/>
    <n v="53000"/>
    <n v="5"/>
    <s v="Dīzelis"/>
    <s v="V"/>
    <n v="250"/>
    <s v="Jaunas mašīnas (17-21)"/>
    <n v="2"/>
    <x v="5"/>
  </r>
  <r>
    <x v="0"/>
    <s v="MB Gls 400 4Matic ar Pvn, Amg pakete, Designo salons, Harman/kardon audio si"/>
    <s v="GLS 400"/>
    <x v="7"/>
    <n v="3"/>
    <n v="52900"/>
    <n v="79"/>
    <s v="Benzīns"/>
    <s v="GLS"/>
    <s v="400G"/>
    <s v="Jaunas mašīnas (17-21)"/>
    <s v="L"/>
    <x v="5"/>
  </r>
  <r>
    <x v="6"/>
    <s v="Wess Mārupe: Highlander 7-seat Suv 2.5 Executive Hybrid, automāts, 2021._x000d__x000a_Au"/>
    <s v="Highlander"/>
    <x v="0"/>
    <s v="2.5H"/>
    <n v="52770"/>
    <n v="15"/>
    <s v="Hibrīds"/>
    <s v="Highlander"/>
    <m/>
    <s v="Jaunas mašīnas (17-21)"/>
    <s v="i"/>
    <x v="5"/>
  </r>
  <r>
    <x v="6"/>
    <s v="Wess Berģi: Highlander Executive, Panorāmas jumts, kāpšļi. Jauns auto, nav b"/>
    <s v="Highlander"/>
    <x v="0"/>
    <s v="2.5H"/>
    <n v="52770"/>
    <n v="10"/>
    <s v="Hibrīds"/>
    <s v="Highlander"/>
    <m/>
    <s v="Jaunas mašīnas (17-21)"/>
    <s v="i"/>
    <x v="7"/>
  </r>
  <r>
    <x v="1"/>
    <s v="Competition package (450 z. s. , ekskluzīvie apdares salona un virsbūves ele"/>
    <s v="M4"/>
    <x v="3"/>
    <n v="3"/>
    <n v="52500"/>
    <n v="56"/>
    <s v="Benzīns"/>
    <s v="M"/>
    <n v="4"/>
    <s v="Jaunas mašīnas (17-21)"/>
    <n v="4"/>
    <x v="7"/>
  </r>
  <r>
    <x v="1"/>
    <s v="Pārdod BMW X5 (M modifikācija) ideālā stāvoklī, auto pirkts un apkopts BMW c"/>
    <s v="X5"/>
    <x v="3"/>
    <s v="3.0D"/>
    <n v="52500"/>
    <n v="44"/>
    <s v="Dīzelis"/>
    <s v="X"/>
    <n v="5"/>
    <s v="Jaunas mašīnas (17-21)"/>
    <n v="5"/>
    <x v="2"/>
  </r>
  <r>
    <x v="0"/>
    <s v="Juridiskā persona pārdod MB Gls 400 ideālā tehniskajā stāvoklī. _x000d__x000a_Pilna komp"/>
    <s v="GLS 400"/>
    <x v="7"/>
    <n v="3"/>
    <n v="52500"/>
    <n v="78"/>
    <s v="Benzīns"/>
    <s v="GLS"/>
    <s v="400G"/>
    <s v="Jaunas mašīnas (17-21)"/>
    <s v="L"/>
    <x v="2"/>
  </r>
  <r>
    <x v="0"/>
    <s v="Auto ar pārbaudītu vēsturi. _x000d__x000a__x000d__x000a_Mercedes Benz S350d 285zs_x000d__x000a__x000d__x000a_Color Obsidian"/>
    <s v="S350"/>
    <x v="3"/>
    <s v="3.0D"/>
    <n v="52500"/>
    <n v="121"/>
    <s v="Dīzelis"/>
    <s v="S"/>
    <n v="350"/>
    <s v="Jaunas mašīnas (17-21)"/>
    <n v="3"/>
    <x v="11"/>
  </r>
  <r>
    <x v="5"/>
    <s v="Lexus Rx450h Luxury в идеальном техническом и визуальном состоянии, в полной"/>
    <s v="RX"/>
    <x v="2"/>
    <s v="3.5H"/>
    <n v="52000"/>
    <n v="15"/>
    <s v="Hibrīds"/>
    <s v="RX"/>
    <m/>
    <s v="Jaunas mašīnas (17-21)"/>
    <s v="X"/>
    <x v="0"/>
  </r>
  <r>
    <x v="0"/>
    <s v="Cena ar Pvn. Uznemums pardod Mercedes benz Gle Coupe. Laba tehniska un vizua"/>
    <s v="GLE 350"/>
    <x v="5"/>
    <s v="3.5D"/>
    <n v="52000"/>
    <n v="64"/>
    <s v="Dīzelis"/>
    <s v="GLE"/>
    <s v="350G"/>
    <s v="Mazlietotas mašīnas (12-16)"/>
    <s v="L"/>
    <x v="5"/>
  </r>
  <r>
    <x v="1"/>
    <s v="Ezauto / BMW 750Li G12 4.4i 449Zs Lang X-Drive M-Sportpaket Sky Lounge Bower"/>
    <n v="750"/>
    <x v="5"/>
    <n v="4.4000000000000004"/>
    <n v="51777"/>
    <n v="0"/>
    <s v="Benzīns"/>
    <n v="750"/>
    <n v="7"/>
    <s v="Mazlietotas mašīnas (12-16)"/>
    <n v="5"/>
    <x v="5"/>
  </r>
  <r>
    <x v="8"/>
    <s v="Volvo oficiālais dīleris Latvijā Mūsa Motors Rīga SIA piedāvā iegādāties jau"/>
    <s v="S90"/>
    <x v="1"/>
    <n v="2"/>
    <n v="51690"/>
    <n v="10"/>
    <s v="Benzīns"/>
    <s v="S"/>
    <n v="90"/>
    <s v="Jaunas mašīnas (17-21)"/>
    <n v="9"/>
    <x v="5"/>
  </r>
  <r>
    <x v="2"/>
    <s v="Cayenne S Diesel 4.2 Bose, Webasto, Led Matrix. _x000d__x000a_Cena ar Pvn."/>
    <s v="Cayenne"/>
    <x v="8"/>
    <s v="4.2D"/>
    <n v="51000"/>
    <n v="98"/>
    <s v="Dīzelis"/>
    <s v="Cayenne"/>
    <m/>
    <s v="Mazlietotas mašīnas (12-16)"/>
    <s v="a"/>
    <x v="12"/>
  </r>
  <r>
    <x v="0"/>
    <s v="Mercedes-Benz E400 4Matic Edition 1. 333z. s, Head Up displejs, atpakaļsakat"/>
    <s v="E400"/>
    <x v="7"/>
    <n v="3"/>
    <n v="51000"/>
    <n v="69"/>
    <s v="Benzīns"/>
    <s v="E"/>
    <n v="400"/>
    <s v="Jaunas mašīnas (17-21)"/>
    <n v="4"/>
    <x v="2"/>
  </r>
  <r>
    <x v="0"/>
    <s v="Mercedes Benz S350 Amg Long_x000d__x000a_197 Obsidian Black - Metallic Finish_x000d__x000a_815 815 -"/>
    <s v="S350"/>
    <x v="7"/>
    <s v="3.0D"/>
    <n v="51000"/>
    <n v="18"/>
    <s v="Dīzelis"/>
    <s v="S"/>
    <n v="350"/>
    <s v="Jaunas mašīnas (17-21)"/>
    <n v="3"/>
    <x v="2"/>
  </r>
  <r>
    <x v="2"/>
    <s v="Porsche Cayenne Gts, Teicamā stāvoklī (jaunas automašīnas stāvoklis, bez skr"/>
    <s v="Cayenne"/>
    <x v="4"/>
    <n v="3.6"/>
    <n v="49900"/>
    <n v="75"/>
    <s v="Benzīns"/>
    <s v="Cayenne"/>
    <m/>
    <s v="Mazlietotas mašīnas (12-16)"/>
    <s v="a"/>
    <x v="2"/>
  </r>
  <r>
    <x v="9"/>
    <s v="2.2 Dīzelis, 204zs, Automāts, 4x4, Tx. _x000d__x000a_Oficiālais Kia Pārstāvis &quot;forum Aut"/>
    <s v="Sorento"/>
    <x v="1"/>
    <s v="2.2D"/>
    <n v="49900"/>
    <n v="11"/>
    <s v="Dīzelis"/>
    <s v="Sorento"/>
    <m/>
    <s v="Jaunas mašīnas (17-21)"/>
    <s v="o"/>
    <x v="2"/>
  </r>
  <r>
    <x v="7"/>
    <s v="Jauna auto stāvoklis ar VW garantiju. Pilna komplektācija: VW Touareg 3.0 V6"/>
    <s v="Touareg"/>
    <x v="3"/>
    <s v="3.0D"/>
    <n v="49900"/>
    <n v="84"/>
    <s v="Dīzelis"/>
    <s v="Touareg"/>
    <m/>
    <s v="Jaunas mašīnas (17-21)"/>
    <s v="o"/>
    <x v="2"/>
  </r>
  <r>
    <x v="3"/>
    <s v="Land Rover Discovery 3.0 D, Hse, Black Edition, Dynamic Pack, 7 мест. _x000d__x000a_Инди"/>
    <s v="Discovery"/>
    <x v="3"/>
    <s v="3.0D"/>
    <n v="49900"/>
    <n v="79"/>
    <s v="Dīzelis"/>
    <s v="Discovery"/>
    <m/>
    <s v="Jaunas mašīnas (17-21)"/>
    <s v="i"/>
    <x v="5"/>
  </r>
  <r>
    <x v="1"/>
    <s v="BMW X6 4.0D /M Sport / Head up / Comfort Seats / Soft Close / Adaptive Led"/>
    <s v="X6"/>
    <x v="3"/>
    <s v="3.0D"/>
    <n v="49900"/>
    <n v="38"/>
    <s v="Dīzelis"/>
    <s v="X"/>
    <n v="6"/>
    <s v="Jaunas mašīnas (17-21)"/>
    <n v="6"/>
    <x v="5"/>
  </r>
  <r>
    <x v="0"/>
    <s v="Automašīna ar pārbaudītu vēsturi. _x000d__x000a__x000d__x000a_MB Gle 450 Amg_x000d__x000a_Pirkta jauna Latvijā."/>
    <s v="GLE 450 AMG"/>
    <x v="5"/>
    <n v="3"/>
    <n v="49900"/>
    <n v="66"/>
    <s v="Benzīns"/>
    <s v="GLE"/>
    <s v="450 AMGG"/>
    <s v="Mazlietotas mašīnas (12-16)"/>
    <s v="L"/>
    <x v="7"/>
  </r>
  <r>
    <x v="8"/>
    <s v="Volvo Xc90, R-design, Dīzelis:d5 4x4 , 7.sedvietas 173 KW / 235 ZS. _x000d__x000a_2 zonu"/>
    <s v="XC 90"/>
    <x v="3"/>
    <s v="2.0D"/>
    <n v="49900"/>
    <n v="36"/>
    <s v="Dīzelis"/>
    <s v="XC"/>
    <n v="90"/>
    <s v="Jaunas mašīnas (17-21)"/>
    <s v="C"/>
    <x v="7"/>
  </r>
  <r>
    <x v="4"/>
    <s v="Pārdod Moller Auto Rīga Mežciemā _x000d__x000a__x000d__x000a_Audi A4 2.0 Tfsi Quattro 245 ZS, ar aut"/>
    <s v="A5"/>
    <x v="2"/>
    <n v="2"/>
    <n v="49900"/>
    <n v="15"/>
    <s v="Benzīns"/>
    <s v="A"/>
    <n v="5"/>
    <s v="Jaunas mašīnas (17-21)"/>
    <n v="5"/>
    <x v="8"/>
  </r>
  <r>
    <x v="6"/>
    <s v="Toyota oficiālais dīlera centrs Laluna pārdod demonstrācijas automašīnu. _x000d__x000a_H"/>
    <s v="Highlander"/>
    <x v="0"/>
    <s v="2.5H"/>
    <n v="49500"/>
    <n v="500"/>
    <s v="Hibrīds"/>
    <s v="Highlander"/>
    <m/>
    <s v="Jaunas mašīnas (17-21)"/>
    <s v="i"/>
    <x v="2"/>
  </r>
  <r>
    <x v="0"/>
    <s v="Auto teicama kārtībā, visas apkopes pie oficiāla dīlera, veiktas visas apkop"/>
    <s v="GLS 350"/>
    <x v="5"/>
    <s v="3.5D"/>
    <n v="49500"/>
    <n v="130"/>
    <s v="Dīzelis"/>
    <s v="GLS"/>
    <s v="350G"/>
    <s v="Mazlietotas mašīnas (12-16)"/>
    <s v="L"/>
    <x v="2"/>
  </r>
  <r>
    <x v="4"/>
    <s v="Porsche centrs Rīga pārdod mazlietotu Audi Rs6 Avant 4, 0 V8 biturbo 560zs q"/>
    <s v="RS6"/>
    <x v="4"/>
    <n v="4"/>
    <n v="49000"/>
    <n v="150"/>
    <s v="Benzīns"/>
    <s v="RS"/>
    <n v="6"/>
    <s v="Mazlietotas mašīnas (12-16)"/>
    <s v="S"/>
    <x v="2"/>
  </r>
  <r>
    <x v="2"/>
    <s v="Porshe 718 Boxster dzinējs 220 kW 2.0 benzīns. _x000d__x000a_Vieglmetāla diski 20&quot;vasara"/>
    <s v="Boxster"/>
    <x v="3"/>
    <n v="2"/>
    <n v="48900"/>
    <n v="29"/>
    <s v="Benzīns"/>
    <s v="Boxster"/>
    <m/>
    <s v="Jaunas mašīnas (17-21)"/>
    <s v="o"/>
    <x v="1"/>
  </r>
  <r>
    <x v="4"/>
    <s v="Moller Auto Rīga piedāvā auto iegādi attālināti. _x000d__x000a__x000d__x000a_Elektroniska auto bilžu"/>
    <s v="A4"/>
    <x v="2"/>
    <s v="2.0D"/>
    <n v="48600"/>
    <n v="30"/>
    <s v="Dīzelis"/>
    <s v="A"/>
    <n v="4"/>
    <s v="Jaunas mašīnas (17-21)"/>
    <n v="4"/>
    <x v="1"/>
  </r>
  <r>
    <x v="3"/>
    <s v="Range Rover Velar 2.0 184kw R- Dynamic, Garantija lidz 07.2021g. , jauna pir"/>
    <s v="Range Rover Velar"/>
    <x v="3"/>
    <n v="2"/>
    <n v="48000"/>
    <n v="54"/>
    <s v="Benzīns"/>
    <s v="Range"/>
    <s v="RoverVelar"/>
    <s v="Jaunas mašīnas (17-21)"/>
    <s v="a"/>
    <x v="5"/>
  </r>
  <r>
    <x v="7"/>
    <s v="Vw Amarok 4Motion Higline 3.0 V6 150 kW, automāts, el. regulējami un apsildā"/>
    <s v="Amarok"/>
    <x v="1"/>
    <s v="3.0D"/>
    <n v="48000"/>
    <n v="23"/>
    <s v="Dīzelis"/>
    <s v="Amarok"/>
    <m/>
    <s v="Jaunas mašīnas (17-21)"/>
    <s v="m"/>
    <x v="8"/>
  </r>
  <r>
    <x v="0"/>
    <s v="Mercedes Benz S350 Bluetec (Facelift modelis) 3.0 litru dīzeļdzinējs ar auto"/>
    <s v="S350"/>
    <x v="9"/>
    <s v="3.0D"/>
    <n v="47990"/>
    <n v="0"/>
    <s v="Dīzelis"/>
    <s v="S"/>
    <n v="350"/>
    <s v="Mazlietotas mašīnas (12-16)"/>
    <n v="3"/>
    <x v="2"/>
  </r>
  <r>
    <x v="5"/>
    <s v="Wess Motors Lexus Rīga Airport piedāvā Lexus NX 300h Executive + Panorāma 20"/>
    <s v="NX"/>
    <x v="1"/>
    <s v="2.5H"/>
    <n v="47900"/>
    <n v="3"/>
    <s v="Hibrīds"/>
    <s v="NX"/>
    <m/>
    <s v="Jaunas mašīnas (17-21)"/>
    <s v="X"/>
    <x v="2"/>
  </r>
  <r>
    <x v="1"/>
    <s v="BMW 630Gt Xdrive / HK / Adaptive Led / Comfort Access / Comfort seat with me"/>
    <n v="630"/>
    <x v="3"/>
    <s v="3.0D"/>
    <n v="47900"/>
    <n v="43"/>
    <s v="Dīzelis"/>
    <n v="630"/>
    <n v="6"/>
    <s v="Jaunas mašīnas (17-21)"/>
    <n v="3"/>
    <x v="8"/>
  </r>
  <r>
    <x v="4"/>
    <s v="Nextauto / Audi Q-7 Quattro Individual 3.0 Tdi-272 z/s. Automāts-Tiptronic S"/>
    <s v="Q7"/>
    <x v="7"/>
    <s v="3.0D"/>
    <n v="47700"/>
    <n v="90"/>
    <s v="Dīzelis"/>
    <s v="Q"/>
    <n v="7"/>
    <s v="Jaunas mašīnas (17-21)"/>
    <n v="7"/>
    <x v="8"/>
  </r>
  <r>
    <x v="5"/>
    <s v="Lexus Rx450H, 249zs, hybrid, komforta piekļuves sitēma (Keyless Go), navigāc"/>
    <s v="RX"/>
    <x v="2"/>
    <s v="3.5H"/>
    <n v="47500"/>
    <n v="85"/>
    <s v="Hibrīds"/>
    <s v="RX"/>
    <m/>
    <s v="Jaunas mašīnas (17-21)"/>
    <s v="X"/>
    <x v="2"/>
  </r>
  <r>
    <x v="0"/>
    <s v="Mercedes-Benz Gle 43 Amg (63 Styling Amg)_x000d__x000a__x000d__x000a_Izzieta jauna tehniskā apkope p"/>
    <s v="GLE 450 AMG"/>
    <x v="5"/>
    <n v="3"/>
    <n v="47500"/>
    <n v="88"/>
    <s v="Benzīns"/>
    <s v="GLE"/>
    <s v="450 AMGG"/>
    <s v="Mazlietotas mašīnas (12-16)"/>
    <s v="L"/>
    <x v="5"/>
  </r>
  <r>
    <x v="3"/>
    <s v="Pārdod Moller Auto Rīga Mežciemā _x000d__x000a__x000d__x000a_Range Rover Sport 3.0 benzīns, pilnpied"/>
    <s v="Range Rover Sport"/>
    <x v="3"/>
    <n v="3"/>
    <n v="47150"/>
    <n v="38"/>
    <s v="Benzīns"/>
    <s v="Range"/>
    <s v="RoverSport"/>
    <s v="Jaunas mašīnas (17-21)"/>
    <s v="a"/>
    <x v="5"/>
  </r>
  <r>
    <x v="1"/>
    <s v="BMW X4 30d / Garantija / M Sport / Adaptive Led / 360 Camera / Navi _x000d__x000a__x000d__x000a_Prie"/>
    <s v="X4"/>
    <x v="2"/>
    <s v="3.0D"/>
    <n v="46900"/>
    <n v="83"/>
    <s v="Dīzelis"/>
    <s v="X"/>
    <n v="4"/>
    <s v="Jaunas mašīnas (17-21)"/>
    <n v="4"/>
    <x v="2"/>
  </r>
  <r>
    <x v="8"/>
    <s v="Volvo XC 90, benzīns, pirmās reģistrācijas datums 25.07.2019. Auto ir ideālā"/>
    <s v="XC 90"/>
    <x v="2"/>
    <n v="2"/>
    <n v="46900"/>
    <n v="21"/>
    <s v="Benzīns"/>
    <s v="XC"/>
    <n v="90"/>
    <s v="Jaunas mašīnas (17-21)"/>
    <s v="C"/>
    <x v="7"/>
  </r>
  <r>
    <x v="6"/>
    <s v="Pārdodu automašīnu Land Cruiser 150, 7 vietas. Ļoti labā tehniskā stāvoklī,"/>
    <s v="Land Cruiser"/>
    <x v="3"/>
    <s v="2.8D"/>
    <n v="46000"/>
    <n v="72"/>
    <s v="Dīzelis"/>
    <s v="Land"/>
    <s v="Cruiser"/>
    <s v="Jaunas mašīnas (17-21)"/>
    <s v="a"/>
    <x v="1"/>
  </r>
  <r>
    <x v="3"/>
    <s v="Land Rover Range Rover Long Autobiography. 2015. gada. 3.0l dīzelis, 190 Kw"/>
    <s v="Range Rover"/>
    <x v="4"/>
    <s v="3.0D"/>
    <n v="46000"/>
    <n v="157"/>
    <s v="Dīzelis"/>
    <s v="Range"/>
    <s v="Rover"/>
    <s v="Mazlietotas mašīnas (12-16)"/>
    <s v="a"/>
    <x v="13"/>
  </r>
  <r>
    <x v="1"/>
    <s v="BMW G11 750D Individual Azurite Black Metallic _x000d__x000a_M-sport package X Drive 400"/>
    <n v="750"/>
    <x v="7"/>
    <s v="3.0D"/>
    <n v="46000"/>
    <n v="99"/>
    <s v="Dīzelis"/>
    <n v="750"/>
    <n v="7"/>
    <s v="Jaunas mašīnas (17-21)"/>
    <n v="5"/>
    <x v="0"/>
  </r>
  <r>
    <x v="5"/>
    <s v="Amserv Motors. Lexus Rīga Krasta autocentrs. Krasta ielā 3, Rīgā, pārdod:"/>
    <s v="ES"/>
    <x v="0"/>
    <s v="2.5H"/>
    <n v="45900"/>
    <n v="5"/>
    <s v="Hibrīds"/>
    <s v="ES"/>
    <m/>
    <s v="Jaunas mašīnas (17-21)"/>
    <s v="S"/>
    <x v="3"/>
  </r>
  <r>
    <x v="5"/>
    <s v="Amserv Motors. Lexus Rīga Krasta autocentrs. Krasta ielā 3, Rīgā, pārdod:"/>
    <s v="NX"/>
    <x v="0"/>
    <s v="2.5H"/>
    <n v="45900"/>
    <n v="5"/>
    <s v="Hibrīds"/>
    <s v="NX"/>
    <m/>
    <s v="Jaunas mašīnas (17-21)"/>
    <s v="X"/>
    <x v="2"/>
  </r>
  <r>
    <x v="1"/>
    <s v="BMW X6 3.0D / M Sport / Head up / Comfort Seats / Soft Close / Adaptive Led"/>
    <s v="X6"/>
    <x v="5"/>
    <s v="3.0D"/>
    <n v="45900"/>
    <n v="47"/>
    <s v="Dīzelis"/>
    <s v="X"/>
    <n v="6"/>
    <s v="Mazlietotas mašīnas (12-16)"/>
    <n v="6"/>
    <x v="7"/>
  </r>
  <r>
    <x v="1"/>
    <s v="BMW X6 F16 3.0d M sport pack/ 2017 /40000km /_x000d__x000a_Garantija lidz 27.02.2022/ Be"/>
    <s v="X6"/>
    <x v="7"/>
    <s v="3.0D"/>
    <n v="45900"/>
    <n v="41"/>
    <s v="Dīzelis"/>
    <s v="X"/>
    <n v="6"/>
    <s v="Jaunas mašīnas (17-21)"/>
    <n v="6"/>
    <x v="8"/>
  </r>
  <r>
    <x v="0"/>
    <s v="Baltijas Auto Centrs, SIA Domenikss grupas uzņēmums, piedāvā:_x000d__x000a_Mercedes-Benz"/>
    <s v="GLC 250"/>
    <x v="1"/>
    <n v="2"/>
    <n v="45900"/>
    <n v="3.6"/>
    <s v="Benzīns"/>
    <s v="GLC"/>
    <s v="250G"/>
    <s v="Jaunas mašīnas (17-21)"/>
    <s v="L"/>
    <x v="9"/>
  </r>
  <r>
    <x v="4"/>
    <s v="Moller Auto Rīga piedāvā auto iegādi attālināti. _x000d__x000a__x000d__x000a_ Elektroniska auto bilž"/>
    <s v="A4"/>
    <x v="1"/>
    <n v="2"/>
    <n v="45900"/>
    <n v="6.4"/>
    <s v="Benzīns"/>
    <s v="A"/>
    <n v="4"/>
    <s v="Jaunas mašīnas (17-21)"/>
    <n v="4"/>
    <x v="9"/>
  </r>
  <r>
    <x v="5"/>
    <s v="Auto ir pārbaudīts Amserv krasta, un ir ideālā stāvoklī (visi papīri no pārb"/>
    <s v="RX"/>
    <x v="3"/>
    <s v="3.5H"/>
    <n v="45500"/>
    <n v="55"/>
    <s v="Hibrīds"/>
    <s v="RX"/>
    <m/>
    <s v="Jaunas mašīnas (17-21)"/>
    <s v="X"/>
    <x v="7"/>
  </r>
  <r>
    <x v="5"/>
    <s v="Amserv Motors. Lexus Rīga Krasta autocentrs. Krasta ielā 3, Rīgā, pārdod:"/>
    <s v="NX"/>
    <x v="2"/>
    <s v="2.5H"/>
    <n v="45500"/>
    <n v="15"/>
    <s v="Hibrīds"/>
    <s v="NX"/>
    <m/>
    <s v="Jaunas mašīnas (17-21)"/>
    <s v="X"/>
    <x v="3"/>
  </r>
  <r>
    <x v="1"/>
    <s v="X-Drive M-Sportpakete . Garantija lidz 20.05.2021 vai 200000 km. Automašīna"/>
    <n v="740"/>
    <x v="5"/>
    <s v="3.0D"/>
    <n v="45500"/>
    <n v="125"/>
    <s v="Dīzelis"/>
    <n v="740"/>
    <n v="7"/>
    <s v="Mazlietotas mašīnas (12-16)"/>
    <n v="4"/>
    <x v="2"/>
  </r>
  <r>
    <x v="1"/>
    <s v="BMW X6M 5.0D 280kw / M Sport / Head up / Harman Kardon /Alkantara /Keyless e"/>
    <s v="X6"/>
    <x v="5"/>
    <s v="3.0D"/>
    <n v="45500"/>
    <n v="130"/>
    <s v="Dīzelis"/>
    <s v="X"/>
    <n v="6"/>
    <s v="Mazlietotas mašīnas (12-16)"/>
    <n v="6"/>
    <x v="2"/>
  </r>
  <r>
    <x v="0"/>
    <s v="Mercedes Benz Gle 350 d Coupe Amg Exterior. Jauna tehniskā apskate, samaksāt"/>
    <s v="GLE 350"/>
    <x v="7"/>
    <s v="3.0D"/>
    <n v="45500"/>
    <n v="140"/>
    <s v="Dīzelis"/>
    <s v="GLE"/>
    <s v="350G"/>
    <s v="Jaunas mašīnas (17-21)"/>
    <s v="L"/>
    <x v="7"/>
  </r>
  <r>
    <x v="4"/>
    <s v="Automašīna ar pārbaudītu vēsturi. _x000d__x000a__x000d__x000a_Audi A6 Limousine 3.0D _x000d__x000a__x000d__x000a_Quattro pil"/>
    <s v="A6"/>
    <x v="3"/>
    <s v="3.0D"/>
    <n v="45500"/>
    <n v="44"/>
    <s v="Dīzelis"/>
    <s v="A"/>
    <n v="6"/>
    <s v="Jaunas mašīnas (17-21)"/>
    <n v="6"/>
    <x v="7"/>
  </r>
  <r>
    <x v="1"/>
    <s v="BMW G11 740Xd M. Sports Package, X-drive, 3.0 d, 235.kw, 320.zs_x000d__x000a__x000d__x000a_Auto cenā"/>
    <n v="740"/>
    <x v="5"/>
    <s v="3.0D"/>
    <n v="45000"/>
    <n v="164"/>
    <s v="Dīzelis"/>
    <n v="740"/>
    <n v="7"/>
    <s v="Mazlietotas mašīnas (12-16)"/>
    <n v="4"/>
    <x v="1"/>
  </r>
  <r>
    <x v="1"/>
    <s v="Продаю BMW X5 ( F15 ). Автомобиль приобретен в Латвии у дилера, обслуживался"/>
    <s v="X5"/>
    <x v="3"/>
    <s v="3.0D"/>
    <n v="45000"/>
    <n v="50"/>
    <s v="Dīzelis"/>
    <s v="X"/>
    <n v="5"/>
    <s v="Jaunas mašīnas (17-21)"/>
    <n v="5"/>
    <x v="3"/>
  </r>
  <r>
    <x v="0"/>
    <s v="Automašīna ar pārbaudītu vēsturi. _x000d__x000a__x000d__x000a_Mb s 500 amg 4matic_x000d__x000a_krāsa obsidian bl"/>
    <s v="S500"/>
    <x v="8"/>
    <n v="4.5999999999999996"/>
    <n v="45000"/>
    <n v="85"/>
    <s v="Benzīns"/>
    <s v="S"/>
    <n v="500"/>
    <s v="Mazlietotas mašīnas (12-16)"/>
    <n v="5"/>
    <x v="3"/>
  </r>
  <r>
    <x v="0"/>
    <s v="В Отличном состоянии Ухоженный Авто с настоящим пробегом . _x000d__x000a__x000d__x000a_245L _x000d__x000a_8526"/>
    <s v="V220"/>
    <x v="5"/>
    <s v="2.2D"/>
    <n v="45000"/>
    <n v="80"/>
    <s v="Dīzelis"/>
    <s v="V"/>
    <n v="220"/>
    <s v="Mazlietotas mašīnas (12-16)"/>
    <n v="2"/>
    <x v="9"/>
  </r>
  <r>
    <x v="0"/>
    <s v="Pilna servisa un nobraukuma vesture pie Mercedes Benz oficiala dilera &quot;Domen"/>
    <s v="S350"/>
    <x v="8"/>
    <s v="3.0D"/>
    <n v="45000"/>
    <n v="86"/>
    <s v="Dīzelis"/>
    <s v="S"/>
    <n v="350"/>
    <s v="Mazlietotas mašīnas (12-16)"/>
    <n v="3"/>
    <x v="2"/>
  </r>
  <r>
    <x v="8"/>
    <s v="Pārdod Volvo Xc90, R-design (Prestige), Dīzelis:d5 4x4 , 7.sedvietas 173 KW"/>
    <s v="XC 90"/>
    <x v="3"/>
    <s v="2.0D"/>
    <n v="45000"/>
    <n v="100"/>
    <s v="Dīzelis"/>
    <s v="XC"/>
    <n v="90"/>
    <s v="Jaunas mašīnas (17-21)"/>
    <s v="C"/>
    <x v="2"/>
  </r>
  <r>
    <x v="0"/>
    <s v="Продаётся Mercedes Benz Gle 350. Машина покупалась в 2019 году в 20х числах"/>
    <s v="GLE 350"/>
    <x v="2"/>
    <s v="3.0D"/>
    <n v="44999"/>
    <n v="35"/>
    <s v="Dīzelis"/>
    <s v="GLE"/>
    <s v="350G"/>
    <s v="Jaunas mašīnas (17-21)"/>
    <s v="L"/>
    <x v="9"/>
  </r>
  <r>
    <x v="8"/>
    <s v="Volvo V90 Cross Country Plus D4 At8 Awd, 4-cilindri, 1969 CC, 190 zs, dīzeli"/>
    <s v="V90"/>
    <x v="1"/>
    <s v="2.0D"/>
    <n v="44990"/>
    <n v="11"/>
    <s v="Dīzelis"/>
    <s v="V"/>
    <n v="90"/>
    <s v="Jaunas mašīnas (17-21)"/>
    <n v="9"/>
    <x v="5"/>
  </r>
  <r>
    <x v="5"/>
    <s v="Amserv Motors. Lexus Rīga Krasta autocentrs. Krasta ielā 3, Rīgā, pārdod:"/>
    <s v="ES"/>
    <x v="1"/>
    <s v="2.5H"/>
    <n v="44900"/>
    <n v="12"/>
    <s v="Hibrīds"/>
    <s v="ES"/>
    <m/>
    <s v="Jaunas mašīnas (17-21)"/>
    <s v="S"/>
    <x v="5"/>
  </r>
  <r>
    <x v="3"/>
    <s v="Range Rover -Autobiography, 5.0 benzīns 375kw/510zs, automāts, ādas salons,"/>
    <s v="Range Rover"/>
    <x v="9"/>
    <n v="5"/>
    <n v="44900"/>
    <n v="78"/>
    <s v="Benzīns"/>
    <s v="Range"/>
    <s v="Rover"/>
    <s v="Mazlietotas mašīnas (12-16)"/>
    <s v="a"/>
    <x v="5"/>
  </r>
  <r>
    <x v="2"/>
    <s v="Porsche 996 Gt3 Aero kit. 2001. gada. 3, 6l benzīns, 235kw (320zs). _x000d__x000a__x000d__x000a_ - S"/>
    <n v="911"/>
    <x v="10"/>
    <n v="3.6"/>
    <n v="44900"/>
    <n v="61"/>
    <s v="Benzīns"/>
    <n v="911"/>
    <n v="9"/>
    <s v="Lietotas mašīnas (00-06)"/>
    <n v="1"/>
    <x v="5"/>
  </r>
  <r>
    <x v="3"/>
    <s v="Dynamic pakotne_x000d__x000a_keramiskais pārklājums_x000d__x000a_ādas apdare_x000d__x000a_Key-less durvju sistēm"/>
    <s v="Range Rover Sport"/>
    <x v="3"/>
    <n v="3"/>
    <n v="44500"/>
    <n v="24"/>
    <s v="Benzīns"/>
    <s v="Range"/>
    <s v="RoverSport"/>
    <s v="Jaunas mašīnas (17-21)"/>
    <s v="a"/>
    <x v="5"/>
  </r>
  <r>
    <x v="4"/>
    <s v="Audi Q7 V6 Tdi Quattro. 2017. gada. 3.0l dīzelis, 200 Kw (272 Hp). Garantija"/>
    <s v="Q7"/>
    <x v="7"/>
    <s v="3.0D"/>
    <n v="44500"/>
    <n v="37"/>
    <s v="Dīzelis"/>
    <s v="Q"/>
    <n v="7"/>
    <s v="Jaunas mašīnas (17-21)"/>
    <n v="7"/>
    <x v="5"/>
  </r>
  <r>
    <x v="2"/>
    <s v="Руль с подогревом_x000d__x000a_Аудиотехника Bose_x000d__x000a_Комплект зимних колес R21_x000d__x000a_Правильно и"/>
    <s v="Cayenne"/>
    <x v="7"/>
    <s v="3.0D"/>
    <n v="44450"/>
    <n v="74"/>
    <s v="Dīzelis"/>
    <s v="Cayenne"/>
    <m/>
    <s v="Jaunas mašīnas (17-21)"/>
    <s v="a"/>
    <x v="5"/>
  </r>
  <r>
    <x v="2"/>
    <s v="Porsche Cayenne Diesel 3.0 литровый 6-cyl. _x000d__x000a_Отличное состояние - новой маши"/>
    <s v="Cayenne"/>
    <x v="7"/>
    <s v="3.0D"/>
    <n v="44000"/>
    <n v="89"/>
    <s v="Dīzelis"/>
    <s v="Cayenne"/>
    <m/>
    <s v="Jaunas mašīnas (17-21)"/>
    <s v="a"/>
    <x v="5"/>
  </r>
  <r>
    <x v="1"/>
    <s v="Uzņēmums pārdod BMW X6 xDrive 4.0D (313 Zs). _x000d__x000a_Auto pirkts jauns Inchcape Rī"/>
    <s v="X6"/>
    <x v="5"/>
    <s v="3.0D"/>
    <n v="44000"/>
    <n v="0"/>
    <s v="Dīzelis"/>
    <s v="X"/>
    <n v="6"/>
    <s v="Mazlietotas mašīnas (12-16)"/>
    <n v="6"/>
    <x v="5"/>
  </r>
  <r>
    <x v="5"/>
    <s v="Wess Motors Lexus Rīga Airport piedāvā Lexus NX 300h Executive 2020.g. 2, 5"/>
    <s v="NX"/>
    <x v="1"/>
    <s v="2.5H"/>
    <n v="43900"/>
    <n v="5.8"/>
    <s v="Hibrīds"/>
    <s v="NX"/>
    <m/>
    <s v="Jaunas mašīnas (17-21)"/>
    <s v="X"/>
    <x v="2"/>
  </r>
  <r>
    <x v="9"/>
    <s v="3.3 Turbo benzīns, 4x4, 370 zs, Automāts, GT Line, Garantija, Līzings, Maiņa"/>
    <s v="Stinger"/>
    <x v="1"/>
    <n v="3.3"/>
    <n v="43900"/>
    <n v="100"/>
    <s v="Benzīns"/>
    <s v="Stinger"/>
    <m/>
    <s v="Jaunas mašīnas (17-21)"/>
    <s v="t"/>
    <x v="7"/>
  </r>
  <r>
    <x v="1"/>
    <s v="BMW X4 2.0d / Garantija / M Sport / Xdrive / Adatpive Led / Pdc / Navi_x000d__x000a__x000d__x000a_Pr"/>
    <s v="X4"/>
    <x v="3"/>
    <s v="2.0D"/>
    <n v="43900"/>
    <n v="90"/>
    <s v="Dīzelis"/>
    <s v="X"/>
    <n v="4"/>
    <s v="Jaunas mašīnas (17-21)"/>
    <n v="4"/>
    <x v="5"/>
  </r>
  <r>
    <x v="1"/>
    <s v="BMW X6 4.0D / M Sport / Head up / Comfort Seats / Soft Close / Adaptive Led"/>
    <s v="X6"/>
    <x v="5"/>
    <s v="3.0D"/>
    <n v="43900"/>
    <n v="47"/>
    <s v="Dīzelis"/>
    <s v="X"/>
    <n v="6"/>
    <s v="Mazlietotas mašīnas (12-16)"/>
    <n v="6"/>
    <x v="1"/>
  </r>
  <r>
    <x v="1"/>
    <s v="BMW X3 30d / Garantija / M Sport / Adaptive Cruise / Pdc / Camera /Tow Hitch"/>
    <s v="X3"/>
    <x v="2"/>
    <s v="3.0D"/>
    <n v="43900"/>
    <n v="94"/>
    <s v="Dīzelis"/>
    <s v="X"/>
    <n v="3"/>
    <s v="Jaunas mašīnas (17-21)"/>
    <n v="3"/>
    <x v="2"/>
  </r>
  <r>
    <x v="6"/>
    <s v="SIA Andre Motors, oficiālais Isuzu dīleris Latvijā piedāvā demonstrāciju aut"/>
    <s v="Pick Up"/>
    <x v="0"/>
    <s v="1.9D"/>
    <n v="43800"/>
    <n v="3"/>
    <s v="Dīzelis"/>
    <s v="Pick"/>
    <s v="Up"/>
    <s v="Jaunas mašīnas (17-21)"/>
    <s v="i"/>
    <x v="2"/>
  </r>
  <r>
    <x v="0"/>
    <s v="3.0D Long Amg paka, 9-atrum. , 360-Kamera, Burmester, _x000d__x000a_-Soft Close, Distron"/>
    <s v="S350"/>
    <x v="7"/>
    <s v="3.0D"/>
    <n v="43750"/>
    <n v="88"/>
    <s v="Dīzelis"/>
    <s v="S"/>
    <n v="350"/>
    <s v="Jaunas mašīnas (17-21)"/>
    <n v="3"/>
    <x v="7"/>
  </r>
  <r>
    <x v="2"/>
    <s v="2015 Porsche Panamera 4S V6 420Zs Sport Chrono Pdcc Sport _x000d__x000a__x000d__x000a_Engine new mod"/>
    <s v="Panamera"/>
    <x v="4"/>
    <n v="3"/>
    <n v="43500"/>
    <n v="130"/>
    <s v="Benzīns"/>
    <s v="Panamera"/>
    <m/>
    <s v="Mazlietotas mašīnas (12-16)"/>
    <s v="a"/>
    <x v="8"/>
  </r>
  <r>
    <x v="6"/>
    <s v="Машина на Эстонкой регистрации. _x000d__x000a_В отличном состоянии."/>
    <s v="Land Cruiser"/>
    <x v="9"/>
    <s v="4.5D"/>
    <n v="43000"/>
    <n v="126"/>
    <s v="Dīzelis"/>
    <s v="Land"/>
    <s v="Cruiser"/>
    <s v="Mazlietotas mašīnas (12-16)"/>
    <s v="a"/>
    <x v="2"/>
  </r>
  <r>
    <x v="2"/>
    <s v="Tiek pārdots Porsche Cayenne 3.0 D_x000d__x000a_Auto iegādāts Porsche centrā, 1 īpašniek"/>
    <s v="Cayenne"/>
    <x v="7"/>
    <s v="3.0D"/>
    <n v="43000"/>
    <n v="118"/>
    <s v="Dīzelis"/>
    <s v="Cayenne"/>
    <m/>
    <s v="Jaunas mašīnas (17-21)"/>
    <s v="a"/>
    <x v="7"/>
  </r>
  <r>
    <x v="1"/>
    <s v="M550d Xdrive, 400zs, sedan, Exklusivleder Nappa_x000d__x000a__x000d__x000a_248 Steering Wheel Heatin"/>
    <n v="550"/>
    <x v="7"/>
    <s v="3.0D"/>
    <n v="43000"/>
    <n v="143"/>
    <s v="Dīzelis"/>
    <n v="550"/>
    <n v="5"/>
    <s v="Jaunas mašīnas (17-21)"/>
    <n v="5"/>
    <x v="1"/>
  </r>
  <r>
    <x v="4"/>
    <s v="Pārdod Moller Auto Rīga Mežciemā _x000d__x000a__x000d__x000a_Audi S5 3.0 Tfsi, 345Zs ar automātisko"/>
    <s v="S5"/>
    <x v="7"/>
    <n v="3"/>
    <n v="43000"/>
    <n v="50"/>
    <s v="Benzīns"/>
    <s v="S"/>
    <n v="5"/>
    <s v="Jaunas mašīnas (17-21)"/>
    <n v="5"/>
    <x v="8"/>
  </r>
  <r>
    <x v="4"/>
    <s v="Audi S8, cena ar Pvn _x000d__x000a_Teicamā stāvoklī, apkopes visas audi centrā. _x000d__x000a_Bagāta"/>
    <s v="S8"/>
    <x v="4"/>
    <n v="4"/>
    <n v="42999"/>
    <n v="169"/>
    <s v="Benzīns"/>
    <s v="S"/>
    <n v="8"/>
    <s v="Mazlietotas mašīnas (12-16)"/>
    <n v="8"/>
    <x v="7"/>
  </r>
  <r>
    <x v="5"/>
    <s v="Lexus NX Luxury, lielisks automašīnas stāvoklis. Ziemas riepas."/>
    <s v="NX"/>
    <x v="3"/>
    <s v="2.5H"/>
    <n v="42990"/>
    <n v="48"/>
    <s v="Hibrīds"/>
    <s v="NX"/>
    <m/>
    <s v="Jaunas mašīnas (17-21)"/>
    <s v="X"/>
    <x v="7"/>
  </r>
  <r>
    <x v="1"/>
    <s v="BMW X6 M50d, 360 kamera, Adaptīvās Led gaismas, Adaptīvā M piekare, apgaismo"/>
    <s v="X6"/>
    <x v="4"/>
    <s v="3.0D"/>
    <n v="42990"/>
    <n v="92"/>
    <s v="Dīzelis"/>
    <s v="X"/>
    <n v="6"/>
    <s v="Mazlietotas mašīnas (12-16)"/>
    <n v="6"/>
    <x v="2"/>
  </r>
  <r>
    <x v="7"/>
    <s v="Volkswagen dīleris &quot;Auto Welle&quot; pārdot jaunu, iepriekš nelietotu un nereģist"/>
    <s v="Multivan"/>
    <x v="0"/>
    <s v="2.0D"/>
    <n v="42950"/>
    <n v="10"/>
    <s v="Dīzelis"/>
    <s v="Multivan"/>
    <m/>
    <s v="Jaunas mašīnas (17-21)"/>
    <s v="u"/>
    <x v="9"/>
  </r>
  <r>
    <x v="3"/>
    <s v="Porsche centrs Rīga pārdod lietotu Land Rover Range Rover Sport Autobiograph"/>
    <s v="Range Rover Sport"/>
    <x v="9"/>
    <n v="5"/>
    <n v="42900"/>
    <n v="99"/>
    <s v="Benzīns"/>
    <s v="Range"/>
    <s v="RoverSport"/>
    <s v="Mazlietotas mašīnas (12-16)"/>
    <s v="a"/>
    <x v="7"/>
  </r>
  <r>
    <x v="1"/>
    <s v="AS Wess Select pārdod - BMW X4 xDrive 20i / 2019.g. / 37 425 Km_x000d__x000a__x000d__x000a_Krāsa: bl"/>
    <s v="X4"/>
    <x v="2"/>
    <n v="2"/>
    <n v="42900"/>
    <n v="38"/>
    <s v="Benzīns"/>
    <s v="X"/>
    <n v="4"/>
    <s v="Jaunas mašīnas (17-21)"/>
    <n v="4"/>
    <x v="2"/>
  </r>
  <r>
    <x v="1"/>
    <s v="M50d _x000d__x000a_BMW X6 M 50D / M Sport / Head up / Comfort Seats / Soft Close / Adapt"/>
    <s v="X6"/>
    <x v="4"/>
    <s v="3.0D"/>
    <n v="42900"/>
    <n v="91"/>
    <s v="Dīzelis"/>
    <s v="X"/>
    <n v="6"/>
    <s v="Mazlietotas mašīnas (12-16)"/>
    <n v="6"/>
    <x v="5"/>
  </r>
  <r>
    <x v="1"/>
    <s v="BMW X6 3.0D / M Sport / Head up / Alcantara/leather / Sport Seats /_x000d__x000a__x000d__x000a_Priek"/>
    <s v="X6"/>
    <x v="7"/>
    <s v="3.0D"/>
    <n v="42900"/>
    <n v="138"/>
    <s v="Dīzelis"/>
    <s v="X"/>
    <n v="6"/>
    <s v="Jaunas mašīnas (17-21)"/>
    <n v="6"/>
    <x v="2"/>
  </r>
  <r>
    <x v="1"/>
    <s v="Nextauto / BMW X3 3.0D x-Drive M-Sportpaket_x000d__x000a__x000d__x000a_Led adaptīvas gaismas_x000d__x000a_M-Spor"/>
    <s v="X3"/>
    <x v="3"/>
    <s v="3.0D"/>
    <n v="42700"/>
    <n v="109"/>
    <s v="Dīzelis"/>
    <s v="X"/>
    <n v="3"/>
    <s v="Jaunas mašīnas (17-21)"/>
    <n v="3"/>
    <x v="2"/>
  </r>
  <r>
    <x v="10"/>
    <s v="Verte Auto, Škoda oficiālais pārstāvis Rīgā, Biķernieku ielā 125 piedāvā jau"/>
    <s v="Kodiaq"/>
    <x v="1"/>
    <s v="2.0D"/>
    <n v="42500"/>
    <n v="19"/>
    <s v="Dīzelis"/>
    <s v="Kodiaq"/>
    <m/>
    <s v="Jaunas mašīnas (17-21)"/>
    <s v="o"/>
    <x v="3"/>
  </r>
  <r>
    <x v="0"/>
    <s v="MB Gle 350d _x000d__x000a_Chip tunnig+app control (330Hp / 750Nm)_x000d__x000a__x000d__x000a_Приобретен в Domeni"/>
    <s v="GLE 350"/>
    <x v="7"/>
    <s v="3.0D"/>
    <n v="42500"/>
    <n v="50"/>
    <s v="Dīzelis"/>
    <s v="GLE"/>
    <s v="350G"/>
    <s v="Jaunas mašīnas (17-21)"/>
    <s v="L"/>
    <x v="7"/>
  </r>
  <r>
    <x v="0"/>
    <s v="Iskatīšu visus piedāvājumus"/>
    <s v="GLE 350"/>
    <x v="4"/>
    <s v="3.0D"/>
    <n v="42500"/>
    <n v="81"/>
    <s v="Dīzelis"/>
    <s v="GLE"/>
    <s v="350G"/>
    <s v="Mazlietotas mašīnas (12-16)"/>
    <s v="L"/>
    <x v="7"/>
  </r>
  <r>
    <x v="4"/>
    <s v="Moller Auto Lidosta Audi piedāvā:_x000d__x000a__x000d__x000a_Attālināta līzinga un apdrošināšanas no"/>
    <s v="A6"/>
    <x v="2"/>
    <s v="2.0D"/>
    <n v="42250"/>
    <n v="51"/>
    <s v="Dīzelis"/>
    <s v="A"/>
    <n v="6"/>
    <s v="Jaunas mašīnas (17-21)"/>
    <n v="6"/>
    <x v="5"/>
  </r>
  <r>
    <x v="1"/>
    <s v="AS Wess Select pārdod - BMW X6 xDrive 30d / 2016.g. / 126 114 Km_x000d__x000a__x000d__x000a_Krāsa: S"/>
    <s v="X6"/>
    <x v="5"/>
    <s v="3.0D"/>
    <n v="42200"/>
    <n v="127"/>
    <s v="Dīzelis"/>
    <s v="X"/>
    <n v="6"/>
    <s v="Mazlietotas mašīnas (12-16)"/>
    <n v="6"/>
    <x v="2"/>
  </r>
  <r>
    <x v="3"/>
    <s v="Land Rover Discovery Hse / Rear Vieuw Camera / Leather Seats / Heated Steari"/>
    <s v="Discovery"/>
    <x v="2"/>
    <s v="2.0D"/>
    <n v="42000"/>
    <n v="39"/>
    <s v="Dīzelis"/>
    <s v="Discovery"/>
    <m/>
    <s v="Jaunas mašīnas (17-21)"/>
    <s v="i"/>
    <x v="7"/>
  </r>
  <r>
    <x v="5"/>
    <s v="Jauna auto stāvoklis. Bija pirkts Wess Motors Lexus Rīga. Spēkā esoša ražotā"/>
    <s v="ES"/>
    <x v="1"/>
    <s v="2.5H"/>
    <n v="42000"/>
    <n v="23"/>
    <s v="Hibrīds"/>
    <s v="ES"/>
    <m/>
    <s v="Jaunas mašīnas (17-21)"/>
    <s v="S"/>
    <x v="7"/>
  </r>
  <r>
    <x v="11"/>
    <s v="Ram 1500 Limited, 5, 7l V8 Hemi motors. Gaisa piekare. Pilns aprīkojums. Ide"/>
    <s v="RAM"/>
    <x v="4"/>
    <n v="5.7"/>
    <n v="42000"/>
    <n v="85"/>
    <s v="Benzīns"/>
    <s v="RAM"/>
    <s v="R"/>
    <s v="Mazlietotas mašīnas (12-16)"/>
    <s v="a"/>
    <x v="5"/>
  </r>
  <r>
    <x v="3"/>
    <s v="Range Rover Autobiography, _x000d__x000a_2014 год выпуска, _x000d__x000a_машина обслуживается всё вр"/>
    <s v="Range Rover"/>
    <x v="8"/>
    <s v="4.4D"/>
    <n v="42000"/>
    <n v="127"/>
    <s v="Dīzelis"/>
    <s v="Range"/>
    <s v="Rover"/>
    <s v="Mazlietotas mašīnas (12-16)"/>
    <s v="a"/>
    <x v="5"/>
  </r>
  <r>
    <x v="4"/>
    <s v="Moller Auto Lidosta Audi piedāvā:_x000d__x000a__x000d__x000a_Attālināta līzinga un apdrošināšanas no"/>
    <s v="Q7"/>
    <x v="5"/>
    <n v="3"/>
    <n v="42000"/>
    <n v="142"/>
    <s v="Benzīns"/>
    <s v="Q"/>
    <n v="7"/>
    <s v="Mazlietotas mašīnas (12-16)"/>
    <n v="7"/>
    <x v="13"/>
  </r>
  <r>
    <x v="0"/>
    <s v="Pārdod Mercedes-Benz Gle 350 d coupe amg exterior."/>
    <s v="GLE 350"/>
    <x v="7"/>
    <s v="3.0D"/>
    <n v="42000"/>
    <n v="133"/>
    <s v="Dīzelis"/>
    <s v="GLE"/>
    <s v="350G"/>
    <s v="Jaunas mašīnas (17-21)"/>
    <s v="L"/>
    <x v="12"/>
  </r>
  <r>
    <x v="0"/>
    <s v="W222 S350cdi amg_x000d__x000a_Iespējama maiņa pret V klasi, Gle vai G. _x000d__x000a_Aprīkojumu skat"/>
    <s v="S350"/>
    <x v="4"/>
    <s v="3.0D"/>
    <n v="42000"/>
    <n v="110"/>
    <s v="Dīzelis"/>
    <s v="S"/>
    <n v="350"/>
    <s v="Mazlietotas mašīnas (12-16)"/>
    <n v="3"/>
    <x v="14"/>
  </r>
  <r>
    <x v="0"/>
    <s v="Продаётся Mercedes Benz Gle 350. _x000d__x000a_За всё время эксплуатации машина на ночь"/>
    <s v="GLE 350"/>
    <x v="5"/>
    <s v="3.0D"/>
    <n v="42000"/>
    <n v="58"/>
    <s v="Dīzelis"/>
    <s v="GLE"/>
    <s v="350G"/>
    <s v="Mazlietotas mašīnas (12-16)"/>
    <s v="L"/>
    <x v="0"/>
  </r>
  <r>
    <x v="3"/>
    <s v="Mašīna ļoti labā stāvoklī, jaunas bremzes, visas apkopes veiktas. Maiņu nepi"/>
    <s v="Range Rover"/>
    <x v="5"/>
    <s v="4.4D"/>
    <n v="41999"/>
    <n v="165"/>
    <s v="Dīzelis"/>
    <s v="Range"/>
    <s v="Rover"/>
    <s v="Mazlietotas mašīnas (12-16)"/>
    <s v="a"/>
    <x v="7"/>
  </r>
  <r>
    <x v="2"/>
    <s v="В идеальном состоянии с очень богатой комплектацией . Автомобиль привезён из"/>
    <s v="Panamera"/>
    <x v="9"/>
    <n v="4.8"/>
    <n v="41990"/>
    <n v="127"/>
    <s v="Benzīns"/>
    <s v="Panamera"/>
    <m/>
    <s v="Mazlietotas mašīnas (12-16)"/>
    <s v="a"/>
    <x v="2"/>
  </r>
  <r>
    <x v="0"/>
    <s v="V250 Extra Long Avantgarde Exclusive komplektācija:_x000d__x000a__x000d__x000a_Bs1 Brake Callipers W"/>
    <s v="V250"/>
    <x v="5"/>
    <s v="2.2D"/>
    <n v="41990"/>
    <n v="162"/>
    <s v="Dīzelis"/>
    <s v="V"/>
    <n v="250"/>
    <s v="Mazlietotas mašīnas (12-16)"/>
    <n v="2"/>
    <x v="2"/>
  </r>
  <r>
    <x v="4"/>
    <s v="S-Line, Quattro, 2.0 benzīns 185 kw, pirmreizējā reģistrācija 25.02.2019. 20"/>
    <s v="Q5"/>
    <x v="2"/>
    <n v="2"/>
    <n v="41800"/>
    <n v="21"/>
    <s v="Benzīns"/>
    <s v="Q"/>
    <n v="5"/>
    <s v="Jaunas mašīnas (17-21)"/>
    <n v="5"/>
    <x v="9"/>
  </r>
  <r>
    <x v="1"/>
    <s v="Сведения об автомобиле_x000d__x000a_Vin Wbakv2102J0Y40235_x000d__x000a_Код Kv21_x000d__x000a_Серия F16_x000d__x000a_Линия X"/>
    <s v="X6"/>
    <x v="3"/>
    <s v="3.0D"/>
    <n v="41700"/>
    <n v="76"/>
    <s v="Dīzelis"/>
    <s v="X"/>
    <n v="6"/>
    <s v="Jaunas mašīnas (17-21)"/>
    <n v="6"/>
    <x v="7"/>
  </r>
  <r>
    <x v="5"/>
    <s v="Wess Motors Lexus Rīga Airport piedāvā: Lexus ES 300h 2019.g. 2, 5 Hybrid"/>
    <s v="ES"/>
    <x v="2"/>
    <s v="2.5H"/>
    <n v="41500"/>
    <n v="36"/>
    <s v="Hibrīds"/>
    <s v="ES"/>
    <m/>
    <s v="Jaunas mašīnas (17-21)"/>
    <s v="S"/>
    <x v="9"/>
  </r>
  <r>
    <x v="0"/>
    <s v="Pirkts jauns riga"/>
    <s v="GLE 350"/>
    <x v="3"/>
    <s v="3.5D"/>
    <n v="41500"/>
    <n v="37"/>
    <s v="Dīzelis"/>
    <s v="GLE"/>
    <s v="350G"/>
    <s v="Jaunas mašīnas (17-21)"/>
    <s v="L"/>
    <x v="2"/>
  </r>
  <r>
    <x v="8"/>
    <s v="Volvo Xc-90 Hybrid, T8 Twin Engine, Phev (plug In Hybrid)407Hp, 7-Viet. , In"/>
    <s v="XC 90"/>
    <x v="5"/>
    <s v="2.0H"/>
    <n v="41500"/>
    <n v="138"/>
    <s v="Hibrīds"/>
    <s v="XC"/>
    <n v="90"/>
    <s v="Mazlietotas mašīnas (12-16)"/>
    <s v="C"/>
    <x v="7"/>
  </r>
  <r>
    <x v="0"/>
    <s v="1 владелец - частное лицо. _x000d__x000a_Куплен в Domenikss. _x000d__x000a_Идеальное состояние. Без"/>
    <s v="GLE 350"/>
    <x v="5"/>
    <s v="3.0D"/>
    <n v="41300"/>
    <n v="63"/>
    <s v="Dīzelis"/>
    <s v="GLE"/>
    <s v="350G"/>
    <s v="Mazlietotas mašīnas (12-16)"/>
    <s v="L"/>
    <x v="15"/>
  </r>
  <r>
    <x v="5"/>
    <s v="Wess Motors Lexus Rīga Airport piedāvā Lexus IS 300h 2, 5 Hybrid_x000d__x000a_Šī automaš"/>
    <s v="IS"/>
    <x v="1"/>
    <s v="2.5H"/>
    <n v="41090"/>
    <n v="3.5"/>
    <s v="Hibrīds"/>
    <s v="IS"/>
    <m/>
    <s v="Jaunas mašīnas (17-21)"/>
    <s v="S"/>
    <x v="2"/>
  </r>
  <r>
    <x v="2"/>
    <s v="Porsche Macan S Diesel 3.0 190kW /258 HP motor 7-gears automatic. _x000d__x000a_1.regist"/>
    <s v="Macan"/>
    <x v="4"/>
    <s v="3.0D"/>
    <n v="41000"/>
    <n v="115"/>
    <s v="Dīzelis"/>
    <s v="Macan"/>
    <m/>
    <s v="Mazlietotas mašīnas (12-16)"/>
    <s v="a"/>
    <x v="7"/>
  </r>
  <r>
    <x v="4"/>
    <s v="Pārdodu 2017.gada Audi Q7 3.0 Tdi quattro 200Kw/272 ZS ar automātisko pārnes"/>
    <s v="Q7"/>
    <x v="7"/>
    <s v="3.0D"/>
    <n v="41000"/>
    <n v="100"/>
    <s v="Dīzelis"/>
    <s v="Q"/>
    <n v="7"/>
    <s v="Jaunas mašīnas (17-21)"/>
    <n v="7"/>
    <x v="2"/>
  </r>
  <r>
    <x v="0"/>
    <s v="Mercedes Glc250 D 4Matic Coupe. Lieliskā vizuālā un tehniskā stāvoklī. Garan"/>
    <s v="GLC 250"/>
    <x v="7"/>
    <s v="2.5D"/>
    <n v="41000"/>
    <n v="39"/>
    <s v="Dīzelis"/>
    <s v="GLC"/>
    <s v="250G"/>
    <s v="Jaunas mašīnas (17-21)"/>
    <s v="L"/>
    <x v="7"/>
  </r>
  <r>
    <x v="0"/>
    <s v="MB Glc 250 4Matic. 204z. s, atpakaļsakata kamera, Burmester audio sistēma, p"/>
    <s v="GLC 250"/>
    <x v="2"/>
    <s v="2.2D"/>
    <n v="41000"/>
    <n v="21"/>
    <s v="Dīzelis"/>
    <s v="GLC"/>
    <s v="250G"/>
    <s v="Jaunas mašīnas (17-21)"/>
    <s v="L"/>
    <x v="7"/>
  </r>
  <r>
    <x v="2"/>
    <s v="Panamera 3.6, 299zs, navigācijas sistēma, atpakaļsakata kamera, stikla jumta"/>
    <s v="Panamera"/>
    <x v="11"/>
    <n v="3.6"/>
    <n v="40900"/>
    <n v="18"/>
    <s v="Benzīns"/>
    <s v="Panamera"/>
    <m/>
    <s v="Mazlietotas mašīnas (12-16)"/>
    <s v="a"/>
    <x v="2"/>
  </r>
  <r>
    <x v="10"/>
    <s v="2.0 Turbo benzīns, 272zs, Automāts. _x000d__x000a_Oficiālais Škoda Pārstāvis &quot;verte Auto"/>
    <s v="Superb"/>
    <x v="1"/>
    <n v="2"/>
    <n v="40900"/>
    <n v="9.6"/>
    <s v="Benzīns"/>
    <s v="Superb"/>
    <m/>
    <s v="Jaunas mašīnas (17-21)"/>
    <s v="u"/>
    <x v="8"/>
  </r>
  <r>
    <x v="1"/>
    <s v="BMW X3 3.0d / Garantija /Luxury line / Adaptive cruise / 360 Camera / Pdc /"/>
    <s v="X3"/>
    <x v="2"/>
    <s v="3.0D"/>
    <n v="40900"/>
    <n v="98"/>
    <s v="Dīzelis"/>
    <s v="X"/>
    <n v="3"/>
    <s v="Jaunas mašīnas (17-21)"/>
    <n v="3"/>
    <x v="8"/>
  </r>
  <r>
    <x v="1"/>
    <s v="Bmw X5 40D / Auxiliary heating / Comfort seats with memory / Pdc / Navi / Ca"/>
    <s v="X5"/>
    <x v="7"/>
    <s v="3.0D"/>
    <n v="40900"/>
    <n v="59"/>
    <s v="Dīzelis"/>
    <s v="X"/>
    <n v="5"/>
    <s v="Jaunas mašīnas (17-21)"/>
    <n v="5"/>
    <x v="0"/>
  </r>
  <r>
    <x v="1"/>
    <s v="BMW X5 3.0D, 265 Zs, Sparkling Brown metalic, 54300 km, 2017.gadā ievesta no"/>
    <s v="X5"/>
    <x v="5"/>
    <s v="3.0D"/>
    <n v="40900"/>
    <n v="55"/>
    <s v="Dīzelis"/>
    <s v="X"/>
    <n v="5"/>
    <s v="Mazlietotas mašīnas (12-16)"/>
    <n v="5"/>
    <x v="4"/>
  </r>
  <r>
    <x v="0"/>
    <s v="Pārdodu Mercedes V220, 4x4, jauna pirkta &quot;Domeniksā&quot;, apkopes veiktas pie dī"/>
    <s v="V220"/>
    <x v="7"/>
    <s v="2.2D"/>
    <n v="40898"/>
    <n v="80"/>
    <s v="Dīzelis"/>
    <s v="V"/>
    <n v="220"/>
    <s v="Jaunas mašīnas (17-21)"/>
    <n v="2"/>
    <x v="8"/>
  </r>
  <r>
    <x v="5"/>
    <s v="Wess Motors Lexus Rīga Airport piedāvā: Lexus ES 300h 2019.g. 2, 5 Hybrid_x000d__x000a_D"/>
    <s v="ES"/>
    <x v="2"/>
    <s v="2.5H"/>
    <n v="40800"/>
    <n v="25"/>
    <s v="Hibrīds"/>
    <s v="ES"/>
    <m/>
    <s v="Jaunas mašīnas (17-21)"/>
    <s v="S"/>
    <x v="7"/>
  </r>
  <r>
    <x v="1"/>
    <s v="BMW 730D G11 3.0D 265Zs - neko nav jāmaina, viss ir apkalpots. _x000d__x000a_Auto ar pat"/>
    <n v="730"/>
    <x v="7"/>
    <s v="3.0D"/>
    <n v="40800"/>
    <n v="96"/>
    <s v="Dīzelis"/>
    <n v="730"/>
    <n v="7"/>
    <s v="Jaunas mašīnas (17-21)"/>
    <n v="3"/>
    <x v="7"/>
  </r>
  <r>
    <x v="1"/>
    <s v="Ezauto / BMW 730D G11 3.0D 265Zs Design Pure Excellence_x000d__x000a__x000d__x000a_Apsildāma stūre"/>
    <n v="730"/>
    <x v="5"/>
    <s v="3.0D"/>
    <n v="40777"/>
    <n v="0"/>
    <s v="Dīzelis"/>
    <n v="730"/>
    <n v="7"/>
    <s v="Mazlietotas mašīnas (12-16)"/>
    <n v="3"/>
    <x v="8"/>
  </r>
  <r>
    <x v="6"/>
    <s v="Продаю Toyota Landcruiser 200, перламутрового цвета. Куплен в Amserv Motors"/>
    <s v="Land Cruiser"/>
    <x v="11"/>
    <s v="4.5D"/>
    <n v="40500"/>
    <n v="176"/>
    <s v="Dīzelis"/>
    <s v="Land"/>
    <s v="Cruiser"/>
    <s v="Mazlietotas mašīnas (12-16)"/>
    <s v="a"/>
    <x v="7"/>
  </r>
  <r>
    <x v="7"/>
    <s v="Эксклюзивный двухцветный атомобиль. Эксплуатировался одним хозяином. Ездили"/>
    <s v="Multivan"/>
    <x v="3"/>
    <s v="2.0D"/>
    <n v="40000"/>
    <n v="120"/>
    <s v="Dīzelis"/>
    <s v="Multivan"/>
    <m/>
    <s v="Jaunas mašīnas (17-21)"/>
    <s v="u"/>
    <x v="8"/>
  </r>
  <r>
    <x v="0"/>
    <s v="Ml63 Amg V8Biturbo Vispilnākā komplektācija jauna TA nomaksāts nodoklis veik"/>
    <s v="ML63 AMG"/>
    <x v="8"/>
    <n v="5.5"/>
    <n v="40000"/>
    <n v="152"/>
    <s v="Benzīns"/>
    <s v="ML"/>
    <s v="63 AMG"/>
    <s v="Mazlietotas mašīnas (12-16)"/>
    <s v="L"/>
    <x v="2"/>
  </r>
  <r>
    <x v="1"/>
    <s v="Ezauto / BMW 640i G32 340Zs Gran Turismo X-Drive M-Sportpaket_x000d__x000a__x000d__x000a_20&quot; M viegl"/>
    <n v="640"/>
    <x v="3"/>
    <n v="3"/>
    <n v="39999"/>
    <n v="0"/>
    <s v="Benzīns"/>
    <n v="640"/>
    <n v="6"/>
    <s v="Jaunas mašīnas (17-21)"/>
    <n v="4"/>
    <x v="2"/>
  </r>
  <r>
    <x v="1"/>
    <s v="M Sport 750d xdrive , 400hp. Carbonschwarz Shadowline. _x000d__x000a_Pilna servisa vestu"/>
    <n v="750"/>
    <x v="7"/>
    <s v="3.0D"/>
    <n v="39990"/>
    <n v="0"/>
    <s v="Dīzelis"/>
    <n v="750"/>
    <n v="7"/>
    <s v="Jaunas mašīnas (17-21)"/>
    <n v="5"/>
    <x v="2"/>
  </r>
  <r>
    <x v="0"/>
    <s v="Продаю или меняю. _x000d__x000a_MB S350d Facelifte 2019g 190kw W222 rūpnīcas Amg-Paketē"/>
    <s v="S350"/>
    <x v="8"/>
    <s v="3.0D"/>
    <n v="39990"/>
    <n v="0"/>
    <s v="Dīzelis"/>
    <s v="S"/>
    <n v="350"/>
    <s v="Mazlietotas mašīnas (12-16)"/>
    <n v="3"/>
    <x v="2"/>
  </r>
  <r>
    <x v="5"/>
    <s v="Хороший автомобиль , один владелец (90% поездок ездил один в авто), новые ко"/>
    <s v="RX"/>
    <x v="5"/>
    <s v="3.5H"/>
    <n v="39950"/>
    <n v="59"/>
    <s v="Hibrīds"/>
    <s v="RX"/>
    <m/>
    <s v="Mazlietotas mašīnas (12-16)"/>
    <s v="X"/>
    <x v="2"/>
  </r>
  <r>
    <x v="12"/>
    <s v="Jaguar F-Pace 20d Awd. 2019. gada. 2.0l dīzelis, 132 Kw (180 Hp). Garantija."/>
    <s v="F-Pace"/>
    <x v="2"/>
    <s v="2.0D"/>
    <n v="39900"/>
    <n v="13"/>
    <s v="Dīzelis"/>
    <s v="F-Pace"/>
    <m/>
    <s v="Jaunas mašīnas (17-21)"/>
    <s v="-"/>
    <x v="7"/>
  </r>
  <r>
    <x v="5"/>
    <s v="Amserv Motors. Lexus Rīga Krasta autocentrs. Krasta ielā 3, Rīgā, pārdod:"/>
    <s v="ES"/>
    <x v="2"/>
    <s v="2.5H"/>
    <n v="39900"/>
    <n v="38"/>
    <s v="Hibrīds"/>
    <s v="ES"/>
    <m/>
    <s v="Jaunas mašīnas (17-21)"/>
    <s v="S"/>
    <x v="7"/>
  </r>
  <r>
    <x v="2"/>
    <s v="Porsche centrs Rīga pārdod lietotu Porsche 911/997 Carrera ar 3, 6 litri ben"/>
    <n v="911"/>
    <x v="12"/>
    <n v="3.6"/>
    <n v="39900"/>
    <n v="71"/>
    <s v="Benzīns"/>
    <n v="911"/>
    <n v="9"/>
    <s v="Lietotas mašīnas (00-06)"/>
    <n v="1"/>
    <x v="7"/>
  </r>
  <r>
    <x v="3"/>
    <s v="Land Rover Discovery Td6 Hse. 2017. gada. 3.0l dīzelis, 190 Kw (258 Hp). Gar"/>
    <s v="Discovery"/>
    <x v="7"/>
    <s v="3.0D"/>
    <n v="39900"/>
    <n v="76"/>
    <s v="Dīzelis"/>
    <s v="Discovery"/>
    <m/>
    <s v="Jaunas mašīnas (17-21)"/>
    <s v="i"/>
    <x v="5"/>
  </r>
  <r>
    <x v="1"/>
    <s v="Bma Auto / BMW i3 / 120Ah / 5km / Jauns / 2021 / 125 kW / 170zs / pilna komp"/>
    <s v="i3"/>
    <x v="0"/>
    <s v="E"/>
    <n v="39900"/>
    <n v="10"/>
    <s v="Elektro"/>
    <s v="i"/>
    <n v="3"/>
    <s v="Jaunas mašīnas (17-21)"/>
    <n v="3"/>
    <x v="9"/>
  </r>
  <r>
    <x v="4"/>
    <s v="Audi Q7, S-Line, 3.0 Tdi Quattro 272 z/s. Auto reģistrēts 2015.g. novembrī."/>
    <s v="Q7"/>
    <x v="4"/>
    <s v="3.0D"/>
    <n v="39900"/>
    <n v="160"/>
    <s v="Dīzelis"/>
    <s v="Q"/>
    <n v="7"/>
    <s v="Mazlietotas mašīnas (12-16)"/>
    <n v="7"/>
    <x v="8"/>
  </r>
  <r>
    <x v="1"/>
    <s v="Bmw X3 jaunais modelis_x000d__x000a__x000d__x000a_2.0 benzins_x000d__x000a_Automats_x000d__x000a_Rupnicas garantija_x000d__x000a_Led gai"/>
    <s v="X3"/>
    <x v="1"/>
    <n v="2"/>
    <n v="39900"/>
    <n v="8.5"/>
    <s v="Benzīns"/>
    <s v="X"/>
    <n v="3"/>
    <s v="Jaunas mašīnas (17-21)"/>
    <n v="3"/>
    <x v="8"/>
  </r>
  <r>
    <x v="1"/>
    <s v="Pārdodu X5 M50d_x000d__x000a__x000d__x000a_32975€ cena bez Pvn_x000d__x000a__x000d__x000a_Lieliskā tehniskā un vizuālā stāvo"/>
    <s v="X5"/>
    <x v="8"/>
    <s v="3.0D"/>
    <n v="39900"/>
    <n v="145"/>
    <s v="Dīzelis"/>
    <s v="X"/>
    <n v="5"/>
    <s v="Mazlietotas mašīnas (12-16)"/>
    <n v="5"/>
    <x v="1"/>
  </r>
  <r>
    <x v="0"/>
    <s v="Реальный пробег 8500 Км (Новая машина). Amg Black Line. Хорошая комплектация"/>
    <s v="E220"/>
    <x v="3"/>
    <s v="2.2D"/>
    <n v="39900"/>
    <n v="8.5"/>
    <s v="Dīzelis"/>
    <s v="E"/>
    <n v="220"/>
    <s v="Jaunas mašīnas (17-21)"/>
    <n v="2"/>
    <x v="1"/>
  </r>
  <r>
    <x v="8"/>
    <s v="Volvo xc90, 4x4 awd, D5, Panorāma:_x000d__x000a__x000d__x000a_- 45 968 km;_x000d__x000a_- Jaunas ziemas riepas:"/>
    <s v="XC 90"/>
    <x v="3"/>
    <s v="2.0D"/>
    <n v="39900"/>
    <n v="0"/>
    <s v="Dīzelis"/>
    <s v="XC"/>
    <n v="90"/>
    <s v="Jaunas mašīnas (17-21)"/>
    <s v="C"/>
    <x v="14"/>
  </r>
  <r>
    <x v="4"/>
    <s v="Audi centrs Moller Auto Lidosta Kalnciema ielā 170a piedāvā, cena ar Pvn 21%"/>
    <s v="A6"/>
    <x v="2"/>
    <n v="2"/>
    <n v="39900"/>
    <n v="37"/>
    <s v="Benzīns"/>
    <s v="A"/>
    <n v="6"/>
    <s v="Jaunas mašīnas (17-21)"/>
    <n v="6"/>
    <x v="14"/>
  </r>
  <r>
    <x v="4"/>
    <s v="Exclusive , S-line 3.0 tdi (272zs) Quattro. Moonlight blue perleffekt. Tikko"/>
    <s v="Q7"/>
    <x v="5"/>
    <s v="3.0D"/>
    <n v="39700"/>
    <n v="73"/>
    <s v="Dīzelis"/>
    <s v="Q"/>
    <n v="7"/>
    <s v="Mazlietotas mašīnas (12-16)"/>
    <n v="7"/>
    <x v="3"/>
  </r>
  <r>
    <x v="13"/>
    <s v="SIA Andre Motors, oficiālais Citroen dīleris Latvijā piedāvā demonstrāciju a"/>
    <s v="C4"/>
    <x v="0"/>
    <s v="E"/>
    <n v="39600"/>
    <n v="2.5"/>
    <s v="Elektro"/>
    <s v="C"/>
    <n v="4"/>
    <s v="Jaunas mašīnas (17-21)"/>
    <n v="4"/>
    <x v="7"/>
  </r>
  <r>
    <x v="4"/>
    <s v="Pārdodam ģimenes auto, pirkts un apkopts Moller auto, nav sists, nav jāgaida"/>
    <s v="Q7"/>
    <x v="7"/>
    <s v="3.0D"/>
    <n v="39500"/>
    <n v="93"/>
    <s v="Dīzelis"/>
    <s v="Q"/>
    <n v="7"/>
    <s v="Jaunas mašīnas (17-21)"/>
    <n v="7"/>
    <x v="14"/>
  </r>
  <r>
    <x v="1"/>
    <s v="X6 F16_x000d__x000a_4.0D Xdrive_x000d__x000a_Mpaka_x000d__x000a_Visa auto vēsture pārskatāma. _x000d__x000a_Pārdod privātper"/>
    <s v="X6"/>
    <x v="4"/>
    <s v="4.0D"/>
    <n v="39300"/>
    <n v="165"/>
    <s v="Dīzelis"/>
    <s v="X"/>
    <n v="6"/>
    <s v="Mazlietotas mašīnas (12-16)"/>
    <n v="6"/>
    <x v="7"/>
  </r>
  <r>
    <x v="0"/>
    <s v="Отличное состояние, ТО без замечаний. 171000km По голландским автобанам с ли"/>
    <s v="GLE 350"/>
    <x v="5"/>
    <s v="3.0D"/>
    <n v="39300"/>
    <n v="174"/>
    <s v="Dīzelis"/>
    <s v="GLE"/>
    <s v="350G"/>
    <s v="Mazlietotas mašīnas (12-16)"/>
    <s v="L"/>
    <x v="16"/>
  </r>
  <r>
    <x v="5"/>
    <s v="Jauns auto iegādāts pie oficiāla dīlera Amserv Motors. Spēka esoša rūpnīcas"/>
    <s v="ES"/>
    <x v="2"/>
    <s v="2.5H"/>
    <n v="39000"/>
    <n v="27"/>
    <s v="Hibrīds"/>
    <s v="ES"/>
    <m/>
    <s v="Jaunas mašīnas (17-21)"/>
    <s v="S"/>
    <x v="1"/>
  </r>
  <r>
    <x v="3"/>
    <s v="Цена Для Быстрой Продажи_x000d__x000a_Продается красивый, стильный полноприводной Range"/>
    <s v="Range Rover Sport"/>
    <x v="5"/>
    <s v="3.0D"/>
    <n v="39000"/>
    <n v="33"/>
    <s v="Dīzelis"/>
    <s v="Range"/>
    <s v="RoverSport"/>
    <s v="Mazlietotas mašīnas (12-16)"/>
    <s v="a"/>
    <x v="1"/>
  </r>
  <r>
    <x v="1"/>
    <s v="Colour Sakhir-orange metallic_x000d__x000a__x000d__x000a_01Ca Selection of Cop-Relevant vehicles_x000d__x000a_01"/>
    <s v="M5"/>
    <x v="11"/>
    <n v="4.4000000000000004"/>
    <n v="39000"/>
    <n v="52"/>
    <s v="Benzīns"/>
    <s v="M"/>
    <n v="5"/>
    <s v="Mazlietotas mašīnas (12-16)"/>
    <n v="5"/>
    <x v="0"/>
  </r>
  <r>
    <x v="4"/>
    <s v="Pārdod Audi Q7_x000d__x000a_Pirkts jauns Latvija, viens saimnieks_x000d__x000a_Automašīnai ļoti laba"/>
    <s v="Q7"/>
    <x v="7"/>
    <s v="3.0D"/>
    <n v="39000"/>
    <n v="185"/>
    <s v="Dīzelis"/>
    <s v="Q"/>
    <n v="7"/>
    <s v="Jaunas mašīnas (17-21)"/>
    <n v="7"/>
    <x v="2"/>
  </r>
  <r>
    <x v="1"/>
    <s v="BMW X6 M 50D / M Sport / Head up / Comfort Seats / Soft Close / Adaptive Led"/>
    <s v="X6"/>
    <x v="4"/>
    <s v="3.0D"/>
    <n v="39000"/>
    <n v="160"/>
    <s v="Dīzelis"/>
    <s v="X"/>
    <n v="6"/>
    <s v="Mazlietotas mašīnas (12-16)"/>
    <n v="6"/>
    <x v="9"/>
  </r>
  <r>
    <x v="1"/>
    <s v="Покупал в Германии, двигатель 4.0 дизель 313 л/с Euro 6, в отличном состояни"/>
    <s v="X5"/>
    <x v="5"/>
    <s v="4.0D"/>
    <n v="39000"/>
    <n v="126"/>
    <s v="Dīzelis"/>
    <s v="X"/>
    <n v="5"/>
    <s v="Mazlietotas mašīnas (12-16)"/>
    <n v="5"/>
    <x v="1"/>
  </r>
  <r>
    <x v="0"/>
    <s v="MB Glc220d Coupe 4Matic, navigācija, kamera, keyless go, parkošanās sensori,"/>
    <s v="GLC 220"/>
    <x v="7"/>
    <s v="2.2D"/>
    <n v="38990"/>
    <n v="0"/>
    <s v="Dīzelis"/>
    <s v="GLC"/>
    <s v="220G"/>
    <s v="Jaunas mašīnas (17-21)"/>
    <s v="L"/>
    <x v="1"/>
  </r>
  <r>
    <x v="10"/>
    <s v="2.0 Dīzelis, 240zs, Automāts, 4x4, Rs. _x000d__x000a_Oficiālais Škoda Pārstāvis &quot;verte A"/>
    <s v="Kodiaq"/>
    <x v="2"/>
    <s v="2.0D"/>
    <n v="38900"/>
    <n v="38"/>
    <s v="Dīzelis"/>
    <s v="Kodiaq"/>
    <m/>
    <s v="Jaunas mašīnas (17-21)"/>
    <s v="o"/>
    <x v="5"/>
  </r>
  <r>
    <x v="5"/>
    <s v="Wess Motors Lexus Rīga Airport piedāvā Lexus LS 600h Executive 2014.g 5, 0 H"/>
    <s v="LS"/>
    <x v="8"/>
    <s v="5.0H"/>
    <n v="38900"/>
    <n v="71"/>
    <s v="Hibrīds"/>
    <s v="LS"/>
    <m/>
    <s v="Mazlietotas mašīnas (12-16)"/>
    <s v="S"/>
    <x v="8"/>
  </r>
  <r>
    <x v="1"/>
    <s v="Bmw X3 3.0d / Garantija / Adaptive Cruise / Pdc / Camera / Tow Hitch / Webas"/>
    <s v="X3"/>
    <x v="3"/>
    <s v="3.0D"/>
    <n v="38900"/>
    <n v="63"/>
    <s v="Dīzelis"/>
    <s v="X"/>
    <n v="3"/>
    <s v="Jaunas mašīnas (17-21)"/>
    <n v="3"/>
    <x v="7"/>
  </r>
  <r>
    <x v="8"/>
    <s v="D5, 173kw-235hp, Awd, 86030km oriģināls nobraukums, Inscription vispilnākā v"/>
    <s v="XC 90"/>
    <x v="3"/>
    <s v="2.0D"/>
    <n v="38900"/>
    <n v="87"/>
    <s v="Dīzelis"/>
    <s v="XC"/>
    <n v="90"/>
    <s v="Jaunas mašīnas (17-21)"/>
    <s v="C"/>
    <x v="9"/>
  </r>
  <r>
    <x v="5"/>
    <s v="Amserv Motors. Lexus Rīga Krasta autocentrs. Krasta ielā 3, Rīgā, pārdod:"/>
    <s v="IS"/>
    <x v="2"/>
    <s v="2.5H"/>
    <n v="38800"/>
    <n v="14"/>
    <s v="Hibrīds"/>
    <s v="IS"/>
    <m/>
    <s v="Jaunas mašīnas (17-21)"/>
    <s v="S"/>
    <x v="8"/>
  </r>
  <r>
    <x v="4"/>
    <s v="Moller Auto Rīga piedāvā auto iegādi attālināti. _x000d__x000a__x000d__x000a_ Elektroniska auto bilž"/>
    <s v="A6"/>
    <x v="2"/>
    <s v="2.0D"/>
    <n v="38800"/>
    <n v="33"/>
    <s v="Dīzelis"/>
    <s v="A"/>
    <n v="6"/>
    <s v="Jaunas mašīnas (17-21)"/>
    <n v="6"/>
    <x v="1"/>
  </r>
  <r>
    <x v="5"/>
    <s v="Amserv Motors. Lexus Rīga Krasta autocentrs. Krasta ielā 3, Rīgā, pārdod:"/>
    <s v="UX"/>
    <x v="0"/>
    <s v="2.0H"/>
    <n v="38500"/>
    <n v="5"/>
    <s v="Hibrīds"/>
    <s v="UX"/>
    <m/>
    <s v="Jaunas mašīnas (17-21)"/>
    <s v="X"/>
    <x v="1"/>
  </r>
  <r>
    <x v="1"/>
    <s v="BMW 740D X-Drive 320z. s. (G11), īpašnieks pārdod, auto kopts, perfektā tehn"/>
    <n v="740"/>
    <x v="7"/>
    <s v="3.0D"/>
    <n v="38500"/>
    <n v="89"/>
    <s v="Dīzelis"/>
    <n v="740"/>
    <n v="7"/>
    <s v="Jaunas mašīnas (17-21)"/>
    <n v="4"/>
    <x v="10"/>
  </r>
  <r>
    <x v="1"/>
    <s v="Bmw 730d xDrive, _x000d__x000a_M-Sportpaket, _x000d__x000a_Soft Close, _x000d__x000a_Head-Up, _x000d__x000a_Keyless, _x000d__x000a_Harma"/>
    <n v="730"/>
    <x v="5"/>
    <s v="3.0D"/>
    <n v="38500"/>
    <n v="163"/>
    <s v="Dīzelis"/>
    <n v="730"/>
    <n v="7"/>
    <s v="Mazlietotas mašīnas (12-16)"/>
    <n v="3"/>
    <x v="2"/>
  </r>
  <r>
    <x v="1"/>
    <s v="Pārdodu BMW X5 3.0D pilns M-Performance. Auto lieliskā tehniskā un vizuālā s"/>
    <s v="X5"/>
    <x v="7"/>
    <s v="3.0D"/>
    <n v="38200"/>
    <n v="130"/>
    <s v="Dīzelis"/>
    <s v="X"/>
    <n v="5"/>
    <s v="Jaunas mašīnas (17-21)"/>
    <n v="5"/>
    <x v="7"/>
  </r>
  <r>
    <x v="7"/>
    <s v="Продаю машину , в идеальном состоянии, как новая. Отличный семейный автомоби"/>
    <s v="Multivan"/>
    <x v="3"/>
    <s v="2.0D"/>
    <n v="38000"/>
    <n v="48"/>
    <s v="Dīzelis"/>
    <s v="Multivan"/>
    <m/>
    <s v="Jaunas mašīnas (17-21)"/>
    <s v="u"/>
    <x v="7"/>
  </r>
  <r>
    <x v="6"/>
    <s v="Toyota oficiālais dīlera centrs Laluna pārdod jaunu automašīnu. _x000d__x000a_Prius Plug"/>
    <s v="Prius"/>
    <x v="0"/>
    <s v="1.8H"/>
    <n v="38000"/>
    <n v="10"/>
    <s v="Hibrīds"/>
    <s v="Prius"/>
    <m/>
    <s v="Jaunas mašīnas (17-21)"/>
    <s v="r"/>
    <x v="5"/>
  </r>
  <r>
    <x v="14"/>
    <s v="Jeep Grand Cherokee Srt 6.4 V8 Hemi. _x000d__x000a_Pārdodu Grand Cherokee Srt. Eiropas v"/>
    <s v="Grand Cherokee"/>
    <x v="8"/>
    <n v="6.4"/>
    <n v="38000"/>
    <n v="75"/>
    <s v="Benzīns"/>
    <s v="Grand"/>
    <s v="Cherokee"/>
    <s v="Mazlietotas mašīnas (12-16)"/>
    <s v="r"/>
    <x v="0"/>
  </r>
  <r>
    <x v="11"/>
    <s v="В идеальном состоянии. 1 владелец. Производилась переделка в K&amp;n в Сшa (серт"/>
    <s v="Challenger"/>
    <x v="3"/>
    <n v="3.6"/>
    <n v="38000"/>
    <n v="20"/>
    <s v="Benzīns"/>
    <s v="Challenger"/>
    <m/>
    <s v="Jaunas mašīnas (17-21)"/>
    <s v="h"/>
    <x v="2"/>
  </r>
  <r>
    <x v="6"/>
    <s v="Pārdod Toyota Land Cruiser 200 V8 Executive. Jauns auto iegādāts Latvijā, pi"/>
    <s v="Land Cruiser"/>
    <x v="11"/>
    <s v="4.5D"/>
    <n v="38000"/>
    <n v="237"/>
    <s v="Dīzelis"/>
    <s v="Land"/>
    <s v="Cruiser"/>
    <s v="Mazlietotas mašīnas (12-16)"/>
    <s v="a"/>
    <x v="17"/>
  </r>
  <r>
    <x v="0"/>
    <s v="Автомобиль в заводском состаянии и заводской покраске. Привезен из Японии из"/>
    <s v="S600"/>
    <x v="13"/>
    <n v="6"/>
    <n v="38000"/>
    <n v="56"/>
    <s v="Benzīns"/>
    <s v="S"/>
    <n v="600"/>
    <s v="Nolietotas mašīnas (90-00)"/>
    <n v="6"/>
    <x v="7"/>
  </r>
  <r>
    <x v="0"/>
    <s v="Amg Sportpakete Mercedes S350 Cdi Bluetec, automātiskā ātrumkārba. _x000d__x000a_Auto ti"/>
    <s v="S350"/>
    <x v="4"/>
    <s v="3.0D"/>
    <n v="38000"/>
    <n v="0"/>
    <s v="Dīzelis"/>
    <s v="S"/>
    <n v="350"/>
    <s v="Mazlietotas mašīnas (12-16)"/>
    <n v="3"/>
    <x v="2"/>
  </r>
  <r>
    <x v="11"/>
    <s v="Henical pro / 2020 Dodge Ram1500 Limited 5.7 Hemi no Usa, _x000d__x000a_Nepārprotami Jau"/>
    <s v="RAM"/>
    <x v="1"/>
    <n v="5.7"/>
    <n v="37999"/>
    <n v="3.3"/>
    <s v="Benzīns"/>
    <s v="RAM"/>
    <s v="R"/>
    <s v="Jaunas mašīnas (17-21)"/>
    <s v="a"/>
    <x v="18"/>
  </r>
  <r>
    <x v="1"/>
    <s v="BMW 740 Xdrive 235kw, 20&quot; ritenu diski Bicolor 628, ada Nappa Individual/cog"/>
    <n v="740"/>
    <x v="5"/>
    <s v="3.0D"/>
    <n v="37999"/>
    <n v="135"/>
    <s v="Dīzelis"/>
    <n v="740"/>
    <n v="7"/>
    <s v="Mazlietotas mašīnas (12-16)"/>
    <n v="4"/>
    <x v="1"/>
  </r>
  <r>
    <x v="1"/>
    <s v="Ezauto / BMW X5 F15 40D 313Zs X-Drive M-Sportpaket Pure Excellence_x000d__x000a__x000d__x000a_EU Spe"/>
    <s v="X5"/>
    <x v="5"/>
    <s v="3.0D"/>
    <n v="37999"/>
    <n v="0"/>
    <s v="Dīzelis"/>
    <s v="X"/>
    <n v="5"/>
    <s v="Mazlietotas mašīnas (12-16)"/>
    <n v="5"/>
    <x v="2"/>
  </r>
  <r>
    <x v="8"/>
    <s v="Pārdodu Volvo xc60 2.0 190 zs Awd R Desing Komplektācija. Led gaismas. Auton"/>
    <s v="XC 60"/>
    <x v="3"/>
    <s v="2.0D"/>
    <n v="37999"/>
    <n v="34"/>
    <s v="Dīzelis"/>
    <s v="XC"/>
    <n v="60"/>
    <s v="Jaunas mašīnas (17-21)"/>
    <s v="C"/>
    <x v="2"/>
  </r>
  <r>
    <x v="10"/>
    <s v="Green Motors, Škoda oficiālais pārstāvis Rīgā, Krasta ielā 5 Pārdod:_x000d__x000a__x000d__x000a_Jaun"/>
    <s v="Octavia"/>
    <x v="0"/>
    <n v="2"/>
    <n v="37990"/>
    <n v="5.2"/>
    <s v="Benzīns"/>
    <s v="Octavia"/>
    <m/>
    <s v="Jaunas mašīnas (17-21)"/>
    <s v="C"/>
    <x v="8"/>
  </r>
  <r>
    <x v="5"/>
    <s v="Wess Motors Lexus Rīga Airport piedāvā Lexus RX 200t 2016.g 2, 0 benzīns_x000d__x000a_Ko"/>
    <s v="RX"/>
    <x v="5"/>
    <n v="2"/>
    <n v="37990"/>
    <n v="63"/>
    <s v="Benzīns"/>
    <s v="RX"/>
    <m/>
    <s v="Mazlietotas mašīnas (12-16)"/>
    <s v="X"/>
    <x v="0"/>
  </r>
  <r>
    <x v="1"/>
    <s v="BMW X5 3.0D / M Sport / Head up / Alcantara/leather / Sport Seats / _x000d__x000a__x000d__x000a_Prie"/>
    <s v="X5"/>
    <x v="7"/>
    <s v="3.0D"/>
    <n v="37990"/>
    <n v="115"/>
    <s v="Dīzelis"/>
    <s v="X"/>
    <n v="5"/>
    <s v="Jaunas mašīnas (17-21)"/>
    <n v="5"/>
    <x v="2"/>
  </r>
  <r>
    <x v="3"/>
    <s v="Range Rover Evoque D150 SE , Garantija lidz 12.2022. , jauna pirkta Latvijā,"/>
    <s v="Range Rover Evoque"/>
    <x v="2"/>
    <s v="2.0D"/>
    <n v="37900"/>
    <n v="6.7"/>
    <s v="Dīzelis"/>
    <s v="Range"/>
    <s v="RoverEvoque"/>
    <s v="Jaunas mašīnas (17-21)"/>
    <s v="a"/>
    <x v="8"/>
  </r>
  <r>
    <x v="5"/>
    <s v="Lexus F-Sport 450 Hybrit. Панорамный люк, head-up display, Auto hold, Полный"/>
    <s v="RX"/>
    <x v="5"/>
    <s v="3.5H"/>
    <n v="37900"/>
    <n v="136"/>
    <s v="Hibrīds"/>
    <s v="RX"/>
    <m/>
    <s v="Mazlietotas mašīnas (12-16)"/>
    <s v="X"/>
    <x v="2"/>
  </r>
  <r>
    <x v="4"/>
    <s v="Auto iegāde arī Attālināti. _x000d__x000a_Audi Q5, 2.0 Tdi (190 Zs) ar automātisko pārnes"/>
    <s v="Q5"/>
    <x v="2"/>
    <s v="2.0D"/>
    <n v="37900"/>
    <n v="42"/>
    <s v="Dīzelis"/>
    <s v="Q"/>
    <n v="5"/>
    <s v="Jaunas mašīnas (17-21)"/>
    <n v="5"/>
    <x v="10"/>
  </r>
  <r>
    <x v="4"/>
    <s v="Moller Auto Lidosta Audi piedāvā:_x000d__x000a__x000d__x000a_Attālināta līzinga un apdrošināšanas no"/>
    <s v="Q5"/>
    <x v="2"/>
    <s v="2.0D"/>
    <n v="37900"/>
    <n v="29"/>
    <s v="Dīzelis"/>
    <s v="Q"/>
    <n v="5"/>
    <s v="Jaunas mašīnas (17-21)"/>
    <n v="5"/>
    <x v="2"/>
  </r>
  <r>
    <x v="4"/>
    <s v="Pārdod Moller Auto Rīga Mežciemā_x000d__x000a__x000d__x000a_Q7 3, 0 Tdi quattro ar automātisko pārne"/>
    <s v="Q7"/>
    <x v="5"/>
    <s v="3.0D"/>
    <n v="37900"/>
    <n v="90"/>
    <s v="Dīzelis"/>
    <s v="Q"/>
    <n v="7"/>
    <s v="Mazlietotas mašīnas (12-16)"/>
    <n v="7"/>
    <x v="2"/>
  </r>
  <r>
    <x v="13"/>
    <s v="Demonstrācijas Citroen C5 Aircross Hybrid. Latvijas Citroën pārstāvis Karlo"/>
    <s v="C5"/>
    <x v="0"/>
    <s v="1.6H"/>
    <n v="37900"/>
    <n v="6"/>
    <s v="Hibrīds"/>
    <s v="C"/>
    <n v="5"/>
    <s v="Jaunas mašīnas (17-21)"/>
    <n v="5"/>
    <x v="2"/>
  </r>
  <r>
    <x v="4"/>
    <s v="Pārdod Moller Auto Rīga Mežciemā _x000d__x000a__x000d__x000a_Audi Q5 2.0 Tdi Quattro 190 ZS, ar auto"/>
    <s v="Q5"/>
    <x v="7"/>
    <s v="2.0D"/>
    <n v="37800"/>
    <n v="78"/>
    <s v="Dīzelis"/>
    <s v="Q"/>
    <n v="5"/>
    <s v="Jaunas mašīnas (17-21)"/>
    <n v="5"/>
    <x v="9"/>
  </r>
  <r>
    <x v="4"/>
    <s v="Pārdod Moller Auto Rīga Mežciemā _x000d__x000a__x000d__x000a_Audi Q5 2.0 Tdi Quattro 190 ZS, ar auto"/>
    <s v="Q5"/>
    <x v="2"/>
    <s v="2.0D"/>
    <n v="37800"/>
    <n v="24"/>
    <s v="Dīzelis"/>
    <s v="Q"/>
    <n v="5"/>
    <s v="Jaunas mašīnas (17-21)"/>
    <n v="5"/>
    <x v="7"/>
  </r>
  <r>
    <x v="1"/>
    <s v="Ezauto / BMW 640i G32 340Zs Gran Turismo X-Drive Sport Line_x000d__x000a__x000d__x000a_EU Specifika"/>
    <n v="640"/>
    <x v="3"/>
    <n v="3"/>
    <n v="37777"/>
    <n v="0"/>
    <s v="Benzīns"/>
    <n v="640"/>
    <n v="6"/>
    <s v="Jaunas mašīnas (17-21)"/>
    <n v="4"/>
    <x v="19"/>
  </r>
  <r>
    <x v="7"/>
    <s v="Man Top. Used - M. A. N. Tge :_x000d__x000a__x000d__x000a_Kabīnes Tips: L3H3_x000d__x000a_Nobraukums: 14 000 km"/>
    <s v="Crafter"/>
    <x v="1"/>
    <s v="2.0D"/>
    <n v="37752"/>
    <n v="14"/>
    <s v="Dīzelis"/>
    <s v="Crafter"/>
    <m/>
    <s v="Jaunas mašīnas (17-21)"/>
    <s v="r"/>
    <x v="2"/>
  </r>
  <r>
    <x v="1"/>
    <s v="BMW 750i Xdrive G11 2017.g_x000d__x000a_M-Sport paket Individual no Vācijas _x000d__x000a__x000d__x000a_Balts Pe"/>
    <n v="750"/>
    <x v="7"/>
    <n v="4.4000000000000004"/>
    <n v="37700"/>
    <n v="200"/>
    <s v="Benzīns"/>
    <n v="750"/>
    <n v="7"/>
    <s v="Jaunas mašīnas (17-21)"/>
    <n v="5"/>
    <x v="10"/>
  </r>
  <r>
    <x v="1"/>
    <s v="2015.gada Exclusive modelis - 3.0 D X-drive 258zs. Auto ir ievests no Vācija"/>
    <s v="X6"/>
    <x v="4"/>
    <s v="3.0D"/>
    <n v="37700"/>
    <n v="0"/>
    <s v="Dīzelis"/>
    <s v="X"/>
    <n v="6"/>
    <s v="Mazlietotas mašīnas (12-16)"/>
    <n v="6"/>
    <x v="1"/>
  </r>
  <r>
    <x v="8"/>
    <s v="Pārdodu Volvo Xc90 D5 inscription (vispilnākā komplektācija) auto pirkts Zvi"/>
    <s v="XC 90"/>
    <x v="7"/>
    <s v="2.0D"/>
    <n v="37700"/>
    <n v="92"/>
    <s v="Dīzelis"/>
    <s v="XC"/>
    <n v="90"/>
    <s v="Jaunas mašīnas (17-21)"/>
    <s v="C"/>
    <x v="2"/>
  </r>
  <r>
    <x v="1"/>
    <s v="BMW X6 xDrive 30d. Идеальное визуальное и техническое состояние. Машина была"/>
    <s v="X6"/>
    <x v="7"/>
    <s v="3.0D"/>
    <n v="37600"/>
    <n v="77"/>
    <s v="Dīzelis"/>
    <s v="X"/>
    <n v="6"/>
    <s v="Jaunas mašīnas (17-21)"/>
    <n v="6"/>
    <x v="2"/>
  </r>
  <r>
    <x v="6"/>
    <s v="Pārdod: Amserv Motors, Toyota oficiālais dīleris. Apskatāma Krasta ielā 3, R"/>
    <s v="Hilux"/>
    <x v="2"/>
    <s v="2.4D"/>
    <n v="37500"/>
    <n v="30"/>
    <s v="Dīzelis"/>
    <s v="Hilux"/>
    <m/>
    <s v="Jaunas mašīnas (17-21)"/>
    <s v="i"/>
    <x v="2"/>
  </r>
  <r>
    <x v="1"/>
    <s v="Оригинальный пробег. Машина не битая и с прозрачной историей. _x000d__x000a_Заменено мас"/>
    <n v="730"/>
    <x v="5"/>
    <s v="3.0D"/>
    <n v="37500"/>
    <n v="126"/>
    <s v="Dīzelis"/>
    <n v="730"/>
    <n v="7"/>
    <s v="Mazlietotas mašīnas (12-16)"/>
    <n v="3"/>
    <x v="2"/>
  </r>
  <r>
    <x v="1"/>
    <s v="Pilknākās komplektācijas G12 BMW 730d Long 265zs Xdrive. Head Up displejs, N"/>
    <n v="730"/>
    <x v="4"/>
    <s v="3.0D"/>
    <n v="37500"/>
    <n v="110"/>
    <s v="Dīzelis"/>
    <n v="730"/>
    <n v="7"/>
    <s v="Mazlietotas mašīnas (12-16)"/>
    <n v="3"/>
    <x v="7"/>
  </r>
  <r>
    <x v="4"/>
    <s v="Audi Q5 2.0Tdi S-Line , floret silver mettalic. Automašīnai ir pagarinātā rū"/>
    <s v="Q5"/>
    <x v="7"/>
    <s v="2.0D"/>
    <n v="37500"/>
    <n v="79"/>
    <s v="Dīzelis"/>
    <s v="Q"/>
    <n v="5"/>
    <s v="Jaunas mašīnas (17-21)"/>
    <n v="5"/>
    <x v="8"/>
  </r>
  <r>
    <x v="4"/>
    <s v="Pārdodu uzticamu auto Q7, nobraukums 150300 km, kopts, veiktas visas apkopes"/>
    <s v="Q7"/>
    <x v="5"/>
    <s v="3.0D"/>
    <n v="37500"/>
    <n v="151"/>
    <s v="Dīzelis"/>
    <s v="Q"/>
    <n v="7"/>
    <s v="Mazlietotas mašīnas (12-16)"/>
    <n v="7"/>
    <x v="2"/>
  </r>
  <r>
    <x v="4"/>
    <s v="Авто из Германии. В Эстонии я второй владелец. _x000d__x000a_Авто в идеальном состоянии."/>
    <s v="Q7"/>
    <x v="4"/>
    <s v="3.0D"/>
    <n v="37500"/>
    <n v="170"/>
    <s v="Dīzelis"/>
    <s v="Q"/>
    <n v="7"/>
    <s v="Mazlietotas mašīnas (12-16)"/>
    <n v="7"/>
    <x v="2"/>
  </r>
  <r>
    <x v="1"/>
    <s v="BMW X5 3.0d M-Package xDrive_x000d__x000a__x000d__x000a_Ir garantija. _x000d__x000a_Veikta pūlēšana un ķīmiskā t"/>
    <s v="X5"/>
    <x v="3"/>
    <s v="3.0D"/>
    <n v="37500"/>
    <n v="165"/>
    <s v="Dīzelis"/>
    <s v="X"/>
    <n v="5"/>
    <s v="Jaunas mašīnas (17-21)"/>
    <n v="5"/>
    <x v="8"/>
  </r>
  <r>
    <x v="0"/>
    <s v="Pārdodu Mercedes Benz 220D. Perfektā stāvoklī, labprāt turpinātu braukt, bet"/>
    <s v="E220"/>
    <x v="2"/>
    <s v="2.0D"/>
    <n v="37500"/>
    <n v="33"/>
    <s v="Dīzelis"/>
    <s v="E"/>
    <n v="220"/>
    <s v="Jaunas mašīnas (17-21)"/>
    <n v="2"/>
    <x v="2"/>
  </r>
  <r>
    <x v="0"/>
    <s v="MB C450 4Matic, 460 zs, Amg pakete, panorāmas lūka, navigācijas sistēma, atp"/>
    <s v="C43 AMG"/>
    <x v="4"/>
    <n v="3"/>
    <n v="37500"/>
    <n v="89"/>
    <s v="Benzīns"/>
    <s v="C"/>
    <s v="43 AMG"/>
    <s v="Mazlietotas mašīnas (12-16)"/>
    <n v="4"/>
    <x v="20"/>
  </r>
  <r>
    <x v="6"/>
    <s v="Toyota oficiālais dīlera centrs Laluna pārdod jaunu automašīnu. _x000d__x000a_Rav4 Hybri"/>
    <s v="RAV 4"/>
    <x v="0"/>
    <s v="2.5H"/>
    <n v="37300"/>
    <n v="10"/>
    <s v="Hibrīds"/>
    <s v="RAV"/>
    <s v="4R"/>
    <s v="Jaunas mašīnas (17-21)"/>
    <s v="a"/>
    <x v="2"/>
  </r>
  <r>
    <x v="1"/>
    <s v="AS Wess Select pārdod - BMW X3 xDrive 20d / 2019.g. / 77 792 Km_x000d__x000a__x000d__x000a_Krāsa: so"/>
    <s v="X3"/>
    <x v="2"/>
    <s v="2.0D"/>
    <n v="37300"/>
    <n v="78"/>
    <s v="Dīzelis"/>
    <s v="X"/>
    <n v="3"/>
    <s v="Jaunas mašīnas (17-21)"/>
    <n v="3"/>
    <x v="8"/>
  </r>
  <r>
    <x v="15"/>
    <s v="SIA Andre Motors, oficiālais Citroen dīleris Latvijā piedāvā demonstrāciju a"/>
    <s v="C5"/>
    <x v="1"/>
    <s v="1.6H"/>
    <n v="37100"/>
    <n v="7"/>
    <s v="Hibrīds"/>
    <s v="C"/>
    <n v="5"/>
    <s v="Jaunas mašīnas (17-21)"/>
    <n v="5"/>
    <x v="13"/>
  </r>
  <r>
    <x v="13"/>
    <s v="SIA Andre Motors, oficiālais Citroen dīleris Latvijā piedāvā demonstrāciju a"/>
    <s v="C5"/>
    <x v="1"/>
    <s v="1.6H"/>
    <n v="37100"/>
    <n v="7"/>
    <s v="Hibrīds"/>
    <s v="C"/>
    <n v="5"/>
    <s v="Jaunas mašīnas (17-21)"/>
    <n v="5"/>
    <x v="1"/>
  </r>
  <r>
    <x v="5"/>
    <s v="Продается авто, Lexus Nx300H Executive + Navigation 2019.g 2, 5 Hybrid_x000d__x000a_поку"/>
    <s v="NX"/>
    <x v="2"/>
    <s v="2.5H"/>
    <n v="37000"/>
    <n v="22"/>
    <s v="Hibrīds"/>
    <s v="NX"/>
    <m/>
    <s v="Jaunas mašīnas (17-21)"/>
    <s v="X"/>
    <x v="7"/>
  </r>
  <r>
    <x v="6"/>
    <s v="Uzņēmums pārdod automašīnu Land Cruiser 150 Suv 2.8 D-4D Executive Plus 4Wd"/>
    <s v="Land Cruiser"/>
    <x v="7"/>
    <s v="2.8D"/>
    <n v="37000"/>
    <n v="213"/>
    <s v="Dīzelis"/>
    <s v="Land"/>
    <s v="Cruiser"/>
    <s v="Jaunas mašīnas (17-21)"/>
    <s v="a"/>
    <x v="19"/>
  </r>
  <r>
    <x v="0"/>
    <s v="Mercedes-Benz S-Class 350 bluetec teicamā vizuālā un tehniskā stāvoklī. A/m"/>
    <s v="S350"/>
    <x v="8"/>
    <s v="3.0D"/>
    <n v="37000"/>
    <n v="105"/>
    <s v="Dīzelis"/>
    <s v="S"/>
    <n v="350"/>
    <s v="Mazlietotas mašīnas (12-16)"/>
    <n v="3"/>
    <x v="5"/>
  </r>
  <r>
    <x v="8"/>
    <s v="Volvo Xc90 R-design_x000d__x000a__x000d__x000a_Tikko no Vācijas, Super stāvoklī, jauna auto stāvokli"/>
    <s v="XC 90"/>
    <x v="3"/>
    <s v="2.0D"/>
    <n v="37000"/>
    <n v="0"/>
    <s v="Dīzelis"/>
    <s v="XC"/>
    <n v="90"/>
    <s v="Jaunas mašīnas (17-21)"/>
    <s v="C"/>
    <x v="13"/>
  </r>
  <r>
    <x v="6"/>
    <s v="Wess Motors pārdod automašīnu: Toyota Proace Verso Medium Double side door 2"/>
    <s v="Proace"/>
    <x v="1"/>
    <s v="2.0D"/>
    <n v="36990"/>
    <n v="868"/>
    <s v="Dīzelis"/>
    <s v="Proace"/>
    <m/>
    <s v="Jaunas mašīnas (17-21)"/>
    <s v="r"/>
    <x v="17"/>
  </r>
  <r>
    <x v="2"/>
    <s v="Pārdodu Porsche Macan S Diesel. Auto jauns iegādāts Latvijā, Porsche autocen"/>
    <s v="Macan"/>
    <x v="5"/>
    <s v="3.0D"/>
    <n v="36990"/>
    <n v="168"/>
    <s v="Dīzelis"/>
    <s v="Macan"/>
    <m/>
    <s v="Mazlietotas mašīnas (12-16)"/>
    <s v="a"/>
    <x v="9"/>
  </r>
  <r>
    <x v="1"/>
    <s v="First Auto / BMW 730d M-Sport Package, 3.0d - 195 kw / 265 zs _x000d__x000a_Automašīna a"/>
    <n v="730"/>
    <x v="5"/>
    <s v="3.0D"/>
    <n v="36990"/>
    <n v="180"/>
    <s v="Dīzelis"/>
    <n v="730"/>
    <n v="7"/>
    <s v="Mazlietotas mašīnas (12-16)"/>
    <n v="3"/>
    <x v="5"/>
  </r>
  <r>
    <x v="4"/>
    <s v="Audi Q7 Quattro 3, 0 V6 Tdi dīzelis, 200kw/ 272 Z/s, 8-pak. automātiskā ātru"/>
    <s v="Q7"/>
    <x v="4"/>
    <s v="3.0D"/>
    <n v="36990"/>
    <n v="86"/>
    <s v="Dīzelis"/>
    <s v="Q"/>
    <n v="7"/>
    <s v="Mazlietotas mašīnas (12-16)"/>
    <n v="7"/>
    <x v="2"/>
  </r>
  <r>
    <x v="8"/>
    <s v="Volvo oficiālais dīleris Latvijā Mūsa Motors Rīga SIA piedāvā iegādāties jau"/>
    <s v="XC 40"/>
    <x v="1"/>
    <n v="1.5"/>
    <n v="36990"/>
    <n v="10"/>
    <s v="Benzīns"/>
    <s v="XC"/>
    <n v="40"/>
    <s v="Jaunas mašīnas (17-21)"/>
    <s v="C"/>
    <x v="5"/>
  </r>
  <r>
    <x v="8"/>
    <s v="Volvo V90 Cross Country T6 At8 Awd, 2.0 Benzīns, 320 Zs, Awd pilnpiedziņa, 8"/>
    <s v="V90"/>
    <x v="7"/>
    <n v="2"/>
    <n v="36990"/>
    <n v="44"/>
    <s v="Benzīns"/>
    <s v="V"/>
    <n v="90"/>
    <s v="Jaunas mašīnas (17-21)"/>
    <n v="9"/>
    <x v="5"/>
  </r>
  <r>
    <x v="1"/>
    <s v="BMW 320d Xdrive / Garantija / M Sport / Memory / Adaptive Cruise / Navi / Ca"/>
    <n v="320"/>
    <x v="2"/>
    <s v="2.0D"/>
    <n v="36900"/>
    <n v="55"/>
    <s v="Dīzelis"/>
    <n v="320"/>
    <n v="3"/>
    <s v="Jaunas mašīnas (17-21)"/>
    <n v="2"/>
    <x v="8"/>
  </r>
  <r>
    <x v="1"/>
    <s v="BMW X5 4.0D M-Sportpaket 313 Zs_x000d__x000a__x000d__x000a_Komforta ādas salons_x000d__x000a_Adaptīvas gaismas"/>
    <s v="X5"/>
    <x v="7"/>
    <s v="3.0D"/>
    <n v="36900"/>
    <n v="179"/>
    <s v="Dīzelis"/>
    <s v="X"/>
    <n v="5"/>
    <s v="Jaunas mašīnas (17-21)"/>
    <n v="5"/>
    <x v="2"/>
  </r>
  <r>
    <x v="0"/>
    <s v="Automašīna ar pārbaudītu vēsturi. _x000d__x000a__x000d__x000a_Mercedes Benz V250 Amg Line 190zs."/>
    <s v="V250"/>
    <x v="5"/>
    <s v="2.2D"/>
    <n v="36900"/>
    <n v="235"/>
    <s v="Dīzelis"/>
    <s v="V"/>
    <n v="250"/>
    <s v="Mazlietotas mašīnas (12-16)"/>
    <n v="2"/>
    <x v="2"/>
  </r>
  <r>
    <x v="1"/>
    <s v="Nextauto / BMW 730D x-Drive Exclusive _x000d__x000a__x000d__x000a_BMW Lazer gaismas_x000d__x000a_Komforta salons"/>
    <n v="730"/>
    <x v="7"/>
    <s v="3.0D"/>
    <n v="36700"/>
    <n v="160"/>
    <s v="Dīzelis"/>
    <n v="730"/>
    <n v="7"/>
    <s v="Jaunas mašīnas (17-21)"/>
    <n v="3"/>
    <x v="2"/>
  </r>
  <r>
    <x v="6"/>
    <s v="Wess Motors Mārupe pārdod: Rav4 Hybrid 2.5 Premium Plus 4Wd. _x000d__x000a_Automašīna ap"/>
    <s v="RAV 4"/>
    <x v="2"/>
    <s v="2.5H"/>
    <n v="36590"/>
    <n v="61"/>
    <s v="Hibrīds"/>
    <s v="RAV"/>
    <s v="4R"/>
    <s v="Jaunas mašīnas (17-21)"/>
    <s v="a"/>
    <x v="8"/>
  </r>
  <r>
    <x v="6"/>
    <s v="Pārdod juridiska persona Toyota Hilux Black Edition. _x000d__x000a_Auto kā jauns, tikko"/>
    <s v="Hilux"/>
    <x v="2"/>
    <s v="2.4D"/>
    <n v="36500"/>
    <n v="26"/>
    <s v="Dīzelis"/>
    <s v="Hilux"/>
    <m/>
    <s v="Jaunas mašīnas (17-21)"/>
    <s v="i"/>
    <x v="3"/>
  </r>
  <r>
    <x v="4"/>
    <s v="Porsche centrs Rīga pārdod mazlietotu Audi Q5 2, 0Tdi quattro S-tronic, pirk"/>
    <s v="Q5"/>
    <x v="3"/>
    <s v="2.0D"/>
    <n v="36500"/>
    <n v="76"/>
    <s v="Dīzelis"/>
    <s v="Q"/>
    <n v="5"/>
    <s v="Jaunas mašīnas (17-21)"/>
    <n v="5"/>
    <x v="15"/>
  </r>
  <r>
    <x v="1"/>
    <s v="Pārdodu BMW X6 2015. gada. Individuāli pasūtīta un komplektēta no Vācijas BM"/>
    <s v="X6"/>
    <x v="4"/>
    <s v="4.0D"/>
    <n v="36500"/>
    <n v="95"/>
    <s v="Dīzelis"/>
    <s v="X"/>
    <n v="6"/>
    <s v="Mazlietotas mašīnas (12-16)"/>
    <n v="6"/>
    <x v="2"/>
  </r>
  <r>
    <x v="0"/>
    <s v="Pārdodu Mercedes-Benz E 200, pirmās reģistrācijas datums maijs 2019. Auto iz"/>
    <s v="E200"/>
    <x v="2"/>
    <n v="2"/>
    <n v="36500"/>
    <n v="37"/>
    <s v="Benzīns"/>
    <s v="E"/>
    <n v="200"/>
    <s v="Jaunas mašīnas (17-21)"/>
    <n v="2"/>
    <x v="2"/>
  </r>
  <r>
    <x v="6"/>
    <s v="Amserv Liepāja bijušo Demo mašīnu - Toyota Rav4 2019.g. 2, 5 Hybrid, 4X4, St"/>
    <s v="RAV 4"/>
    <x v="2"/>
    <s v="2.5H"/>
    <n v="36400"/>
    <n v="31"/>
    <s v="Hibrīds"/>
    <s v="RAV"/>
    <s v="4R"/>
    <s v="Jaunas mašīnas (17-21)"/>
    <s v="a"/>
    <x v="11"/>
  </r>
  <r>
    <x v="5"/>
    <s v="Продаю Rx350, бензин, 295 л. с. , 09.2018 года выпуска, оригинальный пробег"/>
    <s v="RX"/>
    <x v="3"/>
    <n v="3.5"/>
    <n v="36000"/>
    <n v="43"/>
    <s v="Benzīns"/>
    <s v="RX"/>
    <m/>
    <s v="Jaunas mašīnas (17-21)"/>
    <s v="X"/>
    <x v="2"/>
  </r>
  <r>
    <x v="2"/>
    <s v="Panamera Diesel, Face lift 2014g. modelis, 3.0D, - Komplektācijā Melns ādas"/>
    <s v="Panamera"/>
    <x v="9"/>
    <s v="3.0D"/>
    <n v="36000"/>
    <n v="130"/>
    <s v="Dīzelis"/>
    <s v="Panamera"/>
    <m/>
    <s v="Mazlietotas mašīnas (12-16)"/>
    <s v="a"/>
    <x v="19"/>
  </r>
  <r>
    <x v="0"/>
    <s v="Видео - под фото ниже нажмите - Посмотреть. _x000d__x000a_История создания бренда Merced"/>
    <s v="S350"/>
    <x v="8"/>
    <s v="3.0D"/>
    <n v="36000"/>
    <n v="219"/>
    <s v="Dīzelis"/>
    <s v="S"/>
    <n v="350"/>
    <s v="Mazlietotas mašīnas (12-16)"/>
    <n v="3"/>
    <x v="7"/>
  </r>
  <r>
    <x v="0"/>
    <s v="Продается Mercedes-Benz Gl350. Один владелец. В отличном техническом и визуа"/>
    <s v="GL350"/>
    <x v="9"/>
    <s v="3.0D"/>
    <n v="36000"/>
    <n v="244"/>
    <s v="Dīzelis"/>
    <s v="GL"/>
    <n v="350"/>
    <s v="Mazlietotas mašīnas (12-16)"/>
    <s v="L"/>
    <x v="4"/>
  </r>
  <r>
    <x v="1"/>
    <s v="Pārdodu BMW 530d xDrive, 195kw, 265hp_x000d__x000a_Krāsa carbon-schwarz_x000d__x000a__x000d__x000a_Auto ideālā s"/>
    <n v="530"/>
    <x v="7"/>
    <s v="3.0D"/>
    <n v="35990"/>
    <n v="130"/>
    <s v="Dīzelis"/>
    <n v="530"/>
    <n v="5"/>
    <s v="Jaunas mašīnas (17-21)"/>
    <n v="3"/>
    <x v="5"/>
  </r>
  <r>
    <x v="6"/>
    <s v="2.8D, 130kw, Lavtijā pirkta jauna, orig. pārbaudāms nobraukums, viens saimni"/>
    <s v="Land Cruiser"/>
    <x v="5"/>
    <s v="2.8D"/>
    <n v="35900"/>
    <n v="155"/>
    <s v="Dīzelis"/>
    <s v="Land"/>
    <s v="Cruiser"/>
    <s v="Mazlietotas mašīnas (12-16)"/>
    <s v="a"/>
    <x v="3"/>
  </r>
  <r>
    <x v="4"/>
    <s v="Audi Q7, S-Line 3.0 Tdi dīzelis 200kw/272 zs. , Quattro pilnpiedziņa ievests"/>
    <s v="Q7"/>
    <x v="4"/>
    <s v="3.0D"/>
    <n v="35900"/>
    <n v="100"/>
    <s v="Dīzelis"/>
    <s v="Q"/>
    <n v="7"/>
    <s v="Mazlietotas mašīnas (12-16)"/>
    <n v="7"/>
    <x v="3"/>
  </r>
  <r>
    <x v="4"/>
    <s v="Auto ir teicamā stāvoklī. Aprīlī izieta tehniskā apskate."/>
    <s v="Q7"/>
    <x v="5"/>
    <s v="3.0D"/>
    <n v="35900"/>
    <n v="155"/>
    <s v="Dīzelis"/>
    <s v="Q"/>
    <n v="7"/>
    <s v="Mazlietotas mašīnas (12-16)"/>
    <n v="7"/>
    <x v="5"/>
  </r>
  <r>
    <x v="0"/>
    <s v="Mercedes Gl500 Brabus, pilna komplektācija - pneimo piekare, ventilējami krē"/>
    <s v="GL500"/>
    <x v="11"/>
    <n v="5.4"/>
    <n v="35900"/>
    <n v="256"/>
    <s v="Benzīns"/>
    <s v="GL"/>
    <n v="500"/>
    <s v="Mazlietotas mašīnas (12-16)"/>
    <s v="L"/>
    <x v="2"/>
  </r>
  <r>
    <x v="1"/>
    <s v="35d 313 ZS, oriģināls noskrējiens 42.700 km, _x000d__x000a__x000d__x000a_M Sporta pakotne _x000d__x000a_360 grād"/>
    <s v="X4"/>
    <x v="7"/>
    <s v="3.0D"/>
    <n v="35800"/>
    <n v="43"/>
    <s v="Dīzelis"/>
    <s v="X"/>
    <n v="4"/>
    <s v="Jaunas mašīnas (17-21)"/>
    <n v="4"/>
    <x v="2"/>
  </r>
  <r>
    <x v="1"/>
    <s v="BMW G31 530xd, M Sportpaket X-drive 195.kw, _x000d__x000a_Tikko no Vācijas_x000d__x000a__x000d__x000a_- Harman K"/>
    <n v="530"/>
    <x v="7"/>
    <s v="3.0D"/>
    <n v="35700"/>
    <n v="134"/>
    <s v="Dīzelis"/>
    <n v="530"/>
    <n v="5"/>
    <s v="Jaunas mašīnas (17-21)"/>
    <n v="3"/>
    <x v="8"/>
  </r>
  <r>
    <x v="1"/>
    <s v="Nextauto / BMW M3 Coupe Competition 4.0i 420 Zs M Drive_x000d__x000a__x000d__x000a_BMW Individual au"/>
    <s v="M3"/>
    <x v="11"/>
    <n v="4"/>
    <n v="35700"/>
    <n v="120"/>
    <s v="Benzīns"/>
    <s v="M"/>
    <n v="3"/>
    <s v="Mazlietotas mašīnas (12-16)"/>
    <n v="3"/>
    <x v="20"/>
  </r>
  <r>
    <x v="4"/>
    <s v="Pārdod Audi Q5 Quattro 2.0tdi 187 Zs S-Tronic. Iespējama apdrošināšanas un"/>
    <s v="Q5"/>
    <x v="7"/>
    <s v="2.0D"/>
    <n v="35700"/>
    <n v="54"/>
    <s v="Dīzelis"/>
    <s v="Q"/>
    <n v="5"/>
    <s v="Jaunas mašīnas (17-21)"/>
    <n v="5"/>
    <x v="21"/>
  </r>
  <r>
    <x v="0"/>
    <s v="Pārdod Mercedes-Benz GL 63 Amg. Jauns auto iegādāts Latvijā, pilna servisa v"/>
    <s v="GL63 AMG"/>
    <x v="9"/>
    <n v="5.5"/>
    <n v="35650"/>
    <n v="116"/>
    <s v="Benzīns"/>
    <s v="GL"/>
    <s v="63 AMG"/>
    <s v="Mazlietotas mašīnas (12-16)"/>
    <s v="L"/>
    <x v="0"/>
  </r>
  <r>
    <x v="0"/>
    <s v="Mercedes-Benz GL 350 Bluetec 4Matic 7 seats. 2014. gada. 3.0l dīzelis, 190 k"/>
    <s v="GL350"/>
    <x v="8"/>
    <s v="3.0D"/>
    <n v="35500"/>
    <n v="64"/>
    <s v="Dīzelis"/>
    <s v="GL"/>
    <n v="350"/>
    <s v="Mazlietotas mašīnas (12-16)"/>
    <s v="L"/>
    <x v="9"/>
  </r>
  <r>
    <x v="8"/>
    <s v="Xc90 Awd T8 Twin Engine_x000d__x000a_Plug-in Hybrid_x000d__x000a_Supercharged+Turbocha rged_x000d__x000a_0-100km"/>
    <s v="XC 90"/>
    <x v="5"/>
    <s v="2.0H"/>
    <n v="35500"/>
    <n v="161"/>
    <s v="Hibrīds"/>
    <s v="XC"/>
    <n v="90"/>
    <s v="Mazlietotas mašīnas (12-16)"/>
    <s v="C"/>
    <x v="5"/>
  </r>
  <r>
    <x v="7"/>
    <s v="VW Passat Highline 1.5 Tsi (150 Zs) ar automātisko pārnesumkārbu Dsg, Cena a"/>
    <s v="Passat (B8)"/>
    <x v="1"/>
    <n v="1.5"/>
    <n v="35190"/>
    <n v="3.5"/>
    <s v="Benzīns"/>
    <s v="Passat"/>
    <n v="8"/>
    <s v="Jaunas mašīnas (17-21)"/>
    <s v="a"/>
    <x v="3"/>
  </r>
  <r>
    <x v="1"/>
    <s v="Exporta cena 29000, -_x000d__x000a_Auto pirkts Inchcape latvijā, pagarinātā garantija lī"/>
    <s v="X6"/>
    <x v="4"/>
    <s v="3.0D"/>
    <n v="35090"/>
    <n v="199"/>
    <s v="Dīzelis"/>
    <s v="X"/>
    <n v="6"/>
    <s v="Mazlietotas mašīnas (12-16)"/>
    <n v="6"/>
    <x v="15"/>
  </r>
  <r>
    <x v="7"/>
    <s v="VW T6 Multivan 2, 0 Tdi Dsg &quot;Generation Six&quot;150 Kw / 204 PS_x000d__x000a__x000d__x000a_Cenā iekļauts"/>
    <s v="Multivan"/>
    <x v="7"/>
    <s v="2.0D"/>
    <n v="35000"/>
    <n v="132"/>
    <s v="Dīzelis"/>
    <s v="Multivan"/>
    <m/>
    <s v="Jaunas mašīnas (17-21)"/>
    <s v="u"/>
    <x v="5"/>
  </r>
  <r>
    <x v="11"/>
    <s v="Dodge Challenger R/t Hemi Shaker Plus. 2016. gada. 5.7l benzīns, 280 ZS (381"/>
    <s v="Challenger"/>
    <x v="5"/>
    <n v="5.7"/>
    <n v="35000"/>
    <n v="54"/>
    <s v="Benzīns"/>
    <s v="Challenger"/>
    <m/>
    <s v="Mazlietotas mašīnas (12-16)"/>
    <s v="h"/>
    <x v="5"/>
  </r>
  <r>
    <x v="3"/>
    <s v="Sakarā ar auto maiņu pārdod uzticamu un labi koptu Range Rover Sport Autobio"/>
    <s v="Range Rover Sport"/>
    <x v="8"/>
    <s v="4.4D"/>
    <n v="35000"/>
    <n v="172"/>
    <s v="Dīzelis"/>
    <s v="Range"/>
    <s v="RoverSport"/>
    <s v="Mazlietotas mašīnas (12-16)"/>
    <s v="a"/>
    <x v="8"/>
  </r>
  <r>
    <x v="14"/>
    <s v="TC Motors Subaru Jeep Ram oficiālais dīleris Latvijā piedāvā iegādāties liet"/>
    <s v="Grand Cherokee"/>
    <x v="7"/>
    <s v="3.0D"/>
    <n v="35000"/>
    <n v="89"/>
    <s v="Dīzelis"/>
    <s v="Grand"/>
    <s v="Cherokee"/>
    <s v="Jaunas mašīnas (17-21)"/>
    <s v="r"/>
    <x v="2"/>
  </r>
  <r>
    <x v="1"/>
    <s v="Владелец продаёт BMW G11 -730d Xdrive (195kw / 265hp). Carbon Core. _x000d__x000a_ _x000d__x000a_Пол"/>
    <n v="730"/>
    <x v="5"/>
    <s v="3.0D"/>
    <n v="35000"/>
    <n v="149"/>
    <s v="Dīzelis"/>
    <n v="730"/>
    <n v="7"/>
    <s v="Mazlietotas mašīnas (12-16)"/>
    <n v="3"/>
    <x v="9"/>
  </r>
  <r>
    <x v="4"/>
    <s v="Audi Q7 3.0 Tdi Quattro 272 ZS, ar automātisko pārnesumkārbu. _x000d__x000a_Auto ar izse"/>
    <s v="Q7"/>
    <x v="4"/>
    <s v="3.0D"/>
    <n v="35000"/>
    <n v="126"/>
    <s v="Dīzelis"/>
    <s v="Q"/>
    <n v="7"/>
    <s v="Mazlietotas mašīnas (12-16)"/>
    <n v="7"/>
    <x v="7"/>
  </r>
  <r>
    <x v="1"/>
    <s v="X5 M50d 14' jauna TA, jaunas riepas, el. āķis, tikko veikta apkope (filtri,"/>
    <s v="X5"/>
    <x v="8"/>
    <s v="3.0D"/>
    <n v="35000"/>
    <n v="225"/>
    <s v="Dīzelis"/>
    <s v="X"/>
    <n v="5"/>
    <s v="Mazlietotas mašīnas (12-16)"/>
    <n v="5"/>
    <x v="7"/>
  </r>
  <r>
    <x v="1"/>
    <s v="Pirkts jauns Inchcape Motors Latvija, cena ar Pvn, aprīkots ar Igla signaliz"/>
    <s v="X5"/>
    <x v="5"/>
    <s v="3.0D"/>
    <n v="35000"/>
    <n v="83"/>
    <s v="Dīzelis"/>
    <s v="X"/>
    <n v="5"/>
    <s v="Mazlietotas mašīnas (12-16)"/>
    <n v="5"/>
    <x v="4"/>
  </r>
  <r>
    <x v="0"/>
    <s v="Mercedes-Benz S-Class 350 bluetec teicamā vizuālā un tehniskā stāvoklī. A/m"/>
    <s v="S350"/>
    <x v="8"/>
    <s v="3.0D"/>
    <n v="35000"/>
    <n v="160"/>
    <s v="Dīzelis"/>
    <s v="S"/>
    <n v="350"/>
    <s v="Mazlietotas mašīnas (12-16)"/>
    <n v="3"/>
    <x v="2"/>
  </r>
  <r>
    <x v="8"/>
    <s v="Volvo Xc40 ar Pvn, kruīzkontrole, atpakaļskata kamera, harman/kardon audio s"/>
    <s v="XC 40"/>
    <x v="2"/>
    <s v="2.0D"/>
    <n v="35000"/>
    <n v="51"/>
    <s v="Dīzelis"/>
    <s v="XC"/>
    <n v="40"/>
    <s v="Jaunas mašīnas (17-21)"/>
    <s v="C"/>
    <x v="22"/>
  </r>
  <r>
    <x v="1"/>
    <s v="Individual Frozen Brilliant - White Metallic / Individual Full leather - Ama"/>
    <n v="640"/>
    <x v="5"/>
    <s v="3.0D"/>
    <n v="34999"/>
    <n v="77"/>
    <s v="Dīzelis"/>
    <n v="640"/>
    <n v="6"/>
    <s v="Mazlietotas mašīnas (12-16)"/>
    <n v="4"/>
    <x v="23"/>
  </r>
  <r>
    <x v="1"/>
    <s v="Ezauto / BMW 530D G31 265Zs X-Drive M-Sportpaket_x000d__x000a__x000d__x000a_EU Specifika_x000d__x000a_Apsildāma"/>
    <n v="530"/>
    <x v="7"/>
    <s v="3.0D"/>
    <n v="34999"/>
    <n v="0"/>
    <s v="Dīzelis"/>
    <n v="530"/>
    <n v="5"/>
    <s v="Jaunas mašīnas (17-21)"/>
    <n v="3"/>
    <x v="8"/>
  </r>
  <r>
    <x v="4"/>
    <s v="Audi A7 Competition S-line_x000d__x000a_3.0 V6 dīzelis ar 326 z/s un V8 skaņu_x000d__x000a_Tikko iev"/>
    <s v="A7"/>
    <x v="4"/>
    <s v="3.0D"/>
    <n v="34999"/>
    <n v="0"/>
    <s v="Dīzelis"/>
    <s v="A"/>
    <n v="7"/>
    <s v="Mazlietotas mašīnas (12-16)"/>
    <n v="7"/>
    <x v="2"/>
  </r>
  <r>
    <x v="6"/>
    <s v="Wess Mārupē: Toyota Proace Verso Medium Double side door 2.0 D-4D (180 Hp) F"/>
    <s v="Proace"/>
    <x v="2"/>
    <s v="2.0D"/>
    <n v="34990"/>
    <n v="24"/>
    <s v="Dīzelis"/>
    <s v="Proace"/>
    <m/>
    <s v="Jaunas mašīnas (17-21)"/>
    <s v="r"/>
    <x v="0"/>
  </r>
  <r>
    <x v="4"/>
    <s v="Audi S8 Quattro 360C Acc Soft-Close Full Led 4.0 Tfsi V8 Bi-Turbo 382kw_x000d__x000a__x000d__x000a_-"/>
    <s v="S8"/>
    <x v="11"/>
    <n v="4"/>
    <n v="34990"/>
    <n v="97"/>
    <s v="Benzīns"/>
    <s v="S"/>
    <n v="8"/>
    <s v="Mazlietotas mašīnas (12-16)"/>
    <n v="8"/>
    <x v="3"/>
  </r>
  <r>
    <x v="1"/>
    <s v="First Auto / BMW X5 Xdrive30D M-Sport Package, 3.0d - 190 kw / 258 zs _x000d__x000a_Auto"/>
    <s v="X5"/>
    <x v="4"/>
    <s v="3.0D"/>
    <n v="34990"/>
    <n v="151"/>
    <s v="Dīzelis"/>
    <s v="X"/>
    <n v="5"/>
    <s v="Mazlietotas mašīnas (12-16)"/>
    <n v="5"/>
    <x v="22"/>
  </r>
  <r>
    <x v="0"/>
    <s v="MB Cla 180d Amg Package, Garantija, navigācija, kamera, keyless start, parko"/>
    <s v="CLA180"/>
    <x v="2"/>
    <s v="1.5D"/>
    <n v="34990"/>
    <n v="51"/>
    <s v="Dīzelis"/>
    <s v="CLA"/>
    <s v="180C"/>
    <s v="Jaunas mašīnas (17-21)"/>
    <s v="L"/>
    <x v="2"/>
  </r>
  <r>
    <x v="8"/>
    <s v="First Auto / Volvo Xc60 Awd Geartronic &quot;Inscription&quot; 2.0d - 173 kw / 235 zs"/>
    <s v="XC 60"/>
    <x v="3"/>
    <s v="2.0D"/>
    <n v="34990"/>
    <n v="138"/>
    <s v="Dīzelis"/>
    <s v="XC"/>
    <n v="60"/>
    <s v="Jaunas mašīnas (17-21)"/>
    <s v="C"/>
    <x v="2"/>
  </r>
  <r>
    <x v="4"/>
    <s v="Teicamā vizuālā un tehniskā stāvoklī auto ar 2, 0 204zs, sporta beņķi ar pil"/>
    <s v="A6"/>
    <x v="2"/>
    <s v="2.0D"/>
    <n v="34980"/>
    <n v="90"/>
    <s v="Dīzelis"/>
    <s v="A"/>
    <n v="6"/>
    <s v="Jaunas mašīnas (17-21)"/>
    <n v="6"/>
    <x v="11"/>
  </r>
  <r>
    <x v="1"/>
    <s v="Bmw 520D X Drive Sport pakete G30 pilnā komplektācija. _x000d__x000a_Jauna Tiko Izieta T"/>
    <n v="520"/>
    <x v="7"/>
    <s v="2.0D"/>
    <n v="34900"/>
    <n v="90"/>
    <s v="Dīzelis"/>
    <n v="520"/>
    <n v="5"/>
    <s v="Jaunas mašīnas (17-21)"/>
    <n v="2"/>
    <x v="17"/>
  </r>
  <r>
    <x v="16"/>
    <s v="Mini Countryman Cooper S All4 2.0 141kW_x000d__x000a__x000d__x000a_ -Заводская гарантия до 01.2023 и"/>
    <s v="Countryman"/>
    <x v="1"/>
    <n v="2"/>
    <n v="34900"/>
    <n v="13"/>
    <s v="Benzīns"/>
    <s v="Countryman"/>
    <m/>
    <s v="Jaunas mašīnas (17-21)"/>
    <s v="o"/>
    <x v="7"/>
  </r>
  <r>
    <x v="9"/>
    <s v="2.2 Dīzelis, 200zs, Automāts, 4x4, Tx. _x000d__x000a_Oficiālais Kia Pārstāvis &quot;forum Aut"/>
    <s v="Stinger"/>
    <x v="2"/>
    <s v="2.2D"/>
    <n v="34900"/>
    <n v="18"/>
    <s v="Dīzelis"/>
    <s v="Stinger"/>
    <m/>
    <s v="Jaunas mašīnas (17-21)"/>
    <s v="t"/>
    <x v="22"/>
  </r>
  <r>
    <x v="4"/>
    <s v="Moller Auto Lidosta Audi piedāvā:_x000d__x000a__x000d__x000a_Attālināta līzinga un apdrošināšanas no"/>
    <s v="A6"/>
    <x v="3"/>
    <s v="2.0D"/>
    <n v="34900"/>
    <n v="77"/>
    <s v="Dīzelis"/>
    <s v="A"/>
    <n v="6"/>
    <s v="Jaunas mašīnas (17-21)"/>
    <n v="6"/>
    <x v="8"/>
  </r>
  <r>
    <x v="1"/>
    <s v="BMW 530d Xdrive, 195Kw, Carbonschwarz/leder exklusiv naht schwarz, diski 19&quot;"/>
    <n v="530"/>
    <x v="7"/>
    <s v="3.0D"/>
    <n v="34777"/>
    <n v="127"/>
    <s v="Dīzelis"/>
    <n v="530"/>
    <n v="5"/>
    <s v="Jaunas mašīnas (17-21)"/>
    <n v="3"/>
    <x v="9"/>
  </r>
  <r>
    <x v="1"/>
    <s v="Продаю BMW 330i xdrive Sport Line Aplinweiss, 258hp. _x000d__x000a__x000d__x000a_Активная заводская"/>
    <n v="330"/>
    <x v="2"/>
    <n v="2"/>
    <n v="34700"/>
    <n v="14"/>
    <s v="Benzīns"/>
    <n v="330"/>
    <n v="3"/>
    <s v="Jaunas mašīnas (17-21)"/>
    <n v="3"/>
    <x v="23"/>
  </r>
  <r>
    <x v="0"/>
    <s v="Cla180 Amg Coupe_x000d__x000a__x000d__x000a_Куплен новый в Домениксе _x000d__x000a_Сделано первое ТО_x000d__x000a_Цена новог"/>
    <s v="CLA180"/>
    <x v="2"/>
    <n v="1.4"/>
    <n v="34600"/>
    <n v="25"/>
    <s v="Benzīns"/>
    <s v="CLA"/>
    <s v="180C"/>
    <s v="Jaunas mašīnas (17-21)"/>
    <s v="L"/>
    <x v="22"/>
  </r>
  <r>
    <x v="6"/>
    <s v="Land Cruiser 200, V8, 286 ZS perfekta tehniskā stāvoklī. Tīrs un sakopts aut"/>
    <s v="Land Cruiser"/>
    <x v="14"/>
    <s v="4.5D"/>
    <n v="34500"/>
    <n v="111"/>
    <s v="Dīzelis"/>
    <s v="Land"/>
    <s v="Cruiser"/>
    <s v="Vidēji lietotas (07-11)"/>
    <s v="a"/>
    <x v="2"/>
  </r>
  <r>
    <x v="0"/>
    <s v="C400 4matic 3.0i 420hp. Amg pakete, adaptīvās inteligent led lampas, diamond"/>
    <s v="C400"/>
    <x v="5"/>
    <n v="3"/>
    <n v="34500"/>
    <n v="67"/>
    <s v="Benzīns"/>
    <s v="C"/>
    <n v="400"/>
    <s v="Mazlietotas mašīnas (12-16)"/>
    <n v="4"/>
    <x v="2"/>
  </r>
  <r>
    <x v="8"/>
    <s v="Volvo xc60, 4x4 awd, D4._x000d__x000a__x000d__x000a_- 24 753 km;_x000d__x000a_- 8 Pakāpju automātiska ātrumkārba"/>
    <s v="XC 60"/>
    <x v="3"/>
    <s v="2.0D"/>
    <n v="34500"/>
    <n v="0"/>
    <s v="Dīzelis"/>
    <s v="XC"/>
    <n v="60"/>
    <s v="Jaunas mašīnas (17-21)"/>
    <s v="C"/>
    <x v="2"/>
  </r>
  <r>
    <x v="0"/>
    <s v="C400 Amg 4matic. 3.0T. Burmester mūzikas sistēma, apsildāmi rekāro ādas sēde"/>
    <s v="C400"/>
    <x v="5"/>
    <n v="3"/>
    <n v="34490"/>
    <n v="68"/>
    <s v="Benzīns"/>
    <s v="C"/>
    <n v="400"/>
    <s v="Mazlietotas mašīnas (12-16)"/>
    <n v="4"/>
    <x v="7"/>
  </r>
  <r>
    <x v="1"/>
    <s v="Pārdodu pilnībā nokomplektētu BMW X5 Xdrive 40D M-Sport Package, 230 kw/313"/>
    <s v="X5"/>
    <x v="8"/>
    <s v="3.0D"/>
    <n v="34400"/>
    <n v="119"/>
    <s v="Dīzelis"/>
    <s v="X"/>
    <n v="5"/>
    <s v="Mazlietotas mašīnas (12-16)"/>
    <n v="5"/>
    <x v="1"/>
  </r>
  <r>
    <x v="8"/>
    <s v="Volvo Xc60, Inscription, Awd, 225Hp, tikko no Vacijas, Latvijā nav ekspluatē"/>
    <s v="XC 60"/>
    <x v="3"/>
    <s v="2.0D"/>
    <n v="34300"/>
    <n v="127"/>
    <s v="Dīzelis"/>
    <s v="XC"/>
    <n v="60"/>
    <s v="Jaunas mašīnas (17-21)"/>
    <s v="C"/>
    <x v="1"/>
  </r>
  <r>
    <x v="5"/>
    <s v="Lexus RX 450h 02.2016 года , гибрид, бензин, 3.5 л. , автомат. Машина в идеа"/>
    <s v="RX"/>
    <x v="5"/>
    <s v="3.5H"/>
    <n v="34200"/>
    <n v="165"/>
    <s v="Hibrīds"/>
    <s v="RX"/>
    <m/>
    <s v="Mazlietotas mašīnas (12-16)"/>
    <s v="X"/>
    <x v="13"/>
  </r>
  <r>
    <x v="10"/>
    <s v="Skandi Motors Liepāja piedāvā. _x000d__x000a_Pilnīgi jauns auto. _x000d__x000a__x000d__x000a_Kodiaq Ambition 2,"/>
    <s v="Kodiaq"/>
    <x v="0"/>
    <s v="2.0D"/>
    <n v="34105"/>
    <n v="10"/>
    <s v="Dīzelis"/>
    <s v="Kodiaq"/>
    <m/>
    <s v="Jaunas mašīnas (17-21)"/>
    <s v="o"/>
    <x v="12"/>
  </r>
  <r>
    <x v="3"/>
    <s v="Land Rover Discovery Hse Adventure. 2018. gada. 2.0l dīzelis, 177 Kw (241 Hp"/>
    <s v="Discovery"/>
    <x v="3"/>
    <s v="2.0D"/>
    <n v="34000"/>
    <n v="121"/>
    <s v="Dīzelis"/>
    <s v="Discovery"/>
    <m/>
    <s v="Jaunas mašīnas (17-21)"/>
    <s v="i"/>
    <x v="19"/>
  </r>
  <r>
    <x v="12"/>
    <s v="Pārdodu Jaguar F-Pace R-Dynamic komplektācijā. Automašīna pirkta no Jaguar o"/>
    <s v="F-Pace"/>
    <x v="2"/>
    <s v="2.0D"/>
    <n v="34000"/>
    <n v="56"/>
    <s v="Dīzelis"/>
    <s v="F-Pace"/>
    <m/>
    <s v="Jaunas mašīnas (17-21)"/>
    <s v="-"/>
    <x v="2"/>
  </r>
  <r>
    <x v="2"/>
    <s v="Porsche 996 Gt3 Aero kit. 2000. gada. 3.4l benzīns, 220 ZS (299 Hp). _x000d__x000a__x000d__x000a_ -"/>
    <n v="911"/>
    <x v="15"/>
    <n v="3.4"/>
    <n v="34000"/>
    <n v="69"/>
    <s v="Benzīns"/>
    <n v="911"/>
    <n v="9"/>
    <s v="Lietotas mašīnas (00-06)"/>
    <n v="1"/>
    <x v="2"/>
  </r>
  <r>
    <x v="1"/>
    <s v="Pārdod ideālā kartībā X drive 530 M pakete. Jaunas ziemas riepas komplektā."/>
    <n v="530"/>
    <x v="7"/>
    <s v="3.0D"/>
    <n v="34000"/>
    <n v="170"/>
    <s v="Dīzelis"/>
    <n v="530"/>
    <n v="5"/>
    <s v="Jaunas mašīnas (17-21)"/>
    <n v="3"/>
    <x v="1"/>
  </r>
  <r>
    <x v="1"/>
    <s v="BMW X6 F16 4.0d Xdrive . _x000d__x000a__x000d__x000a_Pilnīgi Individuālis, krāsa Pyrite Brown un ind"/>
    <s v="X6"/>
    <x v="4"/>
    <s v="4.0D"/>
    <n v="34000"/>
    <n v="128"/>
    <s v="Dīzelis"/>
    <s v="X"/>
    <n v="6"/>
    <s v="Mazlietotas mašīnas (12-16)"/>
    <n v="6"/>
    <x v="2"/>
  </r>
  <r>
    <x v="1"/>
    <s v="First Auto / BMW G11 730d, 3.0d - 195 kw / 265 zs _x000d__x000a_Automašīna ar oriģinālu,"/>
    <n v="730"/>
    <x v="4"/>
    <s v="3.0D"/>
    <n v="33990"/>
    <n v="181"/>
    <s v="Dīzelis"/>
    <n v="730"/>
    <n v="7"/>
    <s v="Mazlietotas mašīnas (12-16)"/>
    <n v="3"/>
    <x v="2"/>
  </r>
  <r>
    <x v="0"/>
    <s v="First Auto / Mercedes-Benz S350L Amg Line Bluetec / 3.0D - 190 kw (258 zs)"/>
    <s v="S350"/>
    <x v="8"/>
    <s v="3.0D"/>
    <n v="33990"/>
    <n v="170"/>
    <s v="Dīzelis"/>
    <s v="S"/>
    <n v="350"/>
    <s v="Mazlietotas mašīnas (12-16)"/>
    <n v="3"/>
    <x v="2"/>
  </r>
  <r>
    <x v="8"/>
    <s v="R-Design; 173 kW- 235 z/s, oriģināls nobraukums. Jaudīgs un ekonomisks auto"/>
    <s v="XC 60"/>
    <x v="7"/>
    <s v="2.0D"/>
    <n v="33990"/>
    <n v="97"/>
    <s v="Dīzelis"/>
    <s v="XC"/>
    <n v="60"/>
    <s v="Jaunas mašīnas (17-21)"/>
    <s v="C"/>
    <x v="17"/>
  </r>
  <r>
    <x v="5"/>
    <s v="Lexus Rx450Hybrid Гарантия на батарею. _x000d__x000a__x000d__x000a_Led/панорамный Люк/awd/эл. Кожаны"/>
    <s v="RX"/>
    <x v="5"/>
    <s v="3.5H"/>
    <n v="33900"/>
    <n v="115"/>
    <s v="Hibrīds"/>
    <s v="RX"/>
    <m/>
    <s v="Mazlietotas mašīnas (12-16)"/>
    <s v="X"/>
    <x v="17"/>
  </r>
  <r>
    <x v="6"/>
    <s v="Pirkts jauns Rīgā, Amserv Motors salonā. Maksimāli iespējamā komplektācija,"/>
    <s v="Hilux"/>
    <x v="1"/>
    <s v="2.4D"/>
    <n v="33900"/>
    <n v="14"/>
    <s v="Dīzelis"/>
    <s v="Hilux"/>
    <m/>
    <s v="Jaunas mašīnas (17-21)"/>
    <s v="i"/>
    <x v="2"/>
  </r>
  <r>
    <x v="4"/>
    <s v="Audi Q5 Quattro 2.0 Tfsi, 252zs, S tronic, 3xSline(eksterjers, interjers un"/>
    <s v="Q5"/>
    <x v="3"/>
    <n v="2"/>
    <n v="33900"/>
    <n v="157"/>
    <s v="Benzīns"/>
    <s v="Q"/>
    <n v="5"/>
    <s v="Jaunas mašīnas (17-21)"/>
    <n v="5"/>
    <x v="2"/>
  </r>
  <r>
    <x v="1"/>
    <s v="3, 0 Dīzelis, 313zs, Automāts, 4X4._x000d__x000a_Vidējais degvielas patēriņš 6, 7L/100Km."/>
    <s v="X4"/>
    <x v="7"/>
    <s v="3.0D"/>
    <n v="33900"/>
    <n v="57"/>
    <s v="Dīzelis"/>
    <s v="X"/>
    <n v="4"/>
    <s v="Jaunas mašīnas (17-21)"/>
    <n v="4"/>
    <x v="2"/>
  </r>
  <r>
    <x v="17"/>
    <s v="Pardod Honda Crw Hybrid 2Wd Lifestyle, ar 21%pvn, jauns iegādats Latvijā. Va"/>
    <s v="Cr-v"/>
    <x v="1"/>
    <s v="2.0H"/>
    <n v="33800"/>
    <n v="29"/>
    <s v="Hibrīds"/>
    <s v="Cr-v"/>
    <m/>
    <s v="Jaunas mašīnas (17-21)"/>
    <s v="r"/>
    <x v="2"/>
  </r>
  <r>
    <x v="8"/>
    <s v="R-Design;360Kamera; bliss;led; Adaptīvā kruīza kontrole; 173kW/235zs D5 dzin"/>
    <s v="XC 60"/>
    <x v="7"/>
    <s v="2.0D"/>
    <n v="33777"/>
    <n v="111"/>
    <s v="Dīzelis"/>
    <s v="XC"/>
    <n v="60"/>
    <s v="Jaunas mašīnas (17-21)"/>
    <s v="C"/>
    <x v="2"/>
  </r>
  <r>
    <x v="5"/>
    <s v="Wess Motors Lexus Rīga Airport piedāvā Lexus LS 600hL 2014.g 5, 0 Hybrid_x000d__x000a_Šī"/>
    <s v="LS"/>
    <x v="8"/>
    <s v="5.0H"/>
    <n v="33650"/>
    <n v="168"/>
    <s v="Hibrīds"/>
    <s v="LS"/>
    <m/>
    <s v="Mazlietotas mašīnas (12-16)"/>
    <s v="S"/>
    <x v="2"/>
  </r>
  <r>
    <x v="5"/>
    <s v="Rx-450Hibrid, 193kw-262hp, automāts, Executive pilnā versija, Awd pilnpiedzi"/>
    <s v="RX"/>
    <x v="7"/>
    <s v="3.5H"/>
    <n v="33600"/>
    <n v="172"/>
    <s v="Hibrīds"/>
    <s v="RX"/>
    <m/>
    <s v="Jaunas mašīnas (17-21)"/>
    <s v="X"/>
    <x v="5"/>
  </r>
  <r>
    <x v="18"/>
    <s v="Jaunā Renault Megane Grandtour E-Tech Plyg-in Hybrid, Automātiskā pārnesumkā"/>
    <s v="Megane"/>
    <x v="0"/>
    <s v="1.6H"/>
    <n v="33500"/>
    <n v="11"/>
    <s v="Hibrīds"/>
    <s v="Megane"/>
    <m/>
    <s v="Jaunas mašīnas (17-21)"/>
    <s v="e"/>
    <x v="9"/>
  </r>
  <r>
    <x v="5"/>
    <s v="Wess Motors Lexus Rīga Airport piedāvā Lexus RX 200t 2016.g 2, 0 benzīns_x000d__x000a_Šī"/>
    <s v="RX"/>
    <x v="5"/>
    <n v="2"/>
    <n v="33500"/>
    <n v="93"/>
    <s v="Benzīns"/>
    <s v="RX"/>
    <m/>
    <s v="Mazlietotas mašīnas (12-16)"/>
    <s v="X"/>
    <x v="2"/>
  </r>
  <r>
    <x v="4"/>
    <s v="Audi Q7 Tdi Quattro. 2015. gada. 3.0l dīzelis, 200 Kw (272 Hp). _x000d__x000a__x000d__x000a_ - gaisa"/>
    <s v="Q7"/>
    <x v="4"/>
    <s v="3.0D"/>
    <n v="33500"/>
    <n v="180"/>
    <s v="Dīzelis"/>
    <s v="Q"/>
    <n v="7"/>
    <s v="Mazlietotas mašīnas (12-16)"/>
    <n v="7"/>
    <x v="9"/>
  </r>
  <r>
    <x v="0"/>
    <s v="Sakarā ar jaunā auto iegādi, tirgoju savu kopto, loloto un rūpīgi uzturēto M"/>
    <s v="GL350"/>
    <x v="9"/>
    <s v="3.0D"/>
    <n v="33500"/>
    <n v="151"/>
    <s v="Dīzelis"/>
    <s v="GL"/>
    <n v="350"/>
    <s v="Mazlietotas mašīnas (12-16)"/>
    <s v="L"/>
    <x v="8"/>
  </r>
  <r>
    <x v="0"/>
    <s v="Mercedes-Benz S350 Bluetec Amg Sport Solar Acc Tvx3 Massage 3.0 V6 190kW"/>
    <s v="S350"/>
    <x v="9"/>
    <s v="3.0D"/>
    <n v="33490"/>
    <n v="213"/>
    <s v="Dīzelis"/>
    <s v="S"/>
    <n v="350"/>
    <s v="Mazlietotas mašīnas (12-16)"/>
    <n v="3"/>
    <x v="22"/>
  </r>
  <r>
    <x v="4"/>
    <s v="New Model Audi Q5 S-line 2.0Tdi 190Zs Quattro, Dīzelis, Automāts_x000d__x000a_Pirmā reģi"/>
    <s v="Q5"/>
    <x v="7"/>
    <s v="2.0D"/>
    <n v="33300"/>
    <n v="155"/>
    <s v="Dīzelis"/>
    <s v="Q"/>
    <n v="5"/>
    <s v="Jaunas mašīnas (17-21)"/>
    <n v="5"/>
    <x v="7"/>
  </r>
  <r>
    <x v="8"/>
    <s v="V90 cross country ar 32k nobraukumu. Orģināls nobraukums, 1 gadu uz vietas,"/>
    <s v="V90"/>
    <x v="3"/>
    <n v="2"/>
    <n v="33100"/>
    <n v="34"/>
    <s v="Benzīns"/>
    <s v="V"/>
    <n v="90"/>
    <s v="Jaunas mašīnas (17-21)"/>
    <n v="9"/>
    <x v="11"/>
  </r>
  <r>
    <x v="10"/>
    <s v="Verte Auto, Škoda oficiālais pārstāvis Rīgā, Biķernieku ielā 125 piedāvā ļot"/>
    <s v="Superb"/>
    <x v="1"/>
    <s v="2.0D"/>
    <n v="33000"/>
    <n v="6.7"/>
    <s v="Dīzelis"/>
    <s v="Superb"/>
    <m/>
    <s v="Jaunas mašīnas (17-21)"/>
    <s v="u"/>
    <x v="2"/>
  </r>
  <r>
    <x v="7"/>
    <s v="Tirgoju Amarok V6, _x000d__x000a_3.0Tdi_x000d__x000a_8 pak. automātiskā ātrumkārba, _x000d__x000a__x000d__x000a_-Elektriski"/>
    <s v="Amarok"/>
    <x v="7"/>
    <s v="3.0D"/>
    <n v="33000"/>
    <n v="112"/>
    <s v="Dīzelis"/>
    <s v="Amarok"/>
    <m/>
    <s v="Jaunas mašīnas (17-21)"/>
    <s v="m"/>
    <x v="2"/>
  </r>
  <r>
    <x v="1"/>
    <s v="Distronic Plus Line assist. Softclose Head up Massaz istmed Vent. istmed Com"/>
    <n v="730"/>
    <x v="5"/>
    <s v="3.0D"/>
    <n v="33000"/>
    <n v="220"/>
    <s v="Dīzelis"/>
    <n v="730"/>
    <n v="7"/>
    <s v="Mazlietotas mašīnas (12-16)"/>
    <n v="3"/>
    <x v="2"/>
  </r>
  <r>
    <x v="1"/>
    <s v="Pārdodu BMW X5 3.0D 2016g. Viena no pilnākajām komplektācijām. Igla + visu s"/>
    <s v="X5"/>
    <x v="5"/>
    <s v="3.0D"/>
    <n v="33000"/>
    <n v="182"/>
    <s v="Dīzelis"/>
    <s v="X"/>
    <n v="5"/>
    <s v="Mazlietotas mašīnas (12-16)"/>
    <n v="5"/>
    <x v="2"/>
  </r>
  <r>
    <x v="0"/>
    <s v="Pārdod MB S350 Bluetec ar pilnu Amg pakotni. Teicams vizuālais un tehniskais"/>
    <s v="S350"/>
    <x v="9"/>
    <s v="3.0D"/>
    <n v="33000"/>
    <n v="0"/>
    <s v="Dīzelis"/>
    <s v="S"/>
    <n v="350"/>
    <s v="Mazlietotas mašīnas (12-16)"/>
    <n v="3"/>
    <x v="2"/>
  </r>
  <r>
    <x v="0"/>
    <s v="Mercedes Gle350d Amg-Paket_x000d__x000a_2016.g skaistā Cavansitblau krāsā no Vācijas _x000d__x000a_V"/>
    <s v="GLE 350"/>
    <x v="5"/>
    <s v="3.0D"/>
    <n v="33000"/>
    <n v="242"/>
    <s v="Dīzelis"/>
    <s v="GLE"/>
    <s v="350G"/>
    <s v="Mazlietotas mašīnas (12-16)"/>
    <s v="L"/>
    <x v="11"/>
  </r>
  <r>
    <x v="0"/>
    <s v="Автомобиль технически и визуально в отличном состоянии. Комплект зимней рези"/>
    <s v="GLE 350"/>
    <x v="4"/>
    <s v="3.0D"/>
    <n v="33000"/>
    <n v="0"/>
    <s v="Dīzelis"/>
    <s v="GLE"/>
    <s v="350G"/>
    <s v="Mazlietotas mašīnas (12-16)"/>
    <s v="L"/>
    <x v="2"/>
  </r>
  <r>
    <x v="8"/>
    <s v="Pārdod Volvo, Xc90, Awd, D5 2.0 dīzelis, 173kW/235 Z/s, 8-pak. automātiskā ā"/>
    <s v="XC 90"/>
    <x v="7"/>
    <s v="2.0D"/>
    <n v="33000"/>
    <n v="155"/>
    <s v="Dīzelis"/>
    <s v="XC"/>
    <n v="90"/>
    <s v="Jaunas mašīnas (17-21)"/>
    <s v="C"/>
    <x v="2"/>
  </r>
  <r>
    <x v="1"/>
    <s v="First Auto / BMW X5 Xdrive40D M-Sport Package 3.0d - 230 kw / 313 zs _x000d__x000a_Autom"/>
    <s v="X5"/>
    <x v="4"/>
    <s v="3.0D"/>
    <n v="32990"/>
    <n v="185"/>
    <s v="Dīzelis"/>
    <s v="X"/>
    <n v="5"/>
    <s v="Mazlietotas mašīnas (12-16)"/>
    <n v="5"/>
    <x v="2"/>
  </r>
  <r>
    <x v="8"/>
    <s v="Volvo S90 Inscription D4 2.0 dīzelis, 140kW/190 Z/s, 8-pak. automātiskā ātru"/>
    <s v="S90"/>
    <x v="7"/>
    <s v="2.0D"/>
    <n v="32990"/>
    <n v="41"/>
    <s v="Dīzelis"/>
    <s v="S"/>
    <n v="90"/>
    <s v="Jaunas mašīnas (17-21)"/>
    <n v="9"/>
    <x v="7"/>
  </r>
  <r>
    <x v="7"/>
    <s v="Touareg, 262 Zs, 580 Nm, Webasto ar pulti, elektriski izvelkams āķis, panorā"/>
    <s v="Touareg"/>
    <x v="4"/>
    <s v="3.0D"/>
    <n v="32900"/>
    <n v="81"/>
    <s v="Dīzelis"/>
    <s v="Touareg"/>
    <m/>
    <s v="Mazlietotas mašīnas (12-16)"/>
    <s v="o"/>
    <x v="5"/>
  </r>
  <r>
    <x v="3"/>
    <s v="Pārdodu tūningotu auto ar keramisko pārklājumu. Nopirkts 2019 gadā Vācijā."/>
    <s v="Range Rover Sport"/>
    <x v="8"/>
    <s v="3.0D"/>
    <n v="32900"/>
    <n v="189"/>
    <s v="Dīzelis"/>
    <s v="Range"/>
    <s v="RoverSport"/>
    <s v="Mazlietotas mašīnas (12-16)"/>
    <s v="a"/>
    <x v="2"/>
  </r>
  <r>
    <x v="12"/>
    <s v="Jaguar F-Pace 3, 0 diesel Awd Prestige, automašīna ideālā stāvoklī, pilna se"/>
    <s v="F-Pace"/>
    <x v="3"/>
    <s v="3.0D"/>
    <n v="32900"/>
    <n v="102"/>
    <s v="Dīzelis"/>
    <s v="F-Pace"/>
    <m/>
    <s v="Jaunas mašīnas (17-21)"/>
    <s v="-"/>
    <x v="8"/>
  </r>
  <r>
    <x v="8"/>
    <s v="Volvo Xc60 Awd 2.0 D4 Geartronic / Panorama / Comfort Access / Tow hitch / N"/>
    <s v="XC 60"/>
    <x v="3"/>
    <s v="2.0D"/>
    <n v="32900"/>
    <n v="116"/>
    <s v="Dīzelis"/>
    <s v="XC"/>
    <n v="60"/>
    <s v="Jaunas mašīnas (17-21)"/>
    <s v="C"/>
    <x v="1"/>
  </r>
  <r>
    <x v="12"/>
    <s v="Jaguar F-Pace R-Sport Black Edition Awd 2.0d_x000d__x000a__x000d__x000a_Pirkts jauns Latvijā. Pilna"/>
    <s v="F-Pace"/>
    <x v="3"/>
    <s v="2.0D"/>
    <n v="32800"/>
    <n v="38"/>
    <s v="Dīzelis"/>
    <s v="F-Pace"/>
    <m/>
    <s v="Jaunas mašīnas (17-21)"/>
    <s v="-"/>
    <x v="2"/>
  </r>
  <r>
    <x v="4"/>
    <s v="Pārdod Moller Auto Rīga Mežciemā _x000d__x000a__x000d__x000a_Audi Q5 2.0 Tdi Quattro 190 ZS, ar auto"/>
    <s v="Q5"/>
    <x v="3"/>
    <s v="2.0D"/>
    <n v="32800"/>
    <n v="83"/>
    <s v="Dīzelis"/>
    <s v="Q"/>
    <n v="5"/>
    <s v="Jaunas mašīnas (17-21)"/>
    <n v="5"/>
    <x v="2"/>
  </r>
  <r>
    <x v="3"/>
    <s v="Jaguar un Land Rover oficiālais dīleris Latvijā, piedāvā iegādāties Land Rov"/>
    <s v="Range Rover Sport"/>
    <x v="5"/>
    <s v="3.0D"/>
    <n v="32700"/>
    <n v="84"/>
    <s v="Dīzelis"/>
    <s v="Range"/>
    <s v="RoverSport"/>
    <s v="Mazlietotas mašīnas (12-16)"/>
    <s v="a"/>
    <x v="2"/>
  </r>
  <r>
    <x v="8"/>
    <s v="Latvijā pirkts auto. D5 (235zs)_x000d__x000a_Visa servisa vēsture mūsa motors. Viens sai"/>
    <s v="XC 60"/>
    <x v="3"/>
    <s v="2.0D"/>
    <n v="32700"/>
    <n v="120"/>
    <s v="Dīzelis"/>
    <s v="XC"/>
    <n v="60"/>
    <s v="Jaunas mašīnas (17-21)"/>
    <s v="C"/>
    <x v="1"/>
  </r>
  <r>
    <x v="6"/>
    <s v="Wess Berģi: Camry Executive Hybrid. Jauns auto, nav braukts. Garantija 5 gad"/>
    <s v="Camry"/>
    <x v="0"/>
    <s v="2.5H"/>
    <n v="32590"/>
    <n v="10"/>
    <s v="Hibrīds"/>
    <s v="Camry"/>
    <m/>
    <s v="Jaunas mašīnas (17-21)"/>
    <s v="a"/>
    <x v="4"/>
  </r>
  <r>
    <x v="10"/>
    <s v="Pārdodu jaudīgu Škoda Kodiaq Scout 4x4, 2.0 dīzeļdzinējs, 190 Zs, 7-p. autom"/>
    <s v="Kodiaq"/>
    <x v="2"/>
    <s v="2.0D"/>
    <n v="32500"/>
    <n v="33"/>
    <s v="Dīzelis"/>
    <s v="Kodiaq"/>
    <m/>
    <s v="Jaunas mašīnas (17-21)"/>
    <s v="o"/>
    <x v="2"/>
  </r>
  <r>
    <x v="6"/>
    <s v="Pārdodu automašīnu Toyota Lc 150. Labā tehniskā stāvoklī, iegādā jauna .Tīrs"/>
    <s v="Land Cruiser"/>
    <x v="5"/>
    <s v="2.8D"/>
    <n v="32500"/>
    <n v="173"/>
    <s v="Dīzelis"/>
    <s v="Land"/>
    <s v="Cruiser"/>
    <s v="Mazlietotas mašīnas (12-16)"/>
    <s v="a"/>
    <x v="2"/>
  </r>
  <r>
    <x v="6"/>
    <s v="Цена с Ндс. Автомобиль куплен в Латвии новым. Все ТО только в Toyota Centre."/>
    <s v="Hilux"/>
    <x v="3"/>
    <s v="2.4D"/>
    <n v="32500"/>
    <n v="55"/>
    <s v="Dīzelis"/>
    <s v="Hilux"/>
    <m/>
    <s v="Jaunas mašīnas (17-21)"/>
    <s v="i"/>
    <x v="2"/>
  </r>
  <r>
    <x v="4"/>
    <s v="Ražotāja garantija līdz 2024.gadam. Pārdodu savu automašīnu Audi Q3 Advanced"/>
    <s v="Q3"/>
    <x v="2"/>
    <n v="1.5"/>
    <n v="32500"/>
    <n v="42"/>
    <s v="Benzīns"/>
    <s v="Q"/>
    <n v="3"/>
    <s v="Jaunas mašīnas (17-21)"/>
    <n v="3"/>
    <x v="8"/>
  </r>
  <r>
    <x v="1"/>
    <s v="Покрыта качественной пленкой 3М Black Rose, хром покрыт в черную пленку - sh"/>
    <s v="X6"/>
    <x v="4"/>
    <s v="3.0D"/>
    <n v="32500"/>
    <n v="169"/>
    <s v="Dīzelis"/>
    <s v="X"/>
    <n v="6"/>
    <s v="Mazlietotas mašīnas (12-16)"/>
    <n v="6"/>
    <x v="7"/>
  </r>
  <r>
    <x v="0"/>
    <s v="Pārdodu ekskluzīvu supercar Mercedes S. L. 500 ar Brabus tūningu. _x000d__x000a_Brabus 6"/>
    <s v="SL500"/>
    <x v="16"/>
    <n v="6.1"/>
    <n v="32500"/>
    <n v="177"/>
    <s v="Benzīns"/>
    <s v="SL"/>
    <n v="500"/>
    <s v="Lietotas mašīnas (00-06)"/>
    <s v="L"/>
    <x v="12"/>
  </r>
  <r>
    <x v="8"/>
    <s v="Volvo Xc40 T3 1.5 benzīns, 120 kW/163 zs, 8 ātrumu automātiskā ātrumkārba, 5"/>
    <s v="XC 40"/>
    <x v="1"/>
    <n v="1.5"/>
    <n v="32500"/>
    <n v="28"/>
    <s v="Benzīns"/>
    <s v="XC"/>
    <n v="40"/>
    <s v="Jaunas mašīnas (17-21)"/>
    <s v="C"/>
    <x v="2"/>
  </r>
  <r>
    <x v="10"/>
    <s v="Pārdod mazlietotu 2020.gada Superb IV Hečbeku Ambition. Plug in hybrid. _x000d__x000a_1,"/>
    <s v="Superb"/>
    <x v="1"/>
    <s v="1.4H"/>
    <n v="32400"/>
    <n v="19"/>
    <s v="Hibrīds"/>
    <s v="Superb"/>
    <m/>
    <s v="Jaunas mašīnas (17-21)"/>
    <s v="u"/>
    <x v="2"/>
  </r>
  <r>
    <x v="1"/>
    <s v="Mazs nobraukums, ideālā tehniskā stāvoklī. M-pakete, marķēts Autonams. Šis e"/>
    <n v="530"/>
    <x v="7"/>
    <s v="3.0D"/>
    <n v="32400"/>
    <n v="71"/>
    <s v="Dīzelis"/>
    <n v="530"/>
    <n v="5"/>
    <s v="Jaunas mašīnas (17-21)"/>
    <n v="3"/>
    <x v="2"/>
  </r>
  <r>
    <x v="16"/>
    <s v="Bma Auto / Mini / Countryman / Cooper S / All4 / 2.0 / Garantija / 192zs / 1"/>
    <s v="Countryman"/>
    <x v="2"/>
    <n v="2"/>
    <n v="32300"/>
    <n v="15"/>
    <s v="Benzīns"/>
    <s v="Countryman"/>
    <m/>
    <s v="Jaunas mašīnas (17-21)"/>
    <s v="o"/>
    <x v="8"/>
  </r>
  <r>
    <x v="8"/>
    <s v="Volvo Xc90, jauna tehniska apskate līdz 12.05.2022., keramiskā virsbūves aps"/>
    <s v="XC 90"/>
    <x v="7"/>
    <s v="2.0D"/>
    <n v="32300"/>
    <n v="107"/>
    <s v="Dīzelis"/>
    <s v="XC"/>
    <n v="90"/>
    <s v="Jaunas mašīnas (17-21)"/>
    <s v="C"/>
    <x v="8"/>
  </r>
  <r>
    <x v="6"/>
    <s v="Автомобиль Продается в идеальном состоянии_x000d__x000a_Модель: proac Verso Medium Doubl"/>
    <s v="Proace"/>
    <x v="3"/>
    <s v="2.0D"/>
    <n v="32000"/>
    <n v="9"/>
    <s v="Dīzelis"/>
    <s v="Proace"/>
    <m/>
    <s v="Jaunas mašīnas (17-21)"/>
    <s v="r"/>
    <x v="2"/>
  </r>
  <r>
    <x v="17"/>
    <s v="Все ТО проводились у дилера, 193 л/с. Отличное состояние."/>
    <s v="Cr-v"/>
    <x v="2"/>
    <n v="1.5"/>
    <n v="32000"/>
    <n v="15"/>
    <s v="Benzīns"/>
    <s v="Cr-v"/>
    <m/>
    <s v="Jaunas mašīnas (17-21)"/>
    <s v="r"/>
    <x v="2"/>
  </r>
  <r>
    <x v="7"/>
    <s v="Pārdodu auto teicamā stāvoklī. _x000d__x000a_Tikko nomainīti bremžu kluči priekš un aizm"/>
    <s v="Amarok"/>
    <x v="7"/>
    <s v="3.0D"/>
    <n v="32000"/>
    <n v="190"/>
    <s v="Dīzelis"/>
    <s v="Amarok"/>
    <m/>
    <s v="Jaunas mašīnas (17-21)"/>
    <s v="m"/>
    <x v="2"/>
  </r>
  <r>
    <x v="6"/>
    <s v="Wess Motors Berģi pārdod: Rav4 Hybrid Luxury, ziemas un vasaras riepu komple"/>
    <s v="RAV 4"/>
    <x v="1"/>
    <s v="2.5H"/>
    <n v="31990"/>
    <n v="6"/>
    <s v="Hibrīds"/>
    <s v="RAV"/>
    <s v="4R"/>
    <s v="Jaunas mašīnas (17-21)"/>
    <s v="a"/>
    <x v="2"/>
  </r>
  <r>
    <x v="6"/>
    <s v="Wess Motors Berģi pārdod: Rav4 Hybrid Luxury, ziemas un vasaras riepu komple"/>
    <s v="RAV 4"/>
    <x v="1"/>
    <s v="2.5H"/>
    <n v="31990"/>
    <n v="7.2"/>
    <s v="Hibrīds"/>
    <s v="RAV"/>
    <s v="4R"/>
    <s v="Jaunas mašīnas (17-21)"/>
    <s v="a"/>
    <x v="2"/>
  </r>
  <r>
    <x v="6"/>
    <s v="Wess Berģi: Rav4 Hybrid Luxury, ziemas un vasaras riepu komplekti, rupnīcas"/>
    <s v="RAV 4"/>
    <x v="1"/>
    <s v="2.5H"/>
    <n v="31990"/>
    <n v="8.5"/>
    <s v="Hibrīds"/>
    <s v="RAV"/>
    <s v="4R"/>
    <s v="Jaunas mašīnas (17-21)"/>
    <s v="a"/>
    <x v="11"/>
  </r>
  <r>
    <x v="6"/>
    <s v="Wess Mārupē: Rav4 Luxury Fwd, 2.5 hibrīds, 2020.G. _x000d__x000a_Šī automašīna tiek pārd"/>
    <s v="RAV 4"/>
    <x v="1"/>
    <s v="2.5H"/>
    <n v="31990"/>
    <n v="9.6999999999999993"/>
    <s v="Hibrīds"/>
    <s v="RAV"/>
    <s v="4R"/>
    <s v="Jaunas mašīnas (17-21)"/>
    <s v="a"/>
    <x v="1"/>
  </r>
  <r>
    <x v="7"/>
    <s v="Auto iegāde arī Attālināti. _x000d__x000a_Vw Passat Rline 2.0 Tsi (190 Zs) ar automātisko"/>
    <s v="Passat (B8)"/>
    <x v="1"/>
    <n v="2"/>
    <n v="31990"/>
    <n v="18"/>
    <s v="Benzīns"/>
    <s v="Passat"/>
    <n v="8"/>
    <s v="Jaunas mašīnas (17-21)"/>
    <s v="a"/>
    <x v="2"/>
  </r>
  <r>
    <x v="8"/>
    <s v="XC 60 D4 R-Design awd 190 Ps_x000d__x000a__x000d__x000a_- ādas salons_x000d__x000a_- apsildāmi sēdekļi_x000d__x000a_- elektr"/>
    <s v="XC 60"/>
    <x v="7"/>
    <s v="2.0D"/>
    <n v="31990"/>
    <n v="100"/>
    <s v="Dīzelis"/>
    <s v="XC"/>
    <n v="60"/>
    <s v="Jaunas mašīnas (17-21)"/>
    <s v="C"/>
    <x v="1"/>
  </r>
  <r>
    <x v="8"/>
    <s v="Volvo Xc90 Momentum Awd D5 2.0 dīzelis, 173kW/235 Z/s, 8-pak. automātiskā āt"/>
    <s v="XC 90"/>
    <x v="5"/>
    <s v="2.0D"/>
    <n v="31990"/>
    <n v="154"/>
    <s v="Dīzelis"/>
    <s v="XC"/>
    <n v="90"/>
    <s v="Mazlietotas mašīnas (12-16)"/>
    <s v="C"/>
    <x v="2"/>
  </r>
  <r>
    <x v="15"/>
    <s v="Jaunais Peugeot 3008, Cena ar Pvn. Automāts_x000d__x000a__x000d__x000a_Cena ar reģistrāciju, tehnisk"/>
    <n v="3008"/>
    <x v="0"/>
    <s v="1.5D"/>
    <n v="31950"/>
    <n v="9"/>
    <s v="Dīzelis"/>
    <n v="3008"/>
    <m/>
    <s v="Jaunas mašīnas (17-21)"/>
    <n v="0"/>
    <x v="2"/>
  </r>
  <r>
    <x v="1"/>
    <s v="Auto pirkts Inchcape Latvijā. Oriģinālais noskrējiens, visas apkopes pie dīl"/>
    <s v="X6"/>
    <x v="4"/>
    <s v="3.0D"/>
    <n v="31950"/>
    <n v="126"/>
    <s v="Dīzelis"/>
    <s v="X"/>
    <n v="6"/>
    <s v="Mazlietotas mašīnas (12-16)"/>
    <n v="6"/>
    <x v="2"/>
  </r>
  <r>
    <x v="8"/>
    <s v="Volvo Xc60, R-Design, Awd, 225Hp, tikko no Vacijas, Latvijā nav_x000d__x000a_ekspluatēta"/>
    <s v="XC 60"/>
    <x v="7"/>
    <s v="2.0D"/>
    <n v="31950"/>
    <n v="123"/>
    <s v="Dīzelis"/>
    <s v="XC"/>
    <n v="60"/>
    <s v="Jaunas mašīnas (17-21)"/>
    <s v="C"/>
    <x v="7"/>
  </r>
  <r>
    <x v="1"/>
    <s v="BMW 520 / Xdrive / 360 camera / Pdc / Navi / Leather / Head Up display /"/>
    <n v="520"/>
    <x v="7"/>
    <s v="2.0D"/>
    <n v="31900"/>
    <n v="62"/>
    <s v="Dīzelis"/>
    <n v="520"/>
    <n v="5"/>
    <s v="Jaunas mašīnas (17-21)"/>
    <n v="2"/>
    <x v="2"/>
  </r>
  <r>
    <x v="15"/>
    <s v="Peugeot 208 GT Electric AT 136Zs_x000d__x000a__x000d__x000a_Oficiālais Peugeot pārstāvis Amserv Kras"/>
    <n v="208"/>
    <x v="1"/>
    <s v="E"/>
    <n v="31900"/>
    <n v="2.5"/>
    <s v="Elektro"/>
    <n v="208"/>
    <n v="2"/>
    <s v="Jaunas mašīnas (17-21)"/>
    <n v="0"/>
    <x v="8"/>
  </r>
  <r>
    <x v="1"/>
    <s v="BMW 320i GT Xdrive / Garantija / Leather / M Sport / Pdc / Led headlight / H"/>
    <n v="320"/>
    <x v="2"/>
    <n v="2"/>
    <n v="31900"/>
    <n v="36"/>
    <s v="Benzīns"/>
    <n v="320"/>
    <n v="3"/>
    <s v="Jaunas mašīnas (17-21)"/>
    <n v="2"/>
    <x v="7"/>
  </r>
  <r>
    <x v="4"/>
    <s v="Pārdod Audi Q3 1.5Tfsi 150Zs/110Kw ar manuālo ātrumkārbu. _x000d__x000a_Jauns pirkts Lat"/>
    <s v="Q3"/>
    <x v="2"/>
    <n v="1.5"/>
    <n v="31900"/>
    <n v="23"/>
    <s v="Benzīns"/>
    <s v="Q"/>
    <n v="3"/>
    <s v="Jaunas mašīnas (17-21)"/>
    <n v="3"/>
    <x v="2"/>
  </r>
  <r>
    <x v="8"/>
    <s v="Volvo V90 Cross Country 2018 MY 2.0 D4 140kW_x000d__x000a__x000d__x000a_- сделана предварительная ди"/>
    <s v="V90"/>
    <x v="7"/>
    <s v="2.0D"/>
    <n v="31900"/>
    <n v="74"/>
    <s v="Dīzelis"/>
    <s v="V"/>
    <n v="90"/>
    <s v="Jaunas mašīnas (17-21)"/>
    <n v="9"/>
    <x v="2"/>
  </r>
  <r>
    <x v="19"/>
    <s v="Pārdod a/m Ford Ranger Wildtrak 2019. gads. Iegādāts Inchcape Motors Latvia."/>
    <s v="Ranger"/>
    <x v="2"/>
    <s v="3.2D"/>
    <n v="31800"/>
    <n v="60"/>
    <s v="Dīzelis"/>
    <s v="Ranger"/>
    <m/>
    <s v="Jaunas mašīnas (17-21)"/>
    <s v="a"/>
    <x v="2"/>
  </r>
  <r>
    <x v="4"/>
    <s v="Auto ar Pvn. Pārdodu audi A6 Allroad Quattro 200kw motors, lieliskā vizuālā"/>
    <s v="Allroad"/>
    <x v="3"/>
    <s v="3.0D"/>
    <n v="31770"/>
    <n v="153"/>
    <s v="Dīzelis"/>
    <s v="Allroad"/>
    <m/>
    <s v="Jaunas mašīnas (17-21)"/>
    <s v="L"/>
    <x v="2"/>
  </r>
  <r>
    <x v="20"/>
    <s v="Subaru Impreza Wrx Sti Limited Edition 2.5i 221 kw / 300 Zs_x000d__x000a_Auto nav cietis"/>
    <s v="Impreza"/>
    <x v="3"/>
    <n v="2.5"/>
    <n v="31700"/>
    <n v="39"/>
    <s v="Benzīns"/>
    <s v="Impreza"/>
    <m/>
    <s v="Jaunas mašīnas (17-21)"/>
    <s v="m"/>
    <x v="2"/>
  </r>
  <r>
    <x v="1"/>
    <s v="Pārdod BMW 640 D Gran Coupe , 230 kw, 313 zs. _x000d__x000a__x000d__x000a_Ideālā gan vizuālā gan teh"/>
    <n v="640"/>
    <x v="8"/>
    <s v="3.0D"/>
    <n v="31555"/>
    <n v="188"/>
    <s v="Dīzelis"/>
    <n v="640"/>
    <n v="6"/>
    <s v="Mazlietotas mašīnas (12-16)"/>
    <n v="4"/>
    <x v="2"/>
  </r>
  <r>
    <x v="1"/>
    <s v="BMW 530e M-Paket, Iperformance, Edrive, Hybrid. Teicama stavokli. Adaptive L"/>
    <n v="530"/>
    <x v="2"/>
    <s v="2.0H"/>
    <n v="31500"/>
    <n v="26"/>
    <s v="Hibrīds"/>
    <n v="530"/>
    <n v="5"/>
    <s v="Jaunas mašīnas (17-21)"/>
    <n v="3"/>
    <x v="2"/>
  </r>
  <r>
    <x v="21"/>
    <s v="Adam auto - opel centrs. _x000d__x000a__x000d__x000a_Līzingu un apdrošināšanu piedāvājam nokārtot uz"/>
    <s v="Corsa"/>
    <x v="0"/>
    <s v="E"/>
    <n v="31500"/>
    <n v="1.5"/>
    <s v="Elektro"/>
    <s v="Corsa"/>
    <m/>
    <s v="Jaunas mašīnas (17-21)"/>
    <s v="o"/>
    <x v="2"/>
  </r>
  <r>
    <x v="1"/>
    <s v="X5 M50d, 50D, 381Zs, M-performance. Pearl white krāsa. Lielisks auto. Gan pr"/>
    <s v="X5"/>
    <x v="8"/>
    <s v="3.0D"/>
    <n v="31500"/>
    <n v="187"/>
    <s v="Dīzelis"/>
    <s v="X"/>
    <n v="5"/>
    <s v="Mazlietotas mašīnas (12-16)"/>
    <n v="5"/>
    <x v="2"/>
  </r>
  <r>
    <x v="0"/>
    <s v="Mercedes Benz E220d, 194 z. s, Avangarde pakotne, atpakaļsakata kamera 360,"/>
    <s v="E220"/>
    <x v="7"/>
    <s v="2.0D"/>
    <n v="31500"/>
    <n v="67"/>
    <s v="Dīzelis"/>
    <s v="E"/>
    <n v="220"/>
    <s v="Jaunas mašīnas (17-21)"/>
    <n v="2"/>
    <x v="2"/>
  </r>
  <r>
    <x v="0"/>
    <s v="Mercedes-Benz E200d 9G-tronic Amg Sport Night pack Panorama 360 Cam 20&quot; silv"/>
    <s v="E200"/>
    <x v="7"/>
    <s v="2.0D"/>
    <n v="31500"/>
    <n v="58"/>
    <s v="Dīzelis"/>
    <s v="E"/>
    <n v="200"/>
    <s v="Jaunas mašīnas (17-21)"/>
    <n v="2"/>
    <x v="2"/>
  </r>
  <r>
    <x v="0"/>
    <s v="Ideālā teh un vizuālā stāvoklī. Amg pakotne, salons Edition1, pilnpiedziņa,"/>
    <s v="GLC 250"/>
    <x v="5"/>
    <s v="2.5D"/>
    <n v="31500"/>
    <n v="98"/>
    <s v="Dīzelis"/>
    <s v="GLC"/>
    <s v="250G"/>
    <s v="Mazlietotas mašīnas (12-16)"/>
    <s v="L"/>
    <x v="2"/>
  </r>
  <r>
    <x v="0"/>
    <s v="Gl550 4.7bi-turbo 435hp, богатая комплектация_x000d__x000a_оригинальный амг пакет_x000d__x000a_ориги"/>
    <s v="GL500"/>
    <x v="9"/>
    <n v="4.7"/>
    <n v="31500"/>
    <n v="223"/>
    <s v="Benzīns"/>
    <s v="GL"/>
    <n v="500"/>
    <s v="Mazlietotas mašīnas (12-16)"/>
    <s v="L"/>
    <x v="7"/>
  </r>
  <r>
    <x v="4"/>
    <s v="Audi a6 Avant Competition S-line Quattro_x000d__x000a__x000d__x000a_3, 0 tdi 240kw-326zs_x000d__x000a__x000d__x000a_Mazs nob"/>
    <s v="A6"/>
    <x v="5"/>
    <s v="3.0D"/>
    <n v="31495"/>
    <n v="86"/>
    <s v="Dīzelis"/>
    <s v="A"/>
    <n v="6"/>
    <s v="Mazlietotas mašīnas (12-16)"/>
    <n v="6"/>
    <x v="8"/>
  </r>
  <r>
    <x v="15"/>
    <s v="Mazlietots Peugeot Traveller Vip versija. Pirkts jauns Latvijā pie dīlera, g"/>
    <s v="Traveller"/>
    <x v="3"/>
    <s v="2.0D"/>
    <n v="31200"/>
    <n v="40"/>
    <s v="Dīzelis"/>
    <s v="Traveller"/>
    <m/>
    <s v="Jaunas mašīnas (17-21)"/>
    <s v="r"/>
    <x v="0"/>
  </r>
  <r>
    <x v="6"/>
    <s v="Wess Mārupe: C-Hr Hybrid Crossover 2.0 GR Sport, automāts. _x000d__x000a_Automašīna apsk"/>
    <s v="C-HR"/>
    <x v="0"/>
    <s v="2.0H"/>
    <n v="31140"/>
    <n v="5"/>
    <s v="Hibrīds"/>
    <s v="C-HR"/>
    <m/>
    <s v="Jaunas mašīnas (17-21)"/>
    <s v="-"/>
    <x v="2"/>
  </r>
  <r>
    <x v="22"/>
    <s v="Elektroauto ar Automātisko ātrumkārbu- 136 Z/s. _x000d__x000a__x000d__x000a_Pilna uzlāde naudas ekv"/>
    <s v="Ioniq"/>
    <x v="2"/>
    <s v="E"/>
    <n v="31000"/>
    <n v="23"/>
    <s v="Elektro"/>
    <s v="Ioniq"/>
    <m/>
    <s v="Jaunas mašīnas (17-21)"/>
    <s v="o"/>
    <x v="2"/>
  </r>
  <r>
    <x v="1"/>
    <s v="BMW 650i, Head Up displejs, Bang&amp;olufsen audiosistēma, Head Up displejs, 360"/>
    <n v="650"/>
    <x v="9"/>
    <n v="4.8"/>
    <n v="31000"/>
    <n v="31"/>
    <s v="Benzīns"/>
    <n v="650"/>
    <n v="6"/>
    <s v="Mazlietotas mašīnas (12-16)"/>
    <n v="5"/>
    <x v="2"/>
  </r>
  <r>
    <x v="7"/>
    <s v="Auto iegāde arī Attālināti. _x000d__x000a_Vw Amarok Highline 3.0 Tdi V6 (204 Zs) ar autom"/>
    <s v="Amarok"/>
    <x v="7"/>
    <s v="3.0D"/>
    <n v="31000"/>
    <n v="119"/>
    <s v="Dīzelis"/>
    <s v="Amarok"/>
    <m/>
    <s v="Jaunas mašīnas (17-21)"/>
    <s v="m"/>
    <x v="9"/>
  </r>
  <r>
    <x v="1"/>
    <s v="M-Pack 4.0d xDrive 313zs. _x000d__x000a_Komforta salons dakota/elfenbein-weis s_x000d__x000a_Bezatsl"/>
    <s v="X5"/>
    <x v="4"/>
    <s v="3.0D"/>
    <n v="31000"/>
    <n v="225"/>
    <s v="Dīzelis"/>
    <s v="X"/>
    <n v="5"/>
    <s v="Mazlietotas mašīnas (12-16)"/>
    <n v="5"/>
    <x v="2"/>
  </r>
  <r>
    <x v="6"/>
    <s v="Wess Mārupē: Proace Verso 2.0 D-4D Family A/t, 2019.G. _x000d__x000a_Šī automašīna atrod"/>
    <s v="Proace"/>
    <x v="2"/>
    <s v="2.0D"/>
    <n v="30990"/>
    <n v="49"/>
    <s v="Dīzelis"/>
    <s v="Proace"/>
    <m/>
    <s v="Jaunas mašīnas (17-21)"/>
    <s v="r"/>
    <x v="12"/>
  </r>
  <r>
    <x v="6"/>
    <s v="Wess Mārupē: Rav4 Hybrid Suv 2.5 Hybrid, Luxury, 4Wd, 2019. G. _x000d__x000a_Šī automašī"/>
    <s v="RAV 4"/>
    <x v="2"/>
    <s v="2.5H"/>
    <n v="30990"/>
    <n v="41"/>
    <s v="Hibrīds"/>
    <s v="RAV"/>
    <s v="4R"/>
    <s v="Jaunas mašīnas (17-21)"/>
    <s v="a"/>
    <x v="2"/>
  </r>
  <r>
    <x v="8"/>
    <s v="Volvo Xc60 Momentum Awd D4 2.0 dīzelis, 140kW/190 Zs, 8-pak. automātiskā ātr"/>
    <s v="XC 60"/>
    <x v="3"/>
    <s v="2.0D"/>
    <n v="30990"/>
    <n v="112"/>
    <s v="Dīzelis"/>
    <s v="XC"/>
    <n v="60"/>
    <s v="Jaunas mašīnas (17-21)"/>
    <s v="C"/>
    <x v="2"/>
  </r>
  <r>
    <x v="8"/>
    <s v="Volvo Xc40 D3 2.0 dīzelis, 110kW/150 zs, 8-pak. automātiskā ātrumkārba, 5 sē"/>
    <s v="XC 40"/>
    <x v="3"/>
    <s v="2.0D"/>
    <n v="30990"/>
    <n v="30"/>
    <s v="Dīzelis"/>
    <s v="XC"/>
    <n v="40"/>
    <s v="Jaunas mašīnas (17-21)"/>
    <s v="C"/>
    <x v="3"/>
  </r>
  <r>
    <x v="16"/>
    <s v="Mini Cooper Clubman S All4 ar garantiju:_x000d__x000a_- 2.0 benzīna dzinējs, _x000d__x000a_- 141kw ("/>
    <s v="Clubman"/>
    <x v="2"/>
    <n v="2"/>
    <n v="30900"/>
    <n v="13"/>
    <s v="Benzīns"/>
    <s v="Clubman"/>
    <m/>
    <s v="Jaunas mašīnas (17-21)"/>
    <s v="L"/>
    <x v="2"/>
  </r>
  <r>
    <x v="3"/>
    <s v="Range Rover Sport 93000 km. _x000d__x000a_Visas apkopes veiktas pie autorizēta dīlera (o"/>
    <s v="Range Rover Sport"/>
    <x v="5"/>
    <s v="3.0D"/>
    <n v="30900"/>
    <n v="93"/>
    <s v="Dīzelis"/>
    <s v="Range"/>
    <s v="RoverSport"/>
    <s v="Mazlietotas mašīnas (12-16)"/>
    <s v="a"/>
    <x v="2"/>
  </r>
  <r>
    <x v="12"/>
    <s v="Ļoti reta R-Sport Black pack komplektācija. Jauna auto cena Eur 106k. _x000d__x000a_Aktu"/>
    <s v="XJ"/>
    <x v="5"/>
    <s v="3.0D"/>
    <n v="30900"/>
    <n v="92"/>
    <s v="Dīzelis"/>
    <s v="XJ"/>
    <m/>
    <s v="Mazlietotas mašīnas (12-16)"/>
    <s v="J"/>
    <x v="2"/>
  </r>
  <r>
    <x v="8"/>
    <s v="Reāls pārbaudāms nobraukums 92 000 km, 7 vietas, Awd, cena ar Pvn, pilna ser"/>
    <s v="XC 90"/>
    <x v="5"/>
    <s v="2.0D"/>
    <n v="30900"/>
    <n v="92"/>
    <s v="Dīzelis"/>
    <s v="XC"/>
    <n v="90"/>
    <s v="Mazlietotas mašīnas (12-16)"/>
    <s v="C"/>
    <x v="2"/>
  </r>
  <r>
    <x v="1"/>
    <s v="BMW i3 120 Ah / 170 Zs_x000d__x000a__x000d__x000a_Klimata kontrole_x000d__x000a_Aktīvā kruīza kontrole_x000d__x000a_Dzērienu"/>
    <s v="i3"/>
    <x v="1"/>
    <s v="E"/>
    <n v="30800"/>
    <n v="8.1999999999999993"/>
    <s v="Elektro"/>
    <s v="i"/>
    <n v="3"/>
    <s v="Jaunas mašīnas (17-21)"/>
    <n v="3"/>
    <x v="2"/>
  </r>
  <r>
    <x v="1"/>
    <s v="Ezauto / BMW 530i G30 252Zs X-Drive Luxury Line_x000d__x000a_ _x000d__x000a_Automātiskā parnesumkārb"/>
    <n v="530"/>
    <x v="7"/>
    <n v="3"/>
    <n v="30777"/>
    <n v="0"/>
    <s v="Benzīns"/>
    <n v="530"/>
    <n v="5"/>
    <s v="Jaunas mašīnas (17-21)"/>
    <n v="3"/>
    <x v="2"/>
  </r>
  <r>
    <x v="15"/>
    <s v="Pārdošnā mazlietots Peugeot Expert Traveller ar jauno 8 pakāpju pārnesumkārb"/>
    <s v="Expert"/>
    <x v="3"/>
    <s v="2.0D"/>
    <n v="30500"/>
    <n v="15"/>
    <s v="Dīzelis"/>
    <s v="Expert"/>
    <m/>
    <s v="Jaunas mašīnas (17-21)"/>
    <s v="X"/>
    <x v="2"/>
  </r>
  <r>
    <x v="7"/>
    <s v="Volkswagen dīleris &quot;Auto Welle&quot; pārdod jaunu, iepriekš nelietotu un nereģist"/>
    <s v="Tiguan"/>
    <x v="0"/>
    <n v="1.5"/>
    <n v="30500"/>
    <n v="10"/>
    <s v="Benzīns"/>
    <s v="Tiguan"/>
    <m/>
    <s v="Jaunas mašīnas (17-21)"/>
    <s v="i"/>
    <x v="2"/>
  </r>
  <r>
    <x v="1"/>
    <s v="Mašīna lieliskā gan tehniskajā, gan vizuālajā stāvoklī, orģinālais nobraukum"/>
    <s v="-"/>
    <x v="7"/>
    <n v="2"/>
    <n v="30500"/>
    <n v="16"/>
    <s v="Benzīns"/>
    <s v="-"/>
    <m/>
    <s v="Jaunas mašīnas (17-21)"/>
    <m/>
    <x v="2"/>
  </r>
  <r>
    <x v="4"/>
    <s v="Audi Q7 3.0Tdi, S-line_x000d__x000a__x000d__x000a_Tikko no Francijas 100% orģināls odometrs. _x000d__x000a__x000d__x000a_Aut"/>
    <s v="Q7"/>
    <x v="5"/>
    <s v="3.0D"/>
    <n v="30500"/>
    <n v="0"/>
    <s v="Dīzelis"/>
    <s v="Q"/>
    <n v="7"/>
    <s v="Mazlietotas mašīnas (12-16)"/>
    <n v="7"/>
    <x v="2"/>
  </r>
  <r>
    <x v="1"/>
    <s v="Pārdodu BMW X5 3.0D 2014g. 315zs Performance. Auto lieliskā tehniskā un vizu"/>
    <s v="X5"/>
    <x v="8"/>
    <s v="3.0D"/>
    <n v="30500"/>
    <n v="169"/>
    <s v="Dīzelis"/>
    <s v="X"/>
    <n v="5"/>
    <s v="Mazlietotas mašīnas (12-16)"/>
    <n v="5"/>
    <x v="2"/>
  </r>
  <r>
    <x v="0"/>
    <s v="Mercedes-Benz Amg C-Class teicamā vizuālā un tehniskā stāvoklī. A/m atrodas"/>
    <s v="C180"/>
    <x v="2"/>
    <s v="1.6D"/>
    <n v="30500"/>
    <n v="26"/>
    <s v="Dīzelis"/>
    <s v="C"/>
    <n v="180"/>
    <s v="Jaunas mašīnas (17-21)"/>
    <n v="1"/>
    <x v="2"/>
  </r>
  <r>
    <x v="0"/>
    <s v="Mercedes-Benz Amg C-Class teicamā vizuālā un tehniskā stāvoklī. A/m atrodas"/>
    <s v="C180"/>
    <x v="2"/>
    <s v="1.6D"/>
    <n v="30500"/>
    <n v="22"/>
    <s v="Dīzelis"/>
    <s v="C"/>
    <n v="180"/>
    <s v="Jaunas mašīnas (17-21)"/>
    <n v="1"/>
    <x v="2"/>
  </r>
  <r>
    <x v="8"/>
    <s v="Pārdod Volvo Xc90 ar bagātu Inscription komplektāciju_x000d__x000a_Awd D5 2.0 Dīzelis, 1"/>
    <s v="XC 90"/>
    <x v="4"/>
    <s v="2.0D"/>
    <n v="30500"/>
    <n v="186"/>
    <s v="Dīzelis"/>
    <s v="XC"/>
    <n v="90"/>
    <s v="Mazlietotas mašīnas (12-16)"/>
    <s v="C"/>
    <x v="9"/>
  </r>
  <r>
    <x v="8"/>
    <s v="Pārdodu Volvo Xc40, rūpnīcas garantija līdz 2021.gada decembrim, pagarinātās"/>
    <s v="XC 40"/>
    <x v="2"/>
    <n v="1.5"/>
    <n v="30500"/>
    <n v="24"/>
    <s v="Benzīns"/>
    <s v="XC"/>
    <n v="40"/>
    <s v="Jaunas mašīnas (17-21)"/>
    <s v="C"/>
    <x v="7"/>
  </r>
  <r>
    <x v="8"/>
    <s v="Volvo V90 R Design 2.0 D4 190 ZS Awd pilnpiedziņa. 8 ātrumu automāts. Tikko"/>
    <s v="V90"/>
    <x v="7"/>
    <s v="2.0D"/>
    <n v="30400"/>
    <n v="90"/>
    <s v="Dīzelis"/>
    <s v="V"/>
    <n v="90"/>
    <s v="Jaunas mašīnas (17-21)"/>
    <n v="9"/>
    <x v="5"/>
  </r>
  <r>
    <x v="6"/>
    <s v="Toyota oficiālais dīlera centrs Laluna pārdod jaunu automašīnu. _x000d__x000a_C-Hr Hybri"/>
    <s v="C-HR"/>
    <x v="0"/>
    <s v="2.0H"/>
    <n v="30310"/>
    <n v="10"/>
    <s v="Hibrīds"/>
    <s v="C-HR"/>
    <m/>
    <s v="Jaunas mašīnas (17-21)"/>
    <s v="-"/>
    <x v="13"/>
  </r>
  <r>
    <x v="7"/>
    <s v="Moller Auto Krasta piedāvā auto iegādi arī Attālināti. _x000d__x000a__x000d__x000a_Volkswagen Touare"/>
    <s v="Touareg"/>
    <x v="5"/>
    <s v="3.0D"/>
    <n v="30250"/>
    <n v="88"/>
    <s v="Dīzelis"/>
    <s v="Touareg"/>
    <m/>
    <s v="Mazlietotas mašīnas (12-16)"/>
    <s v="o"/>
    <x v="8"/>
  </r>
  <r>
    <x v="4"/>
    <s v="Audi A5 kupeja, 2Wd, 2, 0D, 190 zs, pilns S-line, teicamā vizuālā un tehnisk"/>
    <s v="A5"/>
    <x v="5"/>
    <s v="2.0D"/>
    <n v="30250"/>
    <n v="60"/>
    <s v="Dīzelis"/>
    <s v="A"/>
    <n v="5"/>
    <s v="Mazlietotas mašīnas (12-16)"/>
    <n v="5"/>
    <x v="13"/>
  </r>
  <r>
    <x v="7"/>
    <s v="Volkswagen centrs Liepājā piedāvā jaunu Volkswagen Tiguan Life ar 1.5Tsi ben"/>
    <s v="Tiguan"/>
    <x v="0"/>
    <n v="1.5"/>
    <n v="30113"/>
    <n v="12"/>
    <s v="Benzīns"/>
    <s v="Tiguan"/>
    <m/>
    <s v="Jaunas mašīnas (17-21)"/>
    <s v="i"/>
    <x v="13"/>
  </r>
  <r>
    <x v="19"/>
    <s v="Pārdod Ford Explorer 2.3 benzīns ekoboost, ekonomisks, jaudīgs 206kw, ietilp"/>
    <s v="Explorer"/>
    <x v="7"/>
    <n v="2.2999999999999998"/>
    <n v="30000"/>
    <n v="48"/>
    <s v="Benzīns"/>
    <s v="Explorer"/>
    <m/>
    <s v="Jaunas mašīnas (17-21)"/>
    <s v="X"/>
    <x v="3"/>
  </r>
  <r>
    <x v="2"/>
    <s v="Pārdodu Porsche Cayenne Diesel 3.0 D. Ar orģinālu nobraukumu 120000km-Ļoti b"/>
    <s v="Cayenne"/>
    <x v="8"/>
    <s v="3.0D"/>
    <n v="30000"/>
    <n v="0"/>
    <s v="Dīzelis"/>
    <s v="Cayenne"/>
    <m/>
    <s v="Mazlietotas mašīnas (12-16)"/>
    <s v="a"/>
    <x v="3"/>
  </r>
  <r>
    <x v="6"/>
    <s v="Tehniskā apskate 03.2023. Martā izieta pilna tehniskā apkope. Ļoti labas zie"/>
    <s v="RAV 4"/>
    <x v="2"/>
    <s v="2.5H"/>
    <n v="30000"/>
    <n v="46"/>
    <s v="Hibrīds"/>
    <s v="RAV"/>
    <s v="4R"/>
    <s v="Jaunas mašīnas (17-21)"/>
    <s v="a"/>
    <x v="10"/>
  </r>
  <r>
    <x v="4"/>
    <s v="Pārdodu vienu no skaistākajām mašīnām Latvijā. Jaunais modelis. S line dizai"/>
    <s v="A5"/>
    <x v="7"/>
    <s v="2.0D"/>
    <n v="30000"/>
    <n v="32"/>
    <s v="Dīzelis"/>
    <s v="A"/>
    <n v="5"/>
    <s v="Jaunas mašīnas (17-21)"/>
    <n v="5"/>
    <x v="2"/>
  </r>
  <r>
    <x v="4"/>
    <s v="Facelit White Pearl Audi A7 3.0 Tdi Quatro_x000d__x000a_Pirmā reģistrācija 05.2015_x000d__x000a_Auto"/>
    <s v="A7"/>
    <x v="4"/>
    <s v="3.0D"/>
    <n v="30000"/>
    <n v="176"/>
    <s v="Dīzelis"/>
    <s v="A"/>
    <n v="7"/>
    <s v="Mazlietotas mašīnas (12-16)"/>
    <n v="7"/>
    <x v="13"/>
  </r>
  <r>
    <x v="0"/>
    <s v="C220 Amg pakete, _x000d__x000a_Webasto _x000d__x000a_Mercedes me kontrole. _x000d__x000a_775 Iridium Silver - Me"/>
    <s v="C220"/>
    <x v="3"/>
    <s v="2.2D"/>
    <n v="29999"/>
    <n v="100"/>
    <s v="Dīzelis"/>
    <s v="C"/>
    <n v="220"/>
    <s v="Jaunas mašīnas (17-21)"/>
    <n v="2"/>
    <x v="2"/>
  </r>
  <r>
    <x v="7"/>
    <s v="Moller Auto Krasta piedāvā. _x000d__x000a__x000d__x000a_Jaunu iepriekš nelietotu Volkswagen Crafter"/>
    <s v="Crafter"/>
    <x v="1"/>
    <s v="2.0D"/>
    <n v="29990"/>
    <n v="10"/>
    <s v="Dīzelis"/>
    <s v="Crafter"/>
    <m/>
    <s v="Jaunas mašīnas (17-21)"/>
    <s v="r"/>
    <x v="2"/>
  </r>
  <r>
    <x v="6"/>
    <s v="Renault / Dacia oficiālais pārstāvis Latvijā Sia &quot;Norde&quot;, Rīgā, Skanstes iel"/>
    <s v="Talisman"/>
    <x v="0"/>
    <s v="2.0D"/>
    <n v="29990"/>
    <n v="100"/>
    <s v="Dīzelis"/>
    <s v="Talisman"/>
    <m/>
    <s v="Jaunas mašīnas (17-21)"/>
    <s v="a"/>
    <x v="2"/>
  </r>
  <r>
    <x v="18"/>
    <s v="Renault / Dacia oficiālais pārstāvis Latvijā Sia &quot;Norde&quot;, Rīgā, Skanstes iel"/>
    <s v="Talisman"/>
    <x v="0"/>
    <s v="2.0D"/>
    <n v="29990"/>
    <n v="100"/>
    <s v="Dīzelis"/>
    <s v="Talisman"/>
    <m/>
    <s v="Jaunas mašīnas (17-21)"/>
    <s v="a"/>
    <x v="9"/>
  </r>
  <r>
    <x v="9"/>
    <s v="Jauns Kia Proceed My21 1.6T-Gdi, 204 Zs, 7Dct, GT TX, vid. degv. pat. 6.2 l/"/>
    <s v="Ceed"/>
    <x v="0"/>
    <n v="1.6"/>
    <n v="29990"/>
    <n v="11"/>
    <s v="Benzīns"/>
    <s v="Ceed"/>
    <m/>
    <s v="Jaunas mašīnas (17-21)"/>
    <s v="e"/>
    <x v="2"/>
  </r>
  <r>
    <x v="6"/>
    <s v="Pārdod automašīnu labā tehniskā stāvoklī. Ar atpakaļskata kameru, melns ādas"/>
    <s v="Land Cruiser"/>
    <x v="8"/>
    <s v="3.0D"/>
    <n v="29990"/>
    <n v="140"/>
    <s v="Dīzelis"/>
    <s v="Land"/>
    <s v="Cruiser"/>
    <s v="Mazlietotas mašīnas (12-16)"/>
    <s v="a"/>
    <x v="13"/>
  </r>
  <r>
    <x v="1"/>
    <s v="Nextauto / BMW i3S 120 Ah 184 Zs Lci_x000d__x000a_ _x000d__x000a_Elektromotors 75 kW nominālā jauda"/>
    <s v="i3"/>
    <x v="2"/>
    <s v="E"/>
    <n v="29990"/>
    <n v="12"/>
    <s v="Elektro"/>
    <s v="i"/>
    <n v="3"/>
    <s v="Jaunas mašīnas (17-21)"/>
    <n v="3"/>
    <x v="2"/>
  </r>
  <r>
    <x v="0"/>
    <s v="Līzings. Maiņa. Oriģ. Nobraukums. Amg Pakotne. Tikko Ievests. Mercedes-Benz"/>
    <s v="E220"/>
    <x v="3"/>
    <s v="2.0D"/>
    <n v="29990"/>
    <n v="205"/>
    <s v="Dīzelis"/>
    <s v="E"/>
    <n v="220"/>
    <s v="Jaunas mašīnas (17-21)"/>
    <n v="2"/>
    <x v="2"/>
  </r>
  <r>
    <x v="4"/>
    <s v="New Model Audi A5 S-line 3.0Tdi Quattro Sportback, Dīzelis, Automāts_x000d__x000a_Pirmā"/>
    <s v="A5"/>
    <x v="7"/>
    <s v="3.0D"/>
    <n v="29990"/>
    <n v="137"/>
    <s v="Dīzelis"/>
    <s v="A"/>
    <n v="5"/>
    <s v="Jaunas mašīnas (17-21)"/>
    <n v="5"/>
    <x v="2"/>
  </r>
  <r>
    <x v="6"/>
    <s v="Loti laba komplektacija, 2.4 tdi , garantija lidz 2024 gadam, rokas atrumkar"/>
    <s v="Hilux"/>
    <x v="2"/>
    <s v="2.4D"/>
    <n v="29980"/>
    <n v="24"/>
    <s v="Dīzelis"/>
    <s v="Hilux"/>
    <m/>
    <s v="Jaunas mašīnas (17-21)"/>
    <s v="i"/>
    <x v="11"/>
  </r>
  <r>
    <x v="5"/>
    <s v="Wess Motors Lexus Rīga Airport piedāvā: Lexus UX 200 2019.g. 2, 0 benzīns_x000d__x000a_D"/>
    <s v="UX"/>
    <x v="2"/>
    <n v="2"/>
    <n v="29950"/>
    <n v="9.5"/>
    <s v="Benzīns"/>
    <s v="UX"/>
    <m/>
    <s v="Jaunas mašīnas (17-21)"/>
    <s v="X"/>
    <x v="2"/>
  </r>
  <r>
    <x v="6"/>
    <s v="Tikko ievests. Ļoti labā tehniskā un vizuālā stāvoklī. Tehniskā apskate bez"/>
    <s v="Land Cruiser"/>
    <x v="8"/>
    <s v="3.0D"/>
    <n v="29950"/>
    <n v="191"/>
    <s v="Dīzelis"/>
    <s v="Land"/>
    <s v="Cruiser"/>
    <s v="Mazlietotas mašīnas (12-16)"/>
    <s v="a"/>
    <x v="13"/>
  </r>
  <r>
    <x v="4"/>
    <s v="Audi A8 4.2Tdi 283kw/ Design Selection komplektācija. Automašīnai veikta pil"/>
    <s v="A8"/>
    <x v="9"/>
    <s v="4.2D"/>
    <n v="29950"/>
    <n v="0"/>
    <s v="Dīzelis"/>
    <s v="A"/>
    <n v="8"/>
    <s v="Mazlietotas mašīnas (12-16)"/>
    <n v="8"/>
    <x v="2"/>
  </r>
  <r>
    <x v="1"/>
    <s v="BMW 320d Gran Turismo Xdrive / Garantija / M Sport / Pdc / 360 Camera / Led"/>
    <n v="320"/>
    <x v="2"/>
    <s v="2.0D"/>
    <n v="29900"/>
    <n v="81"/>
    <s v="Dīzelis"/>
    <n v="320"/>
    <n v="3"/>
    <s v="Jaunas mašīnas (17-21)"/>
    <n v="2"/>
    <x v="2"/>
  </r>
  <r>
    <x v="1"/>
    <s v="BMW 520 Xdrive M Sport 2.0 140kW_x000d__x000a__x000d__x000a_- Заводская гарантия_x000d__x000a_- сделана предвари"/>
    <n v="520"/>
    <x v="3"/>
    <s v="2.0D"/>
    <n v="29900"/>
    <n v="63"/>
    <s v="Dīzelis"/>
    <n v="520"/>
    <n v="5"/>
    <s v="Jaunas mašīnas (17-21)"/>
    <n v="2"/>
    <x v="2"/>
  </r>
  <r>
    <x v="7"/>
    <s v="Полностью новый. Гарантия и т. д. куплен в салоне. _x000d__x000a_Сегодня поставлен на уч"/>
    <s v="Transporter"/>
    <x v="0"/>
    <s v="2.0D"/>
    <n v="29900"/>
    <n v="800"/>
    <s v="Dīzelis"/>
    <s v="Transporter"/>
    <m/>
    <s v="Jaunas mašīnas (17-21)"/>
    <s v="r"/>
    <x v="2"/>
  </r>
  <r>
    <x v="15"/>
    <s v="2.0 Dīzelis, 163zs, Automāts, Allure, Garantija, Līzings, Maiņa.  _x000d__x000a_Oficiālai"/>
    <n v="508"/>
    <x v="2"/>
    <s v="2.0D"/>
    <n v="29900"/>
    <n v="26"/>
    <s v="Dīzelis"/>
    <n v="508"/>
    <n v="5"/>
    <s v="Jaunas mašīnas (17-21)"/>
    <n v="0"/>
    <x v="2"/>
  </r>
  <r>
    <x v="7"/>
    <s v="Pārdod jaunu Volkswagen Crafter 2.0 Tdi, 140zs, 103kW. Pieejamas vairākas a/"/>
    <s v="Crafter"/>
    <x v="1"/>
    <s v="2.0D"/>
    <n v="29900"/>
    <n v="0"/>
    <s v="Dīzelis"/>
    <s v="Crafter"/>
    <m/>
    <s v="Jaunas mašīnas (17-21)"/>
    <s v="r"/>
    <x v="2"/>
  </r>
  <r>
    <x v="2"/>
    <s v="Porsche 911 Carrera A/t. 2000. gada. 3.4l benzīns, 222 Kw (302 Hp). _x000d__x000a__x000d__x000a_ - S"/>
    <n v="911"/>
    <x v="15"/>
    <n v="3.4"/>
    <n v="29900"/>
    <n v="70"/>
    <s v="Benzīns"/>
    <n v="911"/>
    <n v="9"/>
    <s v="Lietotas mašīnas (00-06)"/>
    <n v="1"/>
    <x v="2"/>
  </r>
  <r>
    <x v="17"/>
    <s v="AS Wess Select Honda oficiālais dīleris pārdod Honda Cr-V 1.5 Executive Awd"/>
    <s v="Cr-v"/>
    <x v="2"/>
    <n v="1.5"/>
    <n v="29900"/>
    <n v="53"/>
    <s v="Benzīns"/>
    <s v="Cr-v"/>
    <m/>
    <s v="Jaunas mašīnas (17-21)"/>
    <s v="r"/>
    <x v="2"/>
  </r>
  <r>
    <x v="3"/>
    <s v="Range Rover Sport 3.0 Sdv6 Hse 292 Ps_x000d__x000a__x000d__x000a_- ādas salons_x000d__x000a_- apsildāmi sēdekļi"/>
    <s v="Range Rover Sport"/>
    <x v="8"/>
    <s v="3.0D"/>
    <n v="29900"/>
    <n v="165"/>
    <s v="Dīzelis"/>
    <s v="Range"/>
    <s v="RoverSport"/>
    <s v="Mazlietotas mašīnas (12-16)"/>
    <s v="a"/>
    <x v="2"/>
  </r>
  <r>
    <x v="12"/>
    <s v="Jaguar XJ Luxury Facelift 3.0 V6 221kW_x000d__x000a__x000d__x000a_- сделана предварительная диагност"/>
    <s v="XJ"/>
    <x v="5"/>
    <s v="3.0D"/>
    <n v="29900"/>
    <n v="66"/>
    <s v="Dīzelis"/>
    <s v="XJ"/>
    <m/>
    <s v="Mazlietotas mašīnas (12-16)"/>
    <s v="J"/>
    <x v="13"/>
  </r>
  <r>
    <x v="1"/>
    <s v="BMW 640d Xdrive Gran Coupe M Sportpaket_x000d__x000a__x000d__x000a_ - Alpinweiss krāsa _x000d__x000a_ - Leather"/>
    <n v="640"/>
    <x v="4"/>
    <s v="3.0D"/>
    <n v="29900"/>
    <n v="138"/>
    <s v="Dīzelis"/>
    <n v="640"/>
    <n v="6"/>
    <s v="Mazlietotas mašīnas (12-16)"/>
    <n v="4"/>
    <x v="2"/>
  </r>
  <r>
    <x v="1"/>
    <s v="Bmw X2 20d / Garantija / Xdrive / M Sport / Hud / Pdc / Camera_x000d__x000a__x000d__x000a_Priekšrocī"/>
    <s v="X2"/>
    <x v="2"/>
    <s v="2.0D"/>
    <n v="29900"/>
    <n v="62"/>
    <s v="Dīzelis"/>
    <s v="X"/>
    <n v="2"/>
    <s v="Jaunas mašīnas (17-21)"/>
    <n v="2"/>
    <x v="2"/>
  </r>
  <r>
    <x v="1"/>
    <s v="Bmw X2 20d / Garantija / Xdrive / M Sport / Hud / Pdc / Camera_x000d__x000a__x000d__x000a_Priekšrocī"/>
    <s v="X2"/>
    <x v="2"/>
    <s v="2.0D"/>
    <n v="29900"/>
    <n v="61"/>
    <s v="Dīzelis"/>
    <s v="X"/>
    <n v="2"/>
    <s v="Jaunas mašīnas (17-21)"/>
    <n v="2"/>
    <x v="2"/>
  </r>
  <r>
    <x v="1"/>
    <s v="BMW X3 20d / M Sport / Adaptive Led / Pdc / Camera / Panorama _x000d__x000a__x000d__x000a_Priekšrocī"/>
    <s v="X3"/>
    <x v="5"/>
    <s v="2.0D"/>
    <n v="29900"/>
    <n v="117"/>
    <s v="Dīzelis"/>
    <s v="X"/>
    <n v="3"/>
    <s v="Mazlietotas mašīnas (12-16)"/>
    <n v="3"/>
    <x v="2"/>
  </r>
  <r>
    <x v="1"/>
    <s v="BMW X5 F15 M-Sportpaket 3.0D xDrive 190Kw/258Zs _x000d__x000a__x000d__x000a_Tikko ievests no Vācijas"/>
    <s v="X5"/>
    <x v="8"/>
    <s v="3.0D"/>
    <n v="29900"/>
    <n v="164"/>
    <s v="Dīzelis"/>
    <s v="X"/>
    <n v="5"/>
    <s v="Mazlietotas mašīnas (12-16)"/>
    <n v="5"/>
    <x v="2"/>
  </r>
  <r>
    <x v="1"/>
    <s v="BMW F15 X5 4.0D X-drive, M. Sportpaket, 3.0 d, 230.kw, 313.zs, Black Sapphir"/>
    <s v="X5"/>
    <x v="4"/>
    <s v="3.0D"/>
    <n v="29900"/>
    <n v="188"/>
    <s v="Dīzelis"/>
    <s v="X"/>
    <n v="5"/>
    <s v="Mazlietotas mašīnas (12-16)"/>
    <n v="5"/>
    <x v="2"/>
  </r>
  <r>
    <x v="0"/>
    <s v="Pārdod Mercedes-Benz E350D Avantgarde 2987cm3 190kW. Iespējama apdrošināšana"/>
    <s v="E350"/>
    <x v="7"/>
    <s v="3.0D"/>
    <n v="29900"/>
    <n v="138"/>
    <s v="Dīzelis"/>
    <s v="E"/>
    <n v="350"/>
    <s v="Jaunas mašīnas (17-21)"/>
    <n v="3"/>
    <x v="2"/>
  </r>
  <r>
    <x v="0"/>
    <s v="Praktiski jauns auto. Nav defektu. Visas apkopes veiktas pie oficiālā dīlera"/>
    <s v="C200"/>
    <x v="2"/>
    <s v="2.0D"/>
    <n v="29900"/>
    <n v="51"/>
    <s v="Dīzelis"/>
    <s v="C"/>
    <n v="200"/>
    <s v="Jaunas mašīnas (17-21)"/>
    <n v="2"/>
    <x v="2"/>
  </r>
  <r>
    <x v="0"/>
    <s v="Pārdod Mercedes Cls350, 3.0 dīzelis, cena ar Pvn, Jauna pirkta Latvijā_x000d__x000a__x000d__x000a_Or"/>
    <s v="CLS350"/>
    <x v="4"/>
    <s v="3.0D"/>
    <n v="29900"/>
    <n v="68"/>
    <s v="Dīzelis"/>
    <s v="CLS"/>
    <s v="350C"/>
    <s v="Mazlietotas mašīnas (12-16)"/>
    <s v="L"/>
    <x v="5"/>
  </r>
  <r>
    <x v="8"/>
    <s v="Jaunais Volvo Xc60 2.0 dīzelis, 52500km. Business-Paket. Iegādāta Vācijā , a"/>
    <s v="XC 60"/>
    <x v="2"/>
    <s v="2.0D"/>
    <n v="29900"/>
    <n v="0"/>
    <s v="Dīzelis"/>
    <s v="XC"/>
    <n v="60"/>
    <s v="Jaunas mašīnas (17-21)"/>
    <s v="C"/>
    <x v="2"/>
  </r>
  <r>
    <x v="8"/>
    <s v="Ļoti kopts un ideālā stāvoklī 5-vietīgs Volvo Xc-90, visas tehniskās apkopes"/>
    <s v="XC 90"/>
    <x v="5"/>
    <s v="2.0D"/>
    <n v="29900"/>
    <n v="128"/>
    <s v="Dīzelis"/>
    <s v="XC"/>
    <n v="90"/>
    <s v="Mazlietotas mašīnas (12-16)"/>
    <s v="C"/>
    <x v="2"/>
  </r>
  <r>
    <x v="4"/>
    <s v="Praktiski jauns automobīlis ar 949km nobraukumu. _x000d__x000a_Audi A4 2.0 litru benzīna"/>
    <s v="A4"/>
    <x v="2"/>
    <n v="2"/>
    <n v="29900"/>
    <n v="0"/>
    <s v="Benzīns"/>
    <s v="A"/>
    <n v="4"/>
    <s v="Jaunas mašīnas (17-21)"/>
    <n v="4"/>
    <x v="2"/>
  </r>
  <r>
    <x v="1"/>
    <s v="M550D Xdrive, 381 HP, 3000 см3, Head-up display, Soft-Close, Surround view,"/>
    <n v="550"/>
    <x v="5"/>
    <s v="3.0D"/>
    <n v="29888"/>
    <n v="136"/>
    <s v="Dīzelis"/>
    <n v="550"/>
    <n v="5"/>
    <s v="Mazlietotas mašīnas (12-16)"/>
    <n v="5"/>
    <x v="8"/>
  </r>
  <r>
    <x v="7"/>
    <s v="Pārdod VW Passat Variant (B8) Comfortline ar jaudīgu dīzeļa dzinēju 2.0 Tdi"/>
    <s v="Passat (B8)"/>
    <x v="1"/>
    <s v="2.0D"/>
    <n v="29850"/>
    <n v="10"/>
    <s v="Dīzelis"/>
    <s v="Passat"/>
    <n v="8"/>
    <s v="Jaunas mašīnas (17-21)"/>
    <s v="a"/>
    <x v="2"/>
  </r>
  <r>
    <x v="1"/>
    <s v="BMW X3 2017 2.0 140 kW /M paka/ Head Up/ Led /_x000d__x000a__x000d__x000a_Priekšrocības_x000d__x000a_Veikta komp"/>
    <s v="X3"/>
    <x v="7"/>
    <s v="2.0D"/>
    <n v="29800"/>
    <n v="131"/>
    <s v="Dīzelis"/>
    <s v="X"/>
    <n v="3"/>
    <s v="Jaunas mašīnas (17-21)"/>
    <n v="3"/>
    <x v="2"/>
  </r>
  <r>
    <x v="6"/>
    <s v="Automašīna labā tehnikā stāvoklī, tikko izieta tehniskā apskate."/>
    <s v="Land Cruiser"/>
    <x v="8"/>
    <s v="3.0D"/>
    <n v="29700"/>
    <n v="193"/>
    <s v="Dīzelis"/>
    <s v="Land"/>
    <s v="Cruiser"/>
    <s v="Mazlietotas mašīnas (12-16)"/>
    <s v="a"/>
    <x v="2"/>
  </r>
  <r>
    <x v="4"/>
    <s v="Pārdodu jauno Audi Q5 2.0 Tdi Quattro 190 z. s, ar automātisko ātrumkārbu. M"/>
    <s v="Q5"/>
    <x v="7"/>
    <s v="2.0D"/>
    <n v="29700"/>
    <n v="180"/>
    <s v="Dīzelis"/>
    <s v="Q"/>
    <n v="5"/>
    <s v="Jaunas mašīnas (17-21)"/>
    <n v="5"/>
    <x v="2"/>
  </r>
  <r>
    <x v="1"/>
    <s v="BMW 320 2019 2.0 135 kW Gran Turismo Xdrive_x000d__x000a__x000d__x000a_Priekšrocības_x000d__x000a_Veikta komplek"/>
    <n v="320"/>
    <x v="2"/>
    <n v="2"/>
    <n v="29520"/>
    <n v="59"/>
    <s v="Benzīns"/>
    <n v="320"/>
    <n v="3"/>
    <s v="Jaunas mašīnas (17-21)"/>
    <n v="2"/>
    <x v="2"/>
  </r>
  <r>
    <x v="3"/>
    <s v="Viens īpašnieks; _x000d__x000a_- Mašīna teicamā stāvoklī un ekonomiska (ap 7l uz 100km);"/>
    <s v="Range Rover Sport"/>
    <x v="8"/>
    <s v="3.0D"/>
    <n v="29500"/>
    <n v="85"/>
    <s v="Dīzelis"/>
    <s v="Range"/>
    <s v="RoverSport"/>
    <s v="Mazlietotas mašīnas (12-16)"/>
    <s v="a"/>
    <x v="2"/>
  </r>
  <r>
    <x v="2"/>
    <s v="Auto teicamā stāvoklī, nav neviena defekta vai bojājuma. Droši variet vest u"/>
    <s v="Cayenne"/>
    <x v="9"/>
    <s v="3.0D"/>
    <n v="29500"/>
    <n v="100"/>
    <s v="Dīzelis"/>
    <s v="Cayenne"/>
    <m/>
    <s v="Mazlietotas mašīnas (12-16)"/>
    <s v="a"/>
    <x v="2"/>
  </r>
  <r>
    <x v="2"/>
    <s v="Продаётся Porsche Cayenne Diesel Platinum Edition Panoram”Luft 21”, в отличн"/>
    <s v="Cayenne"/>
    <x v="8"/>
    <s v="3.0D"/>
    <n v="29500"/>
    <n v="178"/>
    <s v="Dīzelis"/>
    <s v="Cayenne"/>
    <m/>
    <s v="Mazlietotas mašīnas (12-16)"/>
    <s v="a"/>
    <x v="2"/>
  </r>
  <r>
    <x v="0"/>
    <s v="Mercedes Benz C-Class Amg-Line_x000d__x000a_-Ar garantiju līdz 2022. gadam_x000d__x000a_Bagātīga kom"/>
    <s v="C180"/>
    <x v="2"/>
    <s v="1.8D"/>
    <n v="29500"/>
    <n v="33"/>
    <s v="Dīzelis"/>
    <s v="C"/>
    <n v="180"/>
    <s v="Jaunas mašīnas (17-21)"/>
    <n v="1"/>
    <x v="2"/>
  </r>
  <r>
    <x v="4"/>
    <s v="Audi Q5 S line interjers, 2.0tdi (190zs) , Quattro, Automāts ar labu komplek"/>
    <s v="Q5"/>
    <x v="7"/>
    <s v="2.0D"/>
    <n v="29490"/>
    <n v="159"/>
    <s v="Dīzelis"/>
    <s v="Q"/>
    <n v="5"/>
    <s v="Jaunas mašīnas (17-21)"/>
    <n v="5"/>
    <x v="2"/>
  </r>
  <r>
    <x v="8"/>
    <s v="Volvo S90 Momentum D4 2.0 dīzelis, 140kW/190 Zs, 8-pak. automātiskā ātrumkār"/>
    <s v="S90"/>
    <x v="3"/>
    <s v="2.0D"/>
    <n v="29490"/>
    <n v="46"/>
    <s v="Dīzelis"/>
    <s v="S"/>
    <n v="90"/>
    <s v="Jaunas mašīnas (17-21)"/>
    <n v="9"/>
    <x v="2"/>
  </r>
  <r>
    <x v="7"/>
    <s v="Volkswagen Crafter Maxi M/t. 2020. gada. 2.0l dīzelis, 103 Kw (140 Hp). Gara"/>
    <s v="Crafter"/>
    <x v="1"/>
    <s v="2.0D"/>
    <n v="29450"/>
    <n v="36"/>
    <s v="Dīzelis"/>
    <s v="Crafter"/>
    <m/>
    <s v="Jaunas mašīnas (17-21)"/>
    <s v="r"/>
    <x v="7"/>
  </r>
  <r>
    <x v="6"/>
    <s v="Amserv Liepāja bijušo Demo mašīnu - Toyota Camry 2019.g. 2, 5 Hybrid, Execut"/>
    <s v="Camry"/>
    <x v="2"/>
    <s v="2.5H"/>
    <n v="29400"/>
    <n v="51"/>
    <s v="Hibrīds"/>
    <s v="Camry"/>
    <m/>
    <s v="Jaunas mašīnas (17-21)"/>
    <s v="a"/>
    <x v="8"/>
  </r>
  <r>
    <x v="2"/>
    <s v="Automašīna ar pārbaudītu vēsturi. _x000d__x000a__x000d__x000a_Porsche Cayenne 4.8 Turbo 500zs_x000d__x000a__x000d__x000a_Key"/>
    <s v="Cayenne"/>
    <x v="17"/>
    <n v="4.8"/>
    <n v="29400"/>
    <n v="121"/>
    <s v="Benzīns"/>
    <s v="Cayenne"/>
    <m/>
    <s v="Vidēji lietotas (07-11)"/>
    <s v="a"/>
    <x v="2"/>
  </r>
  <r>
    <x v="23"/>
    <s v="Pārdodu Seat Leon Cupra ST 4drive. 300Zs jaudīgs, visu riteņu piedziņu un ļo"/>
    <s v="Leon"/>
    <x v="2"/>
    <n v="2"/>
    <n v="29400"/>
    <n v="16"/>
    <s v="Benzīns"/>
    <s v="Leon"/>
    <m/>
    <s v="Jaunas mašīnas (17-21)"/>
    <s v="e"/>
    <x v="2"/>
  </r>
  <r>
    <x v="15"/>
    <s v="Oficiālais Peugeot pārstāvis Forum Auto SIA, K. Ulmana gatve 101, Mārupē, Pi"/>
    <n v="508"/>
    <x v="2"/>
    <n v="1.6"/>
    <n v="29400"/>
    <n v="30"/>
    <s v="Benzīns"/>
    <n v="508"/>
    <n v="5"/>
    <s v="Jaunas mašīnas (17-21)"/>
    <n v="0"/>
    <x v="2"/>
  </r>
  <r>
    <x v="24"/>
    <s v="Skandi Motors, Mitsubishi oficiālais dīleris, piedāvā īpašo L200 Offroad ver"/>
    <s v="L 200"/>
    <x v="0"/>
    <s v="2.2D"/>
    <n v="29400"/>
    <n v="2"/>
    <s v="Dīzelis"/>
    <s v="L"/>
    <n v="200"/>
    <s v="Jaunas mašīnas (17-21)"/>
    <s v=" "/>
    <x v="2"/>
  </r>
  <r>
    <x v="4"/>
    <s v="A5 sportback / S-line/ 3.0Tdi/ 200kw/ Ultra/ automāts/ auto no Vācijas. _x000d__x000a_Pi"/>
    <s v="A5"/>
    <x v="7"/>
    <s v="3.0D"/>
    <n v="29400"/>
    <n v="0"/>
    <s v="Dīzelis"/>
    <s v="A"/>
    <n v="5"/>
    <s v="Jaunas mašīnas (17-21)"/>
    <n v="5"/>
    <x v="2"/>
  </r>
  <r>
    <x v="5"/>
    <s v="Lexus NX 300H F Sport. В отличном техническом и визуальном состоянии. Чистый"/>
    <s v="NX"/>
    <x v="7"/>
    <s v="2.5H"/>
    <n v="29300"/>
    <n v="94"/>
    <s v="Hibrīds"/>
    <s v="NX"/>
    <m/>
    <s v="Jaunas mašīnas (17-21)"/>
    <s v="X"/>
    <x v="2"/>
  </r>
  <r>
    <x v="0"/>
    <s v="Авто в Отличном состояние _x000d__x000a_Гаражное хранение_x000d__x000a_Мало использовался_x000d__x000a_Прошёл по"/>
    <s v="V220"/>
    <x v="8"/>
    <s v="2.2D"/>
    <n v="29300"/>
    <n v="63"/>
    <s v="Dīzelis"/>
    <s v="V"/>
    <n v="220"/>
    <s v="Mazlietotas mašīnas (12-16)"/>
    <n v="2"/>
    <x v="13"/>
  </r>
  <r>
    <x v="6"/>
    <s v="Pārdodam lielisku auto ar pašu pilnāko komplektāciju ._x000d__x000a__x000d__x000a_Corolla Hatchback"/>
    <s v="Corolla"/>
    <x v="0"/>
    <s v="1.8H"/>
    <n v="29200"/>
    <n v="13"/>
    <s v="Hibrīds"/>
    <s v="Corolla"/>
    <m/>
    <s v="Jaunas mašīnas (17-21)"/>
    <s v="o"/>
    <x v="2"/>
  </r>
  <r>
    <x v="0"/>
    <s v="Pārdod MB Ml350 Amg, Navigācija, Kamera, Pilna piedziņa un citas opcijas. Pi"/>
    <s v="ML350"/>
    <x v="4"/>
    <s v="3.0D"/>
    <n v="29200"/>
    <n v="90"/>
    <s v="Dīzelis"/>
    <s v="ML"/>
    <n v="350"/>
    <s v="Mazlietotas mašīnas (12-16)"/>
    <s v="L"/>
    <x v="2"/>
  </r>
  <r>
    <x v="7"/>
    <s v="Auto iegāde arī Attālināti. _x000d__x000a_VW Arteon 2.0 Tdi (150Zs) ar automātisko pārnes"/>
    <s v="Arteon"/>
    <x v="3"/>
    <s v="2.0D"/>
    <n v="29000"/>
    <n v="52"/>
    <s v="Dīzelis"/>
    <s v="Arteon"/>
    <m/>
    <s v="Jaunas mašīnas (17-21)"/>
    <s v="r"/>
    <x v="2"/>
  </r>
  <r>
    <x v="19"/>
    <s v="Sīkākai info interesentiem, zvanīt."/>
    <s v="Edge"/>
    <x v="1"/>
    <n v="2"/>
    <n v="29000"/>
    <n v="20"/>
    <s v="Benzīns"/>
    <s v="Edge"/>
    <m/>
    <s v="Jaunas mašīnas (17-21)"/>
    <s v="d"/>
    <x v="2"/>
  </r>
  <r>
    <x v="7"/>
    <s v="Tirgoju Amarok V6, _x000d__x000a_3.0Tdi _x000d__x000a_8 pak. automātiskā ātrumkārba, _x000d__x000a__x000d__x000a_-Elektriski"/>
    <s v="Amarok"/>
    <x v="7"/>
    <s v="3.0D"/>
    <n v="29000"/>
    <n v="136"/>
    <s v="Dīzelis"/>
    <s v="Amarok"/>
    <m/>
    <s v="Jaunas mašīnas (17-21)"/>
    <s v="m"/>
    <x v="2"/>
  </r>
  <r>
    <x v="0"/>
    <s v="Mercedes Benz Sprinter 3, 0cdi automāts no Nīderlandes , labā tehniskā un vi"/>
    <s v="Sprinter"/>
    <x v="18"/>
    <s v="3.0D"/>
    <n v="29000"/>
    <n v="268"/>
    <s v="Dīzelis"/>
    <s v="Sprinter"/>
    <m/>
    <s v="Vidēji lietotas (07-11)"/>
    <s v="p"/>
    <x v="2"/>
  </r>
  <r>
    <x v="3"/>
    <s v="Range Rover Sport Dynamic Hse_x000d__x000a__x000d__x000a_Indus silver/santorini black rets virsbuves"/>
    <s v="Range Rover Sport"/>
    <x v="8"/>
    <s v="3.0D"/>
    <n v="29000"/>
    <n v="140"/>
    <s v="Dīzelis"/>
    <s v="Range"/>
    <s v="RoverSport"/>
    <s v="Mazlietotas mašīnas (12-16)"/>
    <s v="a"/>
    <x v="2"/>
  </r>
  <r>
    <x v="4"/>
    <s v="Sq5 - perfektā kārtībā, visas apkopes un remontdarbi tikai oficiālajā servis"/>
    <s v="Q5"/>
    <x v="8"/>
    <s v="3.0D"/>
    <n v="29000"/>
    <n v="79"/>
    <s v="Dīzelis"/>
    <s v="Q"/>
    <n v="5"/>
    <s v="Mazlietotas mašīnas (12-16)"/>
    <n v="5"/>
    <x v="2"/>
  </r>
  <r>
    <x v="8"/>
    <s v="Auto ideālā vizuālā un tehniskā stāvoklī_x000d__x000a_Pardod uzņēmums, cena ar Pvn21%"/>
    <s v="S90"/>
    <x v="3"/>
    <s v="2.0D"/>
    <n v="29000"/>
    <n v="41"/>
    <s v="Dīzelis"/>
    <s v="S"/>
    <n v="90"/>
    <s v="Jaunas mašīnas (17-21)"/>
    <n v="9"/>
    <x v="5"/>
  </r>
  <r>
    <x v="8"/>
    <s v="Volvo V90 Inscription D4 2.0 dīzelis, 140kW/190 Z/s, 6-pak. mehāniskā ātrumk"/>
    <s v="V90"/>
    <x v="7"/>
    <s v="2.0D"/>
    <n v="29000"/>
    <n v="71"/>
    <s v="Dīzelis"/>
    <s v="V"/>
    <n v="90"/>
    <s v="Jaunas mašīnas (17-21)"/>
    <n v="9"/>
    <x v="2"/>
  </r>
  <r>
    <x v="7"/>
    <s v="Pārdodu VW Tiguan R line Black Style komplektācija 2.0 Tdi ar Dsg automātisk"/>
    <s v="Tiguan"/>
    <x v="2"/>
    <s v="2.0D"/>
    <n v="28990"/>
    <n v="39"/>
    <s v="Dīzelis"/>
    <s v="Tiguan"/>
    <m/>
    <s v="Jaunas mašīnas (17-21)"/>
    <s v="i"/>
    <x v="2"/>
  </r>
  <r>
    <x v="6"/>
    <s v="Wess Mārupe: Corolla Hybrid 1.8 GR Sport, automāts. _x000d__x000a_Automašīna apskatāma W"/>
    <s v="Corolla"/>
    <x v="0"/>
    <s v="1.8H"/>
    <n v="28990"/>
    <n v="10"/>
    <s v="Hibrīds"/>
    <s v="Corolla"/>
    <m/>
    <s v="Jaunas mašīnas (17-21)"/>
    <s v="o"/>
    <x v="2"/>
  </r>
  <r>
    <x v="2"/>
    <s v="Porsche Panamera 4S, 4x4 pilnpiedziņa, V8 benzīna dzinējs, kurš attīsta 400"/>
    <s v="Panamera"/>
    <x v="14"/>
    <n v="4.8"/>
    <n v="28990"/>
    <n v="152"/>
    <s v="Benzīns"/>
    <s v="Panamera"/>
    <m/>
    <s v="Vidēji lietotas (07-11)"/>
    <s v="a"/>
    <x v="5"/>
  </r>
  <r>
    <x v="1"/>
    <s v="First Auto / BMW I3 s eDrive 94 Ah Automatic, 135kw / 184 zs - auto ar garan"/>
    <s v="i3"/>
    <x v="2"/>
    <s v="E"/>
    <n v="28990"/>
    <n v="17"/>
    <s v="Elektro"/>
    <s v="i"/>
    <n v="3"/>
    <s v="Jaunas mašīnas (17-21)"/>
    <n v="3"/>
    <x v="2"/>
  </r>
  <r>
    <x v="1"/>
    <s v="Продаю или меняю. _x000d__x000a_BMW X5 40d Xdrive 190kw rūpnīcas M-Paketē “Full Pack / A"/>
    <s v="X5"/>
    <x v="4"/>
    <s v="3.0D"/>
    <n v="28990"/>
    <n v="0"/>
    <s v="Dīzelis"/>
    <s v="X"/>
    <n v="5"/>
    <s v="Mazlietotas mašīnas (12-16)"/>
    <n v="5"/>
    <x v="2"/>
  </r>
  <r>
    <x v="7"/>
    <s v="Volkswagen Golf Gti Performance, 245 z/s, Garantija līdz 2022. gadam, Led, X"/>
    <s v="Golf 7"/>
    <x v="2"/>
    <n v="2"/>
    <n v="28990"/>
    <n v="30"/>
    <s v="Benzīns"/>
    <s v="Golf"/>
    <n v="7"/>
    <s v="Jaunas mašīnas (17-21)"/>
    <s v="o"/>
    <x v="2"/>
  </r>
  <r>
    <x v="7"/>
    <s v="23 900 Eur (+21% Pvn) = 28 919 Eur kopa ar Pvn, Redzējāt lētāk un labāk? zva"/>
    <s v="Crafter"/>
    <x v="2"/>
    <s v="2.0D"/>
    <n v="28919"/>
    <n v="0"/>
    <s v="Dīzelis"/>
    <s v="Crafter"/>
    <m/>
    <s v="Jaunas mašīnas (17-21)"/>
    <s v="r"/>
    <x v="2"/>
  </r>
  <r>
    <x v="1"/>
    <s v="Jaunais modelis BMW 520 D xDrive 190Hp G30 M-Sportpaket / 4x4/ Head-up / Par"/>
    <n v="520"/>
    <x v="7"/>
    <s v="2.0D"/>
    <n v="28900"/>
    <n v="79"/>
    <s v="Dīzelis"/>
    <n v="520"/>
    <n v="5"/>
    <s v="Jaunas mašīnas (17-21)"/>
    <n v="2"/>
    <x v="2"/>
  </r>
  <r>
    <x v="19"/>
    <s v="Pārdod Ford Transit Van Long 2.0L Tdci 3500kg_x000d__x000a__x000d__x000a_-Rūpnīcas garantija_x000d__x000a_-Kruīz"/>
    <s v="Transit"/>
    <x v="0"/>
    <s v="2.0D"/>
    <n v="28900"/>
    <n v="7.2"/>
    <s v="Dīzelis"/>
    <s v="Transit"/>
    <m/>
    <s v="Jaunas mašīnas (17-21)"/>
    <s v="r"/>
    <x v="2"/>
  </r>
  <r>
    <x v="10"/>
    <s v="Īpašniece pārdod koptu pilnpiedziņas 4x4 Škoda Kodiaq Elegance. Perfektā teh"/>
    <s v="Kodiaq"/>
    <x v="7"/>
    <s v="2.0D"/>
    <n v="28900"/>
    <n v="80"/>
    <s v="Dīzelis"/>
    <s v="Kodiaq"/>
    <m/>
    <s v="Jaunas mašīnas (17-21)"/>
    <s v="o"/>
    <x v="2"/>
  </r>
  <r>
    <x v="12"/>
    <s v="F-Pace 2.0d R-Sport awd_x000d__x000a__x000d__x000a_- ādas salons_x000d__x000a_- apsildāmi sēdekļi_x000d__x000a_- elektriski"/>
    <s v="F-Pace"/>
    <x v="5"/>
    <s v="2.0D"/>
    <n v="28900"/>
    <n v="84"/>
    <s v="Dīzelis"/>
    <s v="F-Pace"/>
    <m/>
    <s v="Mazlietotas mašīnas (12-16)"/>
    <s v="-"/>
    <x v="13"/>
  </r>
  <r>
    <x v="7"/>
    <s v="Moller Auto Krasta Piedāvā_x000d__x000a__x000d__x000a_Volkswagen Tiguan R-Line 4-Motion 2.0 Tsi 180z"/>
    <s v="Tiguan"/>
    <x v="3"/>
    <n v="2"/>
    <n v="28900"/>
    <n v="49"/>
    <s v="Benzīns"/>
    <s v="Tiguan"/>
    <m/>
    <s v="Jaunas mašīnas (17-21)"/>
    <s v="i"/>
    <x v="2"/>
  </r>
  <r>
    <x v="12"/>
    <s v="Jaguar F Pace 3.0d S Awd First Edition, 300 zirgaspēki, ļoti jaudīgs, dinami"/>
    <s v="F-Pace"/>
    <x v="7"/>
    <s v="3.0D"/>
    <n v="28900"/>
    <n v="152"/>
    <s v="Dīzelis"/>
    <s v="F-Pace"/>
    <m/>
    <s v="Jaunas mašīnas (17-21)"/>
    <s v="-"/>
    <x v="2"/>
  </r>
  <r>
    <x v="1"/>
    <s v="Nextauto / BMW i3S 120Ah 184 Zs_x000d__x000a__x000d__x000a_Daudzfunkciju stūre_x000d__x000a_Ādas salons_x000d__x000a_Aktīvā"/>
    <s v="i3"/>
    <x v="2"/>
    <s v="E"/>
    <n v="28900"/>
    <n v="27"/>
    <s v="Elektro"/>
    <s v="i"/>
    <n v="3"/>
    <s v="Jaunas mašīnas (17-21)"/>
    <n v="3"/>
    <x v="2"/>
  </r>
  <r>
    <x v="4"/>
    <s v="Sq5 Competition 3.0d, aut. , 326 zs. , Quattro. _x000d__x000a_Auto ar patiesu un negrozī"/>
    <s v="Q5"/>
    <x v="7"/>
    <s v="3.0D"/>
    <n v="28900"/>
    <n v="158"/>
    <s v="Dīzelis"/>
    <s v="Q"/>
    <n v="5"/>
    <s v="Jaunas mašīnas (17-21)"/>
    <n v="5"/>
    <x v="2"/>
  </r>
  <r>
    <x v="1"/>
    <s v="Netto Price 24100-Eur_x000d__x000a__x000d__x000a_BMW X3 Advantage Xdrive 2.0 140kW_x000d__x000a__x000d__x000a_- сделана пред"/>
    <s v="X3"/>
    <x v="3"/>
    <s v="2.0D"/>
    <n v="28900"/>
    <n v="138"/>
    <s v="Dīzelis"/>
    <s v="X"/>
    <n v="3"/>
    <s v="Jaunas mašīnas (17-21)"/>
    <n v="3"/>
    <x v="2"/>
  </r>
  <r>
    <x v="0"/>
    <s v="Automašīna ar pārbaudītu vēsturi. _x000d__x000a__x000d__x000a_Mercedes benz e220 d 195zs_x000d__x000a__x000d__x000a_Callaite"/>
    <s v="E220"/>
    <x v="5"/>
    <s v="2.0D"/>
    <n v="28900"/>
    <n v="115"/>
    <s v="Dīzelis"/>
    <s v="E"/>
    <n v="220"/>
    <s v="Mazlietotas mašīnas (12-16)"/>
    <n v="2"/>
    <x v="2"/>
  </r>
  <r>
    <x v="0"/>
    <s v="Amg coupe C300 2.0 turbo_x000d__x000a_Jaudīgs auto 245zs, teicamā stāvoklī, ar originálu"/>
    <s v="C300"/>
    <x v="5"/>
    <n v="2"/>
    <n v="28900"/>
    <n v="45"/>
    <s v="Benzīns"/>
    <s v="C"/>
    <n v="300"/>
    <s v="Mazlietotas mašīnas (12-16)"/>
    <n v="3"/>
    <x v="2"/>
  </r>
  <r>
    <x v="4"/>
    <s v="Audi A6 2.0Tfsi / Quattro / Garantija / Sport Seats / Pdc / Camera / Navi /"/>
    <s v="A6"/>
    <x v="7"/>
    <n v="2"/>
    <n v="28900"/>
    <n v="74"/>
    <s v="Benzīns"/>
    <s v="A"/>
    <n v="6"/>
    <s v="Jaunas mašīnas (17-21)"/>
    <n v="6"/>
    <x v="2"/>
  </r>
  <r>
    <x v="1"/>
    <s v="Masina Riga 520D Xdrive 140Kw Automašīna teicamā tehniskā un vizuālā stāvokl"/>
    <n v="520"/>
    <x v="3"/>
    <s v="2.0D"/>
    <n v="28888"/>
    <n v="141"/>
    <s v="Dīzelis"/>
    <n v="520"/>
    <n v="5"/>
    <s v="Jaunas mašīnas (17-21)"/>
    <n v="2"/>
    <x v="2"/>
  </r>
  <r>
    <x v="18"/>
    <s v="Jaunais Renault Captur E-Tech 160 Plyg-in Hybrid, _x000d__x000a_Automātiskā pārnesumkārb"/>
    <s v="Captur"/>
    <x v="1"/>
    <s v="1.6H"/>
    <n v="28800"/>
    <n v="4.3"/>
    <s v="Hibrīds"/>
    <s v="Captur"/>
    <m/>
    <s v="Jaunas mašīnas (17-21)"/>
    <s v="a"/>
    <x v="2"/>
  </r>
  <r>
    <x v="5"/>
    <s v="Amserv Motors. Lexus Rīga Krasta autocentrs. Krasta ielā 3, Rīgā, pārdod:"/>
    <s v="CT"/>
    <x v="3"/>
    <s v="1.8H"/>
    <n v="28800"/>
    <n v="37"/>
    <s v="Hibrīds"/>
    <s v="CT"/>
    <m/>
    <s v="Jaunas mašīnas (17-21)"/>
    <s v="t"/>
    <x v="5"/>
  </r>
  <r>
    <x v="1"/>
    <s v="Pārdodu BMW 640D Gran Coupe 3.0d Twin Turbo 313Hp. _x000d__x000a_Auto ir laba komplektāc"/>
    <n v="640"/>
    <x v="8"/>
    <s v="3.0D"/>
    <n v="28800"/>
    <n v="154"/>
    <s v="Dīzelis"/>
    <n v="640"/>
    <n v="6"/>
    <s v="Mazlietotas mašīnas (12-16)"/>
    <n v="4"/>
    <x v="8"/>
  </r>
  <r>
    <x v="8"/>
    <s v="Volvo S90 Inscription T5 benzīns, 187kW/254 Z/s, 8-pak. automātiskā ātrumkār"/>
    <s v="S90"/>
    <x v="3"/>
    <n v="2"/>
    <n v="28800"/>
    <n v="53"/>
    <s v="Benzīns"/>
    <s v="S"/>
    <n v="90"/>
    <s v="Jaunas mašīnas (17-21)"/>
    <n v="9"/>
    <x v="13"/>
  </r>
  <r>
    <x v="7"/>
    <s v="Moller Auto Krasta, oficiālais Volkswagen pārstāvis Latvijā, piedāvā iegādāt"/>
    <s v="Caddy"/>
    <x v="1"/>
    <s v="2.0D"/>
    <n v="28751"/>
    <n v="10"/>
    <s v="Dīzelis"/>
    <s v="Caddy"/>
    <m/>
    <s v="Jaunas mašīnas (17-21)"/>
    <s v="a"/>
    <x v="3"/>
  </r>
  <r>
    <x v="14"/>
    <s v="Summit-полная комплектация. , темный хром. , состояние- новое авто. , новая"/>
    <s v="Grand Cherokee"/>
    <x v="4"/>
    <n v="3.6"/>
    <n v="28700"/>
    <n v="60"/>
    <s v="Benzīns"/>
    <s v="Grand"/>
    <s v="Cherokee"/>
    <s v="Mazlietotas mašīnas (12-16)"/>
    <s v="r"/>
    <x v="2"/>
  </r>
  <r>
    <x v="18"/>
    <s v="Renault Master 3, 5 T L4H3 2.3 dCi_x000d__x000a__x000d__x000a_-Rūpnīcas garantija_x000d__x000a_-Jauns auto ar ne"/>
    <s v="Master"/>
    <x v="1"/>
    <s v="2.0D"/>
    <n v="28500"/>
    <n v="12"/>
    <s v="Dīzelis"/>
    <s v="Master"/>
    <m/>
    <s v="Jaunas mašīnas (17-21)"/>
    <s v="a"/>
    <x v="2"/>
  </r>
  <r>
    <x v="3"/>
    <s v="Automašīna ar pārbaudītu vēsturi. _x000d__x000a__x000d__x000a_Range Rover Evoque 2.0d, _x000d__x000a__x000d__x000a_Atpakaļsk"/>
    <s v="Range Rover Evoque"/>
    <x v="7"/>
    <s v="2.0D"/>
    <n v="28500"/>
    <n v="38"/>
    <s v="Dīzelis"/>
    <s v="Range"/>
    <s v="RoverEvoque"/>
    <s v="Jaunas mašīnas (17-21)"/>
    <s v="a"/>
    <x v="13"/>
  </r>
  <r>
    <x v="6"/>
    <s v="Toyota oficiālais dīlera centrs Laluna pārdod jaunu automašīnu. _x000d__x000a_C-Hr Hybri"/>
    <s v="C-HR"/>
    <x v="0"/>
    <s v="2.0H"/>
    <n v="28500"/>
    <n v="10"/>
    <s v="Hibrīds"/>
    <s v="C-HR"/>
    <m/>
    <s v="Jaunas mašīnas (17-21)"/>
    <s v="-"/>
    <x v="2"/>
  </r>
  <r>
    <x v="5"/>
    <s v="Gs300H Led Matrix, Jauna auto stāvoklis, pilnākā komplektācija, tikko veikta"/>
    <s v="GS"/>
    <x v="5"/>
    <s v="2.5H"/>
    <n v="28500"/>
    <n v="54"/>
    <s v="Hibrīds"/>
    <s v="GS"/>
    <m/>
    <s v="Mazlietotas mašīnas (12-16)"/>
    <s v="S"/>
    <x v="7"/>
  </r>
  <r>
    <x v="10"/>
    <s v="Škoda dīleris Valmierā, Mūsu Auto Valmiera, piedāvā:_x000d__x000a__x000d__x000a_Škoda Karoq Sportlin"/>
    <s v="Karoq"/>
    <x v="0"/>
    <n v="1.5"/>
    <n v="28500"/>
    <n v="3.2"/>
    <s v="Benzīns"/>
    <s v="Karoq"/>
    <m/>
    <s v="Jaunas mašīnas (17-21)"/>
    <s v="a"/>
    <x v="2"/>
  </r>
  <r>
    <x v="1"/>
    <s v="Tiek tirgots BMW 435i Gran coupe, ļoti labā tehniskā un vizuālā stāvoklī, na"/>
    <s v="-"/>
    <x v="4"/>
    <n v="3"/>
    <n v="28500"/>
    <n v="93"/>
    <s v="Benzīns"/>
    <s v="-"/>
    <m/>
    <s v="Mazlietotas mašīnas (12-16)"/>
    <m/>
    <x v="2"/>
  </r>
  <r>
    <x v="9"/>
    <s v="Jauns Kia Proceed 1.6T-Gdi, 204 Zs, 7Dct, GT TX, vid. degv. pat. 6.2 l/100km"/>
    <s v="Ceed"/>
    <x v="1"/>
    <n v="1.6"/>
    <n v="28500"/>
    <n v="8"/>
    <s v="Benzīns"/>
    <s v="Ceed"/>
    <m/>
    <s v="Jaunas mašīnas (17-21)"/>
    <s v="e"/>
    <x v="2"/>
  </r>
  <r>
    <x v="9"/>
    <s v="1, 6 Benzins, 204zs, Automāts, Tx. _x000d__x000a_Oficiālais Kia pārstāvis Latvijā &quot;Forum"/>
    <s v="Xceed"/>
    <x v="2"/>
    <n v="1.6"/>
    <n v="28500"/>
    <n v="14"/>
    <s v="Benzīns"/>
    <s v="Xceed"/>
    <m/>
    <s v="Jaunas mašīnas (17-21)"/>
    <s v="C"/>
    <x v="2"/>
  </r>
  <r>
    <x v="3"/>
    <s v="Black edition комплектация(самая полная). Состояние новой машины. Сделано бо"/>
    <s v="Discovery"/>
    <x v="8"/>
    <s v="3.0D"/>
    <n v="28500"/>
    <n v="87"/>
    <s v="Dīzelis"/>
    <s v="Discovery"/>
    <m/>
    <s v="Mazlietotas mašīnas (12-16)"/>
    <s v="i"/>
    <x v="2"/>
  </r>
  <r>
    <x v="1"/>
    <s v="Tikko veikta kvalitātīva auto pulēšana, apstrāde ar vairākiem keramikas slāņ"/>
    <n v="640"/>
    <x v="4"/>
    <s v="3.0D"/>
    <n v="28500"/>
    <n v="125"/>
    <s v="Dīzelis"/>
    <n v="640"/>
    <n v="6"/>
    <s v="Mazlietotas mašīnas (12-16)"/>
    <n v="4"/>
    <x v="2"/>
  </r>
  <r>
    <x v="1"/>
    <s v="Jaunas automašīnas stāvoklis. 530d G30 Luxury Line (3.0d, 265zs). Teicams te"/>
    <n v="530"/>
    <x v="7"/>
    <s v="3.0D"/>
    <n v="28500"/>
    <n v="152"/>
    <s v="Dīzelis"/>
    <n v="530"/>
    <n v="5"/>
    <s v="Jaunas mašīnas (17-21)"/>
    <n v="3"/>
    <x v="2"/>
  </r>
  <r>
    <x v="1"/>
    <s v="120 Ah. Tikko no Vācijas. Garantija. _x000d__x000a_Ātrā uzlāde. Siltumsūknis. Ziemas rie"/>
    <s v="i3"/>
    <x v="2"/>
    <s v="E"/>
    <n v="28500"/>
    <n v="16"/>
    <s v="Elektro"/>
    <s v="i"/>
    <n v="3"/>
    <s v="Jaunas mašīnas (17-21)"/>
    <n v="3"/>
    <x v="2"/>
  </r>
  <r>
    <x v="0"/>
    <s v="V-220d, Extra long, jaunas riepas, pašparkošanās funkcija, 3 zonu kondicioni"/>
    <s v="V220"/>
    <x v="5"/>
    <s v="2.2D"/>
    <n v="28500"/>
    <n v="0"/>
    <s v="Dīzelis"/>
    <s v="V"/>
    <n v="220"/>
    <s v="Mazlietotas mašīnas (12-16)"/>
    <n v="2"/>
    <x v="2"/>
  </r>
  <r>
    <x v="7"/>
    <s v="VW Passat B8 2.0D/150zs. R-Line, Dsg7, _x000d__x000a_Оборудование:_x000d__x000a_- Литые диски R18."/>
    <s v="Passat (B8)"/>
    <x v="2"/>
    <s v="2.0D"/>
    <n v="28500"/>
    <n v="42"/>
    <s v="Dīzelis"/>
    <s v="Passat"/>
    <n v="8"/>
    <s v="Jaunas mašīnas (17-21)"/>
    <s v="a"/>
    <x v="11"/>
  </r>
  <r>
    <x v="8"/>
    <s v="Volvo Xc90 Inscription 2.0d , 165kw Automāts 7-sēdvietas_x000d__x000a__x000d__x000a_Tikko no Francij"/>
    <s v="XC 90"/>
    <x v="4"/>
    <s v="2.0D"/>
    <n v="28500"/>
    <n v="0"/>
    <s v="Dīzelis"/>
    <s v="XC"/>
    <n v="90"/>
    <s v="Mazlietotas mašīnas (12-16)"/>
    <s v="C"/>
    <x v="2"/>
  </r>
  <r>
    <x v="8"/>
    <s v="Mitau Motors piedāvā skaistu Volvo Xc90_x000d__x000a_Auto iegādāts un kopts Latvijā_x000d__x000a__x000d__x000a_A"/>
    <s v="XC 90"/>
    <x v="4"/>
    <s v="2.0D"/>
    <n v="28500"/>
    <n v="187"/>
    <s v="Dīzelis"/>
    <s v="XC"/>
    <n v="90"/>
    <s v="Mazlietotas mašīnas (12-16)"/>
    <s v="C"/>
    <x v="2"/>
  </r>
  <r>
    <x v="4"/>
    <s v="Pārdod ļoti koptu, jaudīgu Audi A7 melna krāsā, 3.0 Tdi Quattro 200Kw/272Hp,"/>
    <s v="A7"/>
    <x v="4"/>
    <s v="3.0D"/>
    <n v="28500"/>
    <n v="201"/>
    <s v="Dīzelis"/>
    <s v="A"/>
    <n v="7"/>
    <s v="Mazlietotas mašīnas (12-16)"/>
    <n v="7"/>
    <x v="8"/>
  </r>
  <r>
    <x v="4"/>
    <s v="Audi A5 Sportback 3.0Tdi 286z. s. , S-Line Plus, Quattro, Tiptronic_x000d__x000a__x000d__x000a_Uvp:"/>
    <s v="A5"/>
    <x v="3"/>
    <s v="3.0D"/>
    <n v="28500"/>
    <n v="220"/>
    <s v="Dīzelis"/>
    <s v="A"/>
    <n v="5"/>
    <s v="Jaunas mašīnas (17-21)"/>
    <n v="5"/>
    <x v="2"/>
  </r>
  <r>
    <x v="4"/>
    <s v="Moller Auto Rīga piedāvā auto iegādi attālināti. _x000d__x000a__x000d__x000a_Elektroniska auto bilžu"/>
    <s v="A4"/>
    <x v="2"/>
    <n v="2"/>
    <n v="28500"/>
    <n v="17"/>
    <s v="Benzīns"/>
    <s v="A"/>
    <n v="4"/>
    <s v="Jaunas mašīnas (17-21)"/>
    <n v="4"/>
    <x v="2"/>
  </r>
  <r>
    <x v="4"/>
    <s v="Moller Auto Lidosta Audi piedāvā:_x000d__x000a__x000d__x000a_Attālināta līzinga un apdrošināšanas no"/>
    <s v="A4"/>
    <x v="2"/>
    <n v="2"/>
    <n v="28500"/>
    <n v="19"/>
    <s v="Benzīns"/>
    <s v="A"/>
    <n v="4"/>
    <s v="Jaunas mašīnas (17-21)"/>
    <n v="4"/>
    <x v="2"/>
  </r>
  <r>
    <x v="2"/>
    <s v="23 750€+Vat (Export price). Sale Porsche Cayenne Platinum Edition. The car i"/>
    <s v="Cayenne"/>
    <x v="8"/>
    <s v="3.0D"/>
    <n v="28490"/>
    <n v="200"/>
    <s v="Dīzelis"/>
    <s v="Cayenne"/>
    <m/>
    <s v="Mazlietotas mašīnas (12-16)"/>
    <s v="a"/>
    <x v="13"/>
  </r>
  <r>
    <x v="6"/>
    <s v="Pārdod Toyota Rav4 Luxury Plus Awd 2.0 129kW/172hp. Jauns auto iegādāts Latv"/>
    <s v="RAV 4"/>
    <x v="1"/>
    <n v="2"/>
    <n v="28430"/>
    <n v="33"/>
    <s v="Benzīns"/>
    <s v="RAV"/>
    <s v="4R"/>
    <s v="Jaunas mašīnas (17-21)"/>
    <s v="a"/>
    <x v="2"/>
  </r>
  <r>
    <x v="9"/>
    <s v="Oficiālais Kia pārstāvis &quot;Forum Auto&quot; Rīgā, K. Ulmaņa gatvē 101 Piedāvā demo"/>
    <s v="Soul"/>
    <x v="3"/>
    <s v="E"/>
    <n v="28400"/>
    <n v="25"/>
    <s v="Elektro"/>
    <s v="Soul"/>
    <m/>
    <s v="Jaunas mašīnas (17-21)"/>
    <s v="o"/>
    <x v="2"/>
  </r>
  <r>
    <x v="1"/>
    <s v="535d F10 X-Drive. M Sportpaket. High glosse shadow line. Tikko ievests. 100%"/>
    <n v="535"/>
    <x v="5"/>
    <s v="3.0D"/>
    <n v="28300"/>
    <n v="111"/>
    <s v="Dīzelis"/>
    <n v="535"/>
    <n v="5"/>
    <s v="Mazlietotas mašīnas (12-16)"/>
    <n v="3"/>
    <x v="2"/>
  </r>
  <r>
    <x v="1"/>
    <s v="BMW G31 530d xDrive . 2017. gada. 3.0l dīzelis, 195 Kw (265 Hp). _x000d__x000a_Vācu auto"/>
    <n v="530"/>
    <x v="7"/>
    <s v="3.0D"/>
    <n v="28300"/>
    <n v="115"/>
    <s v="Dīzelis"/>
    <n v="530"/>
    <n v="5"/>
    <s v="Jaunas mašīnas (17-21)"/>
    <n v="3"/>
    <x v="13"/>
  </r>
  <r>
    <x v="1"/>
    <s v="BMW X3 Xdrive 20d Facelifts- Mpaka, Mašīna ir ar ļoti bagātīgu komplektāciju"/>
    <s v="X3"/>
    <x v="5"/>
    <s v="2.0D"/>
    <n v="28300"/>
    <n v="80"/>
    <s v="Dīzelis"/>
    <s v="X"/>
    <n v="3"/>
    <s v="Mazlietotas mašīnas (12-16)"/>
    <n v="3"/>
    <x v="23"/>
  </r>
  <r>
    <x v="1"/>
    <s v="Individuell. 195Kw Luxuri line 530D. Tv video leder nappa individuel kamera3"/>
    <n v="530"/>
    <x v="7"/>
    <s v="3.0D"/>
    <n v="28250"/>
    <n v="154"/>
    <s v="Dīzelis"/>
    <n v="530"/>
    <n v="5"/>
    <s v="Jaunas mašīnas (17-21)"/>
    <n v="3"/>
    <x v="2"/>
  </r>
  <r>
    <x v="7"/>
    <s v="Volkswagen Crafter M/t. 2020. gada. 2.0l dīzelis, 103 Kw (140 Hp). Garantija"/>
    <s v="Crafter"/>
    <x v="1"/>
    <s v="2.0D"/>
    <n v="28200"/>
    <n v="56"/>
    <s v="Dīzelis"/>
    <s v="Crafter"/>
    <m/>
    <s v="Jaunas mašīnas (17-21)"/>
    <s v="r"/>
    <x v="13"/>
  </r>
  <r>
    <x v="6"/>
    <s v="Toyota oficiālais dīlera centrs Laluna pārdod jaunu automašīnu. _x000d__x000a_Corolla Hy"/>
    <s v="Corolla"/>
    <x v="0"/>
    <s v="2.0H"/>
    <n v="28200"/>
    <n v="10"/>
    <s v="Hibrīds"/>
    <s v="Corolla"/>
    <m/>
    <s v="Jaunas mašīnas (17-21)"/>
    <s v="o"/>
    <x v="2"/>
  </r>
  <r>
    <x v="6"/>
    <s v="Firma pārdod Hilux labā stāvoklī, pirms 6000km veikta apkope, pilnākā komlek"/>
    <s v="Hilux"/>
    <x v="7"/>
    <s v="2.4D"/>
    <n v="28200"/>
    <n v="109"/>
    <s v="Dīzelis"/>
    <s v="Hilux"/>
    <m/>
    <s v="Jaunas mašīnas (17-21)"/>
    <s v="i"/>
    <x v="2"/>
  </r>
  <r>
    <x v="7"/>
    <s v="Auto iegāde arī Attālināti. _x000d__x000a_Vw Touareg 3.0 Tdi ar automātisko pārnesumkārbu"/>
    <s v="Touareg"/>
    <x v="7"/>
    <s v="3.0D"/>
    <n v="28100"/>
    <n v="125"/>
    <s v="Dīzelis"/>
    <s v="Touareg"/>
    <m/>
    <s v="Jaunas mašīnas (17-21)"/>
    <s v="o"/>
    <x v="2"/>
  </r>
  <r>
    <x v="6"/>
    <s v="Toyota oficiālais dīlera centrs Laluna pārdod jaunu automašīnu. _x000d__x000a_C-Hr Hybri"/>
    <s v="C-HR"/>
    <x v="0"/>
    <s v="2.0H"/>
    <n v="28000"/>
    <n v="10"/>
    <s v="Hibrīds"/>
    <s v="C-HR"/>
    <m/>
    <s v="Jaunas mašīnas (17-21)"/>
    <s v="-"/>
    <x v="2"/>
  </r>
  <r>
    <x v="25"/>
    <s v="Преобретено в Латвии, у офиц. дилера Мазда. 05/2019_x000d__x000a_225/R19, в комплекте зи"/>
    <s v="CX-5"/>
    <x v="2"/>
    <n v="2.5"/>
    <n v="28000"/>
    <n v="20"/>
    <s v="Benzīns"/>
    <s v="CX-"/>
    <s v="5C"/>
    <s v="Jaunas mašīnas (17-21)"/>
    <s v="X"/>
    <x v="2"/>
  </r>
  <r>
    <x v="0"/>
    <s v="Uzņēmums_Pardod_Merced es-Benz_C180D_Amg-Pac k . Ļoti labāka komplektācija."/>
    <s v="C180"/>
    <x v="3"/>
    <s v="1.6D"/>
    <n v="28000"/>
    <n v="39"/>
    <s v="Dīzelis"/>
    <s v="C"/>
    <n v="180"/>
    <s v="Jaunas mašīnas (17-21)"/>
    <n v="1"/>
    <x v="2"/>
  </r>
  <r>
    <x v="1"/>
    <s v="BMW 760Li, 400 kW, Idividual, Head Up displejs, durvju pievilkšanas sistēma,"/>
    <n v="760"/>
    <x v="11"/>
    <n v="6"/>
    <n v="27990"/>
    <n v="68"/>
    <s v="Benzīns"/>
    <n v="760"/>
    <n v="7"/>
    <s v="Mazlietotas mašīnas (12-16)"/>
    <n v="6"/>
    <x v="9"/>
  </r>
  <r>
    <x v="4"/>
    <s v="Audi Q5 2, 0tdi, automāts, 190Zs, quattro, ādas apdares salons, start-stop,"/>
    <s v="Q5"/>
    <x v="7"/>
    <s v="2.0D"/>
    <n v="27980"/>
    <n v="139"/>
    <s v="Dīzelis"/>
    <s v="Q"/>
    <n v="5"/>
    <s v="Jaunas mašīnas (17-21)"/>
    <n v="5"/>
    <x v="1"/>
  </r>
  <r>
    <x v="4"/>
    <s v="A7 3.0 biturbo 313zs, izcilā stāvoklī, visas ekstras izņemot masāžu."/>
    <s v="A7"/>
    <x v="9"/>
    <s v="3.0D"/>
    <n v="27960"/>
    <n v="165"/>
    <s v="Dīzelis"/>
    <s v="A"/>
    <n v="7"/>
    <s v="Mazlietotas mašīnas (12-16)"/>
    <n v="7"/>
    <x v="2"/>
  </r>
  <r>
    <x v="1"/>
    <s v="BMW 520d G30 xDrive. Jauna TA. 23 057 Eur + Pvn. Jauna auto stāvoklī. Iegādā"/>
    <n v="520"/>
    <x v="7"/>
    <s v="2.0D"/>
    <n v="27900"/>
    <n v="44"/>
    <s v="Dīzelis"/>
    <n v="520"/>
    <n v="5"/>
    <s v="Jaunas mašīnas (17-21)"/>
    <n v="2"/>
    <x v="2"/>
  </r>
  <r>
    <x v="1"/>
    <s v="Automašīna ar pārbaudītu vēsturi. _x000d__x000a__x000d__x000a_BMW 520D Luxury Line. _x000d__x000a__x000d__x000a_Colour Miner"/>
    <n v="520"/>
    <x v="7"/>
    <s v="2.0D"/>
    <n v="27900"/>
    <n v="80"/>
    <s v="Dīzelis"/>
    <n v="520"/>
    <n v="5"/>
    <s v="Jaunas mašīnas (17-21)"/>
    <n v="2"/>
    <x v="2"/>
  </r>
  <r>
    <x v="12"/>
    <s v="Pārdod Jaguar f-pace. _x000d__x000a_Visa informācija zvanot"/>
    <s v="F-Pace"/>
    <x v="5"/>
    <s v="2.0D"/>
    <n v="27900"/>
    <n v="78"/>
    <s v="Dīzelis"/>
    <s v="F-Pace"/>
    <m/>
    <s v="Mazlietotas mašīnas (12-16)"/>
    <s v="-"/>
    <x v="2"/>
  </r>
  <r>
    <x v="2"/>
    <s v="Pārdodu savu Porsche Cayenne 2014 gada, 3.6 litru benzīna motors. _x000d__x000a_Latvijā"/>
    <s v="Cayenne"/>
    <x v="8"/>
    <n v="3.6"/>
    <n v="27900"/>
    <n v="115"/>
    <s v="Benzīns"/>
    <s v="Cayenne"/>
    <m/>
    <s v="Mazlietotas mašīnas (12-16)"/>
    <s v="a"/>
    <x v="2"/>
  </r>
  <r>
    <x v="7"/>
    <s v="Highline V6, 4x4, Led, Automātiskā ātrumkārba, Klimatkontrole, Sēdekļu apsil"/>
    <s v="Amarok"/>
    <x v="7"/>
    <s v="3.0D"/>
    <n v="27900"/>
    <n v="139"/>
    <s v="Dīzelis"/>
    <s v="Amarok"/>
    <m/>
    <s v="Jaunas mašīnas (17-21)"/>
    <s v="m"/>
    <x v="2"/>
  </r>
  <r>
    <x v="1"/>
    <s v="Nextauto / BMW i3S 94Ah 184 Zs Melbourne Red_x000d__x000a__x000d__x000a_Daudzfunkciju stūre_x000d__x000a_Ādas sa"/>
    <s v="i3"/>
    <x v="2"/>
    <s v="E"/>
    <n v="27900"/>
    <n v="16"/>
    <s v="Elektro"/>
    <s v="i"/>
    <n v="3"/>
    <s v="Jaunas mašīnas (17-21)"/>
    <n v="3"/>
    <x v="2"/>
  </r>
  <r>
    <x v="1"/>
    <s v="Nextauto / BMW i3S 94Ah 184 Garantija_x000d__x000a__x000d__x000a_Daudzfunkciju stūre_x000d__x000a_Ādas salons_x000d__x000a_A"/>
    <s v="i3"/>
    <x v="3"/>
    <s v="E"/>
    <n v="27900"/>
    <n v="17"/>
    <s v="Elektro"/>
    <s v="i"/>
    <n v="3"/>
    <s v="Jaunas mašīnas (17-21)"/>
    <n v="3"/>
    <x v="2"/>
  </r>
  <r>
    <x v="0"/>
    <s v="Mercedes-Benz Cla 200 d Shooting Brake Urban Peak Edition Amg Sport, Panarom"/>
    <s v="CLA200"/>
    <x v="3"/>
    <s v="2.2D"/>
    <n v="27900"/>
    <n v="49"/>
    <s v="Dīzelis"/>
    <s v="CLA"/>
    <s v="200C"/>
    <s v="Jaunas mašīnas (17-21)"/>
    <s v="L"/>
    <x v="2"/>
  </r>
  <r>
    <x v="0"/>
    <s v="Продается эксклюзивный автомобиль. Произведена полная реставрация, агрегаты"/>
    <s v="G300"/>
    <x v="19"/>
    <s v="3.0D"/>
    <n v="27900"/>
    <n v="220"/>
    <s v="Dīzelis"/>
    <s v="G"/>
    <n v="300"/>
    <s v="Retro mašīnas (+30 gadi)"/>
    <n v="3"/>
    <x v="2"/>
  </r>
  <r>
    <x v="4"/>
    <s v="S-line mašina nopuleta apstradata ar keramiku .visa informacija pa telefonu"/>
    <s v="A6"/>
    <x v="7"/>
    <n v="2"/>
    <n v="27900"/>
    <n v="35"/>
    <s v="Benzīns"/>
    <s v="A"/>
    <n v="6"/>
    <s v="Jaunas mašīnas (17-21)"/>
    <n v="6"/>
    <x v="2"/>
  </r>
  <r>
    <x v="4"/>
    <s v="S-Line_x000d__x000a_HD Matrix Led lukturi_x000d__x000a_Audi active sport exhaust system - Audi izplū"/>
    <s v="A6"/>
    <x v="5"/>
    <s v="3.0D"/>
    <n v="27900"/>
    <n v="170"/>
    <s v="Dīzelis"/>
    <s v="A"/>
    <n v="6"/>
    <s v="Mazlietotas mašīnas (12-16)"/>
    <n v="6"/>
    <x v="2"/>
  </r>
  <r>
    <x v="1"/>
    <s v="BMW 520D sophisto grau brillant metallic/elfenbein weiss, Connected drive, i"/>
    <n v="520"/>
    <x v="7"/>
    <s v="2.0D"/>
    <n v="27888"/>
    <n v="137"/>
    <s v="Dīzelis"/>
    <n v="520"/>
    <n v="5"/>
    <s v="Jaunas mašīnas (17-21)"/>
    <n v="2"/>
    <x v="9"/>
  </r>
  <r>
    <x v="2"/>
    <s v="Porsche Cayenne Turbo. Полная комплектация. В идеальном состоянии."/>
    <s v="Cayenne"/>
    <x v="11"/>
    <n v="4.8"/>
    <n v="27830"/>
    <n v="190"/>
    <s v="Benzīns"/>
    <s v="Cayenne"/>
    <m/>
    <s v="Mazlietotas mašīnas (12-16)"/>
    <s v="a"/>
    <x v="2"/>
  </r>
  <r>
    <x v="4"/>
    <s v="Pārdod Moller Auto Rīga Mežciemā_x000d__x000a__x000d__x000a_Audi A7 2, 0 Tfsi Quattro 252 Zs_x000d__x000a__x000d__x000a_Auto"/>
    <s v="A7"/>
    <x v="5"/>
    <n v="2"/>
    <n v="27800"/>
    <n v="83"/>
    <s v="Benzīns"/>
    <s v="A"/>
    <n v="7"/>
    <s v="Mazlietotas mašīnas (12-16)"/>
    <n v="7"/>
    <x v="2"/>
  </r>
  <r>
    <x v="7"/>
    <s v="Tikko uz 10000 tūkstošiem samainīta motoreļļa pie dīlera_x000d__x000a_Modelis Tiguan ST"/>
    <s v="Tiguan"/>
    <x v="1"/>
    <s v="2.0D"/>
    <n v="27770"/>
    <n v="13"/>
    <s v="Dīzelis"/>
    <s v="Tiguan"/>
    <m/>
    <s v="Jaunas mašīnas (17-21)"/>
    <s v="i"/>
    <x v="2"/>
  </r>
  <r>
    <x v="19"/>
    <s v="Немецкая сертификация. Возможен бартер."/>
    <s v="Mustang"/>
    <x v="4"/>
    <n v="3.7"/>
    <n v="27700"/>
    <n v="65"/>
    <s v="Benzīns"/>
    <s v="Mustang"/>
    <m/>
    <s v="Mazlietotas mašīnas (12-16)"/>
    <s v="u"/>
    <x v="2"/>
  </r>
  <r>
    <x v="1"/>
    <s v="AS Wess Select pārdod BMW 530i xDrive / 2017.g. / 155 500 Km_x000d__x000a__x000d__x000a_Krāsa: black"/>
    <n v="530"/>
    <x v="7"/>
    <n v="2"/>
    <n v="27700"/>
    <n v="156"/>
    <s v="Benzīns"/>
    <n v="530"/>
    <n v="5"/>
    <s v="Jaunas mašīnas (17-21)"/>
    <n v="3"/>
    <x v="2"/>
  </r>
  <r>
    <x v="0"/>
    <s v="MB Sprinter 316, Auto ar guļvietu ir ari Webasto apsilde, praktiski jaunas r"/>
    <s v="Sprinter"/>
    <x v="2"/>
    <s v="2.2D"/>
    <n v="27700"/>
    <n v="285"/>
    <s v="Dīzelis"/>
    <s v="Sprinter"/>
    <m/>
    <s v="Jaunas mašīnas (17-21)"/>
    <s v="p"/>
    <x v="2"/>
  </r>
  <r>
    <x v="0"/>
    <s v="Auto ir lieliskā tehniskā un vizuālā stāvoklī. Bagātīga komplektācija. Ļoti"/>
    <s v="GL350"/>
    <x v="8"/>
    <s v="3.0D"/>
    <n v="27700"/>
    <n v="235"/>
    <s v="Dīzelis"/>
    <s v="GL"/>
    <n v="350"/>
    <s v="Mazlietotas mašīnas (12-16)"/>
    <s v="L"/>
    <x v="2"/>
  </r>
  <r>
    <x v="22"/>
    <s v="Hyundai Kona Electric, 2020, 39 kwh. Pvn 21% iekļauts cenā. _x000d__x000a_Adaptive Cruis"/>
    <s v="Kona"/>
    <x v="1"/>
    <s v="E"/>
    <n v="27600"/>
    <n v="3"/>
    <s v="Elektro"/>
    <s v="Kona"/>
    <m/>
    <s v="Jaunas mašīnas (17-21)"/>
    <s v="o"/>
    <x v="11"/>
  </r>
  <r>
    <x v="8"/>
    <s v="Momentum komplektācija, jauns akumulators, Melnie griesti. 254zs jauda ar Aw"/>
    <s v="XC 60"/>
    <x v="7"/>
    <n v="2"/>
    <n v="27600"/>
    <n v="79"/>
    <s v="Benzīns"/>
    <s v="XC"/>
    <n v="60"/>
    <s v="Jaunas mašīnas (17-21)"/>
    <s v="C"/>
    <x v="2"/>
  </r>
  <r>
    <x v="6"/>
    <s v="Wess Mārupe: Corolla Active Plus, 1.8 hibrīds, automāts, 2021, pārkošanas se"/>
    <s v="Corolla"/>
    <x v="0"/>
    <s v="1.8H"/>
    <n v="27590"/>
    <n v="50"/>
    <s v="Hibrīds"/>
    <s v="Corolla"/>
    <m/>
    <s v="Jaunas mašīnas (17-21)"/>
    <s v="o"/>
    <x v="2"/>
  </r>
  <r>
    <x v="10"/>
    <s v="Škoda Kodiaq 4x4, дизель 2.0, 140 кВт / 190 л. с. , Dsg 7. _x000d__x000a_- Заводская гар"/>
    <s v="Kodiaq"/>
    <x v="7"/>
    <s v="2.0D"/>
    <n v="27500"/>
    <n v="86"/>
    <s v="Dīzelis"/>
    <s v="Kodiaq"/>
    <m/>
    <s v="Jaunas mašīnas (17-21)"/>
    <s v="o"/>
    <x v="2"/>
  </r>
  <r>
    <x v="12"/>
    <s v="Cena spēkā līdz 06.05.21. Jaguar F-Pace ar Pvn, pilna vēsture, Meridian, kam"/>
    <s v="F-Pace"/>
    <x v="3"/>
    <s v="2.0D"/>
    <n v="27500"/>
    <n v="66"/>
    <s v="Dīzelis"/>
    <s v="F-Pace"/>
    <m/>
    <s v="Jaunas mašīnas (17-21)"/>
    <s v="-"/>
    <x v="2"/>
  </r>
  <r>
    <x v="5"/>
    <s v="Wwess Motors Lexus Rīga Airport piedāvā Lexus RX 450h Sports Executive 2015."/>
    <s v="RX"/>
    <x v="4"/>
    <s v="3.5H"/>
    <n v="27500"/>
    <n v="95"/>
    <s v="Hibrīds"/>
    <s v="RX"/>
    <m/>
    <s v="Mazlietotas mašīnas (12-16)"/>
    <s v="X"/>
    <x v="2"/>
  </r>
  <r>
    <x v="10"/>
    <s v="Pārdod 2020.g. Škoda Kodiaq ar Sportline pakotni. Auto pirkts Latvijā, perfe"/>
    <s v="Kodiaq"/>
    <x v="1"/>
    <n v="1.5"/>
    <n v="27500"/>
    <n v="29"/>
    <s v="Benzīns"/>
    <s v="Kodiaq"/>
    <m/>
    <s v="Jaunas mašīnas (17-21)"/>
    <s v="o"/>
    <x v="2"/>
  </r>
  <r>
    <x v="26"/>
    <s v="Ipasnieks pardod praktiski jaunu auto ar garantiju lidz 2025 gadam, Jauna pi"/>
    <s v="X-Trail"/>
    <x v="1"/>
    <n v="1.3"/>
    <n v="27500"/>
    <n v="6"/>
    <s v="Benzīns"/>
    <s v="X-Trail"/>
    <m/>
    <s v="Jaunas mašīnas (17-21)"/>
    <s v="-"/>
    <x v="2"/>
  </r>
  <r>
    <x v="1"/>
    <s v="Preferable model G11, G12. xDrive."/>
    <n v="730"/>
    <x v="4"/>
    <s v="3.0D"/>
    <n v="27500"/>
    <n v="251"/>
    <s v="Dīzelis"/>
    <n v="730"/>
    <n v="7"/>
    <s v="Mazlietotas mašīnas (12-16)"/>
    <n v="3"/>
    <x v="2"/>
  </r>
  <r>
    <x v="1"/>
    <s v="Car was bought in Netherland on 01.10.2020 , BMW 730 L d , F 02 , one owner"/>
    <n v="730"/>
    <x v="4"/>
    <s v="3.0D"/>
    <n v="27500"/>
    <n v="251"/>
    <s v="Dīzelis"/>
    <n v="730"/>
    <n v="7"/>
    <s v="Mazlietotas mašīnas (12-16)"/>
    <n v="3"/>
    <x v="13"/>
  </r>
  <r>
    <x v="1"/>
    <s v="Pārdodu BMW X5 F15 3.0d ar M pakotni. _x000d__x000a_Jauna tehniskā apskate. Auto teicamā"/>
    <s v="X5"/>
    <x v="8"/>
    <s v="3.0D"/>
    <n v="27500"/>
    <n v="199"/>
    <s v="Dīzelis"/>
    <s v="X"/>
    <n v="5"/>
    <s v="Mazlietotas mašīnas (12-16)"/>
    <n v="5"/>
    <x v="2"/>
  </r>
  <r>
    <x v="0"/>
    <s v="1 владелец, вся история у дилера ( Domenikss ) ТО проводились раз в 15000 ("/>
    <s v="V220"/>
    <x v="4"/>
    <s v="2.2D"/>
    <n v="27500"/>
    <n v="130"/>
    <s v="Dīzelis"/>
    <s v="V"/>
    <n v="220"/>
    <s v="Mazlietotas mašīnas (12-16)"/>
    <n v="2"/>
    <x v="2"/>
  </r>
  <r>
    <x v="0"/>
    <s v="Pārdodu Mercedes Benz Amg Glc 220 D 4Matic _x000d__x000a__x000d__x000a_Teicamā tehniskā stāvoklī."/>
    <s v="GLC 220"/>
    <x v="5"/>
    <s v="2.2D"/>
    <n v="27500"/>
    <n v="175"/>
    <s v="Dīzelis"/>
    <s v="GLC"/>
    <s v="220G"/>
    <s v="Mazlietotas mašīnas (12-16)"/>
    <s v="L"/>
    <x v="2"/>
  </r>
  <r>
    <x v="0"/>
    <s v="Pārdodu koptu un labi aprīkotu (Avantgarde komplektācija) auto, regulari vei"/>
    <s v="V250"/>
    <x v="8"/>
    <s v="2.2D"/>
    <n v="27500"/>
    <n v="146"/>
    <s v="Dīzelis"/>
    <s v="V"/>
    <n v="250"/>
    <s v="Mazlietotas mašīnas (12-16)"/>
    <n v="2"/>
    <x v="2"/>
  </r>
  <r>
    <x v="4"/>
    <s v="Audi A6 Limousine / 3 x S-line / 2017 / Quattro / 3.0l dīzelis / 272 zs / 11"/>
    <s v="A6"/>
    <x v="7"/>
    <s v="3.0D"/>
    <n v="27500"/>
    <n v="117"/>
    <s v="Dīzelis"/>
    <s v="A"/>
    <n v="6"/>
    <s v="Jaunas mašīnas (17-21)"/>
    <n v="6"/>
    <x v="7"/>
  </r>
  <r>
    <x v="1"/>
    <s v="BMW 330d M sport, bez xdrive_x000d__x000a__x000d__x000a_- Glacier-silber Metallic_x000d__x000a_- Leder Dakota/sc"/>
    <n v="330"/>
    <x v="7"/>
    <s v="3.0D"/>
    <n v="27499"/>
    <n v="150"/>
    <s v="Dīzelis"/>
    <n v="330"/>
    <n v="3"/>
    <s v="Jaunas mašīnas (17-21)"/>
    <n v="3"/>
    <x v="2"/>
  </r>
  <r>
    <x v="1"/>
    <s v="Авто из Голландии 01.09.2020 . F 02 730 L d/ Один владелец , оригиналний про"/>
    <n v="730"/>
    <x v="4"/>
    <s v="3.0D"/>
    <n v="27400"/>
    <n v="252"/>
    <s v="Dīzelis"/>
    <n v="730"/>
    <n v="7"/>
    <s v="Mazlietotas mašīnas (12-16)"/>
    <n v="3"/>
    <x v="2"/>
  </r>
  <r>
    <x v="7"/>
    <s v="Klienta automašīna:_x000d__x000a__x000d__x000a_Volkswagen Tiguan Highline ar 2.0Tdi dīzeļdzinēju (15"/>
    <s v="Tiguan"/>
    <x v="3"/>
    <s v="2.0D"/>
    <n v="27250"/>
    <n v="60"/>
    <s v="Dīzelis"/>
    <s v="Tiguan"/>
    <m/>
    <s v="Jaunas mašīnas (17-21)"/>
    <s v="i"/>
    <x v="2"/>
  </r>
  <r>
    <x v="7"/>
    <s v="Teicamā vizualā un tehniskā kārtībā, pilna servisa vēsture, pārbaudāms nobra"/>
    <s v="Touareg"/>
    <x v="7"/>
    <s v="3.0D"/>
    <n v="27250"/>
    <n v="86"/>
    <s v="Dīzelis"/>
    <s v="Touareg"/>
    <m/>
    <s v="Jaunas mašīnas (17-21)"/>
    <s v="o"/>
    <x v="2"/>
  </r>
  <r>
    <x v="15"/>
    <s v="Peugeot Traveller Allure_x000d__x000a_2.0 Diesel, 130 KW_x000d__x000a_Покупался и обслуживался в Риг"/>
    <s v="Traveller"/>
    <x v="7"/>
    <s v="2.0D"/>
    <n v="27225"/>
    <n v="140"/>
    <s v="Dīzelis"/>
    <s v="Traveller"/>
    <m/>
    <s v="Jaunas mašīnas (17-21)"/>
    <s v="r"/>
    <x v="2"/>
  </r>
  <r>
    <x v="4"/>
    <s v="Audi A6 S-line 3.0 Bitdi 235kw (320hp)_x000d__x000a_Automašīna teicamā stāvoklī, visas a"/>
    <s v="A6"/>
    <x v="7"/>
    <s v="3.0D"/>
    <n v="27200"/>
    <n v="196"/>
    <s v="Dīzelis"/>
    <s v="A"/>
    <n v="6"/>
    <s v="Jaunas mašīnas (17-21)"/>
    <n v="6"/>
    <x v="2"/>
  </r>
  <r>
    <x v="27"/>
    <s v="Alfa Romeo Stelvio First Edition 2.0 Q4 280Hp, 8 pakāpju ZF automāts, melns"/>
    <s v="Stelvio"/>
    <x v="7"/>
    <n v="2"/>
    <n v="27000"/>
    <n v="50"/>
    <s v="Benzīns"/>
    <s v="Stelvio"/>
    <m/>
    <s v="Jaunas mašīnas (17-21)"/>
    <s v="t"/>
    <x v="2"/>
  </r>
  <r>
    <x v="22"/>
    <s v="Ipašnieks pārdod Hyundai Tucson N-Line, 1.6T Benzīna dzinējs, 130Kw/177Zs, P"/>
    <s v="Tucson"/>
    <x v="2"/>
    <n v="1.6"/>
    <n v="27000"/>
    <n v="29"/>
    <s v="Benzīns"/>
    <s v="Tucson"/>
    <m/>
    <s v="Jaunas mašīnas (17-21)"/>
    <s v="u"/>
    <x v="2"/>
  </r>
  <r>
    <x v="25"/>
    <s v="Pārdod automašīnu Mazda Cx-5. Pirkta jauna Latvijā, lielāko dzīves daļu pava"/>
    <s v="CX-5"/>
    <x v="3"/>
    <n v="2.5"/>
    <n v="27000"/>
    <n v="63"/>
    <s v="Benzīns"/>
    <s v="CX-"/>
    <s v="5C"/>
    <s v="Jaunas mašīnas (17-21)"/>
    <s v="X"/>
    <x v="2"/>
  </r>
  <r>
    <x v="7"/>
    <s v="Auto ideālā stāvoklī. Apkopes veiktas tikai pie dīlera. Pilnībā izsekojama v"/>
    <s v="Arteon"/>
    <x v="7"/>
    <s v="2.0D"/>
    <n v="26999"/>
    <n v="79"/>
    <s v="Dīzelis"/>
    <s v="Arteon"/>
    <m/>
    <s v="Jaunas mašīnas (17-21)"/>
    <s v="r"/>
    <x v="2"/>
  </r>
  <r>
    <x v="1"/>
    <s v="BMW I3s, 94ah 184z/s_x000d__x000a_Nobraukums: 16 800 km_x000d__x000a_Krāsa: Melbourne Rot Akzent Fro"/>
    <s v="i3"/>
    <x v="3"/>
    <s v="E"/>
    <n v="26999"/>
    <n v="0"/>
    <s v="Elektro"/>
    <s v="i"/>
    <n v="3"/>
    <s v="Jaunas mašīnas (17-21)"/>
    <n v="3"/>
    <x v="2"/>
  </r>
  <r>
    <x v="4"/>
    <s v="TA protams bez neviena aizrādījuma. Līzings. Audi S7. V8T 420Zs. Noskrējiens"/>
    <s v="A7"/>
    <x v="11"/>
    <n v="4"/>
    <n v="26998"/>
    <n v="0"/>
    <s v="Benzīns"/>
    <s v="A"/>
    <n v="7"/>
    <s v="Mazlietotas mašīnas (12-16)"/>
    <n v="7"/>
    <x v="2"/>
  </r>
  <r>
    <x v="7"/>
    <s v="Volkswagen Amarok Canyon ar Pvn, Led, sēdekļi ar apsildi, ādas salona apdare"/>
    <s v="Amarok"/>
    <x v="5"/>
    <s v="2.0D"/>
    <n v="26990"/>
    <n v="144"/>
    <s v="Dīzelis"/>
    <s v="Amarok"/>
    <m/>
    <s v="Mazlietotas mašīnas (12-16)"/>
    <s v="m"/>
    <x v="2"/>
  </r>
  <r>
    <x v="22"/>
    <s v="Demo Hyundai Ioniq Hybrid, Style komplektācija ar 1.6 Benzīna dzinēju un Aut"/>
    <s v="Ioniq"/>
    <x v="0"/>
    <s v="1.6H"/>
    <n v="26990"/>
    <n v="144"/>
    <s v="Hibrīds"/>
    <s v="Ioniq"/>
    <m/>
    <s v="Jaunas mašīnas (17-21)"/>
    <s v="o"/>
    <x v="2"/>
  </r>
  <r>
    <x v="6"/>
    <s v="Wess Mārupē: Camry 2.5 Hybrid Luxury E-Cvt, 2019._x000d__x000a_Šī automašīna atrodas mūs"/>
    <s v="Camry"/>
    <x v="2"/>
    <s v="2.5H"/>
    <n v="26990"/>
    <n v="38"/>
    <s v="Hibrīds"/>
    <s v="Camry"/>
    <m/>
    <s v="Jaunas mašīnas (17-21)"/>
    <s v="a"/>
    <x v="2"/>
  </r>
  <r>
    <x v="1"/>
    <s v="First Auto / BMW I3 s eDrive 94 Ah Automatic, 135kw / 184 zs - auto ar garan"/>
    <s v="i3"/>
    <x v="3"/>
    <s v="E"/>
    <n v="26990"/>
    <n v="30"/>
    <s v="Elektro"/>
    <s v="i"/>
    <n v="3"/>
    <s v="Jaunas mašīnas (17-21)"/>
    <n v="3"/>
    <x v="5"/>
  </r>
  <r>
    <x v="3"/>
    <s v="Pārdodas Land Rover Discovery Sport SE Aut 2, 0 Td4 150 Baltā , 2017 gads"/>
    <s v="Discovery"/>
    <x v="7"/>
    <s v="2.0D"/>
    <n v="26950"/>
    <n v="50"/>
    <s v="Dīzelis"/>
    <s v="Discovery"/>
    <m/>
    <s v="Jaunas mašīnas (17-21)"/>
    <s v="i"/>
    <x v="13"/>
  </r>
  <r>
    <x v="1"/>
    <s v="BMW oficiālais dīleris Latvijā piedāvā iegādāties BMW 320 Xdrive / M Sport /"/>
    <n v="320"/>
    <x v="7"/>
    <s v="2.0D"/>
    <n v="26900"/>
    <n v="110"/>
    <s v="Dīzelis"/>
    <n v="320"/>
    <n v="3"/>
    <s v="Jaunas mašīnas (17-21)"/>
    <n v="2"/>
    <x v="8"/>
  </r>
  <r>
    <x v="1"/>
    <s v="BMW 520 / Panorama / Pdc / Leather / Navi / Tow Hitch_x000d__x000a__x000d__x000a_Priekšrocības_x000d__x000a_Pārb"/>
    <n v="520"/>
    <x v="7"/>
    <s v="2.0D"/>
    <n v="26900"/>
    <n v="61"/>
    <s v="Dīzelis"/>
    <n v="520"/>
    <n v="5"/>
    <s v="Jaunas mašīnas (17-21)"/>
    <n v="2"/>
    <x v="2"/>
  </r>
  <r>
    <x v="21"/>
    <s v="Opel Grandland X Innovation 2.0 Turbo dīzelis 177 Zs (130 kW), 8-pakāpju aut"/>
    <s v="Grandland X"/>
    <x v="1"/>
    <s v="2.0D"/>
    <n v="26900"/>
    <n v="34"/>
    <s v="Dīzelis"/>
    <s v="Grandland"/>
    <s v="X"/>
    <s v="Jaunas mašīnas (17-21)"/>
    <s v="r"/>
    <x v="2"/>
  </r>
  <r>
    <x v="6"/>
    <s v="Pārdod: Amserv Motors, Toyota oficiālais dīleris. Apskatāma Krasta ielā 3, R"/>
    <s v="Proace"/>
    <x v="2"/>
    <s v="2.0D"/>
    <n v="26900"/>
    <n v="21"/>
    <s v="Dīzelis"/>
    <s v="Proace"/>
    <m/>
    <s v="Jaunas mašīnas (17-21)"/>
    <s v="r"/>
    <x v="2"/>
  </r>
  <r>
    <x v="15"/>
    <s v="2.0 Dīzelis, 163zs, Automāts, Allure, Garantija, Līzings, Maiņa.  _x000d__x000a_Oficiālai"/>
    <n v="508"/>
    <x v="2"/>
    <s v="2.0D"/>
    <n v="26900"/>
    <n v="16"/>
    <s v="Dīzelis"/>
    <n v="508"/>
    <n v="5"/>
    <s v="Jaunas mašīnas (17-21)"/>
    <n v="0"/>
    <x v="2"/>
  </r>
  <r>
    <x v="13"/>
    <s v="2.0 Dīzelis, 177zs, Automāts, Garantija, Līzings, Maiņa. _x000d__x000a_Oficiālais Peugeo"/>
    <s v="Jumpy"/>
    <x v="2"/>
    <s v="2.0D"/>
    <n v="26900"/>
    <n v="18"/>
    <s v="Dīzelis"/>
    <s v="Jumpy"/>
    <m/>
    <s v="Jaunas mašīnas (17-21)"/>
    <s v="u"/>
    <x v="2"/>
  </r>
  <r>
    <x v="9"/>
    <s v="1.6 Turbo Benzīns, 204zs, Automāts. _x000d__x000a_Oficiālais Kia Pārstāvis &quot;forum Auto&quot;"/>
    <s v="Xceed"/>
    <x v="2"/>
    <n v="1.6"/>
    <n v="26900"/>
    <n v="9.5"/>
    <s v="Benzīns"/>
    <s v="Xceed"/>
    <m/>
    <s v="Jaunas mašīnas (17-21)"/>
    <s v="C"/>
    <x v="2"/>
  </r>
  <r>
    <x v="1"/>
    <s v="Pārdodu, vai Mainu Mercedes Benz V250 Avangarde Extra long. 190zs. _x000d__x000a_Teicamā"/>
    <s v="V250"/>
    <x v="4"/>
    <s v="2.2D"/>
    <n v="26900"/>
    <n v="0"/>
    <s v="Dīzelis"/>
    <s v="V"/>
    <n v="250"/>
    <s v="Mazlietotas mašīnas (12-16)"/>
    <n v="2"/>
    <x v="2"/>
  </r>
  <r>
    <x v="1"/>
    <s v="Продается BMW Z4 cabrio. 2009 год выпуска, все экстра соответствуют автомоби"/>
    <s v="Z4"/>
    <x v="18"/>
    <n v="3"/>
    <n v="26900"/>
    <n v="37"/>
    <s v="Benzīns"/>
    <s v="Z"/>
    <n v="4"/>
    <s v="Vidēji lietotas (07-11)"/>
    <n v="4"/>
    <x v="2"/>
  </r>
  <r>
    <x v="1"/>
    <s v="Nextauto / BMW i3s 94Ah 184 Zs Ātrā uzlāde / Garantija_x000d__x000a__x000d__x000a_Daudzfunkciju stūr"/>
    <s v="i3"/>
    <x v="3"/>
    <s v="E"/>
    <n v="26900"/>
    <n v="23"/>
    <s v="Elektro"/>
    <s v="i"/>
    <n v="3"/>
    <s v="Jaunas mašīnas (17-21)"/>
    <n v="3"/>
    <x v="2"/>
  </r>
  <r>
    <x v="1"/>
    <s v="BMW X3 20D X-drive M-package 2.0 dīzelis, 140kw, 190 Z/s, automātiskā ātrumk"/>
    <s v="X3"/>
    <x v="5"/>
    <s v="2.0D"/>
    <n v="26900"/>
    <n v="118"/>
    <s v="Dīzelis"/>
    <s v="X"/>
    <n v="3"/>
    <s v="Mazlietotas mašīnas (12-16)"/>
    <n v="3"/>
    <x v="2"/>
  </r>
  <r>
    <x v="1"/>
    <s v="Auto pirkts pie dilera Luksemburga, pilna servisa vesture no bmw dilera, dau"/>
    <s v="X5"/>
    <x v="5"/>
    <s v="3.0D"/>
    <n v="26900"/>
    <n v="178"/>
    <s v="Dīzelis"/>
    <s v="X"/>
    <n v="5"/>
    <s v="Mazlietotas mašīnas (12-16)"/>
    <n v="5"/>
    <x v="2"/>
  </r>
  <r>
    <x v="0"/>
    <s v="Mercedes-Benz E 63 Amg Performance Package. 2009. gada. 6, 2l benzīns, 386 k"/>
    <s v="E63 AMG"/>
    <x v="18"/>
    <n v="6.2"/>
    <n v="26900"/>
    <n v="0"/>
    <s v="Benzīns"/>
    <s v="E"/>
    <s v="63 AMG"/>
    <s v="Vidēji lietotas (07-11)"/>
    <n v="6"/>
    <x v="2"/>
  </r>
  <r>
    <x v="0"/>
    <s v="Marka: Mercedes-Benz _x000d__x000a_Modelis: E-Klasse , E220 d Launch Edition Amg Line,"/>
    <s v="E220"/>
    <x v="5"/>
    <s v="2.2D"/>
    <n v="26900"/>
    <n v="0"/>
    <s v="Dīzelis"/>
    <s v="E"/>
    <n v="220"/>
    <s v="Mazlietotas mašīnas (12-16)"/>
    <n v="2"/>
    <x v="2"/>
  </r>
  <r>
    <x v="0"/>
    <s v="Pārdodu, vai Mainu Mercedes Benz V250 Avangarde Extra long. 190zs. _x000d__x000a_Teicamā"/>
    <s v="V250"/>
    <x v="4"/>
    <s v="2.2D"/>
    <n v="26900"/>
    <n v="0"/>
    <s v="Dīzelis"/>
    <s v="V"/>
    <n v="250"/>
    <s v="Mazlietotas mašīnas (12-16)"/>
    <n v="2"/>
    <x v="2"/>
  </r>
  <r>
    <x v="8"/>
    <s v="Volvo S90, D4 2.0 dīzelis, nobraukums 51 000 km_x000d__x000a_140kW/190 zs, 8-pak. automā"/>
    <s v="S90"/>
    <x v="3"/>
    <s v="2.0D"/>
    <n v="26900"/>
    <n v="51"/>
    <s v="Dīzelis"/>
    <s v="S"/>
    <n v="90"/>
    <s v="Jaunas mašīnas (17-21)"/>
    <n v="9"/>
    <x v="9"/>
  </r>
  <r>
    <x v="4"/>
    <s v="22 400€+Taxes(Export price). Sale Audi A8 2015year. The car is in good condi"/>
    <s v="A8"/>
    <x v="4"/>
    <s v="3.0D"/>
    <n v="26900"/>
    <n v="239"/>
    <s v="Dīzelis"/>
    <s v="A"/>
    <n v="8"/>
    <s v="Mazlietotas mašīnas (12-16)"/>
    <n v="8"/>
    <x v="2"/>
  </r>
  <r>
    <x v="9"/>
    <s v="Benzīns, 177zs, Automāts, 4x4, 4Wd Gt-Line, Garantija, Līzings, Maiņa. _x000d__x000a_Ofi"/>
    <s v="Sportage"/>
    <x v="2"/>
    <n v="1.6"/>
    <n v="26800"/>
    <n v="16"/>
    <s v="Benzīns"/>
    <s v="Sportage"/>
    <m/>
    <s v="Jaunas mašīnas (17-21)"/>
    <s v="p"/>
    <x v="2"/>
  </r>
  <r>
    <x v="8"/>
    <s v="Продаётся Volvo S90 D5 2018.g. 173kW/235 hp в идеальном техническом и визуал"/>
    <s v="S90"/>
    <x v="3"/>
    <s v="2.0D"/>
    <n v="26800"/>
    <n v="95"/>
    <s v="Dīzelis"/>
    <s v="S"/>
    <n v="90"/>
    <s v="Jaunas mašīnas (17-21)"/>
    <n v="9"/>
    <x v="2"/>
  </r>
  <r>
    <x v="15"/>
    <s v="Oficiālais Peugeot pārstāvis Forum Auto SIA, K. Ulmana gatve 101, Rīga, Pied"/>
    <n v="3008"/>
    <x v="2"/>
    <n v="1.2"/>
    <n v="26700"/>
    <n v="12"/>
    <s v="Benzīns"/>
    <n v="3008"/>
    <m/>
    <s v="Jaunas mašīnas (17-21)"/>
    <n v="0"/>
    <x v="2"/>
  </r>
  <r>
    <x v="25"/>
    <s v="Mazda Cx-5 2.0 (165 z/s). Ļoti mazs nobraukums - 14.600 km. Stāvoklis - kā j"/>
    <s v="CX-5"/>
    <x v="2"/>
    <n v="2"/>
    <n v="26700"/>
    <n v="15"/>
    <s v="Benzīns"/>
    <s v="CX-"/>
    <s v="5C"/>
    <s v="Jaunas mašīnas (17-21)"/>
    <s v="X"/>
    <x v="2"/>
  </r>
  <r>
    <x v="6"/>
    <s v="Awd pilnpiedziņa, Garantija, Keyless GO, atpakaļskata kamera, pārkošanas sen"/>
    <s v="RAV 4"/>
    <x v="2"/>
    <n v="2"/>
    <n v="26700"/>
    <n v="14"/>
    <s v="Benzīns"/>
    <s v="RAV"/>
    <s v="4R"/>
    <s v="Jaunas mašīnas (17-21)"/>
    <s v="a"/>
    <x v="2"/>
  </r>
  <r>
    <x v="6"/>
    <s v="Pārdod Toyota Rav4 Luxury Awd 2.0 Comfort. Cena ar Pvn21%. Jauns auto iegādā"/>
    <s v="RAV 4"/>
    <x v="1"/>
    <n v="2"/>
    <n v="26650"/>
    <n v="13"/>
    <s v="Benzīns"/>
    <s v="RAV"/>
    <s v="4R"/>
    <s v="Jaunas mašīnas (17-21)"/>
    <s v="a"/>
    <x v="2"/>
  </r>
  <r>
    <x v="7"/>
    <s v="Pārdodu VW Altrack, 2, 0 benzīns, automāts, 4 motion pilnpiedziņa. _x000d__x000a_Mašīna"/>
    <s v="Passat Alltrack"/>
    <x v="2"/>
    <n v="2"/>
    <n v="26590"/>
    <n v="24"/>
    <s v="Benzīns"/>
    <s v="Passat"/>
    <s v="Alltrack"/>
    <s v="Jaunas mašīnas (17-21)"/>
    <s v="a"/>
    <x v="2"/>
  </r>
  <r>
    <x v="26"/>
    <s v="Nissan Leaf Tekna, jauna auto stāvoklis. Pārbaudīts. Garantija_x000d__x000a_Auto no Vāci"/>
    <s v="Leaf"/>
    <x v="1"/>
    <s v="E"/>
    <n v="26550"/>
    <n v="10"/>
    <s v="Elektro"/>
    <s v="Leaf"/>
    <m/>
    <s v="Jaunas mašīnas (17-21)"/>
    <s v="e"/>
    <x v="5"/>
  </r>
  <r>
    <x v="4"/>
    <s v="Audi Sq5 3.0tdi quattro 326zs/240kw automāts ar orģinālo nobraukumu_x000d__x000a_Auto ir"/>
    <s v="Q5"/>
    <x v="5"/>
    <s v="3.0D"/>
    <n v="26550"/>
    <n v="186"/>
    <s v="Dīzelis"/>
    <s v="Q"/>
    <n v="5"/>
    <s v="Mazlietotas mašīnas (12-16)"/>
    <n v="5"/>
    <x v="11"/>
  </r>
  <r>
    <x v="1"/>
    <s v="Moller Auto Lidosta Audi piedāvā:_x000d__x000a__x000d__x000a_Bmw 320 GT xdrive, Latvijā salonā pirkt"/>
    <n v="320"/>
    <x v="8"/>
    <s v="2.0D"/>
    <n v="26500"/>
    <n v="70"/>
    <s v="Dīzelis"/>
    <n v="320"/>
    <n v="3"/>
    <s v="Mazlietotas mašīnas (12-16)"/>
    <n v="2"/>
    <x v="2"/>
  </r>
  <r>
    <x v="7"/>
    <s v="Volkswagen tiguan highline 4motion 2.0 tdi scr 150zs 7 pakāpju automātiskā d"/>
    <s v="Tiguan"/>
    <x v="3"/>
    <s v="2.0D"/>
    <n v="26500"/>
    <n v="57"/>
    <s v="Dīzelis"/>
    <s v="Tiguan"/>
    <m/>
    <s v="Jaunas mašīnas (17-21)"/>
    <s v="i"/>
    <x v="2"/>
  </r>
  <r>
    <x v="12"/>
    <s v="Pārdodu sev individuāli pasūtītu Jaguar F-pace. Otru tādu būs grūti atrast."/>
    <s v="F-Pace"/>
    <x v="7"/>
    <s v="2.0D"/>
    <n v="26500"/>
    <n v="90"/>
    <s v="Dīzelis"/>
    <s v="F-Pace"/>
    <m/>
    <s v="Jaunas mašīnas (17-21)"/>
    <s v="-"/>
    <x v="2"/>
  </r>
  <r>
    <x v="6"/>
    <s v="Pārdodam Camry Sedan 2.5 Hybrid Executive E-Cvt - Skaists auto Skaistai vasa"/>
    <s v="Camry"/>
    <x v="2"/>
    <s v="2.5H"/>
    <n v="26500"/>
    <n v="32"/>
    <s v="Hibrīds"/>
    <s v="Camry"/>
    <m/>
    <s v="Jaunas mašīnas (17-21)"/>
    <s v="a"/>
    <x v="2"/>
  </r>
  <r>
    <x v="11"/>
    <s v="Auto tiek lietots ikdienā. _x000d__x000a_Ieguldījumus neprasa. _x000d__x000a_Cena nav apspriežama."/>
    <s v="RAM"/>
    <x v="9"/>
    <n v="5.7"/>
    <n v="26500"/>
    <n v="171"/>
    <s v="Benzīns"/>
    <s v="RAM"/>
    <s v="R"/>
    <s v="Mazlietotas mašīnas (12-16)"/>
    <s v="a"/>
    <x v="2"/>
  </r>
  <r>
    <x v="7"/>
    <s v="Moller Auto Krasta Piedāvā:_x000d__x000a__x000d__x000a_Demo Auto : Volkswagen T-Roc Style 1.5Tsi Tdi"/>
    <s v="T-Roc"/>
    <x v="1"/>
    <n v="1.5"/>
    <n v="26500"/>
    <n v="5.6"/>
    <s v="Benzīns"/>
    <s v="T-Roc"/>
    <m/>
    <s v="Jaunas mašīnas (17-21)"/>
    <s v="-"/>
    <x v="9"/>
  </r>
  <r>
    <x v="24"/>
    <s v="Mitsubishi Lancer Evolution X Gsr EU spec. 2015. gada. 2.0l benzīns, 217 Kw"/>
    <s v="Lancer Evolution"/>
    <x v="4"/>
    <n v="2"/>
    <n v="26500"/>
    <n v="48"/>
    <s v="Benzīns"/>
    <s v="Lancer"/>
    <s v="Evolution"/>
    <s v="Mazlietotas mašīnas (12-16)"/>
    <s v="a"/>
    <x v="2"/>
  </r>
  <r>
    <x v="14"/>
    <s v="Pārdodu Grand Cherokee Overland . Ideāls stāvoklis, krāsa &quot;slapjais asfalts&quot;"/>
    <s v="Grand Cherokee"/>
    <x v="4"/>
    <s v="3.0D"/>
    <n v="26500"/>
    <n v="58"/>
    <s v="Dīzelis"/>
    <s v="Grand"/>
    <s v="Cherokee"/>
    <s v="Mazlietotas mašīnas (12-16)"/>
    <s v="r"/>
    <x v="8"/>
  </r>
  <r>
    <x v="2"/>
    <s v="Porsche Cayenne Platinum Edition. 2014 ._x000d__x000a_После большого обслуживания. _x000d__x000a_Оди"/>
    <s v="Cayenne"/>
    <x v="8"/>
    <s v="3.0D"/>
    <n v="26500"/>
    <n v="150"/>
    <s v="Dīzelis"/>
    <s v="Cayenne"/>
    <m/>
    <s v="Mazlietotas mašīnas (12-16)"/>
    <s v="a"/>
    <x v="2"/>
  </r>
  <r>
    <x v="1"/>
    <s v="550dM, 381z. s, M-Pakete, ļoti labs aprīkojums. _x000d__x000a_Oriģināls nobraukums. Pirm"/>
    <n v="550"/>
    <x v="4"/>
    <s v="3.0D"/>
    <n v="26500"/>
    <n v="139"/>
    <s v="Dīzelis"/>
    <n v="550"/>
    <n v="5"/>
    <s v="Mazlietotas mašīnas (12-16)"/>
    <n v="5"/>
    <x v="2"/>
  </r>
  <r>
    <x v="1"/>
    <s v="BMW M550D Xdrive Mperfomance_x000d__x000a_280kw/381 Z/s, Alpinweiss3, Harman/kardon, Hea"/>
    <n v="550"/>
    <x v="8"/>
    <s v="3.0D"/>
    <n v="26500"/>
    <n v="163"/>
    <s v="Dīzelis"/>
    <n v="550"/>
    <n v="5"/>
    <s v="Mazlietotas mašīnas (12-16)"/>
    <n v="5"/>
    <x v="2"/>
  </r>
  <r>
    <x v="1"/>
    <s v="Машина в отличном состоянии, поменяны все технические жидкости (коробка, раз"/>
    <n v="740"/>
    <x v="9"/>
    <s v="3.0D"/>
    <n v="26500"/>
    <n v="208"/>
    <s v="Dīzelis"/>
    <n v="740"/>
    <n v="7"/>
    <s v="Mazlietotas mašīnas (12-16)"/>
    <n v="4"/>
    <x v="2"/>
  </r>
  <r>
    <x v="1"/>
    <s v="BMW i3 120 Ah Sport_x000d__x000a_Электрический режим_x000d__x000a_Из Германии_x000d__x000a_В Латвии не эксплуэти"/>
    <s v="i3"/>
    <x v="2"/>
    <s v="E"/>
    <n v="26500"/>
    <n v="28"/>
    <s v="Elektro"/>
    <s v="i"/>
    <n v="3"/>
    <s v="Jaunas mašīnas (17-21)"/>
    <n v="3"/>
    <x v="2"/>
  </r>
  <r>
    <x v="6"/>
    <s v="Машина в идеальном состоянии. Зимняя резина прилагается. Полноприводный 4х4."/>
    <s v="RAV 4"/>
    <x v="3"/>
    <s v="2.5H"/>
    <n v="26500"/>
    <n v="45"/>
    <s v="Hibrīds"/>
    <s v="RAV"/>
    <s v="4R"/>
    <s v="Jaunas mašīnas (17-21)"/>
    <s v="a"/>
    <x v="2"/>
  </r>
  <r>
    <x v="1"/>
    <s v="Месяц назад с Германии, отличное состояние. Один хозяин, купленная у дилера."/>
    <s v="X5"/>
    <x v="8"/>
    <s v="3.0D"/>
    <n v="26500"/>
    <n v="251"/>
    <s v="Dīzelis"/>
    <s v="X"/>
    <n v="5"/>
    <s v="Mazlietotas mašīnas (12-16)"/>
    <n v="5"/>
    <x v="2"/>
  </r>
  <r>
    <x v="0"/>
    <s v="Auto ir ievests no Vācijas. Jaudīgs (190 kw) motors.   Lieliskā tehniskā un"/>
    <s v="E350"/>
    <x v="5"/>
    <s v="3.0D"/>
    <n v="26500"/>
    <n v="196"/>
    <s v="Dīzelis"/>
    <s v="E"/>
    <n v="350"/>
    <s v="Mazlietotas mašīnas (12-16)"/>
    <n v="3"/>
    <x v="2"/>
  </r>
  <r>
    <x v="8"/>
    <s v="Volvo v90 Auto Teicamā Stāvoklī _x000d__x000a_ _x000d__x000a_-Brūns ādas salons:_x000d__x000a_- Parkošanās senso"/>
    <s v="V90"/>
    <x v="2"/>
    <s v="2.0D"/>
    <n v="26500"/>
    <n v="0"/>
    <s v="Dīzelis"/>
    <s v="V"/>
    <n v="90"/>
    <s v="Jaunas mašīnas (17-21)"/>
    <n v="9"/>
    <x v="2"/>
  </r>
  <r>
    <x v="0"/>
    <s v="21 900 Eur (+21% Pvn)= 26 499 Eur kopa ar Pvn, _x000d__x000a__x000d__x000a_Pirmā reģistrācija 2018 g"/>
    <s v="Sprinter"/>
    <x v="3"/>
    <s v="2.2D"/>
    <n v="26499"/>
    <n v="0"/>
    <s v="Dīzelis"/>
    <s v="Sprinter"/>
    <m/>
    <s v="Jaunas mašīnas (17-21)"/>
    <s v="p"/>
    <x v="2"/>
  </r>
  <r>
    <x v="6"/>
    <s v="Cena ar Pvn. Automātiskā ātrumkārba Toyota Proace Verso Shuttle Comfort Long"/>
    <s v="Proace"/>
    <x v="3"/>
    <s v="2.0D"/>
    <n v="26450"/>
    <n v="119"/>
    <s v="Dīzelis"/>
    <s v="Proace"/>
    <m/>
    <s v="Jaunas mašīnas (17-21)"/>
    <s v="r"/>
    <x v="2"/>
  </r>
  <r>
    <x v="6"/>
    <s v="Amserv Liepāja bijušo Demo mašīnu - Toyota Corolla Touring, 2019.g. 1, 8 Hyb"/>
    <s v="Corolla"/>
    <x v="2"/>
    <s v="1.8H"/>
    <n v="26400"/>
    <n v="46"/>
    <s v="Hibrīds"/>
    <s v="Corolla"/>
    <m/>
    <s v="Jaunas mašīnas (17-21)"/>
    <s v="o"/>
    <x v="2"/>
  </r>
  <r>
    <x v="0"/>
    <s v="Domenikss Garantija līdz 2021.12. Auto jauns iegādāts Latvijā 2018 gada dece"/>
    <s v="A200"/>
    <x v="3"/>
    <n v="1.4"/>
    <n v="26400"/>
    <n v="39"/>
    <s v="Benzīns"/>
    <s v="A"/>
    <n v="200"/>
    <s v="Jaunas mašīnas (17-21)"/>
    <n v="2"/>
    <x v="2"/>
  </r>
  <r>
    <x v="2"/>
    <s v="3.0d 180kw, automāts, melns ar melnu salonu un griestiem, pēc ziemas nopulēt"/>
    <s v="Cayenne"/>
    <x v="9"/>
    <s v="3.0D"/>
    <n v="26399"/>
    <n v="0"/>
    <s v="Dīzelis"/>
    <s v="Cayenne"/>
    <m/>
    <s v="Mazlietotas mašīnas (12-16)"/>
    <s v="a"/>
    <x v="2"/>
  </r>
  <r>
    <x v="0"/>
    <s v="L4H2, _x000d__x000a__x000d__x000a_21 800 Eur (+21% Pvn)= 26 378 Eur ar Pvn. _x000d__x000a__x000d__x000a_Pirmā reģistrācija 0"/>
    <s v="Sprinter"/>
    <x v="2"/>
    <s v="2.2D"/>
    <n v="26378"/>
    <n v="0"/>
    <s v="Dīzelis"/>
    <s v="Sprinter"/>
    <m/>
    <s v="Jaunas mašīnas (17-21)"/>
    <s v="p"/>
    <x v="2"/>
  </r>
  <r>
    <x v="7"/>
    <s v="Volkswagen dīleris &quot;Auto Welle&quot; piedāvā jaunu, iepriekš nelietotu un nereģis"/>
    <s v="T-Roc"/>
    <x v="0"/>
    <n v="1.5"/>
    <n v="26350"/>
    <n v="10"/>
    <s v="Benzīns"/>
    <s v="T-Roc"/>
    <m/>
    <s v="Jaunas mašīnas (17-21)"/>
    <s v="-"/>
    <x v="2"/>
  </r>
  <r>
    <x v="1"/>
    <s v="BMW 320i M-pack Sport F30_x000d__x000a_Auto teicamā tehniskā un vizuālā stāvoklī. _x000d__x000a_BMW"/>
    <n v="320"/>
    <x v="3"/>
    <n v="2"/>
    <n v="26300"/>
    <n v="49"/>
    <s v="Benzīns"/>
    <n v="320"/>
    <n v="3"/>
    <s v="Jaunas mašīnas (17-21)"/>
    <n v="2"/>
    <x v="2"/>
  </r>
  <r>
    <x v="21"/>
    <s v="Opel Insignia Sports Tourer Innovation 1.6 Turbo D 136 Zs (100 kW), 6-pakāpj"/>
    <s v="Insignia"/>
    <x v="2"/>
    <s v="1.6D"/>
    <n v="26300"/>
    <n v="21"/>
    <s v="Dīzelis"/>
    <s v="Insignia"/>
    <m/>
    <s v="Jaunas mašīnas (17-21)"/>
    <s v="n"/>
    <x v="2"/>
  </r>
  <r>
    <x v="1"/>
    <s v="BMW i3s eDrive 94 Ah Automatic _x000d__x000a_Электрический режим_x000d__x000a_Цена с Pvn_x000d__x000a_Из Германи"/>
    <s v="i3"/>
    <x v="2"/>
    <s v="E"/>
    <n v="26300"/>
    <n v="11"/>
    <s v="Elektro"/>
    <s v="i"/>
    <n v="3"/>
    <s v="Jaunas mašīnas (17-21)"/>
    <n v="3"/>
    <x v="2"/>
  </r>
  <r>
    <x v="20"/>
    <s v="Auto ir kā tikko no salona, perfektā vizuālā un tehniskā kārtībā. Vēl garant"/>
    <s v="OUTBACK"/>
    <x v="2"/>
    <n v="2.5"/>
    <n v="26200"/>
    <n v="21"/>
    <s v="Benzīns"/>
    <s v="OUTBACK"/>
    <m/>
    <s v="Jaunas mašīnas (17-21)"/>
    <s v="u"/>
    <x v="13"/>
  </r>
  <r>
    <x v="6"/>
    <s v="Pārdod Toyota Landcruiser 150._x000d__x000a_3.0 D-4D, A/t, Executive, 4w/d_x000d__x000a_Jauns pirkts"/>
    <s v="Land Cruiser"/>
    <x v="4"/>
    <s v="3.0D"/>
    <n v="26200"/>
    <n v="275"/>
    <s v="Dīzelis"/>
    <s v="Land"/>
    <s v="Cruiser"/>
    <s v="Mazlietotas mašīnas (12-16)"/>
    <s v="a"/>
    <x v="13"/>
  </r>
  <r>
    <x v="4"/>
    <s v="Audi A7 3.0 Biturbo 313zs V6T Quattro, oriģinālais nobraukums, pilna un pārs"/>
    <s v="A7"/>
    <x v="8"/>
    <s v="3.0D"/>
    <n v="26200"/>
    <n v="157"/>
    <s v="Dīzelis"/>
    <s v="A"/>
    <n v="7"/>
    <s v="Mazlietotas mašīnas (12-16)"/>
    <n v="7"/>
    <x v="13"/>
  </r>
  <r>
    <x v="7"/>
    <s v="Один владелец. В салоне одеты чехлы с момента покупки. Расход в городе 7-8л/"/>
    <s v="Tiguan"/>
    <x v="3"/>
    <s v="2.0D"/>
    <n v="26000"/>
    <n v="29"/>
    <s v="Dīzelis"/>
    <s v="Tiguan"/>
    <m/>
    <s v="Jaunas mašīnas (17-21)"/>
    <s v="i"/>
    <x v="8"/>
  </r>
  <r>
    <x v="10"/>
    <s v="Škoda Superb Luxury 2.0D/150Zs/automāts. Jauns iegādāts Green Motors. Rūpnīc"/>
    <s v="Superb"/>
    <x v="2"/>
    <s v="2.0D"/>
    <n v="26000"/>
    <n v="47"/>
    <s v="Dīzelis"/>
    <s v="Superb"/>
    <m/>
    <s v="Jaunas mašīnas (17-21)"/>
    <s v="u"/>
    <x v="13"/>
  </r>
  <r>
    <x v="2"/>
    <s v="Porsche panamera 4 sport chrono pack. _x000d__x000a__x000d__x000a_Nummurzīme līdzi nedodas. _x000d__x000a__x000d__x000a_Pārd"/>
    <s v="Panamera"/>
    <x v="14"/>
    <n v="3.6"/>
    <n v="26000"/>
    <n v="198"/>
    <s v="Benzīns"/>
    <s v="Panamera"/>
    <m/>
    <s v="Vidēji lietotas (07-11)"/>
    <s v="a"/>
    <x v="3"/>
  </r>
  <r>
    <x v="7"/>
    <s v="Продаю Wolkswagen Tiguan 2.0 бензин (180 Hp) 2018 года, в идеальном состояни"/>
    <s v="Tiguan"/>
    <x v="3"/>
    <n v="2"/>
    <n v="26000"/>
    <n v="73"/>
    <s v="Benzīns"/>
    <s v="Tiguan"/>
    <m/>
    <s v="Jaunas mašīnas (17-21)"/>
    <s v="i"/>
    <x v="2"/>
  </r>
  <r>
    <x v="6"/>
    <s v="Toyota Rav4 Luxury plus. Хозяин продаёт свой авто. Куплен новый, на гарантии"/>
    <s v="RAV 4"/>
    <x v="2"/>
    <n v="2"/>
    <n v="26000"/>
    <n v="32"/>
    <s v="Benzīns"/>
    <s v="RAV"/>
    <s v="4R"/>
    <s v="Jaunas mašīnas (17-21)"/>
    <s v="a"/>
    <x v="2"/>
  </r>
  <r>
    <x v="0"/>
    <s v="Īpašniece pārdod Mercedes Benz Gla200D ar Amg komplektāciju. Automāts, Dīzel"/>
    <s v="GLA200"/>
    <x v="3"/>
    <s v="2.0D"/>
    <n v="26000"/>
    <n v="25"/>
    <s v="Dīzelis"/>
    <s v="GLA"/>
    <s v="200G"/>
    <s v="Jaunas mašīnas (17-21)"/>
    <s v="L"/>
    <x v="2"/>
  </r>
  <r>
    <x v="4"/>
    <s v="Audi A8 2015 gada. Facelift S-line. Bang &amp; Olufsen mūzika, Latvijā viens sai"/>
    <s v="A8"/>
    <x v="4"/>
    <s v="4.2D"/>
    <n v="26000"/>
    <n v="240"/>
    <s v="Dīzelis"/>
    <s v="A"/>
    <n v="8"/>
    <s v="Mazlietotas mašīnas (12-16)"/>
    <n v="8"/>
    <x v="2"/>
  </r>
  <r>
    <x v="10"/>
    <s v="Skoda Superb 4x4 280hp, 21700eur Netto + 21% Vat_x000d__x000a_Гарантия до 2023 года или"/>
    <s v="Superb"/>
    <x v="3"/>
    <n v="2"/>
    <n v="25999"/>
    <n v="45"/>
    <s v="Benzīns"/>
    <s v="Superb"/>
    <m/>
    <s v="Jaunas mašīnas (17-21)"/>
    <s v="u"/>
    <x v="2"/>
  </r>
  <r>
    <x v="0"/>
    <s v="E220 _x000d__x000a_Amg pakete_x000d__x000a_Webasto priekšapsilde. _x000d__x000a_Mercedes Me aplikācijas kontrole"/>
    <s v="E220"/>
    <x v="5"/>
    <s v="2.2D"/>
    <n v="25999"/>
    <n v="98"/>
    <s v="Dīzelis"/>
    <s v="E"/>
    <n v="220"/>
    <s v="Mazlietotas mašīnas (12-16)"/>
    <n v="2"/>
    <x v="2"/>
  </r>
  <r>
    <x v="1"/>
    <s v="Bmw I3 S 184 Hp Black Edition. _x000d__x000a__x000d__x000a_Pirmā reģistrācija 05.12.2018._x000d__x000a__x000d__x000a_Modelis"/>
    <s v="i3"/>
    <x v="3"/>
    <s v="E"/>
    <n v="25995"/>
    <n v="18"/>
    <s v="Elektro"/>
    <s v="i"/>
    <n v="3"/>
    <s v="Jaunas mašīnas (17-21)"/>
    <n v="3"/>
    <x v="2"/>
  </r>
  <r>
    <x v="1"/>
    <s v="Vācijā viens īpašnieks. _x000d__x000a__x000d__x000a_Jaunas šīs automašīnas cena Vācijā 52770 eur."/>
    <s v="i3"/>
    <x v="3"/>
    <s v="E"/>
    <n v="25995"/>
    <n v="24"/>
    <s v="Elektro"/>
    <s v="i"/>
    <n v="3"/>
    <s v="Jaunas mašīnas (17-21)"/>
    <n v="3"/>
    <x v="2"/>
  </r>
  <r>
    <x v="1"/>
    <s v="Bmw i3s 94ah 184hp black edition. _x000d__x000a__x000d__x000a_Vācijā viens īpašnieks. _x000d__x000a__x000d__x000a_Pirmā reģi"/>
    <s v="i3"/>
    <x v="3"/>
    <s v="E"/>
    <n v="25995"/>
    <n v="17"/>
    <s v="Elektro"/>
    <s v="i"/>
    <n v="3"/>
    <s v="Jaunas mašīnas (17-21)"/>
    <n v="3"/>
    <x v="2"/>
  </r>
  <r>
    <x v="3"/>
    <s v="Discovery Sport ar Garantiju, Keyless Start, atpakaļskata kamera, pārkošanas"/>
    <s v="Discovery"/>
    <x v="3"/>
    <s v="2.0D"/>
    <n v="25990"/>
    <n v="36"/>
    <s v="Dīzelis"/>
    <s v="Discovery"/>
    <m/>
    <s v="Jaunas mašīnas (17-21)"/>
    <s v="i"/>
    <x v="2"/>
  </r>
  <r>
    <x v="24"/>
    <s v="Mitsubishi Eclipse Cross, Instyle Black Edition 4Wd komplektācija ar 1.5 Tur"/>
    <s v="Eclipse"/>
    <x v="2"/>
    <n v="1.5"/>
    <n v="25990"/>
    <n v="14"/>
    <s v="Benzīns"/>
    <s v="Eclipse"/>
    <m/>
    <s v="Jaunas mašīnas (17-21)"/>
    <s v="C"/>
    <x v="2"/>
  </r>
  <r>
    <x v="7"/>
    <s v="Renault / Dacia oficiālais pārstāvis Latvijā Sia &quot;Norde&quot;, Rīgā, Skanstes iel"/>
    <s v="Grand Scenic"/>
    <x v="0"/>
    <n v="1.3"/>
    <n v="25990"/>
    <n v="10"/>
    <s v="Benzīns"/>
    <s v="Grand"/>
    <s v="Scenic"/>
    <s v="Jaunas mašīnas (17-21)"/>
    <s v="r"/>
    <x v="2"/>
  </r>
  <r>
    <x v="18"/>
    <s v="Renault / Dacia oficiālais pārstāvis Latvijā Sia &quot;Norde&quot;, Rīgā, Skanstes iel"/>
    <s v="Grand Scenic"/>
    <x v="0"/>
    <n v="1.3"/>
    <n v="25990"/>
    <n v="10"/>
    <s v="Benzīns"/>
    <s v="Grand"/>
    <s v="Scenic"/>
    <s v="Jaunas mašīnas (17-21)"/>
    <s v="r"/>
    <x v="2"/>
  </r>
  <r>
    <x v="1"/>
    <s v="First Auto - Drīzumā / _x000d__x000a__x000d__x000a_BMW i3s eDrive 94 Ah Automatic, 135 kw / 184 zs -"/>
    <s v="i3"/>
    <x v="3"/>
    <s v="E"/>
    <n v="25990"/>
    <n v="17"/>
    <s v="Elektro"/>
    <s v="i"/>
    <n v="3"/>
    <s v="Jaunas mašīnas (17-21)"/>
    <n v="3"/>
    <x v="2"/>
  </r>
  <r>
    <x v="1"/>
    <s v="Garantija / 65tkm/ xDrive / Āķis / Navi / Camera_x000d__x000a__x000d__x000a_Izlaiduma gads 08. 2018"/>
    <n v="520"/>
    <x v="3"/>
    <s v="2.0D"/>
    <n v="25900"/>
    <n v="65"/>
    <s v="Dīzelis"/>
    <n v="520"/>
    <n v="5"/>
    <s v="Jaunas mašīnas (17-21)"/>
    <n v="2"/>
    <x v="2"/>
  </r>
  <r>
    <x v="15"/>
    <s v="177 zs, aut. , L3 Allure Vispilnaka versija, 8 vietigs. Gara baze. _x000d__x000a__x000d__x000a_Pilna"/>
    <s v="Traveller"/>
    <x v="3"/>
    <s v="2.0D"/>
    <n v="25900"/>
    <n v="168"/>
    <s v="Dīzelis"/>
    <s v="Traveller"/>
    <m/>
    <s v="Jaunas mašīnas (17-21)"/>
    <s v="r"/>
    <x v="2"/>
  </r>
  <r>
    <x v="15"/>
    <s v="Peugeot 508 GT Line A/t. 2019. gada. 2.0l dīzelis, 120 Kw (163 Hp). Garantij"/>
    <n v="508"/>
    <x v="2"/>
    <s v="2.0D"/>
    <n v="25900"/>
    <n v="25"/>
    <s v="Dīzelis"/>
    <n v="508"/>
    <n v="5"/>
    <s v="Jaunas mašīnas (17-21)"/>
    <n v="0"/>
    <x v="2"/>
  </r>
  <r>
    <x v="10"/>
    <s v="Škoda Kodiaq Ambition Plus paka, Rūpnīcas garantija līdz 05.07.2023, vai 120"/>
    <s v="Kodiaq"/>
    <x v="2"/>
    <n v="1.5"/>
    <n v="25900"/>
    <n v="15"/>
    <s v="Benzīns"/>
    <s v="Kodiaq"/>
    <m/>
    <s v="Jaunas mašīnas (17-21)"/>
    <s v="o"/>
    <x v="2"/>
  </r>
  <r>
    <x v="21"/>
    <s v="Opel Mokka GS Line Plus 130 Turbo A. 1.2 Turbo 130 Zs (96 Kw), 8-pakāpju aut"/>
    <s v="Mokka"/>
    <x v="0"/>
    <n v="1.2"/>
    <n v="25900"/>
    <n v="1.3"/>
    <s v="Benzīns"/>
    <s v="Mokka"/>
    <m/>
    <s v="Jaunas mašīnas (17-21)"/>
    <s v="o"/>
    <x v="2"/>
  </r>
  <r>
    <x v="6"/>
    <s v="Pārdod: Amserv Motors, Toyota oficiālais dīleris. Apskatāma Krasta ielā 3, R"/>
    <s v="RAV 4"/>
    <x v="2"/>
    <n v="2"/>
    <n v="25900"/>
    <n v="29"/>
    <s v="Benzīns"/>
    <s v="RAV"/>
    <s v="4R"/>
    <s v="Jaunas mašīnas (17-21)"/>
    <s v="a"/>
    <x v="2"/>
  </r>
  <r>
    <x v="25"/>
    <s v="Vēlos pārdot, Mazda 6, aprīkojums Signature, kas ir pilnībā aprīkota, specif"/>
    <s v="Mazda6"/>
    <x v="2"/>
    <n v="2.5"/>
    <n v="25900"/>
    <n v="45"/>
    <s v="Benzīns"/>
    <s v="Mazda"/>
    <n v="6"/>
    <s v="Jaunas mašīnas (17-21)"/>
    <s v="a"/>
    <x v="2"/>
  </r>
  <r>
    <x v="1"/>
    <s v="BMW X4 xDrive 20D M-Pakete. 2016. gada. 2.0l dīzelis, 140 Kw (190 Hp) Garant"/>
    <s v="X4"/>
    <x v="5"/>
    <s v="2.0D"/>
    <n v="25900"/>
    <n v="131"/>
    <s v="Dīzelis"/>
    <s v="X"/>
    <n v="4"/>
    <s v="Mazlietotas mašīnas (12-16)"/>
    <n v="4"/>
    <x v="13"/>
  </r>
  <r>
    <x v="1"/>
    <s v="Продаю BMW X6 3.0d facelift. Идеальное состояние. Оригинальный пробег. _x000d__x000a__x000d__x000a_С"/>
    <s v="X6"/>
    <x v="8"/>
    <s v="3.0D"/>
    <n v="25900"/>
    <n v="76"/>
    <s v="Dīzelis"/>
    <s v="X"/>
    <n v="6"/>
    <s v="Mazlietotas mašīnas (12-16)"/>
    <n v="6"/>
    <x v="2"/>
  </r>
  <r>
    <x v="1"/>
    <s v="Edition X-line, 2, 0 бензин, 135 kW, первая регистрация в 06.2016, в очень х"/>
    <s v="X4"/>
    <x v="5"/>
    <n v="2"/>
    <n v="25900"/>
    <n v="128"/>
    <s v="Benzīns"/>
    <s v="X"/>
    <n v="4"/>
    <s v="Mazlietotas mašīnas (12-16)"/>
    <n v="4"/>
    <x v="2"/>
  </r>
  <r>
    <x v="1"/>
    <s v="AS Wess Select pārdod BMW X5 xDrive 35d / 2014.g. / 113 560 Km_x000d__x000a__x000d__x000a_Krāsa: Min"/>
    <s v="X5"/>
    <x v="8"/>
    <s v="3.0D"/>
    <n v="25900"/>
    <n v="114"/>
    <s v="Dīzelis"/>
    <s v="X"/>
    <n v="5"/>
    <s v="Mazlietotas mašīnas (12-16)"/>
    <n v="5"/>
    <x v="2"/>
  </r>
  <r>
    <x v="1"/>
    <s v="BMW X5 , M-pakotne, 4.0D X-drive, 230 KW, 313 HP. krāsa melns safīrs-metālik"/>
    <s v="X5"/>
    <x v="8"/>
    <s v="3.0D"/>
    <n v="25900"/>
    <n v="250"/>
    <s v="Dīzelis"/>
    <s v="X"/>
    <n v="5"/>
    <s v="Mazlietotas mašīnas (12-16)"/>
    <n v="5"/>
    <x v="2"/>
  </r>
  <r>
    <x v="0"/>
    <s v="Автомобиль в идеальном состоянии. Женская машина, в салоне не курили, новая"/>
    <s v="C180"/>
    <x v="7"/>
    <n v="1.8"/>
    <n v="25900"/>
    <n v="60"/>
    <s v="Benzīns"/>
    <s v="C"/>
    <n v="180"/>
    <s v="Jaunas mašīnas (17-21)"/>
    <n v="1"/>
    <x v="2"/>
  </r>
  <r>
    <x v="0"/>
    <s v="Garantija līdz 14.09.2021., Ar iespeju pagarināt līdz 200 000 km C220, reģis"/>
    <s v="C220"/>
    <x v="5"/>
    <s v="2.2D"/>
    <n v="25900"/>
    <n v="35"/>
    <s v="Dīzelis"/>
    <s v="C"/>
    <n v="220"/>
    <s v="Mazlietotas mašīnas (12-16)"/>
    <n v="2"/>
    <x v="2"/>
  </r>
  <r>
    <x v="4"/>
    <s v="TA protams bez neviena aizrādījuma. Audi S7. V8T 420Zs. Noskrējiens tikai 77"/>
    <s v="A7"/>
    <x v="11"/>
    <n v="4"/>
    <n v="25900"/>
    <n v="78"/>
    <s v="Benzīns"/>
    <s v="A"/>
    <n v="7"/>
    <s v="Mazlietotas mašīnas (12-16)"/>
    <n v="7"/>
    <x v="2"/>
  </r>
  <r>
    <x v="13"/>
    <s v="Продается автомобиль Citroen Berlingo Pure Tech 130 At8 Feel N1 - Vojager Ex"/>
    <s v="Berlingo"/>
    <x v="1"/>
    <n v="1.2"/>
    <n v="25800"/>
    <n v="14"/>
    <s v="Benzīns"/>
    <s v="Berlingo"/>
    <m/>
    <s v="Jaunas mašīnas (17-21)"/>
    <s v="e"/>
    <x v="2"/>
  </r>
  <r>
    <x v="0"/>
    <s v="Uzņēmums_Pardod_Merced Es-Benz_C200D_Amg-Pac k . Shadowline. Ļoti labāka kom"/>
    <s v="C200"/>
    <x v="7"/>
    <s v="2.2D"/>
    <n v="25800"/>
    <n v="80"/>
    <s v="Dīzelis"/>
    <s v="C"/>
    <n v="200"/>
    <s v="Jaunas mašīnas (17-21)"/>
    <n v="2"/>
    <x v="2"/>
  </r>
  <r>
    <x v="4"/>
    <s v="Pārdodas Audi A-8/3, 0D/. Sterils auto , visas ekstras strādā nevainojami. N"/>
    <s v="A8"/>
    <x v="4"/>
    <s v="3.0D"/>
    <n v="25800"/>
    <n v="119"/>
    <s v="Dīzelis"/>
    <s v="A"/>
    <n v="8"/>
    <s v="Mazlietotas mašīnas (12-16)"/>
    <n v="8"/>
    <x v="2"/>
  </r>
  <r>
    <x v="1"/>
    <s v="Ezauto / BMW 530D G31 265Zs Touring X-Drive Sport Line_x000d__x000a_ _x000d__x000a_Automātiskā parne"/>
    <n v="530"/>
    <x v="7"/>
    <s v="3.0D"/>
    <n v="25777"/>
    <n v="0"/>
    <s v="Dīzelis"/>
    <n v="530"/>
    <n v="5"/>
    <s v="Jaunas mašīnas (17-21)"/>
    <n v="3"/>
    <x v="2"/>
  </r>
  <r>
    <x v="7"/>
    <s v="VW centrs Valmiera pārdod jaunu VW Golf 8 Variant Life. _x000d__x000a_1.0eTsi 110zs, _x000d__x000a_7"/>
    <s v="Golf 7"/>
    <x v="0"/>
    <n v="1"/>
    <n v="25750"/>
    <n v="12"/>
    <s v="Benzīns"/>
    <s v="Golf"/>
    <n v="7"/>
    <s v="Jaunas mašīnas (17-21)"/>
    <s v="o"/>
    <x v="8"/>
  </r>
  <r>
    <x v="1"/>
    <s v="Tikko no Vācijas / Led Adaptive lukturi / _x000d__x000a_Komforta ādas salons ar ventilāc"/>
    <n v="520"/>
    <x v="7"/>
    <s v="2.0D"/>
    <n v="25700"/>
    <n v="0"/>
    <s v="Dīzelis"/>
    <n v="520"/>
    <n v="5"/>
    <s v="Jaunas mašīnas (17-21)"/>
    <n v="2"/>
    <x v="8"/>
  </r>
  <r>
    <x v="1"/>
    <s v="AS Wess Select pārdod BMW 520D Touring AT /2017.G. /_x000d__x000a__x000d__x000a_Krāsa: Black-sapphir"/>
    <n v="520"/>
    <x v="7"/>
    <s v="2.0D"/>
    <n v="25700"/>
    <n v="172"/>
    <s v="Dīzelis"/>
    <n v="520"/>
    <n v="5"/>
    <s v="Jaunas mašīnas (17-21)"/>
    <n v="2"/>
    <x v="2"/>
  </r>
  <r>
    <x v="2"/>
    <s v="Pārdodu Porsche Cayenne. _x000d__x000a_Auto teicamā tehniskā un vizuālā stāvoklī. _x000d__x000a_Bagā"/>
    <s v="Cayenne"/>
    <x v="9"/>
    <s v="3.0D"/>
    <n v="25700"/>
    <n v="187"/>
    <s v="Dīzelis"/>
    <s v="Cayenne"/>
    <m/>
    <s v="Mazlietotas mašīnas (12-16)"/>
    <s v="a"/>
    <x v="2"/>
  </r>
  <r>
    <x v="1"/>
    <s v="First Auto / BMW 330d Edition Sport Line, 3.0d - 190 kw / 258 zs_x000d__x000a_Auto teica"/>
    <n v="330"/>
    <x v="3"/>
    <s v="3.0D"/>
    <n v="25700"/>
    <n v="40"/>
    <s v="Dīzelis"/>
    <n v="330"/>
    <n v="3"/>
    <s v="Jaunas mašīnas (17-21)"/>
    <n v="3"/>
    <x v="2"/>
  </r>
  <r>
    <x v="28"/>
    <s v="Dodge Grand Caravan Sxt 2020. g. _x000d__x000a_25600 Eur. _x000d__x000a_Nobraukums 1025 km. _x000d__x000a_TA līd"/>
    <s v="Town &amp; Country"/>
    <x v="1"/>
    <n v="3.6"/>
    <n v="25600"/>
    <n v="1"/>
    <s v="Benzīns"/>
    <s v="Town"/>
    <s v="&amp;Country"/>
    <s v="Jaunas mašīnas (17-21)"/>
    <s v="o"/>
    <x v="2"/>
  </r>
  <r>
    <x v="7"/>
    <s v="Tikko no Vācijas 3.0 dīzelis 193Kw, automāts. Automašīna Latvija reģistreta"/>
    <s v="Touareg"/>
    <x v="4"/>
    <s v="3.0D"/>
    <n v="25600"/>
    <n v="0"/>
    <s v="Dīzelis"/>
    <s v="Touareg"/>
    <m/>
    <s v="Mazlietotas mašīnas (12-16)"/>
    <s v="o"/>
    <x v="2"/>
  </r>
  <r>
    <x v="26"/>
    <s v="Pārdod Nissan X-Trail. Pilnākā komplektācija, 4Wd, balta pērles krāsa, jaudī"/>
    <s v="X-Trail"/>
    <x v="3"/>
    <s v="2.0D"/>
    <n v="25500"/>
    <n v="36"/>
    <s v="Dīzelis"/>
    <s v="X-Trail"/>
    <m/>
    <s v="Jaunas mašīnas (17-21)"/>
    <s v="-"/>
    <x v="2"/>
  </r>
  <r>
    <x v="20"/>
    <s v="Subaru Outback Summit 2.5i, 175 zs/129 kW, 55 850 km. , 4x4 -pastāvīga pilnp"/>
    <s v="OUTBACK"/>
    <x v="3"/>
    <n v="2.5"/>
    <n v="25500"/>
    <n v="56"/>
    <s v="Benzīns"/>
    <s v="OUTBACK"/>
    <m/>
    <s v="Jaunas mašīnas (17-21)"/>
    <s v="u"/>
    <x v="2"/>
  </r>
  <r>
    <x v="1"/>
    <s v="M550D, машина в отличном состоянии, никогда не была битая, что крайне редко"/>
    <n v="550"/>
    <x v="11"/>
    <s v="3.0D"/>
    <n v="25500"/>
    <n v="143"/>
    <s v="Dīzelis"/>
    <n v="550"/>
    <n v="5"/>
    <s v="Mazlietotas mašīnas (12-16)"/>
    <n v="5"/>
    <x v="2"/>
  </r>
  <r>
    <x v="1"/>
    <s v="BMW 640.Dizels loti laba tehniska un vizuala kartiba. Jauna tehniska apskate"/>
    <n v="640"/>
    <x v="9"/>
    <s v="3.0D"/>
    <n v="25500"/>
    <n v="237"/>
    <s v="Dīzelis"/>
    <n v="640"/>
    <n v="6"/>
    <s v="Mazlietotas mašīnas (12-16)"/>
    <n v="4"/>
    <x v="2"/>
  </r>
  <r>
    <x v="6"/>
    <s v="Jaguar un Land Rover oficiālais dīleris Latvijā, piedāvā iegādāties Toyota R"/>
    <s v="RAV 4"/>
    <x v="2"/>
    <n v="2"/>
    <n v="25500"/>
    <n v="18"/>
    <s v="Benzīns"/>
    <s v="RAV"/>
    <s v="4R"/>
    <s v="Jaunas mašīnas (17-21)"/>
    <s v="a"/>
    <x v="15"/>
  </r>
  <r>
    <x v="1"/>
    <s v="BMW X5 3, 0d Xdrive, _x000d__x000a_3, 0d 190kw/ 258zs_x000d__x000a_-Sportautomatic_x000d__x000a_-Adaptive M Spor"/>
    <s v="X5"/>
    <x v="8"/>
    <s v="3.0D"/>
    <n v="25500"/>
    <n v="0"/>
    <s v="Dīzelis"/>
    <s v="X"/>
    <n v="5"/>
    <s v="Mazlietotas mašīnas (12-16)"/>
    <n v="5"/>
    <x v="2"/>
  </r>
  <r>
    <x v="8"/>
    <s v="Labs Volvo Xc90 - 7 sēdvietas, tikko veikta apkope, Latvijā nav lietots, pil"/>
    <s v="XC 90"/>
    <x v="5"/>
    <s v="2.0D"/>
    <n v="25500"/>
    <n v="218"/>
    <s v="Dīzelis"/>
    <s v="XC"/>
    <n v="90"/>
    <s v="Mazlietotas mašīnas (12-16)"/>
    <s v="C"/>
    <x v="2"/>
  </r>
  <r>
    <x v="20"/>
    <s v="Subaru Outback / Awd / Memodry / Navi / Leather / Camera_x000d__x000a__x000d__x000a_Priekšrocības_x000d__x000a_P"/>
    <s v="OUTBACK"/>
    <x v="3"/>
    <n v="2.5"/>
    <n v="25490"/>
    <n v="35"/>
    <s v="Benzīns"/>
    <s v="OUTBACK"/>
    <m/>
    <s v="Jaunas mašīnas (17-21)"/>
    <s v="u"/>
    <x v="2"/>
  </r>
  <r>
    <x v="22"/>
    <s v="Hyundai Tucson Hybrid, Comfort komplektācija ar 1.6 Dīzeļa dzinēju un Automā"/>
    <s v="Tucson"/>
    <x v="1"/>
    <s v="1.6D"/>
    <n v="25490"/>
    <n v="33"/>
    <s v="Dīzelis"/>
    <s v="Tucson"/>
    <m/>
    <s v="Jaunas mašīnas (17-21)"/>
    <s v="u"/>
    <x v="8"/>
  </r>
  <r>
    <x v="8"/>
    <s v="S90 , 2.0d , 140kw/190hp , automāts. _x000d__x000a__x000d__x000a_Auto iepriekš nav lietots Latvijā."/>
    <s v="S90"/>
    <x v="5"/>
    <s v="2.0D"/>
    <n v="25490"/>
    <n v="114"/>
    <s v="Dīzelis"/>
    <s v="S"/>
    <n v="90"/>
    <s v="Mazlietotas mašīnas (12-16)"/>
    <n v="9"/>
    <x v="2"/>
  </r>
  <r>
    <x v="1"/>
    <s v="Bmw( F15 ) X5 3.0D xDrive. _x000d__x000a_Pirmā reģistrācija - 2014.gads_x000d__x000a_Orģinālais nobr"/>
    <s v="X5"/>
    <x v="8"/>
    <s v="3.0D"/>
    <n v="25450"/>
    <n v="210"/>
    <s v="Dīzelis"/>
    <s v="X"/>
    <n v="5"/>
    <s v="Mazlietotas mašīnas (12-16)"/>
    <n v="5"/>
    <x v="2"/>
  </r>
  <r>
    <x v="0"/>
    <s v="Pārdodam pilnpiedziņas kravas mikroautobusu MB Vito. Ļoti labi uzturēts, kop"/>
    <s v="Vito"/>
    <x v="5"/>
    <s v="2.2D"/>
    <n v="25410"/>
    <n v="96"/>
    <s v="Dīzelis"/>
    <s v="Vito"/>
    <m/>
    <s v="Mazlietotas mašīnas (12-16)"/>
    <s v="i"/>
    <x v="2"/>
  </r>
  <r>
    <x v="22"/>
    <s v="Pārdod Hyundai Grand Santa Fe (Grand Santa Fe modelis ir garāks, nekā standa"/>
    <s v="Santa FE"/>
    <x v="7"/>
    <s v="2.2D"/>
    <n v="25400"/>
    <n v="83"/>
    <s v="Dīzelis"/>
    <s v="Santa"/>
    <s v="FE"/>
    <s v="Jaunas mašīnas (17-21)"/>
    <s v="a"/>
    <x v="2"/>
  </r>
  <r>
    <x v="8"/>
    <s v="Uzņēmums_Pārdod_Volvo_ Xc90_Awd_2.0_D4(140Kw /190Zs). Ļoti laba komplektācij"/>
    <s v="XC 90"/>
    <x v="5"/>
    <s v="2.0D"/>
    <n v="25300"/>
    <n v="0"/>
    <s v="Dīzelis"/>
    <s v="XC"/>
    <n v="90"/>
    <s v="Mazlietotas mašīnas (12-16)"/>
    <s v="C"/>
    <x v="2"/>
  </r>
  <r>
    <x v="9"/>
    <s v="Mitau Motors Kia un Citroen oficiālais pārstāvis Latvijā piedāvā jauno Sport"/>
    <s v="Sportage"/>
    <x v="0"/>
    <s v="1.6D"/>
    <n v="25290"/>
    <n v="5"/>
    <s v="Dīzelis"/>
    <s v="Sportage"/>
    <m/>
    <s v="Jaunas mašīnas (17-21)"/>
    <s v="p"/>
    <x v="13"/>
  </r>
  <r>
    <x v="13"/>
    <s v="Mitau Motors Kia un Citroen oficiālais pārstāvis Latvijā piedāvā mazlietotu"/>
    <s v="Jumpy"/>
    <x v="1"/>
    <s v="2.0D"/>
    <n v="25200"/>
    <n v="30"/>
    <s v="Dīzelis"/>
    <s v="Jumpy"/>
    <m/>
    <s v="Jaunas mašīnas (17-21)"/>
    <s v="u"/>
    <x v="2"/>
  </r>
  <r>
    <x v="7"/>
    <s v="Pārbaudīts auto. Latvijas Citroën pārstāvis Karlo Motors piedāvā pārbaudītu"/>
    <s v="Multivan"/>
    <x v="5"/>
    <s v="2.0D"/>
    <n v="25100"/>
    <n v="182"/>
    <s v="Dīzelis"/>
    <s v="Multivan"/>
    <m/>
    <s v="Mazlietotas mašīnas (12-16)"/>
    <s v="u"/>
    <x v="9"/>
  </r>
  <r>
    <x v="4"/>
    <s v="Moller Auto Rīga piedāvā auto iegādi attālināti. _x000d__x000a__x000d__x000a_ Elektroniska auto bilž"/>
    <s v="-"/>
    <x v="2"/>
    <n v="1.5"/>
    <n v="25100"/>
    <n v="41"/>
    <s v="Benzīns"/>
    <s v="-"/>
    <m/>
    <s v="Jaunas mašīnas (17-21)"/>
    <m/>
    <x v="2"/>
  </r>
  <r>
    <x v="7"/>
    <s v="Pardots vw tiguan ., 2.0 dizel 2018 gads, r-line, ekstri."/>
    <s v="Tiguan"/>
    <x v="3"/>
    <s v="2.0D"/>
    <n v="25000"/>
    <n v="20"/>
    <s v="Dīzelis"/>
    <s v="Tiguan"/>
    <m/>
    <s v="Jaunas mašīnas (17-21)"/>
    <s v="i"/>
    <x v="2"/>
  </r>
  <r>
    <x v="7"/>
    <s v="Pārdodas VW Crafter Maxiplus 2.0Tdi 177hp. Auto iegādāts un apkalpots pie dī"/>
    <s v="Crafter"/>
    <x v="3"/>
    <s v="2.0D"/>
    <n v="25000"/>
    <n v="164"/>
    <s v="Dīzelis"/>
    <s v="Crafter"/>
    <m/>
    <s v="Jaunas mašīnas (17-21)"/>
    <s v="r"/>
    <x v="13"/>
  </r>
  <r>
    <x v="19"/>
    <s v="Tehniskā aprīkojuma gadījumā. Pilnīga apkope ekspluatācijas laikā Ford servi"/>
    <s v="Tourneo"/>
    <x v="7"/>
    <s v="2.0D"/>
    <n v="25000"/>
    <n v="86"/>
    <s v="Dīzelis"/>
    <s v="Tourneo"/>
    <m/>
    <s v="Jaunas mašīnas (17-21)"/>
    <s v="o"/>
    <x v="2"/>
  </r>
  <r>
    <x v="28"/>
    <s v="Dodge Grand Caravan GT_x000d__x000a_2019. g. _x000d__x000a_25000 Eur. _x000d__x000a_Maksimālā komplektācijā. _x000d__x000a_Ļ"/>
    <s v="Town &amp; Country"/>
    <x v="2"/>
    <n v="3.6"/>
    <n v="25000"/>
    <n v="22"/>
    <s v="Benzīns"/>
    <s v="Town"/>
    <s v="&amp;Country"/>
    <s v="Jaunas mašīnas (17-21)"/>
    <s v="o"/>
    <x v="2"/>
  </r>
  <r>
    <x v="11"/>
    <s v="Pārdodu savu lielo, labo, jaudīgo Dodge Ram. Lielais salons ar garo kravas k"/>
    <s v="RAM"/>
    <x v="4"/>
    <n v="5.7"/>
    <n v="25000"/>
    <n v="163"/>
    <s v="Benzīns"/>
    <s v="RAM"/>
    <s v="R"/>
    <s v="Mazlietotas mašīnas (12-16)"/>
    <s v="a"/>
    <x v="2"/>
  </r>
  <r>
    <x v="23"/>
    <s v="Pardodu Seat Ateca FR 1.5 Benzins. Priekspiedzina. Pilnaka komplektacija. Ie"/>
    <s v="Ateca"/>
    <x v="1"/>
    <n v="1.5"/>
    <n v="25000"/>
    <n v="8"/>
    <s v="Benzīns"/>
    <s v="Ateca"/>
    <m/>
    <s v="Jaunas mašīnas (17-21)"/>
    <s v="t"/>
    <x v="7"/>
  </r>
  <r>
    <x v="15"/>
    <s v="Продам авто , покупалось в Forum Auto , ещё на Гарантии до конца 2024 года."/>
    <n v="3008"/>
    <x v="2"/>
    <n v="1.2"/>
    <n v="25000"/>
    <n v="21"/>
    <s v="Benzīns"/>
    <n v="3008"/>
    <m/>
    <s v="Jaunas mašīnas (17-21)"/>
    <n v="0"/>
    <x v="2"/>
  </r>
  <r>
    <x v="14"/>
    <s v="Uzņēmums pārdod auto, kuru būs viegli atrast ikvienā stāvvietā. Krāsa &quot;Spitf"/>
    <s v="Compass"/>
    <x v="3"/>
    <n v="1.4"/>
    <n v="25000"/>
    <n v="32"/>
    <s v="Benzīns"/>
    <s v="Compass"/>
    <m/>
    <s v="Jaunas mašīnas (17-21)"/>
    <s v="o"/>
    <x v="2"/>
  </r>
  <r>
    <x v="15"/>
    <s v="Pārdod pie oficiālā dīlera jaunu iegādātu Peugeot 508 Allure komplektāciju a"/>
    <n v="508"/>
    <x v="2"/>
    <n v="1.6"/>
    <n v="25000"/>
    <n v="60"/>
    <s v="Benzīns"/>
    <n v="508"/>
    <n v="5"/>
    <s v="Jaunas mašīnas (17-21)"/>
    <n v="0"/>
    <x v="11"/>
  </r>
  <r>
    <x v="0"/>
    <s v="Daudzpusējs darba auto ar labu kravas nodalījuma ietilpību (g, a, p) 4.40m x"/>
    <s v="Sprinter"/>
    <x v="5"/>
    <s v="3.0D"/>
    <n v="25000"/>
    <n v="190"/>
    <s v="Dīzelis"/>
    <s v="Sprinter"/>
    <m/>
    <s v="Mazlietotas mašīnas (12-16)"/>
    <s v="p"/>
    <x v="2"/>
  </r>
  <r>
    <x v="2"/>
    <s v="Tikko no Vācijas. Ļoti labā tehniskā un vizuālā stāvoklī. Pilna servisa vēst"/>
    <s v="Cayenne"/>
    <x v="9"/>
    <s v="3.0D"/>
    <n v="25000"/>
    <n v="193"/>
    <s v="Dīzelis"/>
    <s v="Cayenne"/>
    <m/>
    <s v="Mazlietotas mašīnas (12-16)"/>
    <s v="a"/>
    <x v="2"/>
  </r>
  <r>
    <x v="1"/>
    <s v="Uzņēmums pārdod automašīnu BMW 740D Xdrive_x000d__x000a_Tehniski un vizuāli ideālā stāvo"/>
    <n v="740"/>
    <x v="9"/>
    <s v="3.0D"/>
    <n v="25000"/>
    <n v="232"/>
    <s v="Dīzelis"/>
    <n v="740"/>
    <n v="7"/>
    <s v="Mazlietotas mašīnas (12-16)"/>
    <n v="4"/>
    <x v="2"/>
  </r>
  <r>
    <x v="1"/>
    <s v="550xd. Mашина в отличном состоянии. Оригинальный пробег, Музыка Bang &amp; Olufs"/>
    <n v="550"/>
    <x v="11"/>
    <s v="3.0D"/>
    <n v="25000"/>
    <n v="144"/>
    <s v="Dīzelis"/>
    <n v="550"/>
    <n v="5"/>
    <s v="Mazlietotas mašīnas (12-16)"/>
    <n v="5"/>
    <x v="2"/>
  </r>
  <r>
    <x v="18"/>
    <s v="Renault Master 2, 3dci 107kw vilcējs pilna masa 3, 5t , 7 sēdvietas, no Nīde"/>
    <s v="Master"/>
    <x v="11"/>
    <s v="2.3D"/>
    <n v="25000"/>
    <n v="0"/>
    <s v="Dīzelis"/>
    <s v="Master"/>
    <m/>
    <s v="Mazlietotas mašīnas (12-16)"/>
    <s v="a"/>
    <x v="2"/>
  </r>
  <r>
    <x v="1"/>
    <s v="BMW X6M. 2010. gada. 4.4l benzīns, 408 Kw (555 Hp). _x000d__x000a__x000d__x000a_ - 360 grādu kamera;"/>
    <s v="X6"/>
    <x v="17"/>
    <n v="4.4000000000000004"/>
    <n v="25000"/>
    <n v="94"/>
    <s v="Benzīns"/>
    <s v="X"/>
    <n v="6"/>
    <s v="Vidēji lietotas (07-11)"/>
    <n v="6"/>
    <x v="2"/>
  </r>
  <r>
    <x v="0"/>
    <s v="Pārdodas automašīna Mercedes Benz Glc 220 D, 4 Matic, teicams stāvoklis. 2.2"/>
    <s v="GLC 220"/>
    <x v="5"/>
    <s v="2.2D"/>
    <n v="25000"/>
    <n v="121"/>
    <s v="Dīzelis"/>
    <s v="GLC"/>
    <s v="220G"/>
    <s v="Mazlietotas mašīnas (12-16)"/>
    <s v="L"/>
    <x v="2"/>
  </r>
  <r>
    <x v="0"/>
    <s v="Pārdod Mercedes-Benz V-Klass V220 Long. _x000d__x000a_Ļoti labā tehniskā un vizuālā stāv"/>
    <s v="V220"/>
    <x v="4"/>
    <s v="2.2D"/>
    <n v="25000"/>
    <n v="110"/>
    <s v="Dīzelis"/>
    <s v="V"/>
    <n v="220"/>
    <s v="Mazlietotas mašīnas (12-16)"/>
    <n v="2"/>
    <x v="2"/>
  </r>
  <r>
    <x v="0"/>
    <s v="Auto ideālā stāvoklī. Papildus info pa telefonu ."/>
    <s v="ML350"/>
    <x v="9"/>
    <s v="3.0D"/>
    <n v="25000"/>
    <n v="133"/>
    <s v="Dīzelis"/>
    <s v="ML"/>
    <n v="350"/>
    <s v="Mazlietotas mašīnas (12-16)"/>
    <s v="L"/>
    <x v="2"/>
  </r>
  <r>
    <x v="6"/>
    <s v="Oficiālais Nissan pārstāvis Latvijā Sia &quot;Norde&quot;piedāvā Nissan Qashqai - Tekn"/>
    <s v="Qashqai"/>
    <x v="1"/>
    <n v="1.3"/>
    <n v="24990"/>
    <n v="3.9"/>
    <s v="Benzīns"/>
    <s v="Qashqai"/>
    <m/>
    <s v="Jaunas mašīnas (17-21)"/>
    <s v="a"/>
    <x v="2"/>
  </r>
  <r>
    <x v="26"/>
    <s v="Oficiālais Nissan pārstāvis Latvijā Sia &quot;Norde&quot;piedāvā Nissan Qashqai - Tekn"/>
    <s v="Qashqai"/>
    <x v="1"/>
    <n v="1.3"/>
    <n v="24990"/>
    <n v="3.9"/>
    <s v="Benzīns"/>
    <s v="Qashqai"/>
    <m/>
    <s v="Jaunas mašīnas (17-21)"/>
    <s v="a"/>
    <x v="2"/>
  </r>
  <r>
    <x v="16"/>
    <s v="Mini Cooper S Clubman All4 (4x4), Led gaismas, Head up, Keyless Go, aktīvā k"/>
    <s v="Clubman"/>
    <x v="5"/>
    <n v="2"/>
    <n v="24990"/>
    <n v="37"/>
    <s v="Benzīns"/>
    <s v="Clubman"/>
    <m/>
    <s v="Mazlietotas mašīnas (12-16)"/>
    <s v="L"/>
    <x v="2"/>
  </r>
  <r>
    <x v="26"/>
    <s v="Nissan Navara 4x4 ar Pvn, Xenons, sēdekļi ar apsildi, ādas salona apdare, mu"/>
    <s v="Navara"/>
    <x v="3"/>
    <s v="2.3D"/>
    <n v="24990"/>
    <n v="161"/>
    <s v="Dīzelis"/>
    <s v="Navara"/>
    <m/>
    <s v="Jaunas mašīnas (17-21)"/>
    <s v="a"/>
    <x v="2"/>
  </r>
  <r>
    <x v="1"/>
    <s v="Dzīvs auto. BMW M550d xDrive F10, 3.0Td, 280 kw (381 zs). M performance, pil"/>
    <n v="550"/>
    <x v="11"/>
    <s v="3.0D"/>
    <n v="24960"/>
    <n v="171"/>
    <s v="Dīzelis"/>
    <n v="550"/>
    <n v="5"/>
    <s v="Mazlietotas mašīnas (12-16)"/>
    <n v="5"/>
    <x v="2"/>
  </r>
  <r>
    <x v="22"/>
    <s v="Facelift Grand Santa Fe Premium blue, Viss pilnaka komplektācijā, Tikko no V"/>
    <s v="Santa FE"/>
    <x v="7"/>
    <s v="2.2D"/>
    <n v="24950"/>
    <n v="150"/>
    <s v="Dīzelis"/>
    <s v="Santa"/>
    <s v="FE"/>
    <s v="Jaunas mašīnas (17-21)"/>
    <s v="a"/>
    <x v="2"/>
  </r>
  <r>
    <x v="3"/>
    <s v="Pārdod labi uzturētu Land Rover Discovery Sport. _x000d__x000a_Pirkts un apkopes veiktas"/>
    <s v="Discovery"/>
    <x v="3"/>
    <s v="2.0D"/>
    <n v="24900"/>
    <n v="75"/>
    <s v="Dīzelis"/>
    <s v="Discovery"/>
    <m/>
    <s v="Jaunas mašīnas (17-21)"/>
    <s v="i"/>
    <x v="2"/>
  </r>
  <r>
    <x v="9"/>
    <s v="1.6 Hibrīds, 140zs, Automāts, Ex. _x000d__x000a_Oficiālais Kia Pārstāvis &quot;forum Auto&quot; Mā"/>
    <s v="Niro"/>
    <x v="1"/>
    <s v="1.6H"/>
    <n v="24900"/>
    <n v="6.2"/>
    <s v="Hibrīds"/>
    <s v="Niro"/>
    <m/>
    <s v="Jaunas mašīnas (17-21)"/>
    <s v="i"/>
    <x v="2"/>
  </r>
  <r>
    <x v="6"/>
    <s v="Pārdodam Toyota Camry Business .2, 5 Hybrid E-Cvt. _x000d__x000a__x000d__x000a_Auto ar patiesu nobra"/>
    <s v="Camry"/>
    <x v="2"/>
    <s v="2.5H"/>
    <n v="24900"/>
    <n v="31"/>
    <s v="Hibrīds"/>
    <s v="Camry"/>
    <m/>
    <s v="Jaunas mašīnas (17-21)"/>
    <s v="a"/>
    <x v="2"/>
  </r>
  <r>
    <x v="12"/>
    <s v="Jaguar Xkr Supercharged A/t. 2007. gada. 4.2l benzīns, 306 Kw (416 Hp)."/>
    <s v="XKR"/>
    <x v="20"/>
    <n v="4.2"/>
    <n v="24900"/>
    <n v="103"/>
    <s v="Benzīns"/>
    <s v="XKR"/>
    <s v="X"/>
    <s v="Vidēji lietotas (07-11)"/>
    <s v="K"/>
    <x v="2"/>
  </r>
  <r>
    <x v="12"/>
    <s v="Jaguar Xkr. 2009. gada. 5.0l benzīns, 375 Kw (510 Hp). _x000d__x000a__x000d__x000a_ - Stabilitātes k"/>
    <s v="XKR"/>
    <x v="18"/>
    <n v="5"/>
    <n v="24900"/>
    <n v="95"/>
    <s v="Benzīns"/>
    <s v="XKR"/>
    <s v="X"/>
    <s v="Vidēji lietotas (07-11)"/>
    <s v="K"/>
    <x v="2"/>
  </r>
  <r>
    <x v="5"/>
    <s v="Pārdot Lexus UX Launch Edition_x000d__x000a_Reģistrācija 05/2019, TA līdz 04/2023. _x000d__x000a_2,"/>
    <s v="UX"/>
    <x v="2"/>
    <n v="2"/>
    <n v="24900"/>
    <n v="24"/>
    <s v="Benzīns"/>
    <s v="UX"/>
    <m/>
    <s v="Jaunas mašīnas (17-21)"/>
    <s v="X"/>
    <x v="2"/>
  </r>
  <r>
    <x v="6"/>
    <s v="Pārdodu Land Cruiser 150_x000d__x000a_3.0 D-4D, A/t, Executive, 4w/d , _x000d__x000a_Pilna komplektā"/>
    <s v="Land Cruiser"/>
    <x v="5"/>
    <s v="3.0D"/>
    <n v="24900"/>
    <n v="305"/>
    <s v="Dīzelis"/>
    <s v="Land"/>
    <s v="Cruiser"/>
    <s v="Mazlietotas mašīnas (12-16)"/>
    <s v="a"/>
    <x v="2"/>
  </r>
  <r>
    <x v="0"/>
    <s v="Pārdod Mercedes Viano Marco Polo 2011.g. , 3.0D 224z. s. , automāts, autonom"/>
    <s v="Viano"/>
    <x v="14"/>
    <s v="3.0D"/>
    <n v="24900"/>
    <n v="274"/>
    <s v="Dīzelis"/>
    <s v="Viano"/>
    <m/>
    <s v="Vidēji lietotas (07-11)"/>
    <s v="i"/>
    <x v="2"/>
  </r>
  <r>
    <x v="14"/>
    <s v="Grand Cherokee Overland 3.0d, 250zs ideālā stāvoklī. Auto ražots Vācijas tir"/>
    <s v="Grand Cherokee"/>
    <x v="4"/>
    <s v="3.0D"/>
    <n v="24900"/>
    <n v="139"/>
    <s v="Dīzelis"/>
    <s v="Grand"/>
    <s v="Cherokee"/>
    <s v="Mazlietotas mašīnas (12-16)"/>
    <s v="r"/>
    <x v="2"/>
  </r>
  <r>
    <x v="2"/>
    <s v="Pārdodu vai Mainu / Porsche Panamera 4S Gts 4.8 Benzīns 4x4 294 KW / Sportde"/>
    <s v="Panamera"/>
    <x v="11"/>
    <n v="4.8"/>
    <n v="24900"/>
    <n v="0"/>
    <s v="Benzīns"/>
    <s v="Panamera"/>
    <m/>
    <s v="Mazlietotas mašīnas (12-16)"/>
    <s v="a"/>
    <x v="2"/>
  </r>
  <r>
    <x v="6"/>
    <s v="Rav4 2.0 Fwd Luxury+Comfort pack komplektācija. Jauns auto pirkts LV no offi"/>
    <s v="RAV 4"/>
    <x v="2"/>
    <n v="2"/>
    <n v="24900"/>
    <n v="51"/>
    <s v="Benzīns"/>
    <s v="RAV"/>
    <s v="4R"/>
    <s v="Jaunas mašīnas (17-21)"/>
    <s v="A"/>
    <x v="2"/>
  </r>
  <r>
    <x v="1"/>
    <s v="Mazlietots Xline 150 zs dzinējs X drive, nopirkts no dīlercentra, tikko reģi"/>
    <s v="X1"/>
    <x v="3"/>
    <s v="2.0D"/>
    <n v="24900"/>
    <n v="67"/>
    <s v="Dīzelis"/>
    <s v="X"/>
    <n v="1"/>
    <s v="Jaunas mašīnas (17-21)"/>
    <n v="1"/>
    <x v="2"/>
  </r>
  <r>
    <x v="1"/>
    <s v="Pirkta jauna Latvija. Viens ipasnieks. _x000d__x000a_Originals pieradams nobraukums. Apk"/>
    <s v="X3"/>
    <x v="9"/>
    <n v="2"/>
    <n v="24900"/>
    <n v="27"/>
    <s v="Benzīns"/>
    <s v="X"/>
    <n v="3"/>
    <s v="Mazlietotas mašīnas (12-16)"/>
    <n v="3"/>
    <x v="2"/>
  </r>
  <r>
    <x v="0"/>
    <s v="Uzņēmums pārdod Mercedes-Benz C220 ar Amg paketi. _x000d__x000a_Auto ir teicamā tehniskā"/>
    <s v="C220"/>
    <x v="8"/>
    <s v="2.2D"/>
    <n v="24900"/>
    <n v="55"/>
    <s v="Dīzelis"/>
    <s v="C"/>
    <n v="220"/>
    <s v="Mazlietotas mašīnas (12-16)"/>
    <n v="2"/>
    <x v="8"/>
  </r>
  <r>
    <x v="8"/>
    <s v="Volvo Xc60 Summum, (Euro6), 220 z/s, 2, 4 D5, Awd. Pati pilnākā komplektācij"/>
    <s v="XC 60"/>
    <x v="5"/>
    <s v="2.4D"/>
    <n v="24900"/>
    <n v="89"/>
    <s v="Dīzelis"/>
    <s v="XC"/>
    <n v="60"/>
    <s v="Mazlietotas mašīnas (12-16)"/>
    <s v="C"/>
    <x v="8"/>
  </r>
  <r>
    <x v="1"/>
    <s v="Mercedes Glc 250D viens no izturīgākajiem auto pēc Vācu Tuv vērtējuma 2020.g"/>
    <s v="GLC 250"/>
    <x v="5"/>
    <s v="2.2D"/>
    <n v="24850"/>
    <n v="121"/>
    <s v="Dīzelis"/>
    <s v="GLC"/>
    <s v="250G"/>
    <s v="Mazlietotas mašīnas (12-16)"/>
    <s v="L"/>
    <x v="5"/>
  </r>
  <r>
    <x v="0"/>
    <s v="Mercedes Glc 250D viens no izturīgākajiem auto pēc Vācu Tuv vērtējuma 2020.g"/>
    <s v="GLC 250"/>
    <x v="5"/>
    <s v="2.2D"/>
    <n v="24850"/>
    <n v="121"/>
    <s v="Dīzelis"/>
    <s v="GLC"/>
    <s v="250G"/>
    <s v="Mazlietotas mašīnas (12-16)"/>
    <s v="L"/>
    <x v="8"/>
  </r>
  <r>
    <x v="7"/>
    <s v="VW Tiguan Highline Edition. Полная комплектация - &quot;Executive&quot; pakete, 4Motio"/>
    <s v="Tiguan"/>
    <x v="5"/>
    <s v="2.0D"/>
    <n v="24800"/>
    <n v="156"/>
    <s v="Dīzelis"/>
    <s v="Tiguan"/>
    <m/>
    <s v="Mazlietotas mašīnas (12-16)"/>
    <s v="i"/>
    <x v="13"/>
  </r>
  <r>
    <x v="2"/>
    <s v="Pārdod Cayenne S, 2011 gads, no Vācijas bez avārijām ar tīru vēsturi, bagātī"/>
    <s v="Cayenne"/>
    <x v="14"/>
    <n v="4.8"/>
    <n v="24800"/>
    <n v="199"/>
    <s v="Benzīns"/>
    <s v="Cayenne"/>
    <m/>
    <s v="Vidēji lietotas (07-11)"/>
    <s v="a"/>
    <x v="21"/>
  </r>
  <r>
    <x v="1"/>
    <s v="Automašīna ar pārbaudītu vēsturi. _x000d__x000a__x000d__x000a_BMW 750Ld Xdrive. _x000d__x000a__x000d__x000a_Color sophisto-g"/>
    <n v="750"/>
    <x v="8"/>
    <s v="3.0D"/>
    <n v="24800"/>
    <n v="179"/>
    <s v="Dīzelis"/>
    <n v="750"/>
    <n v="7"/>
    <s v="Mazlietotas mašīnas (12-16)"/>
    <n v="5"/>
    <x v="2"/>
  </r>
  <r>
    <x v="8"/>
    <s v="Volvo S90, Rdesign Dīzelis:d4, 5.sedvietas 140 KW / 190 ZS_x000d__x000a__x000d__x000a_Auto tikko no"/>
    <s v="S90"/>
    <x v="7"/>
    <s v="2.0D"/>
    <n v="24800"/>
    <n v="0"/>
    <s v="Dīzelis"/>
    <s v="S"/>
    <n v="90"/>
    <s v="Jaunas mašīnas (17-21)"/>
    <n v="9"/>
    <x v="2"/>
  </r>
  <r>
    <x v="4"/>
    <s v="Bma Auto / Audi A6 Limousine / 2016 / Quattro / 3.0l dīzelis / 217 zs / 99 5"/>
    <s v="A6"/>
    <x v="5"/>
    <s v="3.0D"/>
    <n v="24800"/>
    <n v="100"/>
    <s v="Dīzelis"/>
    <s v="A"/>
    <n v="6"/>
    <s v="Mazlietotas mašīnas (12-16)"/>
    <n v="6"/>
    <x v="2"/>
  </r>
  <r>
    <x v="6"/>
    <s v="Pārdodu vai mainu. 198000km. Gāze, 10 eur uz 100km. Pārdodu vai mainu. Var m"/>
    <s v="Land Cruiser"/>
    <x v="18"/>
    <n v="4.7"/>
    <n v="24754"/>
    <n v="0"/>
    <s v="Benzīns"/>
    <s v="Land"/>
    <s v="Cruiser"/>
    <s v="Vidēji lietotas (07-11)"/>
    <s v="a"/>
    <x v="9"/>
  </r>
  <r>
    <x v="9"/>
    <s v="Jaunais Kia Sportage 1.6T EX Black Edition 2Wd 7Dct - benzīns_x000d__x000a_Vid. d. patēr"/>
    <s v="Sportage"/>
    <x v="0"/>
    <n v="1.6"/>
    <n v="24740"/>
    <n v="7"/>
    <s v="Benzīns"/>
    <s v="Sportage"/>
    <m/>
    <s v="Jaunas mašīnas (17-21)"/>
    <s v="p"/>
    <x v="2"/>
  </r>
  <r>
    <x v="11"/>
    <s v="Pārdodu auto, kurš nevienu neatstāj vienaldzīgu - Dodge Chellenger 3.6i, lab"/>
    <s v="Challenger"/>
    <x v="5"/>
    <n v="3.6"/>
    <n v="24700"/>
    <n v="168"/>
    <s v="Benzīns"/>
    <s v="Challenger"/>
    <m/>
    <s v="Mazlietotas mašīnas (12-16)"/>
    <s v="h"/>
    <x v="2"/>
  </r>
  <r>
    <x v="1"/>
    <s v="Pārdodu auto, kurš nevienu neatstāj vienaldzīgu - Dodge Chellenger 3.6i, lab"/>
    <s v="Challenger"/>
    <x v="5"/>
    <n v="3.6"/>
    <n v="24700"/>
    <n v="168"/>
    <s v="Benzīns"/>
    <s v="Challenger"/>
    <m/>
    <s v="Mazlietotas mašīnas (12-16)"/>
    <s v="h"/>
    <x v="2"/>
  </r>
  <r>
    <x v="7"/>
    <s v="220 Zs, 350Nm, Tsi benzīna dzinējs_x000d__x000a_4 motion_x000d__x000a_Cena ar Pvn_x000d__x000a_Auto ir ļoti dina"/>
    <s v="Passat Alltrack"/>
    <x v="3"/>
    <n v="2"/>
    <n v="24700"/>
    <n v="65"/>
    <s v="Benzīns"/>
    <s v="Passat"/>
    <s v="Alltrack"/>
    <s v="Jaunas mašīnas (17-21)"/>
    <s v="a"/>
    <x v="2"/>
  </r>
  <r>
    <x v="15"/>
    <s v="Amserv Liepāja bijušo Demo mašīnu - Peugeot 2008 2020.g. 1, 5 dīzelis, Allur"/>
    <n v="2008"/>
    <x v="1"/>
    <s v="1.5D"/>
    <n v="24700"/>
    <n v="8.1999999999999993"/>
    <s v="Dīzelis"/>
    <n v="2008"/>
    <m/>
    <s v="Jaunas mašīnas (17-21)"/>
    <n v="0"/>
    <x v="2"/>
  </r>
  <r>
    <x v="1"/>
    <s v="AS Wess Select pārdod BMW 740d Xdrive / 2014.g. _x000d__x000a__x000d__x000a_Krāsa: black-sapphire Me"/>
    <n v="740"/>
    <x v="8"/>
    <s v="3.0D"/>
    <n v="24700"/>
    <n v="275"/>
    <s v="Dīzelis"/>
    <n v="740"/>
    <n v="7"/>
    <s v="Mazlietotas mašīnas (12-16)"/>
    <n v="4"/>
    <x v="2"/>
  </r>
  <r>
    <x v="8"/>
    <s v="Pārdod īpašniece ļoti labu Volvo Xc60, 2.4l Dīzelis, 140kw - 187zs. Auto ir"/>
    <s v="XC 60"/>
    <x v="7"/>
    <s v="2.4D"/>
    <n v="24700"/>
    <n v="44"/>
    <s v="Dīzelis"/>
    <s v="XC"/>
    <n v="60"/>
    <s v="Jaunas mašīnas (17-21)"/>
    <s v="C"/>
    <x v="2"/>
  </r>
  <r>
    <x v="7"/>
    <s v="VW Troc 1.5 Tsi (150 Zs) ar automātisko pārnesumkārbu Dsg, Cena ar Pvn; _x000d__x000a__x000d__x000a_Pā"/>
    <s v="T-Roc"/>
    <x v="1"/>
    <n v="1.5"/>
    <n v="24690"/>
    <n v="2.7"/>
    <s v="Benzīns"/>
    <s v="T-Roc"/>
    <m/>
    <s v="Jaunas mašīnas (17-21)"/>
    <s v="-"/>
    <x v="2"/>
  </r>
  <r>
    <x v="21"/>
    <s v="Amserv Liepāja - Opel Insignia Grand Sport 2019.g. 1, 6 Turbo, benzīns, 147K"/>
    <s v="Insignia"/>
    <x v="2"/>
    <n v="1.6"/>
    <n v="24600"/>
    <n v="41"/>
    <s v="Benzīns"/>
    <s v="Insignia"/>
    <m/>
    <s v="Jaunas mašīnas (17-21)"/>
    <s v="n"/>
    <x v="2"/>
  </r>
  <r>
    <x v="6"/>
    <s v="Pārdodam Proace City Verso Family. 1, 5 Dīzels. _x000d__x000a__x000d__x000a_Praktiski jauns auto ."/>
    <s v="Proace"/>
    <x v="0"/>
    <s v="1.5D"/>
    <n v="24600"/>
    <n v="1.2"/>
    <s v="Dīzelis"/>
    <s v="Proace"/>
    <m/>
    <s v="Jaunas mašīnas (17-21)"/>
    <s v="r"/>
    <x v="2"/>
  </r>
  <r>
    <x v="4"/>
    <s v="Pārdod _x000d__x000a__x000d__x000a_Audi A4_x000d__x000a_2.0 Tdi_x000d__x000a_190Ps _x000d__x000a_2016.06 _x000d__x000a_Acc_x000d__x000a_Line asisst _x000d__x000a_Led _x000d__x000a_Virt"/>
    <s v="A4"/>
    <x v="5"/>
    <s v="2.0D"/>
    <n v="24570"/>
    <n v="128"/>
    <s v="Dīzelis"/>
    <s v="A"/>
    <n v="4"/>
    <s v="Mazlietotas mašīnas (12-16)"/>
    <n v="4"/>
    <x v="2"/>
  </r>
  <r>
    <x v="1"/>
    <s v="BMW 318 M-pack Sport F30 /2.0d / Facelift/ Led _x000d__x000a_ _x000d__x000a_Cena ar Pvn 21%_x000d__x000a__x000d__x000a_Iziet"/>
    <n v="318"/>
    <x v="3"/>
    <s v="2.0D"/>
    <n v="24500"/>
    <n v="47"/>
    <s v="Dīzelis"/>
    <n v="318"/>
    <n v="3"/>
    <s v="Jaunas mašīnas (17-21)"/>
    <n v="1"/>
    <x v="2"/>
  </r>
  <r>
    <x v="0"/>
    <s v="Jaguar F-pace Automašīna ir ļoti labā gan tehniskā gan vizuālā stāvoklī. Vie"/>
    <s v="F-Pace"/>
    <x v="5"/>
    <s v="2.0D"/>
    <n v="24500"/>
    <n v="199"/>
    <s v="Dīzelis"/>
    <s v="F-Pace"/>
    <m/>
    <s v="Mazlietotas mašīnas (12-16)"/>
    <s v="-"/>
    <x v="0"/>
  </r>
  <r>
    <x v="12"/>
    <s v="Jaguar F-pace Automašīna ir ļoti labā gan tehniskā gan vizuālā stāvoklī. Vie"/>
    <s v="F-Pace"/>
    <x v="5"/>
    <s v="2.0D"/>
    <n v="24500"/>
    <n v="199"/>
    <s v="Dīzelis"/>
    <s v="F-Pace"/>
    <m/>
    <s v="Mazlietotas mašīnas (12-16)"/>
    <s v="-"/>
    <x v="2"/>
  </r>
  <r>
    <x v="1"/>
    <s v="BMW 530d Xdrive Luxury Line, 265 zirgaspēki, visas apkopes pie dīlera, pēdēj"/>
    <n v="530"/>
    <x v="7"/>
    <s v="3.0D"/>
    <n v="24500"/>
    <n v="170"/>
    <s v="Dīzelis"/>
    <n v="530"/>
    <n v="5"/>
    <s v="Jaunas mašīnas (17-21)"/>
    <n v="3"/>
    <x v="2"/>
  </r>
  <r>
    <x v="13"/>
    <s v="Mitau Motors Kia un Citroen oficiālais pārstāvis Latvijā piedāvā iegādāties"/>
    <s v="C4"/>
    <x v="0"/>
    <s v="1.5D"/>
    <n v="24500"/>
    <n v="2.5"/>
    <s v="Dīzelis"/>
    <s v="C"/>
    <n v="4"/>
    <s v="Jaunas mašīnas (17-21)"/>
    <n v="4"/>
    <x v="2"/>
  </r>
  <r>
    <x v="1"/>
    <s v="BMW X1 xDrive 2.0d, M-Sportpack, 190zs, 8 ātrumu automātiskā kārba. _x000d__x000a__x000d__x000a_Jaun"/>
    <s v="X1"/>
    <x v="7"/>
    <s v="2.0D"/>
    <n v="24500"/>
    <n v="102"/>
    <s v="Dīzelis"/>
    <s v="X"/>
    <n v="1"/>
    <s v="Jaunas mašīnas (17-21)"/>
    <n v="1"/>
    <x v="2"/>
  </r>
  <r>
    <x v="1"/>
    <s v="Jauns pirkts Latvija, apkopēts BM Auto. X-Drive. 3.0D, 180kw=245z, s. Automā"/>
    <s v="X6"/>
    <x v="8"/>
    <s v="3.0D"/>
    <n v="24500"/>
    <n v="0"/>
    <s v="Dīzelis"/>
    <s v="X"/>
    <n v="6"/>
    <s v="Mazlietotas mašīnas (12-16)"/>
    <n v="6"/>
    <x v="2"/>
  </r>
  <r>
    <x v="0"/>
    <s v="Продаю E220. Пробег оригинатьный. Новые покрышки M+S. На заднем бампере с пр"/>
    <s v="E220"/>
    <x v="7"/>
    <s v="2.0D"/>
    <n v="24500"/>
    <n v="65"/>
    <s v="Dīzelis"/>
    <s v="E"/>
    <n v="220"/>
    <s v="Jaunas mašīnas (17-21)"/>
    <n v="2"/>
    <x v="2"/>
  </r>
  <r>
    <x v="4"/>
    <s v="New Model Audi A5 Shadowline Sportback 2.0 Tdi 190Zs, Dīzelis, Automāts_x000d__x000a_Pir"/>
    <s v="A5"/>
    <x v="7"/>
    <s v="2.0D"/>
    <n v="24444"/>
    <n v="182"/>
    <s v="Dīzelis"/>
    <s v="A"/>
    <n v="5"/>
    <s v="Jaunas mašīnas (17-21)"/>
    <n v="5"/>
    <x v="2"/>
  </r>
  <r>
    <x v="7"/>
    <s v="Pārdod VW Tiguan 2.0 dīzelis, 150 zs, R-Line komplektācija/automāt s. Automa"/>
    <s v="Tiguan"/>
    <x v="7"/>
    <s v="2.0D"/>
    <n v="24300"/>
    <n v="139"/>
    <s v="Dīzelis"/>
    <s v="Tiguan"/>
    <m/>
    <s v="Jaunas mašīnas (17-21)"/>
    <s v="i"/>
    <x v="2"/>
  </r>
  <r>
    <x v="8"/>
    <s v="Pārdod Volvo Xc90 D5 Awd 165kw Ice White, Full Led lukturi. Pilns digitālais"/>
    <s v="XC 90"/>
    <x v="4"/>
    <s v="2.0D"/>
    <n v="24300"/>
    <n v="0"/>
    <s v="Dīzelis"/>
    <s v="XC"/>
    <n v="90"/>
    <s v="Mazlietotas mašīnas (12-16)"/>
    <s v="C"/>
    <x v="2"/>
  </r>
  <r>
    <x v="2"/>
    <s v="Pārdodu Porsche Panamera 4S. Tikko veikta profilaktiska apkope dzinējam. Jau"/>
    <s v="Panamera"/>
    <x v="14"/>
    <n v="4.8"/>
    <n v="24200"/>
    <n v="157"/>
    <s v="Benzīns"/>
    <s v="Panamera"/>
    <m/>
    <s v="Vidēji lietotas (07-11)"/>
    <s v="a"/>
    <x v="2"/>
  </r>
  <r>
    <x v="9"/>
    <s v="Demo Kia Xceed 1.4 T-Gdi, 140 Zs, 7Dct, EX Comfort Pack, vid. degv. pat. 5.9"/>
    <s v="Xceed"/>
    <x v="1"/>
    <n v="1.4"/>
    <n v="24200"/>
    <n v="12"/>
    <s v="Benzīns"/>
    <s v="Xceed"/>
    <m/>
    <s v="Jaunas mašīnas (17-21)"/>
    <s v="c"/>
    <x v="2"/>
  </r>
  <r>
    <x v="21"/>
    <s v="Jaunais Opel Zafira Life. 9 vietas. 88kw. _x000d__x000a_Tikko no Vācijas_x000d__x000a_Cena ar Pvn"/>
    <s v="Zafira"/>
    <x v="1"/>
    <s v="1.5D"/>
    <n v="24200"/>
    <n v="9.5"/>
    <s v="Dīzelis"/>
    <s v="Zafira"/>
    <m/>
    <s v="Jaunas mašīnas (17-21)"/>
    <s v="a"/>
    <x v="2"/>
  </r>
  <r>
    <x v="6"/>
    <s v="Kopts auto, viens īpašnieks."/>
    <s v="Hilux"/>
    <x v="2"/>
    <s v="2.4D"/>
    <n v="24200"/>
    <n v="186"/>
    <s v="Dīzelis"/>
    <s v="Hilux"/>
    <m/>
    <s v="Jaunas mašīnas (17-21)"/>
    <s v="i"/>
    <x v="2"/>
  </r>
  <r>
    <x v="14"/>
    <s v="Jeep Grandcherokee Summit_x000d__x000a_Pilnā komplektācijā, +ziemas riepas ar diskiem, +"/>
    <s v="Grand Cherokee"/>
    <x v="4"/>
    <s v="3.0D"/>
    <n v="24200"/>
    <n v="189"/>
    <s v="Dīzelis"/>
    <s v="Grand"/>
    <s v="Cherokee"/>
    <s v="Mazlietotas mašīnas (12-16)"/>
    <s v="r"/>
    <x v="2"/>
  </r>
  <r>
    <x v="10"/>
    <s v="Pārdodu Škoda Superb Elegance 2.0 Tdi (190zs)ar labu komplektāciju. Salonā n"/>
    <s v="Superb"/>
    <x v="3"/>
    <s v="2.0D"/>
    <n v="24000"/>
    <n v="50"/>
    <s v="Dīzelis"/>
    <s v="Superb"/>
    <m/>
    <s v="Jaunas mašīnas (17-21)"/>
    <s v="u"/>
    <x v="2"/>
  </r>
  <r>
    <x v="28"/>
    <s v="Tiek tirgots loti labs Kanadiesu gimenes auto. Auto gandriz jauns ar orginal"/>
    <s v="Grand Voyager"/>
    <x v="2"/>
    <n v="3.6"/>
    <n v="24000"/>
    <n v="39"/>
    <s v="Benzīns"/>
    <s v="Grand"/>
    <s v="Voyager"/>
    <s v="Jaunas mašīnas (17-21)"/>
    <s v="r"/>
    <x v="2"/>
  </r>
  <r>
    <x v="5"/>
    <s v="Продается, обслуживание и вся история, до 2021 года, в Лексус центре (Lexus"/>
    <s v="LX"/>
    <x v="21"/>
    <n v="5.7"/>
    <n v="24000"/>
    <n v="330"/>
    <s v="Benzīns"/>
    <s v="LX"/>
    <m/>
    <s v="Vidēji lietotas (07-11)"/>
    <s v="X"/>
    <x v="2"/>
  </r>
  <r>
    <x v="6"/>
    <s v="LC 200 5.7 385Hp_x000d__x000a_Brc газ (autonams)_x000d__x000a_Jbl audio_x000d__x000a_Bison bodykit_x000d__x000a_7 мест_x000d__x000a_Инди"/>
    <s v="Land Cruiser"/>
    <x v="21"/>
    <n v="5.7"/>
    <n v="24000"/>
    <n v="0"/>
    <s v="Benzīns"/>
    <s v="Land"/>
    <s v="Cruiser"/>
    <s v="Vidēji lietotas (07-11)"/>
    <s v="a"/>
    <x v="2"/>
  </r>
  <r>
    <x v="6"/>
    <s v="Pārdodu saudzīgi un maz brauktu, Amserv Motorā apkopes veiktu a/m ar ļoti pi"/>
    <s v="RAV 4"/>
    <x v="3"/>
    <s v="2.5H"/>
    <n v="24000"/>
    <n v="36"/>
    <s v="Hibrīds"/>
    <s v="RAV"/>
    <s v="4R"/>
    <s v="Jaunas mašīnas (17-21)"/>
    <s v="A"/>
    <x v="2"/>
  </r>
  <r>
    <x v="1"/>
    <s v="Машина в Риге Заводская гарантия BMW до 04.2022 , Быстрая Зарядка Тепловой Н"/>
    <s v="i3"/>
    <x v="2"/>
    <s v="E"/>
    <n v="23999"/>
    <n v="0"/>
    <s v="Elektro"/>
    <s v="i"/>
    <n v="3"/>
    <s v="Jaunas mašīnas (17-21)"/>
    <n v="3"/>
    <x v="8"/>
  </r>
  <r>
    <x v="22"/>
    <s v="Demo mašīna Ioniq Plug-In hybrīds. Līzings ~250 Eur/mēnesī. _x000d__x000a__x000d__x000a_Automašīna a"/>
    <s v="Ioniq"/>
    <x v="2"/>
    <s v="1.6H"/>
    <n v="23990"/>
    <n v="5"/>
    <s v="Hibrīds"/>
    <s v="Ioniq"/>
    <m/>
    <s v="Jaunas mašīnas (17-21)"/>
    <s v="o"/>
    <x v="2"/>
  </r>
  <r>
    <x v="6"/>
    <s v="Wess Mārupē: Corolla Hybrid TS 1.8 Active Plus, 2020.G. _x000d__x000a_Šī automašīna atro"/>
    <s v="Corolla"/>
    <x v="1"/>
    <s v="1.8H"/>
    <n v="23990"/>
    <n v="14"/>
    <s v="Hibrīds"/>
    <s v="Corolla"/>
    <m/>
    <s v="Jaunas mašīnas (17-21)"/>
    <s v="o"/>
    <x v="2"/>
  </r>
  <r>
    <x v="1"/>
    <s v="BMW X1 Xdrive20D / M Sport / Head Up / Pdc / Camera / Panorama / Comfort Acc"/>
    <s v="X1"/>
    <x v="5"/>
    <s v="2.0D"/>
    <n v="23990"/>
    <n v="85"/>
    <s v="Dīzelis"/>
    <s v="X"/>
    <n v="1"/>
    <s v="Mazlietotas mašīnas (12-16)"/>
    <n v="1"/>
    <x v="2"/>
  </r>
  <r>
    <x v="19"/>
    <s v="L4, Maxi, _x000d__x000a__x000d__x000a_19 795 Eur (+21% Pvn) = 23 950 Eur kopa ar Pvn, _x000d__x000a__x000d__x000a_Pirmā reģi"/>
    <s v="Transit"/>
    <x v="2"/>
    <s v="2.0D"/>
    <n v="23950"/>
    <n v="0"/>
    <s v="Dīzelis"/>
    <s v="Transit"/>
    <m/>
    <s v="Jaunas mašīnas (17-21)"/>
    <s v="r"/>
    <x v="1"/>
  </r>
  <r>
    <x v="5"/>
    <s v="Wess Motors Lexus Rīga Airport piedāvā Lexus GS 300h 2015.g 2, 5 Hybrid_x000d__x000a_Šī"/>
    <s v="GS"/>
    <x v="4"/>
    <s v="2.5H"/>
    <n v="23900"/>
    <n v="80"/>
    <s v="Hibrīds"/>
    <s v="GS"/>
    <m/>
    <s v="Mazlietotas mašīnas (12-16)"/>
    <s v="S"/>
    <x v="2"/>
  </r>
  <r>
    <x v="5"/>
    <s v="Wess Motors Lexus Rīga Airport piedāvā Lexus Gs300H 2015.g 2, 5 Hybrid_x000d__x000a_Šī a"/>
    <s v="GS"/>
    <x v="4"/>
    <s v="2.5H"/>
    <n v="23900"/>
    <n v="102"/>
    <s v="Hibrīds"/>
    <s v="GS"/>
    <m/>
    <s v="Mazlietotas mašīnas (12-16)"/>
    <s v="S"/>
    <x v="2"/>
  </r>
  <r>
    <x v="17"/>
    <s v="Tikai 2200 kilometri Exclusive Honda Civic 5Dr Soprt Plus Navi Cvt Y18_x000d__x000a__x000d__x000a_Au"/>
    <s v="Civic"/>
    <x v="2"/>
    <n v="1.5"/>
    <n v="23900"/>
    <n v="2.2000000000000002"/>
    <s v="Benzīns"/>
    <s v="Civic"/>
    <m/>
    <s v="Jaunas mašīnas (17-21)"/>
    <s v="i"/>
    <x v="2"/>
  </r>
  <r>
    <x v="22"/>
    <s v="AS Wess Select pārdod Hyundai Tucson 1.6 T-Gdi Comfort 2Wd At/ 2020.g. / 13"/>
    <s v="Tucson"/>
    <x v="1"/>
    <n v="1.6"/>
    <n v="23900"/>
    <n v="14"/>
    <s v="Benzīns"/>
    <s v="Tucson"/>
    <m/>
    <s v="Jaunas mašīnas (17-21)"/>
    <s v="u"/>
    <x v="2"/>
  </r>
  <r>
    <x v="6"/>
    <s v="Amserv Liepāja- Toyota Proace Verso 2019.g. 1, 5L dīzelis, Shuttle komplektā"/>
    <s v="Proace"/>
    <x v="2"/>
    <s v="1.5D"/>
    <n v="23900"/>
    <n v="26"/>
    <s v="Dīzelis"/>
    <s v="Proace"/>
    <m/>
    <s v="Jaunas mašīnas (17-21)"/>
    <s v="r"/>
    <x v="2"/>
  </r>
  <r>
    <x v="7"/>
    <s v="Pārdodu VW Touareg R-line, 3.0 Tdi ar 262 ZS, pirmā reģ. 12.2015. Auto ļoti"/>
    <s v="Touareg"/>
    <x v="4"/>
    <s v="3.0D"/>
    <n v="23900"/>
    <n v="199"/>
    <s v="Dīzelis"/>
    <s v="Touareg"/>
    <m/>
    <s v="Mazlietotas mašīnas (12-16)"/>
    <s v="o"/>
    <x v="2"/>
  </r>
  <r>
    <x v="1"/>
    <s v="BMW i3 /Biznesa Pakete/ Facelift jaunais modelis. Atrodas Rīgā. _x000d__x000a_Darbojās v"/>
    <s v="i3"/>
    <x v="3"/>
    <s v="E"/>
    <n v="23900"/>
    <n v="21"/>
    <s v="Elektro"/>
    <s v="i"/>
    <n v="3"/>
    <s v="Jaunas mašīnas (17-21)"/>
    <n v="3"/>
    <x v="2"/>
  </r>
  <r>
    <x v="6"/>
    <s v="Praktiski jauns garantijas auto, ļoti laba komplektācija( ādas salons, kamer"/>
    <s v="RAV 4"/>
    <x v="2"/>
    <n v="2"/>
    <n v="23900"/>
    <n v="13"/>
    <s v="Benzīns"/>
    <s v="RAV"/>
    <s v="4R"/>
    <s v="Jaunas mašīnas (17-21)"/>
    <s v="A"/>
    <x v="9"/>
  </r>
  <r>
    <x v="0"/>
    <s v="Pārdod Mercedes Sl500 5.0 Benzīns 306zs Hard Top ar lūku. Oriģionāls nobrauk"/>
    <s v="SL500"/>
    <x v="16"/>
    <n v="5"/>
    <n v="23900"/>
    <n v="89"/>
    <s v="Benzīns"/>
    <s v="SL"/>
    <n v="500"/>
    <s v="Lietotas mašīnas (00-06)"/>
    <s v="L"/>
    <x v="2"/>
  </r>
  <r>
    <x v="8"/>
    <s v="Volvo Xc60 Summum, (Euro6), 2, 4 Awd, D4 -190z/s Pati pilnākā komplektācija,"/>
    <s v="XC 60"/>
    <x v="7"/>
    <s v="2.4D"/>
    <n v="23900"/>
    <n v="118"/>
    <s v="Dīzelis"/>
    <s v="XC"/>
    <n v="60"/>
    <s v="Jaunas mašīnas (17-21)"/>
    <s v="C"/>
    <x v="2"/>
  </r>
  <r>
    <x v="4"/>
    <s v="Pārdod-Līzings-Maiņa. Palīdzēsim noformēt līzingu sadarbībā ar Latvijas bank"/>
    <s v="A6"/>
    <x v="5"/>
    <s v="3.0D"/>
    <n v="23900"/>
    <n v="0"/>
    <s v="Dīzelis"/>
    <s v="A"/>
    <n v="6"/>
    <s v="Mazlietotas mašīnas (12-16)"/>
    <n v="6"/>
    <x v="2"/>
  </r>
  <r>
    <x v="6"/>
    <s v="Toyota Proace City Verso Long (garā bāze, 7sēdvietas) ar automātisko pārnesu"/>
    <s v="Verso"/>
    <x v="1"/>
    <s v="1.5D"/>
    <n v="23850"/>
    <n v="16"/>
    <s v="Dīzelis"/>
    <s v="Verso"/>
    <m/>
    <s v="Jaunas mašīnas (17-21)"/>
    <s v="e"/>
    <x v="2"/>
  </r>
  <r>
    <x v="13"/>
    <s v="Jaunais Citroen C4. Latvijas Citroën pārstāvis Karlo Motors piedāvā 2021 gad"/>
    <s v="C4"/>
    <x v="0"/>
    <s v="1.5D"/>
    <n v="23820"/>
    <n v="1"/>
    <s v="Dīzelis"/>
    <s v="C"/>
    <n v="4"/>
    <s v="Jaunas mašīnas (17-21)"/>
    <n v="4"/>
    <x v="2"/>
  </r>
  <r>
    <x v="7"/>
    <s v="Pārdodas Latvijā pirkts VW Tiguan 2.0 Tdi Dsg automāts 7 ātrumi. Apkopes vei"/>
    <s v="Tiguan"/>
    <x v="3"/>
    <s v="2.0D"/>
    <n v="23800"/>
    <n v="40"/>
    <s v="Dīzelis"/>
    <s v="Tiguan"/>
    <m/>
    <s v="Jaunas mašīnas (17-21)"/>
    <s v="i"/>
    <x v="2"/>
  </r>
  <r>
    <x v="8"/>
    <s v="Volvo Xc60, 4x4 Awd, 2l Benzīns:_x000d__x000a__x000d__x000a_- 28 682km_x000d__x000a_- 180kw - 241zs;_x000d__x000a_- Atpakaļ"/>
    <s v="XC 60"/>
    <x v="7"/>
    <n v="2"/>
    <n v="23800"/>
    <n v="0"/>
    <s v="Benzīns"/>
    <s v="XC"/>
    <n v="60"/>
    <s v="Jaunas mašīnas (17-21)"/>
    <s v="C"/>
    <x v="2"/>
  </r>
  <r>
    <x v="8"/>
    <s v="Volvo S90 Momentum D3 2.0 dīzelis. _x000d__x000a_Auto no Beļģijas. Tehniski, vizuāli lie"/>
    <s v="S90"/>
    <x v="7"/>
    <s v="2.0D"/>
    <n v="23800"/>
    <n v="182"/>
    <s v="Dīzelis"/>
    <s v="S"/>
    <n v="90"/>
    <s v="Jaunas mašīnas (17-21)"/>
    <n v="9"/>
    <x v="2"/>
  </r>
  <r>
    <x v="7"/>
    <s v="Volkswagen dīleris &quot;Auto Welle&quot; pārdod savu demonstrācijas automašīnu VW Gol"/>
    <s v="Golf 7"/>
    <x v="1"/>
    <n v="1.5"/>
    <n v="23750"/>
    <n v="7"/>
    <s v="Benzīns"/>
    <s v="Golf"/>
    <n v="7"/>
    <s v="Jaunas mašīnas (17-21)"/>
    <s v="o"/>
    <x v="2"/>
  </r>
  <r>
    <x v="4"/>
    <s v="Oriģināls nobraukums ar pilnu servisa vēsturi. Pilns S-Line. Īpašnieks pārdo"/>
    <s v="A6"/>
    <x v="5"/>
    <s v="2.0D"/>
    <n v="23700"/>
    <n v="95"/>
    <s v="Dīzelis"/>
    <s v="A"/>
    <n v="6"/>
    <s v="Mazlietotas mašīnas (12-16)"/>
    <n v="6"/>
    <x v="2"/>
  </r>
  <r>
    <x v="14"/>
    <s v="4X4, 2.0l dīzelis, 140Hp_x000d__x000a_Visas apkopes veiktas SIA Autobrava. _x000d__x000a_Ziemas R18"/>
    <s v="Compass"/>
    <x v="2"/>
    <s v="2.0D"/>
    <n v="23600"/>
    <n v="51"/>
    <s v="Dīzelis"/>
    <s v="Compass"/>
    <m/>
    <s v="Jaunas mašīnas (17-21)"/>
    <s v="o"/>
    <x v="2"/>
  </r>
  <r>
    <x v="24"/>
    <s v="Mitsubishi Eclipse Cross 1.5 T-Mivec Intro Edition 2Wd_x000d__x000a_Auto no Vācijas. Ieg"/>
    <s v="Eclipse"/>
    <x v="3"/>
    <n v="1.5"/>
    <n v="23600"/>
    <n v="4.9000000000000004"/>
    <s v="Benzīns"/>
    <s v="Eclipse"/>
    <m/>
    <s v="Jaunas mašīnas (17-21)"/>
    <s v="c"/>
    <x v="2"/>
  </r>
  <r>
    <x v="10"/>
    <s v="Škoda dīleris Valmierā, Mūsu Auto Valmiera, piedāvā:_x000d__x000a__x000d__x000a_Jaunu Škoda Kamiq El"/>
    <s v="Kamiq"/>
    <x v="0"/>
    <n v="1"/>
    <n v="23600"/>
    <n v="5"/>
    <s v="Benzīns"/>
    <s v="Kamiq"/>
    <m/>
    <s v="Jaunas mašīnas (17-21)"/>
    <s v="a"/>
    <x v="2"/>
  </r>
  <r>
    <x v="1"/>
    <s v="G30, 520d Luxury aut. , 190zs, 2017g_x000d__x000a__x000d__x000a_Originals pieradams nobraukums ar pi"/>
    <n v="520"/>
    <x v="7"/>
    <s v="2.0D"/>
    <n v="23500"/>
    <n v="197"/>
    <s v="Dīzelis"/>
    <n v="520"/>
    <n v="5"/>
    <s v="Jaunas mašīnas (17-21)"/>
    <n v="2"/>
    <x v="2"/>
  </r>
  <r>
    <x v="1"/>
    <s v="Pārdod BMW F31 325d Lci M Sport alpineweiss krāsā. Jaunais B47 motors - jaud"/>
    <n v="325"/>
    <x v="5"/>
    <s v="2.0D"/>
    <n v="23500"/>
    <n v="101"/>
    <s v="Dīzelis"/>
    <n v="325"/>
    <n v="3"/>
    <s v="Mazlietotas mašīnas (12-16)"/>
    <n v="2"/>
    <x v="2"/>
  </r>
  <r>
    <x v="7"/>
    <s v="Multivan Highline. Ideāls auto aktīvai ģimenei. Tajā ir ērti braukt gan paši"/>
    <s v="Multivan"/>
    <x v="4"/>
    <s v="2.0D"/>
    <n v="23500"/>
    <n v="173"/>
    <s v="Dīzelis"/>
    <s v="Multivan"/>
    <m/>
    <s v="Mazlietotas mašīnas (12-16)"/>
    <s v="u"/>
    <x v="2"/>
  </r>
  <r>
    <x v="7"/>
    <s v="Volkswagen Ti-Roc, R-Line, 2.0Tdi, 110.kw, 150.zs, Automāts_x000d__x000a__x000d__x000a_- Auto piereģ"/>
    <s v="T-Roc"/>
    <x v="2"/>
    <s v="2.0D"/>
    <n v="23500"/>
    <n v="33"/>
    <s v="Dīzelis"/>
    <s v="T-Roc"/>
    <m/>
    <s v="Jaunas mašīnas (17-21)"/>
    <s v="-"/>
    <x v="2"/>
  </r>
  <r>
    <x v="6"/>
    <s v="Prius Prime Plug-in Hybrid. В отличном состоянии. Кожанный салон, большой эк"/>
    <s v="Prius"/>
    <x v="7"/>
    <s v="1.8H"/>
    <n v="23500"/>
    <n v="73"/>
    <s v="Hibrīds"/>
    <s v="Prius"/>
    <m/>
    <s v="Jaunas mašīnas (17-21)"/>
    <s v="r"/>
    <x v="2"/>
  </r>
  <r>
    <x v="1"/>
    <s v="BMW 650i xdrive, 408hp, Head Up displejs, Bang&amp;olufsen audiosistēma, 360 grā"/>
    <n v="650"/>
    <x v="14"/>
    <n v="4.8"/>
    <n v="23500"/>
    <n v="144"/>
    <s v="Benzīns"/>
    <n v="650"/>
    <n v="6"/>
    <s v="Vidēji lietotas (07-11)"/>
    <n v="5"/>
    <x v="2"/>
  </r>
  <r>
    <x v="24"/>
    <s v="Pārdod Evo X, Ideālā tehniskā un vizuālā stāvoklī. Importēts no Asv 2019. ga"/>
    <s v="Lancer Evolution"/>
    <x v="4"/>
    <n v="2"/>
    <n v="23500"/>
    <n v="64"/>
    <s v="Benzīns"/>
    <s v="Lancer"/>
    <s v="Evolution"/>
    <s v="Mazlietotas mašīnas (12-16)"/>
    <s v="a"/>
    <x v="2"/>
  </r>
  <r>
    <x v="4"/>
    <s v="Cena ar Pvn. Pārdodu lielisku Audi A4 allroad. Kolosāls 3.0 L sešu cilindru"/>
    <s v="Allroad"/>
    <x v="5"/>
    <s v="3.0D"/>
    <n v="23500"/>
    <n v="172"/>
    <s v="Dīzelis"/>
    <s v="Allroad"/>
    <m/>
    <s v="Mazlietotas mašīnas (12-16)"/>
    <s v="l"/>
    <x v="2"/>
  </r>
  <r>
    <x v="1"/>
    <s v="M550D Xdrive 381hp Soft Close , Head Up Display, Comfort Access , Comfort Pa"/>
    <n v="550"/>
    <x v="9"/>
    <s v="3.0D"/>
    <n v="23500"/>
    <n v="190"/>
    <s v="Dīzelis"/>
    <n v="550"/>
    <n v="5"/>
    <s v="Mazlietotas mašīnas (12-16)"/>
    <n v="5"/>
    <x v="2"/>
  </r>
  <r>
    <x v="1"/>
    <s v="Pārdodu mazlietotu BMW 330 DX, F30 auto ir pilnpiedziņa 4x4 un, ar 8 pārnesu"/>
    <n v="330"/>
    <x v="4"/>
    <s v="3.0D"/>
    <n v="23500"/>
    <n v="195"/>
    <s v="Dīzelis"/>
    <n v="330"/>
    <n v="3"/>
    <s v="Mazlietotas mašīnas (12-16)"/>
    <n v="3"/>
    <x v="2"/>
  </r>
  <r>
    <x v="1"/>
    <s v="BMW 530 modelis ar gaišu ādas salonu. Tehniski un vizuāli teicamā stāvoklī."/>
    <n v="530"/>
    <x v="8"/>
    <s v="3.0D"/>
    <n v="23500"/>
    <n v="113"/>
    <s v="Dīzelis"/>
    <n v="530"/>
    <n v="5"/>
    <s v="Mazlietotas mašīnas (12-16)"/>
    <n v="3"/>
    <x v="9"/>
  </r>
  <r>
    <x v="24"/>
    <s v="Mitsubishi Ecalispe Cross, Instyle Black Edition, 1.5T, 120kw, 163zs, Automā"/>
    <s v="Eclipse"/>
    <x v="1"/>
    <n v="1.5"/>
    <n v="23500"/>
    <n v="0"/>
    <s v="Benzīns"/>
    <s v="Eclipse"/>
    <m/>
    <s v="Jaunas mašīnas (17-21)"/>
    <s v="c"/>
    <x v="13"/>
  </r>
  <r>
    <x v="1"/>
    <s v="Auto Sigulda. _x000d__x000a_Tikko no Beļģijas. _x000d__x000a_BMW X6 xDrive 35d 210kW / 285Zs_x000d__x000a_Pārbau"/>
    <s v="X6"/>
    <x v="18"/>
    <s v="3.0D"/>
    <n v="23500"/>
    <n v="0"/>
    <s v="Dīzelis"/>
    <s v="X"/>
    <n v="6"/>
    <s v="Vidēji lietotas (07-11)"/>
    <n v="6"/>
    <x v="2"/>
  </r>
  <r>
    <x v="0"/>
    <s v="Mercedes-Benz / E220 / 143Kw / 194Zs / Shadowline / _x000d__x000a_Veiktas apkopes pie St"/>
    <s v="E220"/>
    <x v="7"/>
    <s v="2.0D"/>
    <n v="23490"/>
    <n v="189"/>
    <s v="Dīzelis"/>
    <s v="E"/>
    <n v="220"/>
    <s v="Jaunas mašīnas (17-21)"/>
    <n v="2"/>
    <x v="2"/>
  </r>
  <r>
    <x v="9"/>
    <s v="Dīzelis, 136zs, Automāts, Ex. _x000d__x000a_Oficiālais Kia pārstāvis Latvijā &quot;Forum Auto"/>
    <s v="Sportage"/>
    <x v="2"/>
    <s v="1.6D"/>
    <n v="23300"/>
    <n v="17"/>
    <s v="Dīzelis"/>
    <s v="Sportage"/>
    <m/>
    <s v="Jaunas mašīnas (17-21)"/>
    <s v="p"/>
    <x v="13"/>
  </r>
  <r>
    <x v="10"/>
    <s v="Skandi Motors Liepāja piedāvā_x000d__x000a__x000d__x000a_Pilnīgi Jauna Škoda Octavia M-Hybrid_x000d__x000a__x000d__x000a_Oct"/>
    <s v="Octavia"/>
    <x v="0"/>
    <n v="1"/>
    <n v="23270"/>
    <n v="10"/>
    <s v="Benzīns"/>
    <s v="Octavia"/>
    <m/>
    <s v="Jaunas mašīnas (17-21)"/>
    <s v="c"/>
    <x v="2"/>
  </r>
  <r>
    <x v="1"/>
    <s v="BMW F07 Xdrive Individual_x000d__x000a_Комплектация_x000d__x000a_Paintwork &quot;champagne quartz-metalli"/>
    <n v="530"/>
    <x v="9"/>
    <s v="3.0D"/>
    <n v="23200"/>
    <n v="0"/>
    <s v="Dīzelis"/>
    <n v="530"/>
    <n v="5"/>
    <s v="Mazlietotas mašīnas (12-16)"/>
    <n v="3"/>
    <x v="2"/>
  </r>
  <r>
    <x v="1"/>
    <s v="Bmw X6 , 3.0 dīzelis 265kw/360zs, automāts, gaišs komforta salons, sedekļu a"/>
    <s v="X6"/>
    <x v="14"/>
    <s v="3.0D"/>
    <n v="23200"/>
    <n v="93"/>
    <s v="Dīzelis"/>
    <s v="X"/>
    <n v="6"/>
    <s v="Vidēji lietotas (07-11)"/>
    <n v="6"/>
    <x v="2"/>
  </r>
  <r>
    <x v="3"/>
    <s v="Vogue, automašīna pirkta Latvijā, labā tehniskā stāvoklī, otrais īpašnieks,"/>
    <s v="Range Rover"/>
    <x v="14"/>
    <s v="4.4D"/>
    <n v="23100"/>
    <n v="86"/>
    <s v="Dīzelis"/>
    <s v="Range"/>
    <s v="Rover"/>
    <s v="Vidēji lietotas (07-11)"/>
    <s v="a"/>
    <x v="2"/>
  </r>
  <r>
    <x v="6"/>
    <s v="Продается автомобиль в идеальном состоянии_x000d__x000a_Модель: Toyota Proace_x000d__x000a_Один хозя"/>
    <s v="Proace"/>
    <x v="7"/>
    <s v="2.0D"/>
    <n v="23000"/>
    <n v="28"/>
    <s v="Dīzelis"/>
    <s v="Proace"/>
    <m/>
    <s v="Jaunas mašīnas (17-21)"/>
    <s v="r"/>
    <x v="2"/>
  </r>
  <r>
    <x v="15"/>
    <s v="Auto perfektā tehniskā un vizuālā stāvoklī ar garantīju līdz 2022 gadam. Teh"/>
    <s v="Traveller"/>
    <x v="7"/>
    <s v="2.0D"/>
    <n v="23000"/>
    <n v="60"/>
    <s v="Dīzelis"/>
    <s v="Traveller"/>
    <m/>
    <s v="Jaunas mašīnas (17-21)"/>
    <s v="r"/>
    <x v="2"/>
  </r>
  <r>
    <x v="19"/>
    <s v="Henical pro / 2013 Ford F-150 Svt Raptor no Asv, _x000d__x000a_Big-Bore 6.2 Litru V8 Dzi"/>
    <s v="Raptor"/>
    <x v="9"/>
    <n v="6.2"/>
    <n v="23000"/>
    <n v="130"/>
    <s v="Benzīns"/>
    <s v="Raptor"/>
    <m/>
    <s v="Mazlietotas mašīnas (12-16)"/>
    <s v="a"/>
    <x v="2"/>
  </r>
  <r>
    <x v="6"/>
    <s v="Pārdodu Land Cruiser 150 - 3, 0d. Visas apkopes veiktas autorizētā Toyota se"/>
    <s v="Land Cruiser"/>
    <x v="11"/>
    <s v="3.0D"/>
    <n v="23000"/>
    <n v="195"/>
    <s v="Dīzelis"/>
    <s v="Land"/>
    <s v="Cruiser"/>
    <s v="Mazlietotas mašīnas (12-16)"/>
    <s v="a"/>
    <x v="2"/>
  </r>
  <r>
    <x v="13"/>
    <s v="SIA Andre Motors, oficiālais Citroen dīleris Latvijā piedāvā demonstrāciju a"/>
    <s v="C4"/>
    <x v="0"/>
    <n v="1.2"/>
    <n v="23000"/>
    <n v="3"/>
    <s v="Benzīns"/>
    <s v="C"/>
    <n v="4"/>
    <s v="Jaunas mašīnas (17-21)"/>
    <n v="4"/>
    <x v="2"/>
  </r>
  <r>
    <x v="0"/>
    <s v="Kopta mašīna, teicamā tehniskā stāvoklī. Ādas salons, pilnpiedziņa, inteliģe"/>
    <s v="GLK 220"/>
    <x v="4"/>
    <s v="2.2D"/>
    <n v="23000"/>
    <n v="103"/>
    <s v="Dīzelis"/>
    <s v="GLK"/>
    <s v="220G"/>
    <s v="Mazlietotas mašīnas (12-16)"/>
    <s v="L"/>
    <x v="2"/>
  </r>
  <r>
    <x v="7"/>
    <s v="Volkswagen Passat Limousine R-Line Dsg. 2018. gada. 2.0l dīzelis, 110 Kw (15"/>
    <s v="Passat (B8)"/>
    <x v="3"/>
    <s v="2.0D"/>
    <n v="23000"/>
    <n v="87"/>
    <s v="Dīzelis"/>
    <s v="Passat"/>
    <n v="8"/>
    <s v="Jaunas mašīnas (17-21)"/>
    <s v="a"/>
    <x v="2"/>
  </r>
  <r>
    <x v="10"/>
    <s v="Verte Auto, Škoda oficiālais pārstāvis Rīgā, Biķernieku ielā 125 piedāvā Ško"/>
    <s v="Octavia"/>
    <x v="1"/>
    <n v="1"/>
    <n v="22999"/>
    <n v="2.4"/>
    <s v="Benzīns"/>
    <s v="Octavia"/>
    <m/>
    <s v="Jaunas mašīnas (17-21)"/>
    <s v="c"/>
    <x v="2"/>
  </r>
  <r>
    <x v="10"/>
    <s v="2019.03 gada , Kodiaq Premium 2.0tdi, aut. , 150zs, _x000d__x000a_Visas apkopes un vestu"/>
    <s v="Kodiaq"/>
    <x v="2"/>
    <s v="2.0D"/>
    <n v="22990"/>
    <n v="195"/>
    <s v="Dīzelis"/>
    <s v="Kodiaq"/>
    <m/>
    <s v="Jaunas mašīnas (17-21)"/>
    <s v="o"/>
    <x v="2"/>
  </r>
  <r>
    <x v="15"/>
    <s v="Auto ļoti labā tehniskā kārtībā, L3 garā bāze, 110 Kw. visas apkopes veiktas"/>
    <s v="Traveller"/>
    <x v="7"/>
    <s v="2.0D"/>
    <n v="22990"/>
    <n v="159"/>
    <s v="Dīzelis"/>
    <s v="Traveller"/>
    <m/>
    <s v="Jaunas mašīnas (17-21)"/>
    <s v="r"/>
    <x v="2"/>
  </r>
  <r>
    <x v="18"/>
    <s v="Renault un Dacia oficiālais dīleris Sia &quot;Norde&quot; piedāvā jaunu Renault Kadjar"/>
    <s v="Kadjar"/>
    <x v="0"/>
    <n v="1.3"/>
    <n v="22990"/>
    <n v="100"/>
    <s v="Benzīns"/>
    <s v="Kadjar"/>
    <m/>
    <s v="Jaunas mašīnas (17-21)"/>
    <s v="a"/>
    <x v="2"/>
  </r>
  <r>
    <x v="26"/>
    <s v="Renault un Dacia oficiālais dīleris Sia &quot;Norde&quot; piedāvā jaunu Renault Kadjar"/>
    <s v="Kadjar"/>
    <x v="0"/>
    <n v="1.3"/>
    <n v="22990"/>
    <n v="100"/>
    <s v="Benzīns"/>
    <s v="Kadjar"/>
    <m/>
    <s v="Jaunas mašīnas (17-21)"/>
    <s v="a"/>
    <x v="2"/>
  </r>
  <r>
    <x v="23"/>
    <s v="SIA Autobrava Motors piedāvā, Seat Leon Cupra 290.  2.0 benzīna dzinējs, 213"/>
    <s v="Leon"/>
    <x v="2"/>
    <n v="2"/>
    <n v="22990"/>
    <n v="49"/>
    <s v="Benzīns"/>
    <s v="Leon"/>
    <m/>
    <s v="Jaunas mašīnas (17-21)"/>
    <s v="e"/>
    <x v="2"/>
  </r>
  <r>
    <x v="1"/>
    <s v="Iespējams Līzings no 299 Eur/mēn. Jauna TA 03.2022 ar vērtējumu 0. BMW F01 7"/>
    <n v="740"/>
    <x v="11"/>
    <s v="3.0D"/>
    <n v="22990"/>
    <n v="0"/>
    <s v="Dīzelis"/>
    <n v="740"/>
    <n v="7"/>
    <s v="Mazlietotas mašīnas (12-16)"/>
    <n v="4"/>
    <x v="2"/>
  </r>
  <r>
    <x v="1"/>
    <s v="X5 F15 3.0d 190kw auto no vācijas. _x000d__x000a_Auto ideālā tehn. un vizuālā stāvoklī."/>
    <s v="X5"/>
    <x v="8"/>
    <s v="3.0D"/>
    <n v="22950"/>
    <n v="170"/>
    <s v="Dīzelis"/>
    <s v="X"/>
    <n v="5"/>
    <s v="Mazlietotas mašīnas (12-16)"/>
    <n v="5"/>
    <x v="2"/>
  </r>
  <r>
    <x v="0"/>
    <s v="60 715 Km, 3000-3200 KG Pilna masa, _x000d__x000a__x000d__x000a_18 950 Eur (+21% Pvn) =22 930 Eur ar"/>
    <s v="Sprinter"/>
    <x v="5"/>
    <s v="2.2D"/>
    <n v="22930"/>
    <n v="0"/>
    <s v="Dīzelis"/>
    <s v="Sprinter"/>
    <m/>
    <s v="Mazlietotas mašīnas (12-16)"/>
    <s v="p"/>
    <x v="2"/>
  </r>
  <r>
    <x v="1"/>
    <s v="Jaunais BMW 5.sērijas modelis, 520D Touring Luxury Line, automašīna ideālā s"/>
    <n v="520"/>
    <x v="7"/>
    <s v="2.0D"/>
    <n v="22900"/>
    <n v="180"/>
    <s v="Dīzelis"/>
    <n v="520"/>
    <n v="5"/>
    <s v="Jaunas mašīnas (17-21)"/>
    <n v="2"/>
    <x v="2"/>
  </r>
  <r>
    <x v="10"/>
    <s v="Green Motors, Škoda oficiālais pārstāvis Rīgā, Krasta ielā 5 Pārdod:_x000d__x000a__x000d__x000a_Škod"/>
    <s v="Kodiaq"/>
    <x v="3"/>
    <n v="1.4"/>
    <n v="22900"/>
    <n v="32"/>
    <s v="Benzīns"/>
    <s v="Kodiaq"/>
    <m/>
    <s v="Jaunas mašīnas (17-21)"/>
    <s v="o"/>
    <x v="2"/>
  </r>
  <r>
    <x v="9"/>
    <s v="Kia Proceed_x000d__x000a_1.6 dīzelis, 136zs, Automāts, EX. _x000d__x000a_Oficiālais Kia Pārstāvis &quot;f"/>
    <s v="Ceed"/>
    <x v="2"/>
    <s v="1.6D"/>
    <n v="22900"/>
    <n v="8.9"/>
    <s v="Dīzelis"/>
    <s v="Ceed"/>
    <m/>
    <s v="Jaunas mašīnas (17-21)"/>
    <s v="e"/>
    <x v="13"/>
  </r>
  <r>
    <x v="21"/>
    <s v="Amserv Liepāja bijušo Demo mašīnu - Opel Grandland x 2018.g. 1, 6 dīzelis, I"/>
    <s v="Grandland X"/>
    <x v="3"/>
    <s v="1.6D"/>
    <n v="22900"/>
    <n v="54"/>
    <s v="Dīzelis"/>
    <s v="Grandland"/>
    <s v="X"/>
    <s v="Jaunas mašīnas (17-21)"/>
    <s v="r"/>
    <x v="2"/>
  </r>
  <r>
    <x v="1"/>
    <s v="Pārdodu BMW 530d, M Sporta pakete, 190kW. _x000d__x000a_Tehniski un vizuāli teicamā stāv"/>
    <n v="530"/>
    <x v="7"/>
    <s v="3.0D"/>
    <n v="22900"/>
    <n v="105"/>
    <s v="Dīzelis"/>
    <n v="530"/>
    <n v="5"/>
    <s v="Jaunas mašīnas (17-21)"/>
    <n v="3"/>
    <x v="2"/>
  </r>
  <r>
    <x v="26"/>
    <s v="Nissan Navara 2, 3 dīzelis, automātiskā ātrumkārba. Auto perfektā tehniskā u"/>
    <s v="Navara"/>
    <x v="7"/>
    <s v="2.3D"/>
    <n v="22900"/>
    <n v="0"/>
    <s v="Dīzelis"/>
    <s v="Navara"/>
    <m/>
    <s v="Jaunas mašīnas (17-21)"/>
    <s v="a"/>
    <x v="2"/>
  </r>
  <r>
    <x v="8"/>
    <s v="Drīzumā. Volvo Xc-60 Summum Awd 2.4 D4-190 z/s, Automāts-Geatronic 6-ātrumi."/>
    <s v="XC 60"/>
    <x v="7"/>
    <s v="2.4D"/>
    <n v="22900"/>
    <n v="115"/>
    <s v="Dīzelis"/>
    <s v="XC"/>
    <n v="60"/>
    <s v="Jaunas mašīnas (17-21)"/>
    <s v="C"/>
    <x v="2"/>
  </r>
  <r>
    <x v="7"/>
    <s v="T-Roc R-Line 1.5tsi 150 zs. Ideala stavokli. _x000d__x000a__x000d__x000a_- Led priekšējie lukturi_x000d__x000a_-"/>
    <s v="T-Roc"/>
    <x v="2"/>
    <n v="1.5"/>
    <n v="22870"/>
    <n v="16"/>
    <s v="Benzīns"/>
    <s v="T-Roc"/>
    <m/>
    <s v="Jaunas mašīnas (17-21)"/>
    <s v="-"/>
    <x v="2"/>
  </r>
  <r>
    <x v="4"/>
    <s v="Pārdod Audi Q7 S-line 3.0Tdi 180kW. _x000d__x000a__x000d__x000a_Mazlietots iegādāts Vācijā. Esmu vie"/>
    <s v="Q7"/>
    <x v="9"/>
    <s v="3.0D"/>
    <n v="22800"/>
    <n v="156"/>
    <s v="Dīzelis"/>
    <s v="Q"/>
    <n v="7"/>
    <s v="Mazlietotas mašīnas (12-16)"/>
    <n v="7"/>
    <x v="2"/>
  </r>
  <r>
    <x v="4"/>
    <s v="Pārdod Audi A8 Long teicamā vizuālā un tehniskā stāvoklī. 3.0 Dīzelis, 2013."/>
    <s v="A8"/>
    <x v="9"/>
    <s v="3.0D"/>
    <n v="22800"/>
    <n v="183"/>
    <s v="Dīzelis"/>
    <s v="A"/>
    <n v="8"/>
    <s v="Mazlietotas mašīnas (12-16)"/>
    <n v="8"/>
    <x v="2"/>
  </r>
  <r>
    <x v="1"/>
    <s v="Xdrive 2.0d 140 kw 191zs model Advantage Hedap -displey Stereo sistema Harma"/>
    <s v="X1"/>
    <x v="3"/>
    <s v="2.0D"/>
    <n v="22777"/>
    <n v="139"/>
    <s v="Dīzelis"/>
    <s v="X"/>
    <n v="1"/>
    <s v="Jaunas mašīnas (17-21)"/>
    <n v="1"/>
    <x v="2"/>
  </r>
  <r>
    <x v="5"/>
    <s v="Pārdodu uzņēmuma auto Lexus Gs450H 3, 5 V6 H E-Cvt Executive 12''Navi_x000d__x000a_Jauna"/>
    <s v="GS"/>
    <x v="8"/>
    <s v="3.5H"/>
    <n v="22750"/>
    <n v="137"/>
    <s v="Hibrīds"/>
    <s v="GS"/>
    <m/>
    <s v="Mazlietotas mašīnas (12-16)"/>
    <s v="S"/>
    <x v="2"/>
  </r>
  <r>
    <x v="5"/>
    <s v="Идеальное техническое и визуальное состояние, куплена и обслуживалась в Wess"/>
    <s v="CT"/>
    <x v="3"/>
    <s v="1.8H"/>
    <n v="22700"/>
    <n v="33"/>
    <s v="Hibrīds"/>
    <s v="CT"/>
    <m/>
    <s v="Jaunas mašīnas (17-21)"/>
    <s v="T"/>
    <x v="2"/>
  </r>
  <r>
    <x v="10"/>
    <s v="Green Motors, Škoda oficiālais pārstāvis Rīgā, Krasta ielā 5 Pārdod:_x000d__x000a__x000d__x000a_Škod"/>
    <s v="Kodiaq"/>
    <x v="3"/>
    <n v="1.4"/>
    <n v="22700"/>
    <n v="46"/>
    <s v="Benzīns"/>
    <s v="Kodiaq"/>
    <m/>
    <s v="Jaunas mašīnas (17-21)"/>
    <s v="o"/>
    <x v="2"/>
  </r>
  <r>
    <x v="1"/>
    <s v="Nextauto / Garantija / BMW i3 94Ah 170 Zs Ātrā uzlāde Siltuma sūknis_x000d__x000a__x000d__x000a_Daud"/>
    <s v="i3"/>
    <x v="3"/>
    <s v="E"/>
    <n v="22700"/>
    <n v="30"/>
    <s v="Elektro"/>
    <s v="i"/>
    <n v="3"/>
    <s v="Jaunas mašīnas (17-21)"/>
    <n v="3"/>
    <x v="2"/>
  </r>
  <r>
    <x v="7"/>
    <s v="VW centrs Valmiera pārdod mazlietotu VW Golf 8 Life, _x000d__x000a_1.0Tsi 110zs, _x000d__x000a_Manuā"/>
    <s v="Golf 7"/>
    <x v="1"/>
    <n v="1"/>
    <n v="22700"/>
    <n v="6.6"/>
    <s v="Benzīns"/>
    <s v="Golf"/>
    <n v="7"/>
    <s v="Jaunas mašīnas (17-21)"/>
    <s v="o"/>
    <x v="2"/>
  </r>
  <r>
    <x v="4"/>
    <s v="Pārdod vai maina pret lētāku auto Audi A5 - pirkta jauna Latvijā, proti, Aud"/>
    <s v="A5"/>
    <x v="5"/>
    <s v="3.0D"/>
    <n v="22700"/>
    <n v="109"/>
    <s v="Dīzelis"/>
    <s v="A"/>
    <n v="5"/>
    <s v="Mazlietotas mašīnas (12-16)"/>
    <n v="5"/>
    <x v="8"/>
  </r>
  <r>
    <x v="10"/>
    <s v="Skandi Motors Liepāja piedāvā_x000d__x000a__x000d__x000a_Kamiq Elegance 1, 0 Tsi 85kW 7-s. Dsg_x000d__x000a__x000d__x000a_Rū"/>
    <s v="Kamiq"/>
    <x v="1"/>
    <n v="1"/>
    <n v="22650"/>
    <n v="750"/>
    <s v="Benzīns"/>
    <s v="Kamiq"/>
    <m/>
    <s v="Jaunas mašīnas (17-21)"/>
    <s v="a"/>
    <x v="13"/>
  </r>
  <r>
    <x v="10"/>
    <s v="Комплектация Style, 4x4, ручная коробка (сам управляешь машиной. ). Электрич"/>
    <s v="Kodiaq"/>
    <x v="7"/>
    <n v="1.4"/>
    <n v="22600"/>
    <n v="45"/>
    <s v="Benzīns"/>
    <s v="Kodiaq"/>
    <m/>
    <s v="Jaunas mašīnas (17-21)"/>
    <s v="o"/>
    <x v="5"/>
  </r>
  <r>
    <x v="1"/>
    <s v="Ezauto / BMW 750D F01 381Zs Facelift X-Drive BMW Individual Composition_x000d__x000a__x000d__x000a_A"/>
    <n v="750"/>
    <x v="9"/>
    <s v="3.0D"/>
    <n v="22555"/>
    <n v="0"/>
    <s v="Dīzelis"/>
    <n v="750"/>
    <n v="7"/>
    <s v="Mazlietotas mašīnas (12-16)"/>
    <n v="5"/>
    <x v="8"/>
  </r>
  <r>
    <x v="1"/>
    <s v="94Ah125 KW идеальное состояние, _x000d__x000a_цена с регистрацией в CSDD_x000d__x000a_Заводская гара"/>
    <s v="i3"/>
    <x v="3"/>
    <s v="E"/>
    <n v="22555"/>
    <n v="8"/>
    <s v="Elektro"/>
    <s v="i"/>
    <n v="3"/>
    <s v="Jaunas mašīnas (17-21)"/>
    <n v="3"/>
    <x v="8"/>
  </r>
  <r>
    <x v="4"/>
    <s v="Auto iegāde arī Attālināti. _x000d__x000a_Audi Q2 1.4 Tsi (150 Zs) ar automātisko pārnesu"/>
    <s v="-"/>
    <x v="3"/>
    <n v="1.4"/>
    <n v="22550"/>
    <n v="54"/>
    <s v="Benzīns"/>
    <s v="-"/>
    <m/>
    <s v="Jaunas mašīnas (17-21)"/>
    <m/>
    <x v="13"/>
  </r>
  <r>
    <x v="9"/>
    <s v="Jaunaus Kia Stonic My1.0 T-Gdi (100 Zs) Gt-Line 7Dct, benzīns_x000d__x000a_Vid. d. patēr"/>
    <s v="Stonic"/>
    <x v="0"/>
    <n v="1"/>
    <n v="22540"/>
    <n v="9"/>
    <s v="Benzīns"/>
    <s v="Stonic"/>
    <m/>
    <s v="Jaunas mašīnas (17-21)"/>
    <s v="t"/>
    <x v="13"/>
  </r>
  <r>
    <x v="1"/>
    <s v="BMW M6 v10 507zs auto ļoti labā tehniskā stāvoklī origināls nobraukums, Pro"/>
    <s v="Citi"/>
    <x v="22"/>
    <n v="5"/>
    <n v="22500"/>
    <n v="111"/>
    <s v="Benzīns"/>
    <s v="Citi"/>
    <m/>
    <s v="Lietotas mašīnas (00-06)"/>
    <s v="i"/>
    <x v="2"/>
  </r>
  <r>
    <x v="7"/>
    <s v="Piedāvāju ļoti mazlietotu VW Passat Variant. _x000d__x000a_2018. gada modelis, pirkts Mo"/>
    <s v="Passat Variant"/>
    <x v="7"/>
    <n v="1.8"/>
    <n v="22500"/>
    <n v="66"/>
    <s v="Benzīns"/>
    <s v="Passat"/>
    <s v="Variant"/>
    <s v="Jaunas mašīnas (17-21)"/>
    <s v="a"/>
    <x v="2"/>
  </r>
  <r>
    <x v="5"/>
    <s v="Продаю Lexus Gs200T Автомобиль в отличном техническом и визуальном состоянии"/>
    <s v="GS"/>
    <x v="5"/>
    <n v="2"/>
    <n v="22500"/>
    <n v="140"/>
    <s v="Benzīns"/>
    <s v="GS"/>
    <m/>
    <s v="Mazlietotas mašīnas (12-16)"/>
    <s v="S"/>
    <x v="2"/>
  </r>
  <r>
    <x v="1"/>
    <s v="BMW F33 428iX Cabrio xDrive 180kw/245zs N20 Individual_x000d__x000a__x000d__x000a_Ir gan ziemas gan"/>
    <n v="428"/>
    <x v="5"/>
    <n v="2"/>
    <n v="22500"/>
    <n v="176"/>
    <s v="Benzīns"/>
    <n v="428"/>
    <n v="4"/>
    <s v="Mazlietotas mašīnas (12-16)"/>
    <n v="2"/>
    <x v="2"/>
  </r>
  <r>
    <x v="6"/>
    <s v="Toyota LC 150 3.0 D4-D 127kw/177zs/410Nm. Pirkts jauns Latvija Amserv Motors"/>
    <s v="Land Cruiser"/>
    <x v="17"/>
    <s v="3.0D"/>
    <n v="22500"/>
    <n v="188"/>
    <s v="Dīzelis"/>
    <s v="Land"/>
    <s v="Cruiser"/>
    <s v="Vidēji lietotas (07-11)"/>
    <s v="a"/>
    <x v="13"/>
  </r>
  <r>
    <x v="1"/>
    <s v="Pārdod BMW 330 GT, f34_x000d__x000a_Pirkta pie Vācijas BMW dīlera 2018. gadā, Latvijā vi"/>
    <n v="330"/>
    <x v="8"/>
    <s v="3.0D"/>
    <n v="22500"/>
    <n v="161"/>
    <s v="Dīzelis"/>
    <n v="330"/>
    <n v="3"/>
    <s v="Mazlietotas mašīnas (12-16)"/>
    <n v="3"/>
    <x v="2"/>
  </r>
  <r>
    <x v="6"/>
    <s v="Pirkts Latvijā. Teicams stāvoklis. Visas apkopes pie Toyota oficiāla pārstāv"/>
    <s v="RAV 4"/>
    <x v="7"/>
    <s v="2.5H"/>
    <n v="22500"/>
    <n v="60"/>
    <s v="Hibrīds"/>
    <s v="RAV"/>
    <s v="4R"/>
    <s v="Jaunas mašīnas (17-21)"/>
    <s v="A"/>
    <x v="2"/>
  </r>
  <r>
    <x v="4"/>
    <s v="Audi Q5 2.0 Tfsi 165 kW benzīna dzinējs, 165`550 Km;_x000d__x000a_-Automātiskā ātrumkārb"/>
    <s v="Q5"/>
    <x v="5"/>
    <n v="2"/>
    <n v="22500"/>
    <n v="166"/>
    <s v="Benzīns"/>
    <s v="Q"/>
    <n v="5"/>
    <s v="Mazlietotas mašīnas (12-16)"/>
    <n v="5"/>
    <x v="2"/>
  </r>
  <r>
    <x v="1"/>
    <s v="X6 M 50d. “280Kw , M-Sport Pack , Final Edition , X-Drive , 8-Atrumi ._x000d__x000a__x000d__x000a_Ti"/>
    <s v="X6"/>
    <x v="9"/>
    <s v="3.0D"/>
    <n v="22500"/>
    <n v="166"/>
    <s v="Dīzelis"/>
    <s v="X"/>
    <n v="6"/>
    <s v="Mazlietotas mašīnas (12-16)"/>
    <n v="6"/>
    <x v="13"/>
  </r>
  <r>
    <x v="1"/>
    <s v="Bmw X5 F15 Sdrive35i X5 _x000d__x000a_Oriģināls nobraukums_x000d__x000a_Plašāka informācija pa tālru"/>
    <s v="X5"/>
    <x v="4"/>
    <n v="3"/>
    <n v="22500"/>
    <n v="132"/>
    <s v="Benzīns"/>
    <s v="X"/>
    <n v="5"/>
    <s v="Mazlietotas mašīnas (12-16)"/>
    <n v="5"/>
    <x v="2"/>
  </r>
  <r>
    <x v="0"/>
    <s v="Mercedes Benz Gla200D, Automāts. _x000d__x000a_-Perfektā stāvoklī ādas salons. _x000d__x000a_-Gps si"/>
    <s v="GLA200"/>
    <x v="7"/>
    <s v="2.2D"/>
    <n v="22500"/>
    <n v="147"/>
    <s v="Dīzelis"/>
    <s v="GLA"/>
    <s v="200G"/>
    <s v="Jaunas mašīnas (17-21)"/>
    <s v="L"/>
    <x v="2"/>
  </r>
  <r>
    <x v="7"/>
    <s v="Piedāvāju ļoti mazlietotu VW Passat Variant. _x000d__x000a_2018. gada modelis, pirkts Mo"/>
    <s v="Passat (B8)"/>
    <x v="7"/>
    <n v="1.8"/>
    <n v="22500"/>
    <n v="66"/>
    <s v="Benzīns"/>
    <s v="Passat"/>
    <n v="8"/>
    <s v="Jaunas mašīnas (17-21)"/>
    <s v="a"/>
    <x v="2"/>
  </r>
  <r>
    <x v="8"/>
    <s v="Volvo Xc60 Awd Momentum D4 2.4 dīzelis, 140kw, 190 Z/s, 6-pak. automātiskā ā"/>
    <s v="XC 60"/>
    <x v="7"/>
    <s v="2.4D"/>
    <n v="22500"/>
    <n v="176"/>
    <s v="Dīzelis"/>
    <s v="XC"/>
    <n v="60"/>
    <s v="Jaunas mašīnas (17-21)"/>
    <s v="C"/>
    <x v="2"/>
  </r>
  <r>
    <x v="4"/>
    <s v="Audi A4 2.0d 190zs, S-line, navigācijas sistēma Mmi, atpakaļskata kamera, pa"/>
    <s v="A4"/>
    <x v="5"/>
    <s v="2.0D"/>
    <n v="22500"/>
    <n v="54"/>
    <s v="Dīzelis"/>
    <s v="A"/>
    <n v="4"/>
    <s v="Mazlietotas mašīnas (12-16)"/>
    <n v="4"/>
    <x v="2"/>
  </r>
  <r>
    <x v="7"/>
    <s v="Laba stavokli, ziemas riepa, garantija lidz 04.10.2021"/>
    <s v="Tiguan"/>
    <x v="7"/>
    <n v="1.5"/>
    <n v="22450"/>
    <n v="19"/>
    <s v="Benzīns"/>
    <s v="Tiguan"/>
    <m/>
    <s v="Jaunas mašīnas (17-21)"/>
    <s v="i"/>
    <x v="2"/>
  </r>
  <r>
    <x v="1"/>
    <s v="Jaunais mod. Panorāmas lūka. Ātrā uzlāde. Siltumsūknis. Led. Ccs. 94Ah. 170H"/>
    <s v="i3"/>
    <x v="3"/>
    <s v="E"/>
    <n v="22450"/>
    <n v="18"/>
    <s v="Elektro"/>
    <s v="i"/>
    <n v="3"/>
    <s v="Jaunas mašīnas (17-21)"/>
    <n v="3"/>
    <x v="2"/>
  </r>
  <r>
    <x v="0"/>
    <s v="Kvalitatīvs, pedantiski kopts, Mercedes-Benz E 63 Amg T-Modell ar jaudīgu 6."/>
    <s v="E63 AMG"/>
    <x v="17"/>
    <n v="6.2"/>
    <n v="22444"/>
    <n v="0"/>
    <s v="Benzīns"/>
    <s v="E"/>
    <s v="63 AMG"/>
    <s v="Vidēji lietotas (07-11)"/>
    <n v="6"/>
    <x v="2"/>
  </r>
  <r>
    <x v="0"/>
    <s v="Kvalitatīvs, retas komplektācijas, pedantiski kopts vasaras kabriolets - Mer"/>
    <s v="SLK230"/>
    <x v="11"/>
    <n v="1.8"/>
    <n v="22444"/>
    <n v="0"/>
    <s v="Benzīns"/>
    <s v="SLK"/>
    <s v="230S"/>
    <s v="Mazlietotas mašīnas (12-16)"/>
    <s v="L"/>
    <x v="9"/>
  </r>
  <r>
    <x v="4"/>
    <s v="Pārdodu Audi A8 190Kw/258Hp ļoti labā stāvoklī. 3.0 Dīzelis, 2013.Gads_x000d__x000a_Svai"/>
    <s v="A8"/>
    <x v="9"/>
    <s v="3.0D"/>
    <n v="22399"/>
    <n v="166"/>
    <s v="Dīzelis"/>
    <s v="A"/>
    <n v="8"/>
    <s v="Mazlietotas mašīnas (12-16)"/>
    <n v="8"/>
    <x v="2"/>
  </r>
  <r>
    <x v="29"/>
    <s v="SIA Andre Motors, oficiālais Suzuki dīleris Latvijā piedāvā:_x000d__x000a_Jauno Suzuki J"/>
    <s v="Jimny"/>
    <x v="0"/>
    <n v="1.5"/>
    <n v="22380"/>
    <n v="10"/>
    <s v="Benzīns"/>
    <s v="Jimny"/>
    <m/>
    <s v="Jaunas mašīnas (17-21)"/>
    <s v="i"/>
    <x v="2"/>
  </r>
  <r>
    <x v="6"/>
    <s v="Продам машину. В Отличном состоянии. Пробег оригенальныи. 7 мест. Дополнител"/>
    <s v="Highlander"/>
    <x v="5"/>
    <n v="3.5"/>
    <n v="22350"/>
    <n v="98"/>
    <s v="Benzīns"/>
    <s v="Highlander"/>
    <m/>
    <s v="Mazlietotas mašīnas (12-16)"/>
    <s v="i"/>
    <x v="2"/>
  </r>
  <r>
    <x v="7"/>
    <s v="VW Passat Highline R-Line Premium Edition 1.4 Tsi 150 Zs (110kW). _x000d__x000a__x000d__x000a_Pirkts"/>
    <s v="Passat (B8)"/>
    <x v="3"/>
    <n v="1.4"/>
    <n v="22350"/>
    <n v="37"/>
    <s v="Benzīns"/>
    <s v="Passat"/>
    <n v="8"/>
    <s v="Jaunas mašīnas (17-21)"/>
    <s v="a"/>
    <x v="2"/>
  </r>
  <r>
    <x v="7"/>
    <s v="Pārdod VW Amarok 4motion 2015 gada izlaidums, pirkts jauns Latvijā, 100% ori"/>
    <s v="Amarok"/>
    <x v="4"/>
    <s v="2.0D"/>
    <n v="22300"/>
    <n v="169"/>
    <s v="Dīzelis"/>
    <s v="Amarok"/>
    <m/>
    <s v="Mazlietotas mašīnas (12-16)"/>
    <s v="m"/>
    <x v="2"/>
  </r>
  <r>
    <x v="7"/>
    <s v="Moller auto Ventspils piedāvā - Volkswagen T-Cross Life_x000d__x000a_1.0 Tsi 110Zs Dsg 7"/>
    <s v="T-Cross"/>
    <x v="0"/>
    <n v="1"/>
    <n v="22300"/>
    <n v="10"/>
    <s v="Benzīns"/>
    <s v="T-Cross"/>
    <m/>
    <s v="Jaunas mašīnas (17-21)"/>
    <s v="-"/>
    <x v="2"/>
  </r>
  <r>
    <x v="0"/>
    <s v="Automašīna iegādāta Domeniks salonā , visas apkopes veiktas tikai Domeniks s"/>
    <s v="CLA200"/>
    <x v="5"/>
    <n v="1.6"/>
    <n v="22300"/>
    <n v="35"/>
    <s v="Benzīns"/>
    <s v="CLA"/>
    <s v="200C"/>
    <s v="Mazlietotas mašīnas (12-16)"/>
    <s v="L"/>
    <x v="2"/>
  </r>
  <r>
    <x v="2"/>
    <s v="Porsche Carrera 911 (996), 3.6l benzīns. Automašīna importēta no Japānas, ļo"/>
    <n v="911"/>
    <x v="12"/>
    <n v="3.6"/>
    <n v="22200"/>
    <n v="104"/>
    <s v="Benzīns"/>
    <n v="911"/>
    <n v="9"/>
    <s v="Lietotas mašīnas (00-06)"/>
    <n v="1"/>
    <x v="9"/>
  </r>
  <r>
    <x v="26"/>
    <s v="2.3 Dīzelis, 190 zs, Automāts, 4X4._x000d__x000a_Oficiālais Kia Pārstāvis &quot;forum Auto&quot; M"/>
    <s v="Navara"/>
    <x v="5"/>
    <s v="2.3D"/>
    <n v="22200"/>
    <n v="70"/>
    <s v="Dīzelis"/>
    <s v="Navara"/>
    <m/>
    <s v="Mazlietotas mašīnas (12-16)"/>
    <s v="a"/>
    <x v="13"/>
  </r>
  <r>
    <x v="4"/>
    <s v="Facelift Audi A6 3.0Tdi 272Zs Quattro, Sportsline, Dīzelis, Automāts_x000d__x000a_Pirmā"/>
    <s v="A6"/>
    <x v="5"/>
    <s v="3.0D"/>
    <n v="22200"/>
    <n v="189"/>
    <s v="Dīzelis"/>
    <s v="A"/>
    <n v="6"/>
    <s v="Mazlietotas mašīnas (12-16)"/>
    <n v="6"/>
    <x v="2"/>
  </r>
  <r>
    <x v="18"/>
    <s v="Renault Talisman Grandtour (universāls) 1, 6l dCi (130 zs) ar automātisko pā"/>
    <s v="Talisman"/>
    <x v="7"/>
    <s v="1.6D"/>
    <n v="22100"/>
    <n v="17"/>
    <s v="Dīzelis"/>
    <s v="Talisman"/>
    <m/>
    <s v="Jaunas mašīnas (17-21)"/>
    <s v="a"/>
    <x v="2"/>
  </r>
  <r>
    <x v="5"/>
    <s v="Pārdodu vai mainu. Var pret lētāku vai pret dargāku auto. Tikko ievests. Ļot"/>
    <s v="RX"/>
    <x v="9"/>
    <s v="3.5H"/>
    <n v="22000"/>
    <n v="151"/>
    <s v="Hibrīds"/>
    <s v="RX"/>
    <m/>
    <s v="Mazlietotas mašīnas (12-16)"/>
    <s v="X"/>
    <x v="2"/>
  </r>
  <r>
    <x v="3"/>
    <s v="AS Wess Select pārdod Land Rover Range Rover Supercharged / 2010.g. / 126 55"/>
    <s v="Range Rover"/>
    <x v="17"/>
    <n v="5"/>
    <n v="22000"/>
    <n v="127"/>
    <s v="Benzīns"/>
    <s v="Range"/>
    <s v="Rover"/>
    <s v="Vidēji lietotas (07-11)"/>
    <s v="a"/>
    <x v="2"/>
  </r>
  <r>
    <x v="10"/>
    <s v="В отличном состоянии с гарантией. куплена в Латвии. обслуживание у дилера. с"/>
    <s v="Superb"/>
    <x v="3"/>
    <n v="1.4"/>
    <n v="22000"/>
    <n v="71"/>
    <s v="Benzīns"/>
    <s v="Superb"/>
    <m/>
    <s v="Jaunas mašīnas (17-21)"/>
    <s v="u"/>
    <x v="13"/>
  </r>
  <r>
    <x v="18"/>
    <s v="Renault Megane RS 265, 2014. gada novembris, nobraukums 54 005 km. _x000d__x000a_ _x000d__x000a_Mašī"/>
    <s v="Megane"/>
    <x v="8"/>
    <n v="2"/>
    <n v="22000"/>
    <n v="55"/>
    <s v="Benzīns"/>
    <s v="Megane"/>
    <m/>
    <s v="Mazlietotas mašīnas (12-16)"/>
    <s v="e"/>
    <x v="8"/>
  </r>
  <r>
    <x v="10"/>
    <s v="Škoda Kodiaq, 2.0 Tsi benzīna dzinējs, 140kw/190zs, 4X4, automātiskā ātrumkā"/>
    <s v="Kodiaq"/>
    <x v="3"/>
    <n v="2"/>
    <n v="22000"/>
    <n v="104"/>
    <s v="Benzīns"/>
    <s v="Kodiaq"/>
    <m/>
    <s v="Jaunas mašīnas (17-21)"/>
    <s v="o"/>
    <x v="2"/>
  </r>
  <r>
    <x v="1"/>
    <s v="BMW 730Ld 3.0D F02 Long Face Lift Full Led 2014/06. _x000d__x000a_Uzliktas pilnīgi jauna"/>
    <n v="730"/>
    <x v="8"/>
    <s v="3.0D"/>
    <n v="22000"/>
    <n v="173"/>
    <s v="Dīzelis"/>
    <n v="730"/>
    <n v="7"/>
    <s v="Mazlietotas mašīnas (12-16)"/>
    <n v="3"/>
    <x v="2"/>
  </r>
  <r>
    <x v="6"/>
    <s v="Автомобиль покупался у дилера. Полная сервисная история. Дополнительный комп"/>
    <s v="RAV 4"/>
    <x v="3"/>
    <s v="2.5H"/>
    <n v="22000"/>
    <n v="66"/>
    <s v="Hibrīds"/>
    <s v="RAV"/>
    <s v="4R"/>
    <s v="Jaunas mašīnas (17-21)"/>
    <s v="A"/>
    <x v="2"/>
  </r>
  <r>
    <x v="0"/>
    <s v="Цена с Ндс 21%. Автомобиль был куплен новый у официального дилера без пробег"/>
    <s v="C180"/>
    <x v="8"/>
    <n v="1.6"/>
    <n v="22000"/>
    <n v="107"/>
    <s v="Benzīns"/>
    <s v="C"/>
    <n v="180"/>
    <s v="Mazlietotas mašīnas (12-16)"/>
    <n v="1"/>
    <x v="2"/>
  </r>
  <r>
    <x v="0"/>
    <s v="Tiek pārdots MB C200 teicamā stāvoklī, pedantiski kopts un braukts, bez defe"/>
    <s v="C200"/>
    <x v="5"/>
    <s v="2.0D"/>
    <n v="22000"/>
    <n v="40"/>
    <s v="Dīzelis"/>
    <s v="C"/>
    <n v="200"/>
    <s v="Mazlietotas mašīnas (12-16)"/>
    <n v="2"/>
    <x v="13"/>
  </r>
  <r>
    <x v="0"/>
    <s v="Продам классику, полностью отреставрирован, поменяно много деталий, все подр"/>
    <s v="SL450"/>
    <x v="23"/>
    <n v="4.5"/>
    <n v="22000"/>
    <n v="190"/>
    <s v="Benzīns"/>
    <s v="SL"/>
    <n v="450"/>
    <s v="Retro mašīnas (+30 gadi)"/>
    <s v="L"/>
    <x v="2"/>
  </r>
  <r>
    <x v="0"/>
    <s v="Distronic Distronic Plus Webasto Pultiga(подогрев матора и салона с пульта)"/>
    <s v="ML350"/>
    <x v="9"/>
    <s v="3.0D"/>
    <n v="22000"/>
    <n v="191"/>
    <s v="Dīzelis"/>
    <s v="ML"/>
    <n v="350"/>
    <s v="Mazlietotas mašīnas (12-16)"/>
    <s v="L"/>
    <x v="2"/>
  </r>
  <r>
    <x v="0"/>
    <s v="Pārdod Mercedes Ml350 Amg Bluetec 4Matic 3.0D 190kW/258zs vizuāli un tehnisk"/>
    <s v="ML350"/>
    <x v="9"/>
    <s v="3.0D"/>
    <n v="22000"/>
    <n v="223"/>
    <s v="Dīzelis"/>
    <s v="ML"/>
    <n v="350"/>
    <s v="Mazlietotas mašīnas (12-16)"/>
    <s v="L"/>
    <x v="2"/>
  </r>
  <r>
    <x v="0"/>
    <s v="Pilna Amg Pakete_x000d__x000a__x000d__x000a_Pārdod privātpersona, tikko izieta svaigi tehniskā apska"/>
    <s v="CLS350"/>
    <x v="9"/>
    <s v="3.0D"/>
    <n v="22000"/>
    <n v="175"/>
    <s v="Dīzelis"/>
    <s v="CLS"/>
    <s v="350C"/>
    <s v="Mazlietotas mašīnas (12-16)"/>
    <s v="L"/>
    <x v="2"/>
  </r>
  <r>
    <x v="8"/>
    <s v="Volvo V90 Inscription / D4 2.0 дизель / 140kW - 190 HP_x000d__x000a_8-ми ступенчатая Акп"/>
    <s v="V90"/>
    <x v="7"/>
    <s v="2.0D"/>
    <n v="22000"/>
    <n v="205"/>
    <s v="Dīzelis"/>
    <s v="V"/>
    <n v="90"/>
    <s v="Jaunas mašīnas (17-21)"/>
    <n v="9"/>
    <x v="2"/>
  </r>
  <r>
    <x v="5"/>
    <s v="Masina loti laba stavokl F-sport pakete vispilnaka komplektacija Hybrits Maz"/>
    <s v="RX"/>
    <x v="9"/>
    <s v="3.5H"/>
    <n v="21999"/>
    <n v="0"/>
    <s v="Hibrīds"/>
    <s v="RX"/>
    <m/>
    <s v="Mazlietotas mašīnas (12-16)"/>
    <s v="X"/>
    <x v="13"/>
  </r>
  <r>
    <x v="1"/>
    <s v="BMW i3 Jaunais modelis, Fluid black/Sport Neutronic grau, 125kw/94 ah, atras"/>
    <s v="i3"/>
    <x v="3"/>
    <s v="E"/>
    <n v="21999"/>
    <n v="24"/>
    <s v="Elektro"/>
    <s v="i"/>
    <n v="3"/>
    <s v="Jaunas mašīnas (17-21)"/>
    <n v="3"/>
    <x v="8"/>
  </r>
  <r>
    <x v="9"/>
    <s v="Mitau Motors Kia un Citroen oficiālais pārstāvis Latvijā piedāvā jauno 2021."/>
    <s v="Stonic"/>
    <x v="0"/>
    <n v="1"/>
    <n v="21990"/>
    <n v="5"/>
    <s v="Benzīns"/>
    <s v="Stonic"/>
    <m/>
    <s v="Jaunas mašīnas (17-21)"/>
    <s v="t"/>
    <x v="2"/>
  </r>
  <r>
    <x v="14"/>
    <s v="Jeep Grand Cherokee Summit 3.0 Crd-251 z/s. Automātiskā ātrumkārba S-Tronic"/>
    <s v="Grand Cherokee"/>
    <x v="8"/>
    <s v="3.0D"/>
    <n v="21990"/>
    <n v="145"/>
    <s v="Dīzelis"/>
    <s v="Grand"/>
    <s v="Cherokee"/>
    <s v="Mazlietotas mašīnas (12-16)"/>
    <s v="r"/>
    <x v="2"/>
  </r>
  <r>
    <x v="7"/>
    <s v="Pārdodu VW Touran 2.0 Tdi ar CL aprīkojumu. _x000d__x000a_Auto labā stāvoklī ar mazu nob"/>
    <s v="Touran"/>
    <x v="7"/>
    <s v="2.0D"/>
    <n v="21950"/>
    <n v="41"/>
    <s v="Dīzelis"/>
    <s v="Touran"/>
    <m/>
    <s v="Jaunas mašīnas (17-21)"/>
    <s v="o"/>
    <x v="2"/>
  </r>
  <r>
    <x v="1"/>
    <s v="BMW 320D M Sport / Navi / Pdc / Rwd / Led_x000d__x000a__x000d__x000a_Priekšrocības_x000d__x000a_Pārbaudīta ofici"/>
    <n v="320"/>
    <x v="3"/>
    <s v="2.0D"/>
    <n v="21900"/>
    <n v="143"/>
    <s v="Dīzelis"/>
    <n v="320"/>
    <n v="3"/>
    <s v="Jaunas mašīnas (17-21)"/>
    <n v="2"/>
    <x v="2"/>
  </r>
  <r>
    <x v="1"/>
    <s v="BMW 420D Gran Coupe M-Pakete A/t. 2015. gada. 2.0l dīzelis, 135 Kw (184 Hp)."/>
    <n v="420"/>
    <x v="4"/>
    <s v="2.0D"/>
    <n v="21900"/>
    <n v="71"/>
    <s v="Dīzelis"/>
    <n v="420"/>
    <n v="4"/>
    <s v="Mazlietotas mašīnas (12-16)"/>
    <n v="2"/>
    <x v="2"/>
  </r>
  <r>
    <x v="5"/>
    <s v="Lexus RX 450h, 3.5V6 Awd, Executive line_x000d__x000a_Sport pakete, Sound System, Kamera"/>
    <s v="RX"/>
    <x v="8"/>
    <s v="3.5H"/>
    <n v="21900"/>
    <n v="186"/>
    <s v="Hibrīds"/>
    <s v="RX"/>
    <m/>
    <s v="Mazlietotas mašīnas (12-16)"/>
    <s v="X"/>
    <x v="2"/>
  </r>
  <r>
    <x v="5"/>
    <s v="Pārdodu Lexus Gs450 H, F- Sport Spēcīgs 345z. s. hibrīds. Jauna auto stāvokl"/>
    <s v="GS"/>
    <x v="8"/>
    <s v="3.5H"/>
    <n v="21900"/>
    <n v="165"/>
    <s v="Hibrīds"/>
    <s v="GS"/>
    <m/>
    <s v="Mazlietotas mašīnas (12-16)"/>
    <s v="S"/>
    <x v="2"/>
  </r>
  <r>
    <x v="20"/>
    <s v="Subaru Outback Summit (pilnākā un atjaunotā versija) 2.5i, 175 zs/129 kW, 12"/>
    <s v="OUTBACK"/>
    <x v="3"/>
    <n v="2.5"/>
    <n v="21900"/>
    <n v="127"/>
    <s v="Benzīns"/>
    <s v="OUTBACK"/>
    <m/>
    <s v="Jaunas mašīnas (17-21)"/>
    <s v="U"/>
    <x v="2"/>
  </r>
  <r>
    <x v="10"/>
    <s v="Skandi Motors Liepāja piedāvā_x000d__x000a__x000d__x000a_Kamiq Ambition 1, 0 Tsi 81kW 7-p. Dsg_x000d__x000a__x000d__x000a_Rū"/>
    <s v="Kamiq"/>
    <x v="0"/>
    <n v="1"/>
    <n v="21900"/>
    <n v="10"/>
    <s v="Benzīns"/>
    <s v="Kamiq"/>
    <m/>
    <s v="Jaunas mašīnas (17-21)"/>
    <s v="a"/>
    <x v="13"/>
  </r>
  <r>
    <x v="21"/>
    <s v="Opel Astra Sports Tourer Innovation 1.4 Turbo benzīns 150 Zs (110 kW), 6-pak"/>
    <s v="Astra"/>
    <x v="1"/>
    <n v="1.4"/>
    <n v="21900"/>
    <n v="7"/>
    <s v="Benzīns"/>
    <s v="Astra"/>
    <m/>
    <s v="Jaunas mašīnas (17-21)"/>
    <s v="s"/>
    <x v="2"/>
  </r>
  <r>
    <x v="9"/>
    <s v="Dīzelis, 115zs, MT, Ex. _x000d__x000a_Oficiālais Kia pārstāvis Latvijā &quot;Forum Auto&quot; Pied"/>
    <s v="Sportage"/>
    <x v="2"/>
    <s v="1.6D"/>
    <n v="21900"/>
    <n v="13"/>
    <s v="Dīzelis"/>
    <s v="Sportage"/>
    <m/>
    <s v="Jaunas mašīnas (17-21)"/>
    <s v="p"/>
    <x v="15"/>
  </r>
  <r>
    <x v="9"/>
    <s v="Kia Sorento Luxury 2.2 147kW_x000d__x000a__x000d__x000a_- сделана предварительная диагностика_x000d__x000a_- бес"/>
    <s v="Sorento"/>
    <x v="4"/>
    <s v="2.2D"/>
    <n v="21900"/>
    <n v="91"/>
    <s v="Dīzelis"/>
    <s v="Sorento"/>
    <m/>
    <s v="Mazlietotas mašīnas (12-16)"/>
    <s v="o"/>
    <x v="2"/>
  </r>
  <r>
    <x v="6"/>
    <s v="AS Wess Select pārdod Toyota Rav4 Hybrid Luxury Plus / 2017.g. / 43 264 Km"/>
    <s v="RAV 4"/>
    <x v="7"/>
    <s v="2.5H"/>
    <n v="21900"/>
    <n v="44"/>
    <s v="Hibrīds"/>
    <s v="RAV"/>
    <s v="4R"/>
    <s v="Jaunas mašīnas (17-21)"/>
    <s v="A"/>
    <x v="2"/>
  </r>
  <r>
    <x v="1"/>
    <s v="Bmw X6M 4.4 Awd / Head up / Memory seats / Leather / Navi_x000d__x000a__x000d__x000a_Priekšrocības"/>
    <s v="X6"/>
    <x v="11"/>
    <n v="4.4000000000000004"/>
    <n v="21900"/>
    <n v="137"/>
    <s v="Benzīns"/>
    <s v="X"/>
    <n v="6"/>
    <s v="Mazlietotas mašīnas (12-16)"/>
    <n v="6"/>
    <x v="2"/>
  </r>
  <r>
    <x v="1"/>
    <s v="BMW X6 xDrive 30D. 2013. gada. 3.0l dīzelis, 180 Kw (245 Hp). _x000d__x000a__x000d__x000a_ - 360 grā"/>
    <s v="X6"/>
    <x v="9"/>
    <s v="3.0D"/>
    <n v="21900"/>
    <n v="0"/>
    <s v="Dīzelis"/>
    <s v="X"/>
    <n v="6"/>
    <s v="Mazlietotas mašīnas (12-16)"/>
    <n v="6"/>
    <x v="2"/>
  </r>
  <r>
    <x v="0"/>
    <s v="Mercedes Benz E220d ar 194 zirgaspēku jaudu un 9 pakāpju automātisko pārnesu"/>
    <s v="E220"/>
    <x v="7"/>
    <s v="2.2D"/>
    <n v="21900"/>
    <n v="148"/>
    <s v="Dīzelis"/>
    <s v="E"/>
    <n v="220"/>
    <s v="Jaunas mašīnas (17-21)"/>
    <n v="2"/>
    <x v="2"/>
  </r>
  <r>
    <x v="2"/>
    <s v="В идеальном состоянии с очень богатой комплектацией . Автомобиль привезён из"/>
    <s v="Cayenne"/>
    <x v="14"/>
    <n v="4.8"/>
    <n v="21890"/>
    <n v="206"/>
    <s v="Benzīns"/>
    <s v="Cayenne"/>
    <m/>
    <s v="Vidēji lietotas (07-11)"/>
    <s v="a"/>
    <x v="2"/>
  </r>
  <r>
    <x v="20"/>
    <s v="Īpašnieks pārdod Subaru Forester 2.0D Boxser Diesel Symmetrical Awd, jauda 1"/>
    <s v="Forester"/>
    <x v="3"/>
    <s v="2.0D"/>
    <n v="21877"/>
    <n v="62"/>
    <s v="Dīzelis"/>
    <s v="Forester"/>
    <m/>
    <s v="Jaunas mašīnas (17-21)"/>
    <s v="o"/>
    <x v="2"/>
  </r>
  <r>
    <x v="7"/>
    <s v="VW Passat 4Motion / R-Line / Dsg / 1.9D / 190Zs / Ādas salons / keyless acce"/>
    <s v="Passat (B8)"/>
    <x v="3"/>
    <s v="2.0D"/>
    <n v="21850"/>
    <n v="118"/>
    <s v="Dīzelis"/>
    <s v="Passat"/>
    <n v="8"/>
    <s v="Jaunas mašīnas (17-21)"/>
    <s v="a"/>
    <x v="2"/>
  </r>
  <r>
    <x v="18"/>
    <s v="Renault Talisman (sedan) 1, 6l dCi (130 zs) ar automātisko pārnesumkārbu, Ce"/>
    <s v="Talisman"/>
    <x v="7"/>
    <s v="1.6D"/>
    <n v="21800"/>
    <n v="19"/>
    <s v="Dīzelis"/>
    <s v="Talisman"/>
    <m/>
    <s v="Jaunas mašīnas (17-21)"/>
    <s v="a"/>
    <x v="2"/>
  </r>
  <r>
    <x v="0"/>
    <s v="Nenodzīts auto tikko no Vācijas. Tīrs, sakopts, ar servisa vēsturi. Pireģist"/>
    <s v="Vito"/>
    <x v="5"/>
    <s v="2.2D"/>
    <n v="21800"/>
    <n v="111"/>
    <s v="Dīzelis"/>
    <s v="Vito"/>
    <m/>
    <s v="Mazlietotas mašīnas (12-16)"/>
    <s v="i"/>
    <x v="2"/>
  </r>
  <r>
    <x v="22"/>
    <s v="Pārdod mazlietotu, Latvijā, Skandi Motors iegādātu &quot;Hot Hatch&quot; - Hyundai i30"/>
    <s v="i30"/>
    <x v="2"/>
    <n v="2"/>
    <n v="21800"/>
    <n v="29"/>
    <s v="Benzīns"/>
    <s v="i"/>
    <n v="30"/>
    <s v="Jaunas mašīnas (17-21)"/>
    <n v="3"/>
    <x v="2"/>
  </r>
  <r>
    <x v="4"/>
    <s v="S-Line 2.0Tdi 190Zs, quattro, Matrix, Melnie griesti, Aklās zonas asistents,"/>
    <s v="A6"/>
    <x v="7"/>
    <s v="2.0D"/>
    <n v="21800"/>
    <n v="212"/>
    <s v="Dīzelis"/>
    <s v="A"/>
    <n v="6"/>
    <s v="Jaunas mašīnas (17-21)"/>
    <n v="6"/>
    <x v="2"/>
  </r>
  <r>
    <x v="6"/>
    <s v="Wess Mārupē: Corolla HB Hybrid 1.8 Active, A/t, 2020.G. _x000d__x000a_Šī automašīna atro"/>
    <s v="Corolla"/>
    <x v="1"/>
    <s v="1.8H"/>
    <n v="21790"/>
    <n v="6.7"/>
    <s v="Hibrīds"/>
    <s v="Corolla"/>
    <m/>
    <s v="Jaunas mašīnas (17-21)"/>
    <s v="o"/>
    <x v="2"/>
  </r>
  <r>
    <x v="30"/>
    <s v="Auto teicamā kārtībā, L2H1 8+1 sēdvieta, visas apkopes veiktas autorizētā se"/>
    <s v="Talento"/>
    <x v="3"/>
    <s v="1.6D"/>
    <n v="21780"/>
    <n v="138"/>
    <s v="Dīzelis"/>
    <s v="Talento"/>
    <m/>
    <s v="Jaunas mašīnas (17-21)"/>
    <s v="a"/>
    <x v="2"/>
  </r>
  <r>
    <x v="0"/>
    <s v="Pārdodu Mercedes Benz Cls 250d, Shooting Brake, Facelift, 9G-tronic automāti"/>
    <s v="CLS350"/>
    <x v="4"/>
    <s v="2.2D"/>
    <n v="21750"/>
    <n v="172"/>
    <s v="Dīzelis"/>
    <s v="CLS"/>
    <s v="350C"/>
    <s v="Mazlietotas mašīnas (12-16)"/>
    <s v="L"/>
    <x v="2"/>
  </r>
  <r>
    <x v="0"/>
    <s v="17 959 Eur (+21% Pvn)= 21 730 Eur kopa ar Pvn, _x000d__x000a__x000d__x000a_Pirmā reģistrācija 14.08."/>
    <s v="Sprinter"/>
    <x v="8"/>
    <s v="2.2D"/>
    <n v="21730"/>
    <n v="0"/>
    <s v="Dīzelis"/>
    <s v="Sprinter"/>
    <m/>
    <s v="Mazlietotas mašīnas (12-16)"/>
    <s v="p"/>
    <x v="2"/>
  </r>
  <r>
    <x v="1"/>
    <s v="F30 M Performance, R20 diski ar vasaras riepam, var piedavat maiņu pret leta"/>
    <n v="320"/>
    <x v="11"/>
    <s v="2.0D"/>
    <n v="21700"/>
    <n v="157"/>
    <s v="Dīzelis"/>
    <n v="320"/>
    <n v="3"/>
    <s v="Mazlietotas mašīnas (12-16)"/>
    <n v="2"/>
    <x v="2"/>
  </r>
  <r>
    <x v="18"/>
    <s v="17 900 Eur (+21% Pvn)= 21 659 Eur kopa ar Pvn. Redzējāt lētāk un labāk? Zvan"/>
    <s v="Master"/>
    <x v="3"/>
    <s v="2.3D"/>
    <n v="21659"/>
    <n v="0"/>
    <s v="Dīzelis"/>
    <s v="Master"/>
    <m/>
    <s v="Jaunas mašīnas (17-21)"/>
    <s v="a"/>
    <x v="2"/>
  </r>
  <r>
    <x v="8"/>
    <s v="Volvo V90 Inscription 2.0 D4, 190 hp. _x000d__x000a__x000d__x000a_Tikko ievests no Beļģijas. _x000d__x000a__x000d__x000a_Tei"/>
    <s v="V90"/>
    <x v="7"/>
    <s v="2.0D"/>
    <n v="21600"/>
    <n v="180"/>
    <s v="Dīzelis"/>
    <s v="V"/>
    <n v="90"/>
    <s v="Jaunas mašīnas (17-21)"/>
    <n v="9"/>
    <x v="2"/>
  </r>
  <r>
    <x v="0"/>
    <s v="Pārdodu Mercedes sprinteri , No Holandes , Latvija nav braukts .143 zirgspek"/>
    <s v="Sprinter"/>
    <x v="3"/>
    <s v="2.0D"/>
    <n v="21500"/>
    <n v="64"/>
    <s v="Dīzelis"/>
    <s v="Sprinter"/>
    <m/>
    <s v="Jaunas mašīnas (17-21)"/>
    <s v="p"/>
    <x v="2"/>
  </r>
  <r>
    <x v="9"/>
    <s v="2.0 Dīzelis, 185zs, Automāts, 4x4, Gt-Line Plus. _x000d__x000a_Oficiālais Kia Pārstāvis"/>
    <s v="Sportage"/>
    <x v="7"/>
    <s v="2.0D"/>
    <n v="21500"/>
    <n v="50"/>
    <s v="Dīzelis"/>
    <s v="Sportage"/>
    <m/>
    <s v="Jaunas mašīnas (17-21)"/>
    <s v="p"/>
    <x v="13"/>
  </r>
  <r>
    <x v="15"/>
    <s v="Peugeot 3008 2.0d, 133kw, Gt-Line_x000d__x000a__x000d__x000a_Jauna auto stāvoklis, nav krāsota, ar m"/>
    <n v="3008"/>
    <x v="3"/>
    <s v="2.0D"/>
    <n v="21500"/>
    <n v="0"/>
    <s v="Dīzelis"/>
    <n v="3008"/>
    <m/>
    <s v="Jaunas mašīnas (17-21)"/>
    <n v="0"/>
    <x v="8"/>
  </r>
  <r>
    <x v="5"/>
    <s v="Lexus Rx450H F-Sport 183kw / Led / Mark Levinson / Head Up / Camera / R19 /"/>
    <s v="RX"/>
    <x v="11"/>
    <s v="3.5H"/>
    <n v="21500"/>
    <n v="206"/>
    <s v="Hibrīds"/>
    <s v="RX"/>
    <m/>
    <s v="Mazlietotas mašīnas (12-16)"/>
    <s v="X"/>
    <x v="2"/>
  </r>
  <r>
    <x v="10"/>
    <s v="Pārdod Skoda Superb Sportline 1.8 Tsi 132kW (180 Zs)_x000d__x000a_Garantija_x000d__x000a_2018.gada a"/>
    <s v="Superb"/>
    <x v="3"/>
    <n v="1.8"/>
    <n v="21500"/>
    <n v="58"/>
    <s v="Benzīns"/>
    <s v="Superb"/>
    <m/>
    <s v="Jaunas mašīnas (17-21)"/>
    <s v="u"/>
    <x v="2"/>
  </r>
  <r>
    <x v="14"/>
    <s v="Saimnieks tirgo no dīlera MC Motors pirktu jaunu auto, visas apkopes veiktas"/>
    <s v="Compass"/>
    <x v="2"/>
    <n v="1.4"/>
    <n v="21500"/>
    <n v="58"/>
    <s v="Benzīns"/>
    <s v="Compass"/>
    <m/>
    <s v="Jaunas mašīnas (17-21)"/>
    <s v="o"/>
    <x v="2"/>
  </r>
  <r>
    <x v="21"/>
    <s v="Vivaro B , garais , Biturbo, divas klimata zonas , Webasto , parkošanās sens"/>
    <s v="Vivaro"/>
    <x v="3"/>
    <s v="1.6D"/>
    <n v="21500"/>
    <n v="35"/>
    <s v="Dīzelis"/>
    <s v="Vivaro"/>
    <m/>
    <s v="Jaunas mašīnas (17-21)"/>
    <s v="i"/>
    <x v="2"/>
  </r>
  <r>
    <x v="9"/>
    <s v="Mitau Motors piedāvā koptu Sorento dīzeli Automātu ar pilnāko komplektāciju"/>
    <s v="Sorento"/>
    <x v="4"/>
    <s v="2.2D"/>
    <n v="21500"/>
    <n v="79"/>
    <s v="Dīzelis"/>
    <s v="Sorento"/>
    <m/>
    <s v="Mazlietotas mašīnas (12-16)"/>
    <s v="o"/>
    <x v="2"/>
  </r>
  <r>
    <x v="7"/>
    <s v="VW Touareg 3.0 Tdi, 193kW/262zs, 8-pak automātiskā ātrumkārba, servisa grāma"/>
    <s v="Touareg"/>
    <x v="4"/>
    <s v="3.0D"/>
    <n v="21500"/>
    <n v="218"/>
    <s v="Dīzelis"/>
    <s v="Touareg"/>
    <m/>
    <s v="Mazlietotas mašīnas (12-16)"/>
    <s v="o"/>
    <x v="2"/>
  </r>
  <r>
    <x v="7"/>
    <s v="Pārdodu auto teicamā stāvoklī. R-line, lietie diski R20, ieguldījumus nepras"/>
    <s v="Touareg"/>
    <x v="11"/>
    <s v="3.0D"/>
    <n v="21500"/>
    <n v="172"/>
    <s v="Dīzelis"/>
    <s v="Touareg"/>
    <m/>
    <s v="Mazlietotas mašīnas (12-16)"/>
    <s v="o"/>
    <x v="2"/>
  </r>
  <r>
    <x v="6"/>
    <s v="Pārdod automašīnu Toyota Lc150 Premium . Auto teicamā tehniskā stāvokli . Ap"/>
    <s v="Land Cruiser"/>
    <x v="17"/>
    <s v="3.0D"/>
    <n v="21500"/>
    <n v="198"/>
    <s v="Dīzelis"/>
    <s v="Land"/>
    <s v="Cruiser"/>
    <s v="Vidēji lietotas (07-11)"/>
    <s v="a"/>
    <x v="2"/>
  </r>
  <r>
    <x v="1"/>
    <s v="550D Power, M-Pack, Performance-Pack, Individual. Bmw 530D, X-Drive, 190Kw,"/>
    <n v="530"/>
    <x v="8"/>
    <s v="3.0D"/>
    <n v="21500"/>
    <n v="199"/>
    <s v="Dīzelis"/>
    <n v="530"/>
    <n v="5"/>
    <s v="Mazlietotas mašīnas (12-16)"/>
    <n v="3"/>
    <x v="2"/>
  </r>
  <r>
    <x v="2"/>
    <s v="Porsche Cayenne 3.0d_x000d__x000a_-Xenona_x000d__x000a_-Bi xenona_x000d__x000a_-Led_x000d__x000a_-Led bremžugunis_x000d__x000a_-Papild."/>
    <s v="Cayenne"/>
    <x v="14"/>
    <s v="3.0D"/>
    <n v="21500"/>
    <n v="0"/>
    <s v="Dīzelis"/>
    <s v="Cayenne"/>
    <m/>
    <s v="Vidēji lietotas (07-11)"/>
    <s v="a"/>
    <x v="2"/>
  </r>
  <r>
    <x v="22"/>
    <s v="Pārdod automobili Hyundai I30 Fastback N, 202kW, Fwd, zvērīgā krāsā, kuru ta"/>
    <s v="i30"/>
    <x v="2"/>
    <n v="2"/>
    <n v="21500"/>
    <n v="20"/>
    <s v="Benzīns"/>
    <s v="i"/>
    <n v="30"/>
    <s v="Jaunas mašīnas (17-21)"/>
    <n v="3"/>
    <x v="2"/>
  </r>
  <r>
    <x v="1"/>
    <s v="X3 20D Facelift xDrive xLine. Pārdodas lielisks auto izcilā stāvoklī. Tikko"/>
    <s v="X3"/>
    <x v="4"/>
    <s v="2.0D"/>
    <n v="21500"/>
    <n v="169"/>
    <s v="Dīzelis"/>
    <s v="X"/>
    <n v="3"/>
    <s v="Mazlietotas mašīnas (12-16)"/>
    <n v="3"/>
    <x v="2"/>
  </r>
  <r>
    <x v="0"/>
    <s v="Pardodas G400 ar Brabuss tuningu, ritošā , motors un ātrumkārba ir laba stav"/>
    <s v="G400"/>
    <x v="10"/>
    <s v="4.0D"/>
    <n v="21500"/>
    <n v="270"/>
    <s v="Dīzelis"/>
    <s v="G"/>
    <n v="400"/>
    <s v="Lietotas mašīnas (00-06)"/>
    <n v="4"/>
    <x v="2"/>
  </r>
  <r>
    <x v="0"/>
    <s v="Pārdod saudzētu un koptu MB Ml250 . Latvijā viens īpašnieks. Apkopes veiktas"/>
    <s v="ML350"/>
    <x v="11"/>
    <s v="2.2D"/>
    <n v="21500"/>
    <n v="250"/>
    <s v="Dīzelis"/>
    <s v="ML"/>
    <n v="350"/>
    <s v="Mazlietotas mašīnas (12-16)"/>
    <s v="L"/>
    <x v="2"/>
  </r>
  <r>
    <x v="8"/>
    <s v="Volvo Xc60 Awd Двигатель -D5. Редкая комплектация автомобиля, одна из полней"/>
    <s v="XC 60"/>
    <x v="8"/>
    <s v="2.4D"/>
    <n v="21500"/>
    <n v="70"/>
    <s v="Dīzelis"/>
    <s v="XC"/>
    <n v="60"/>
    <s v="Mazlietotas mašīnas (12-16)"/>
    <s v="C"/>
    <x v="2"/>
  </r>
  <r>
    <x v="22"/>
    <s v="Autobrava Demo Kona ar automātisko ātrumkārbu un 177 Zs dzinēju un 5 gadu ga"/>
    <s v="Kona"/>
    <x v="0"/>
    <n v="1.6"/>
    <n v="21490"/>
    <n v="400"/>
    <s v="Benzīns"/>
    <s v="Kona"/>
    <m/>
    <s v="Jaunas mašīnas (17-21)"/>
    <s v="o"/>
    <x v="2"/>
  </r>
  <r>
    <x v="10"/>
    <s v="Škoda Kodiaq Elegance, 1, 4 Tsi benzīna dzinējs, 110kw/150zs, automātiskā Ds"/>
    <s v="Kodiaq"/>
    <x v="3"/>
    <n v="1.4"/>
    <n v="21400"/>
    <n v="72"/>
    <s v="Benzīns"/>
    <s v="Kodiaq"/>
    <m/>
    <s v="Jaunas mašīnas (17-21)"/>
    <s v="o"/>
    <x v="2"/>
  </r>
  <r>
    <x v="7"/>
    <s v="VW Passat Alltrack, 2.0 Tdi 176kW (240Zs), 4Motion, 2016. gada. _x000d__x000a__x000d__x000a_Visas ap"/>
    <s v="Passat Alltrack"/>
    <x v="5"/>
    <s v="2.0D"/>
    <n v="21300"/>
    <n v="70"/>
    <s v="Dīzelis"/>
    <s v="Passat"/>
    <s v="Alltrack"/>
    <s v="Mazlietotas mašīnas (12-16)"/>
    <s v="a"/>
    <x v="13"/>
  </r>
  <r>
    <x v="11"/>
    <s v="Tiek tirgots Dodge Ram 1500 5.7 Hemi ar uzstādītu gāzes iekārtu. Vidējais pa"/>
    <s v="RAM"/>
    <x v="8"/>
    <n v="5.7"/>
    <n v="21300"/>
    <n v="201"/>
    <s v="Benzīns"/>
    <s v="RAM"/>
    <s v="R"/>
    <s v="Mazlietotas mašīnas (12-16)"/>
    <s v="A"/>
    <x v="13"/>
  </r>
  <r>
    <x v="26"/>
    <s v="Nissan Xtrail Tekna aprīkojumā. Automašīna iegādāta un veiktas visas apkopes"/>
    <s v="X-Trail"/>
    <x v="2"/>
    <s v="1.6D"/>
    <n v="21300"/>
    <n v="75"/>
    <s v="Dīzelis"/>
    <s v="X-Trail"/>
    <m/>
    <s v="Jaunas mašīnas (17-21)"/>
    <s v="-"/>
    <x v="2"/>
  </r>
  <r>
    <x v="6"/>
    <s v="Īpašs bezceļa auto gatavs jebkuram Izaicinājumam. _x000d__x000a_Leģendārs Toyota Land Cr"/>
    <s v="Land Cruiser"/>
    <x v="24"/>
    <s v="4.2D"/>
    <n v="21300"/>
    <n v="451"/>
    <s v="Dīzelis"/>
    <s v="Land"/>
    <s v="Cruiser"/>
    <s v="Nolietotas mašīnas (90-00)"/>
    <s v="a"/>
    <x v="2"/>
  </r>
  <r>
    <x v="1"/>
    <s v="Cena ar Pvn. Uzņēmums pārdod BMW X5 4.0d xdrive/306z/s. Ļoti labā tehniskā u"/>
    <s v="X5"/>
    <x v="14"/>
    <s v="4.0D"/>
    <n v="21300"/>
    <n v="127"/>
    <s v="Dīzelis"/>
    <s v="X"/>
    <n v="5"/>
    <s v="Vidēji lietotas (07-11)"/>
    <n v="5"/>
    <x v="2"/>
  </r>
  <r>
    <x v="10"/>
    <s v="Škoda dīleris Valmierā, Mūsu Auto Valmiera, piedāvā:_x000d__x000a__x000d__x000a_Jaunu, iepriekš nere"/>
    <s v="Scala"/>
    <x v="1"/>
    <n v="1"/>
    <n v="21250"/>
    <n v="5"/>
    <s v="Benzīns"/>
    <s v="Scala"/>
    <m/>
    <s v="Jaunas mašīnas (17-21)"/>
    <s v="c"/>
    <x v="2"/>
  </r>
  <r>
    <x v="1"/>
    <s v="Bmw 740d restyling xdrive ļoti laba stavokli ar oriģinālu nobraukumu un tīru"/>
    <n v="740"/>
    <x v="8"/>
    <s v="4.0D"/>
    <n v="21200"/>
    <n v="235"/>
    <s v="Dīzelis"/>
    <n v="740"/>
    <n v="7"/>
    <s v="Mazlietotas mašīnas (12-16)"/>
    <n v="4"/>
    <x v="2"/>
  </r>
  <r>
    <x v="0"/>
    <s v="Tikko izieta tehniskā apskate. 8 vietas. Long. _x000d__x000a_Labā tehniskā un vizuālā kā"/>
    <s v="V220"/>
    <x v="8"/>
    <s v="2.2D"/>
    <n v="21200"/>
    <n v="0"/>
    <s v="Dīzelis"/>
    <s v="V"/>
    <n v="220"/>
    <s v="Mazlietotas mašīnas (12-16)"/>
    <n v="2"/>
    <x v="2"/>
  </r>
  <r>
    <x v="7"/>
    <s v="VW eGolf Facelift. 100kW. Состояние как у нового авто. Всё оригинальное в т."/>
    <s v="Golf 7"/>
    <x v="2"/>
    <s v="E"/>
    <n v="21200"/>
    <n v="45"/>
    <s v="Elektro"/>
    <s v="Golf"/>
    <n v="7"/>
    <s v="Jaunas mašīnas (17-21)"/>
    <s v="o"/>
    <x v="2"/>
  </r>
  <r>
    <x v="3"/>
    <s v="Экономичная и стильная машина. _x000d__x000a_В отличном визуальном и техническом состоян"/>
    <s v="Range Rover Evoque"/>
    <x v="5"/>
    <s v="2.0D"/>
    <n v="21000"/>
    <n v="183"/>
    <s v="Dīzelis"/>
    <s v="Range"/>
    <s v="RoverEvoque"/>
    <s v="Mazlietotas mašīnas (12-16)"/>
    <s v="a"/>
    <x v="5"/>
  </r>
  <r>
    <x v="5"/>
    <s v="Lexus RX 450h F-Sport Panoramic сентябрь 2012 год, гибрид, бензин, 3.5 л. ,"/>
    <s v="RX"/>
    <x v="11"/>
    <s v="3.5H"/>
    <n v="21000"/>
    <n v="245"/>
    <s v="Hibrīds"/>
    <s v="RX"/>
    <m/>
    <s v="Mazlietotas mašīnas (12-16)"/>
    <s v="X"/>
    <x v="8"/>
  </r>
  <r>
    <x v="31"/>
    <s v="Машина не бита, перекрашена. Двигатель и КП от Газ 24-10. В придачу оригинал"/>
    <n v="12"/>
    <x v="25"/>
    <n v="2.4"/>
    <n v="21000"/>
    <n v="10"/>
    <s v="Benzīns"/>
    <n v="12"/>
    <m/>
    <s v="Retro mašīnas (+30 gadi)"/>
    <n v="2"/>
    <x v="13"/>
  </r>
  <r>
    <x v="5"/>
    <s v="Īpašnieks pārdod labāko Lexus IS 300H perfektā vizuālā un tehniskā stāvoklī."/>
    <s v="IS"/>
    <x v="9"/>
    <n v="2.5"/>
    <n v="21000"/>
    <n v="136"/>
    <s v="Benzīns"/>
    <s v="IS"/>
    <m/>
    <s v="Mazlietotas mašīnas (12-16)"/>
    <s v="S"/>
    <x v="2"/>
  </r>
  <r>
    <x v="4"/>
    <s v="Pārdod Moller Auto Rīga Mežciemā _x000d__x000a__x000d__x000a_Audi Q2 1.4 Tfsi 150Zs ar automātisko p"/>
    <s v="-"/>
    <x v="3"/>
    <n v="1.4"/>
    <n v="21000"/>
    <n v="78"/>
    <s v="Benzīns"/>
    <s v="-"/>
    <m/>
    <s v="Jaunas mašīnas (17-21)"/>
    <m/>
    <x v="2"/>
  </r>
  <r>
    <x v="24"/>
    <s v="Mitsubishi Lancer Evolution X. 2011. gada. 2.0l benzīns, 217 Kw (295 Hp) iev"/>
    <s v="Lancer Evolution"/>
    <x v="14"/>
    <n v="2"/>
    <n v="21000"/>
    <n v="106"/>
    <s v="Benzīns"/>
    <s v="Lancer"/>
    <s v="Evolution"/>
    <s v="Vidēji lietotas (07-11)"/>
    <s v="a"/>
    <x v="2"/>
  </r>
  <r>
    <x v="6"/>
    <s v="Toyota Land Cruiser-150 3, 0 D-4D 4w/d _x000d__x000a__x000d__x000a_Aprīkojums:_x000d__x000a__x000d__x000a_Biksenona lukturi"/>
    <s v="Land Cruiser"/>
    <x v="17"/>
    <s v="3.0D"/>
    <n v="21000"/>
    <n v="147"/>
    <s v="Dīzelis"/>
    <s v="Land"/>
    <s v="Cruiser"/>
    <s v="Vidēji lietotas (07-11)"/>
    <s v="a"/>
    <x v="2"/>
  </r>
  <r>
    <x v="1"/>
    <s v="BMW 530 , luxury line. _x000d__x000a_-head-up_x000d__x000a_-keyless go_x000d__x000a_-M пакет_x000d__x000a_-видеокамера задне"/>
    <n v="530"/>
    <x v="5"/>
    <s v="3.0D"/>
    <n v="21000"/>
    <n v="194"/>
    <s v="Dīzelis"/>
    <n v="530"/>
    <n v="5"/>
    <s v="Mazlietotas mašīnas (12-16)"/>
    <n v="3"/>
    <x v="2"/>
  </r>
  <r>
    <x v="4"/>
    <s v="Audi S5 kupeja ar orģinālo noskrējienu 156765 km (22.04.2021) noskrējienu."/>
    <s v="S5"/>
    <x v="8"/>
    <n v="3"/>
    <n v="21000"/>
    <n v="156"/>
    <s v="Benzīns"/>
    <s v="S"/>
    <n v="5"/>
    <s v="Mazlietotas mašīnas (12-16)"/>
    <n v="5"/>
    <x v="2"/>
  </r>
  <r>
    <x v="1"/>
    <s v="BMW 94Ah, 2017.gada izlaidums, Biznesa pakete. Iespējams līzings ar procentu"/>
    <s v="i3"/>
    <x v="7"/>
    <s v="E"/>
    <n v="21000"/>
    <n v="38"/>
    <s v="Elektro"/>
    <s v="i"/>
    <n v="3"/>
    <s v="Jaunas mašīnas (17-21)"/>
    <n v="3"/>
    <x v="2"/>
  </r>
  <r>
    <x v="6"/>
    <s v="Toyota Rav4 Awd (četru riteņu piedziņa)_x000d__x000a_Viens īpašnieks, pirkta Amserv Moto"/>
    <s v="RAV 4"/>
    <x v="5"/>
    <n v="2"/>
    <n v="21000"/>
    <n v="136"/>
    <s v="Benzīns"/>
    <s v="RAV"/>
    <s v="4R"/>
    <s v="Mazlietotas mašīnas (12-16)"/>
    <s v="A"/>
    <x v="2"/>
  </r>
  <r>
    <x v="4"/>
    <s v="Продам красивый , ровный и очень укомплектованный автомобиль с большим остат"/>
    <s v="Q7"/>
    <x v="14"/>
    <s v="4.2D"/>
    <n v="21000"/>
    <n v="280"/>
    <s v="Dīzelis"/>
    <s v="Q"/>
    <n v="7"/>
    <s v="Vidēji lietotas (07-11)"/>
    <n v="7"/>
    <x v="2"/>
  </r>
  <r>
    <x v="0"/>
    <s v="Amg/c220D/125Kw/170Hp_x000d__x000a__x000d__x000a_Šodien izieta tehniskā apskate-teicams stāvoklis."/>
    <s v="C220"/>
    <x v="8"/>
    <s v="2.2D"/>
    <n v="21000"/>
    <n v="137"/>
    <s v="Dīzelis"/>
    <s v="C"/>
    <n v="220"/>
    <s v="Mazlietotas mašīnas (12-16)"/>
    <n v="2"/>
    <x v="2"/>
  </r>
  <r>
    <x v="0"/>
    <s v="Auto ideālā kārtībā. _x000d__x000a_nobraukums orgināls_x000d__x000a_Cls 63 izplūde un bamperi. _x000d__x000a_Bal"/>
    <s v="CLS350"/>
    <x v="14"/>
    <n v="3"/>
    <n v="21000"/>
    <n v="88"/>
    <s v="Benzīns"/>
    <s v="CLS"/>
    <s v="350C"/>
    <s v="Vidēji lietotas (07-11)"/>
    <s v="L"/>
    <x v="13"/>
  </r>
  <r>
    <x v="0"/>
    <s v="Auto Latvijā no 2018.gada_x000d__x000a_Tiek apkopts Mersedes servisw Dominiks. Tīko izie"/>
    <s v="ML350"/>
    <x v="8"/>
    <s v="3.0D"/>
    <n v="21000"/>
    <n v="165"/>
    <s v="Dīzelis"/>
    <s v="ML"/>
    <n v="350"/>
    <s v="Mazlietotas mašīnas (12-16)"/>
    <s v="L"/>
    <x v="2"/>
  </r>
  <r>
    <x v="7"/>
    <s v="Auto iegāde arī Attālināti. _x000d__x000a_Vw Passat Highline 2.0 Tdi (150Zs) ar automātis"/>
    <s v="Passat (B8)"/>
    <x v="3"/>
    <s v="2.0D"/>
    <n v="21000"/>
    <n v="94"/>
    <s v="Dīzelis"/>
    <s v="Passat"/>
    <n v="8"/>
    <s v="Jaunas mašīnas (17-21)"/>
    <s v="a"/>
    <x v="2"/>
  </r>
  <r>
    <x v="7"/>
    <s v="Multivan T5 Highline Edition 25, 2.0l Tdi modelis ar jaunu 7 Dsg automātisko"/>
    <s v="Multivan"/>
    <x v="8"/>
    <s v="2.0D"/>
    <n v="20999"/>
    <n v="202"/>
    <s v="Dīzelis"/>
    <s v="Multivan"/>
    <m/>
    <s v="Mazlietotas mašīnas (12-16)"/>
    <s v="u"/>
    <x v="2"/>
  </r>
  <r>
    <x v="4"/>
    <s v="Audi a6 Avant Competition S-line Quattro_x000d__x000a_3, 0 tdi 240kw-326zs, Blackline, D"/>
    <s v="A6"/>
    <x v="5"/>
    <s v="3.0D"/>
    <n v="20999"/>
    <n v="199"/>
    <s v="Dīzelis"/>
    <s v="A"/>
    <n v="6"/>
    <s v="Mazlietotas mašīnas (12-16)"/>
    <n v="6"/>
    <x v="2"/>
  </r>
  <r>
    <x v="6"/>
    <s v="Wess Motors Berģi: Corolla Active, ziemas un vasaras riepu komplekti, rupnīc"/>
    <s v="Corolla"/>
    <x v="1"/>
    <s v="1.8H"/>
    <n v="20990"/>
    <n v="12"/>
    <s v="Hibrīds"/>
    <s v="Corolla"/>
    <m/>
    <s v="Jaunas mašīnas (17-21)"/>
    <s v="o"/>
    <x v="2"/>
  </r>
  <r>
    <x v="6"/>
    <s v="Wess Motors Berģi: Corolla Active, ziemas un vasaras riepu komplekti, rupnīc"/>
    <s v="Corolla"/>
    <x v="1"/>
    <s v="1.8H"/>
    <n v="20990"/>
    <n v="9.1"/>
    <s v="Hibrīds"/>
    <s v="Corolla"/>
    <m/>
    <s v="Jaunas mašīnas (17-21)"/>
    <s v="o"/>
    <x v="2"/>
  </r>
  <r>
    <x v="6"/>
    <s v="Wess Motors Berģi: Corolla Active, ziemas un vasaras riepu komplekti, rupnīc"/>
    <s v="Corolla"/>
    <x v="1"/>
    <s v="1.8H"/>
    <n v="20990"/>
    <n v="6.5"/>
    <s v="Hibrīds"/>
    <s v="Corolla"/>
    <m/>
    <s v="Jaunas mašīnas (17-21)"/>
    <s v="o"/>
    <x v="2"/>
  </r>
  <r>
    <x v="6"/>
    <s v="Wess Motors Berģi: Corolla Active, ziemas un vasaras riepu komplekti, rupnīc"/>
    <s v="Corolla"/>
    <x v="1"/>
    <s v="1.8H"/>
    <n v="20990"/>
    <n v="9.6"/>
    <s v="Hibrīds"/>
    <s v="Corolla"/>
    <m/>
    <s v="Jaunas mašīnas (17-21)"/>
    <s v="o"/>
    <x v="2"/>
  </r>
  <r>
    <x v="6"/>
    <s v="Wess Mārupē: Corolla Hybrid Sedan 1.8_Active, A/t, 2020.G. _x000d__x000a_Šī automašīna a"/>
    <s v="Corolla"/>
    <x v="1"/>
    <s v="1.8H"/>
    <n v="20990"/>
    <n v="7.6"/>
    <s v="Hibrīds"/>
    <s v="Corolla"/>
    <m/>
    <s v="Jaunas mašīnas (17-21)"/>
    <s v="o"/>
    <x v="2"/>
  </r>
  <r>
    <x v="6"/>
    <s v="Wess Mārupē: Corolla Hybrid Sedan 1.8 Active, A/t, 2020.G. _x000d__x000a_Šī automašīna a"/>
    <s v="Corolla"/>
    <x v="1"/>
    <s v="1.8H"/>
    <n v="20990"/>
    <n v="4.5999999999999996"/>
    <s v="Hibrīds"/>
    <s v="Corolla"/>
    <m/>
    <s v="Jaunas mašīnas (17-21)"/>
    <s v="o"/>
    <x v="2"/>
  </r>
  <r>
    <x v="6"/>
    <s v="Wess Mārupē: Corolla Hybrid Sedan 1.8 Active, A/t, 2020.G. _x000d__x000a_Šī automašīna a"/>
    <s v="Corolla"/>
    <x v="1"/>
    <s v="1.8H"/>
    <n v="20990"/>
    <n v="6.5"/>
    <s v="Hibrīds"/>
    <s v="Corolla"/>
    <m/>
    <s v="Jaunas mašīnas (17-21)"/>
    <s v="o"/>
    <x v="2"/>
  </r>
  <r>
    <x v="6"/>
    <s v="Wess Mārupē: Corolla Hybrid Sedan 1.8_Active, A/t, 2020.G. _x000d__x000a_Šī automašīna a"/>
    <s v="Corolla"/>
    <x v="1"/>
    <s v="1.8H"/>
    <n v="20990"/>
    <n v="7.8"/>
    <s v="Hibrīds"/>
    <s v="Corolla"/>
    <m/>
    <s v="Jaunas mašīnas (17-21)"/>
    <s v="o"/>
    <x v="2"/>
  </r>
  <r>
    <x v="6"/>
    <s v="Wess Motors Berģi: Corolla Hybrid Active, ziemas un vasaras riepu komplekti,"/>
    <s v="Corolla"/>
    <x v="1"/>
    <s v="1.8H"/>
    <n v="20990"/>
    <n v="4.5999999999999996"/>
    <s v="Hibrīds"/>
    <s v="Corolla"/>
    <m/>
    <s v="Jaunas mašīnas (17-21)"/>
    <s v="o"/>
    <x v="2"/>
  </r>
  <r>
    <x v="26"/>
    <s v="Skandi Motors Liepāja piedāvā_x000d__x000a__x000d__x000a_Nissan Qashqai_x000d__x000a_Aprīkojuma līmenis: Acenta"/>
    <s v="Qashqai"/>
    <x v="2"/>
    <n v="1.3"/>
    <n v="20990"/>
    <n v="20"/>
    <s v="Benzīns"/>
    <s v="Qashqai"/>
    <m/>
    <s v="Jaunas mašīnas (17-21)"/>
    <s v="a"/>
    <x v="2"/>
  </r>
  <r>
    <x v="6"/>
    <s v="Wess Mārupē: Rav4 Hybrid Suv 2.5 Hybrid, Luxury Plus, Fwd, 2017. G. _x000d__x000a_Šī aut"/>
    <s v="RAV 4"/>
    <x v="7"/>
    <s v="2.5H"/>
    <n v="20990"/>
    <n v="61"/>
    <s v="Hibrīds"/>
    <s v="RAV"/>
    <s v="4R"/>
    <s v="Jaunas mašīnas (17-21)"/>
    <s v="A"/>
    <x v="2"/>
  </r>
  <r>
    <x v="0"/>
    <s v="Pārdodu vai mainu Mercedes V220 Cdi. _x000d__x000a_Long modelis. _x000d__x000a_2.2 cdi (120kW) ļoti"/>
    <s v="Vito"/>
    <x v="8"/>
    <s v="2.2D"/>
    <n v="20950"/>
    <n v="304"/>
    <s v="Dīzelis"/>
    <s v="Vito"/>
    <m/>
    <s v="Mazlietotas mašīnas (12-16)"/>
    <s v="i"/>
    <x v="3"/>
  </r>
  <r>
    <x v="0"/>
    <s v="3, 5 T. Pilna masa, _x000d__x000a__x000d__x000a_17 314 Eur (+21% Pvn)= 20 950 Eur ar Pvn_x000d__x000a__x000d__x000a_Pirmā re"/>
    <s v="Sprinter"/>
    <x v="4"/>
    <s v="2.2D"/>
    <n v="20950"/>
    <n v="0"/>
    <s v="Dīzelis"/>
    <s v="Sprinter"/>
    <m/>
    <s v="Mazlietotas mašīnas (12-16)"/>
    <s v="p"/>
    <x v="2"/>
  </r>
  <r>
    <x v="5"/>
    <s v="Kvalitatīvs, gaumīgs, pedantiski kopts, Lexus Nx200 T ar jaudīgu 2.0 l turbo"/>
    <s v="NX"/>
    <x v="5"/>
    <n v="2"/>
    <n v="20950"/>
    <n v="0"/>
    <s v="Benzīns"/>
    <s v="NX"/>
    <m/>
    <s v="Mazlietotas mašīnas (12-16)"/>
    <s v="X"/>
    <x v="2"/>
  </r>
  <r>
    <x v="1"/>
    <s v="BMW X1 2.0d Xdrive, Krasa Alpinweiss/adas salons Oyster, Sport Line, Individ"/>
    <s v="X1"/>
    <x v="5"/>
    <s v="2.0D"/>
    <n v="20950"/>
    <n v="141"/>
    <s v="Dīzelis"/>
    <s v="X"/>
    <n v="1"/>
    <s v="Mazlietotas mašīnas (12-16)"/>
    <n v="1"/>
    <x v="2"/>
  </r>
  <r>
    <x v="0"/>
    <s v="Pārdodu vai mainu Mercedes V220 Cdi. _x000d__x000a_Long modelis. _x000d__x000a_2.2 cdi (120kW) ļoti"/>
    <s v="V220"/>
    <x v="8"/>
    <s v="2.2D"/>
    <n v="20950"/>
    <n v="304"/>
    <s v="Dīzelis"/>
    <s v="V"/>
    <n v="220"/>
    <s v="Mazlietotas mašīnas (12-16)"/>
    <n v="2"/>
    <x v="2"/>
  </r>
  <r>
    <x v="7"/>
    <s v="Pārdod idēlā tehniska stāvoklī. Mašīna netriegta kopta un mīlēta. Cena runāj"/>
    <s v="Amarok"/>
    <x v="5"/>
    <s v="2.0D"/>
    <n v="20900"/>
    <n v="158"/>
    <s v="Dīzelis"/>
    <s v="Amarok"/>
    <m/>
    <s v="Mazlietotas mašīnas (12-16)"/>
    <s v="m"/>
    <x v="2"/>
  </r>
  <r>
    <x v="7"/>
    <s v="Highline 7vietas 2.0Tdi Automāts Led/xenon Pro-Navi Āda Apsilde El. Durvis/b"/>
    <s v="Sharan"/>
    <x v="7"/>
    <s v="2.0D"/>
    <n v="20900"/>
    <n v="155"/>
    <s v="Dīzelis"/>
    <s v="Sharan"/>
    <m/>
    <s v="Jaunas mašīnas (17-21)"/>
    <s v="h"/>
    <x v="2"/>
  </r>
  <r>
    <x v="7"/>
    <s v="Pārdod VW Multivan long, 4 Motion, 2.0 Tdi 180 ZS, 7 sēdvietas. Auto labā te"/>
    <s v="Multivan"/>
    <x v="4"/>
    <s v="2.0D"/>
    <n v="20900"/>
    <n v="152"/>
    <s v="Dīzelis"/>
    <s v="Multivan"/>
    <m/>
    <s v="Mazlietotas mašīnas (12-16)"/>
    <s v="u"/>
    <x v="2"/>
  </r>
  <r>
    <x v="15"/>
    <s v="2.0 Dīzelis, 177zs, Automāts, Garantija, Līzings, Maiņa. _x000d__x000a_Oficiālais Peugeo"/>
    <s v="Traveller"/>
    <x v="7"/>
    <s v="2.0D"/>
    <n v="20900"/>
    <n v="81"/>
    <s v="Dīzelis"/>
    <s v="Traveller"/>
    <m/>
    <s v="Jaunas mašīnas (17-21)"/>
    <s v="r"/>
    <x v="2"/>
  </r>
  <r>
    <x v="3"/>
    <s v="TC Motors Subaru Jeep Ram oficiālais dīleris Latvijā piedāvā iegādāties liet"/>
    <s v="Discovery"/>
    <x v="5"/>
    <s v="2.0D"/>
    <n v="20900"/>
    <n v="63"/>
    <s v="Dīzelis"/>
    <s v="Discovery"/>
    <m/>
    <s v="Mazlietotas mašīnas (12-16)"/>
    <s v="i"/>
    <x v="2"/>
  </r>
  <r>
    <x v="22"/>
    <s v="1.6 Hybrīds, 105 zs, Automāts. _x000d__x000a_Oficiālais Kia Pārstāvis &quot;forum Auto&quot; Mārup"/>
    <s v="Kona"/>
    <x v="1"/>
    <s v="1.6H"/>
    <n v="20900"/>
    <n v="9.6999999999999993"/>
    <s v="Hibrīds"/>
    <s v="Kona"/>
    <m/>
    <s v="Jaunas mašīnas (17-21)"/>
    <s v="o"/>
    <x v="2"/>
  </r>
  <r>
    <x v="17"/>
    <s v="AS Wess Select Honda oficiālais dīleris pārdod Honda Civic 5D Soprt Plus Nav"/>
    <s v="Civic"/>
    <x v="2"/>
    <n v="1.5"/>
    <n v="20900"/>
    <n v="26"/>
    <s v="Benzīns"/>
    <s v="Civic"/>
    <m/>
    <s v="Jaunas mašīnas (17-21)"/>
    <s v="i"/>
    <x v="2"/>
  </r>
  <r>
    <x v="23"/>
    <s v="1.5 Benzīns, 150zs, Automāts. _x000d__x000a_Oficiālais Kia Pārstāvis &quot;forum Auto&quot; Rīgā,"/>
    <s v="Ateca"/>
    <x v="2"/>
    <n v="1.5"/>
    <n v="20900"/>
    <n v="44"/>
    <s v="Benzīns"/>
    <s v="Ateca"/>
    <m/>
    <s v="Jaunas mašīnas (17-21)"/>
    <s v="t"/>
    <x v="2"/>
  </r>
  <r>
    <x v="26"/>
    <s v="Nissan Qashqai, Acenta komplektācija ar 1.3 Benzīna dzinēju un Automātisko ā"/>
    <s v="Qashqai"/>
    <x v="1"/>
    <n v="1.3"/>
    <n v="20900"/>
    <n v="15"/>
    <s v="Benzīns"/>
    <s v="Qashqai"/>
    <m/>
    <s v="Jaunas mašīnas (17-21)"/>
    <s v="a"/>
    <x v="2"/>
  </r>
  <r>
    <x v="9"/>
    <s v="1.6 Turbo benzīns, 177zs, Automāts, 4x4, Gt-Line Plus. _x000d__x000a_Oficiālais Kia Pārs"/>
    <s v="Sportage"/>
    <x v="7"/>
    <n v="1.6"/>
    <n v="20900"/>
    <n v="9.6999999999999993"/>
    <s v="Benzīns"/>
    <s v="Sportage"/>
    <m/>
    <s v="Jaunas mašīnas (17-21)"/>
    <s v="p"/>
    <x v="2"/>
  </r>
  <r>
    <x v="6"/>
    <s v="Pārdod Toyota Hilux, automašīnai apkopes veiktas pie sertificēta dīlera ik p"/>
    <s v="Hilux"/>
    <x v="5"/>
    <s v="3.0D"/>
    <n v="20900"/>
    <n v="221"/>
    <s v="Dīzelis"/>
    <s v="Hilux"/>
    <m/>
    <s v="Mazlietotas mašīnas (12-16)"/>
    <s v="i"/>
    <x v="8"/>
  </r>
  <r>
    <x v="1"/>
    <s v="Tikko veikta ikgadējā apkope (visi filtri un eļļas maiņa). Tehniski pārbaudī"/>
    <s v="-"/>
    <x v="4"/>
    <s v="3.0D"/>
    <n v="20900"/>
    <n v="171"/>
    <s v="Dīzelis"/>
    <s v="-"/>
    <m/>
    <s v="Mazlietotas mašīnas (12-16)"/>
    <m/>
    <x v="2"/>
  </r>
  <r>
    <x v="1"/>
    <s v="BMW 740 D X-drive ar oriģinālu, pārbaudāmu nobraukumu. Bagātīga komplektācij"/>
    <n v="740"/>
    <x v="14"/>
    <s v="3.0D"/>
    <n v="20900"/>
    <n v="155"/>
    <s v="Dīzelis"/>
    <n v="740"/>
    <n v="7"/>
    <s v="Vidēji lietotas (07-11)"/>
    <n v="4"/>
    <x v="2"/>
  </r>
  <r>
    <x v="3"/>
    <s v="Land Rover Range Rover Eoque Hse 2, 2d 140kW/190zs, automātiskā ātrumkārba."/>
    <s v="Range Rover Evoque"/>
    <x v="8"/>
    <s v="2.2D"/>
    <n v="20900"/>
    <n v="0"/>
    <s v="Dīzelis"/>
    <s v="Range"/>
    <s v="RoverEvoque"/>
    <s v="Mazlietotas mašīnas (12-16)"/>
    <s v="a"/>
    <x v="2"/>
  </r>
  <r>
    <x v="10"/>
    <s v="Škoda Superb 1.5 benzīns, automāts, 110kW, ar patiesi mazu nobraukumu, jauna"/>
    <s v="Superb"/>
    <x v="2"/>
    <n v="1.5"/>
    <n v="20900"/>
    <n v="0"/>
    <s v="Benzīns"/>
    <s v="Superb"/>
    <m/>
    <s v="Jaunas mašīnas (17-21)"/>
    <s v="u"/>
    <x v="2"/>
  </r>
  <r>
    <x v="1"/>
    <s v="Ezauto / BMW i3 Edrive 94Ah 170Zs Interior Design Suite_x000d__x000a__x000d__x000a_EU Specifika_x000d__x000a_Mul"/>
    <s v="i3"/>
    <x v="5"/>
    <s v="E"/>
    <n v="20900"/>
    <n v="0"/>
    <s v="Elektro"/>
    <s v="i"/>
    <n v="3"/>
    <s v="Mazlietotas mašīnas (12-16)"/>
    <n v="3"/>
    <x v="2"/>
  </r>
  <r>
    <x v="1"/>
    <s v="Pvn21% iekļauts, BMW 94Ah, 2017.g. _x000d__x000a_Heat Pump, Fast Charging Dc, Rain Senso"/>
    <s v="i3"/>
    <x v="7"/>
    <s v="E"/>
    <n v="20900"/>
    <n v="42"/>
    <s v="Elektro"/>
    <s v="i"/>
    <n v="3"/>
    <s v="Jaunas mašīnas (17-21)"/>
    <n v="3"/>
    <x v="2"/>
  </r>
  <r>
    <x v="0"/>
    <s v="Automašīna ar pārbaudītu vēsturi. _x000d__x000a__x000d__x000a_MB ML 250 2.2D 204zs_x000d__x000a__x000d__x000a_Fogging Sensor"/>
    <s v="ML320"/>
    <x v="9"/>
    <s v="2.2D"/>
    <n v="20900"/>
    <n v="148"/>
    <s v="Dīzelis"/>
    <s v="ML"/>
    <n v="320"/>
    <s v="Mazlietotas mašīnas (12-16)"/>
    <s v="L"/>
    <x v="2"/>
  </r>
  <r>
    <x v="0"/>
    <s v="Мерседес-Бенц ml 350 bluetec 4matic в отличном состоянии с полной историей о"/>
    <s v="ML350"/>
    <x v="9"/>
    <s v="3.0D"/>
    <n v="20900"/>
    <n v="180"/>
    <s v="Dīzelis"/>
    <s v="ML"/>
    <n v="350"/>
    <s v="Mazlietotas mašīnas (12-16)"/>
    <s v="L"/>
    <x v="2"/>
  </r>
  <r>
    <x v="0"/>
    <s v="Mercedes cls 350 shooting brake, iegādāts Vācijā pie oficiālā Mercedes-Benz"/>
    <s v="CLS350"/>
    <x v="9"/>
    <s v="3.0D"/>
    <n v="20900"/>
    <n v="250"/>
    <s v="Dīzelis"/>
    <s v="CLS"/>
    <s v="350C"/>
    <s v="Mazlietotas mašīnas (12-16)"/>
    <s v="L"/>
    <x v="2"/>
  </r>
  <r>
    <x v="0"/>
    <s v="Amg. чип тюнинг_x000d__x000a_Авто 2 года в Латвии. Музыка Harman cordon + Logic 7._x000d__x000a_Черн"/>
    <s v="GL350"/>
    <x v="11"/>
    <s v="3.0D"/>
    <n v="20900"/>
    <n v="145"/>
    <s v="Dīzelis"/>
    <s v="GL"/>
    <n v="350"/>
    <s v="Mazlietotas mašīnas (12-16)"/>
    <s v="L"/>
    <x v="2"/>
  </r>
  <r>
    <x v="7"/>
    <s v="AS Wess Select pārdod Volkswagen Passat 1.8 Tsi Highline 4D Dsg / 2018.g. /"/>
    <s v="Passat (B8)"/>
    <x v="3"/>
    <n v="1.8"/>
    <n v="20900"/>
    <n v="119"/>
    <s v="Benzīns"/>
    <s v="Passat"/>
    <n v="8"/>
    <s v="Jaunas mašīnas (17-21)"/>
    <s v="a"/>
    <x v="2"/>
  </r>
  <r>
    <x v="8"/>
    <s v="Volvo Xc60, 2.4l Dīzelis, 4x4 Awd , sēdekļu apsilde:_x000d__x000a__x000d__x000a_- 140kw - 187zs;_x000d__x000a_-"/>
    <s v="XC 60"/>
    <x v="7"/>
    <s v="2.4D"/>
    <n v="20900"/>
    <n v="0"/>
    <s v="Dīzelis"/>
    <s v="XC"/>
    <n v="60"/>
    <s v="Jaunas mašīnas (17-21)"/>
    <s v="C"/>
    <x v="2"/>
  </r>
  <r>
    <x v="4"/>
    <s v="Audi A6 Avant A/t. 2017. gada. 2.0l dīzelis, 140 Kw (190 Hp). Garantija."/>
    <s v="A6"/>
    <x v="7"/>
    <s v="2.0D"/>
    <n v="20900"/>
    <n v="148"/>
    <s v="Dīzelis"/>
    <s v="A"/>
    <n v="6"/>
    <s v="Jaunas mašīnas (17-21)"/>
    <n v="6"/>
    <x v="2"/>
  </r>
  <r>
    <x v="1"/>
    <s v="I3 94ah Facelift 125kw Comfort Package , Fast Charging Dc , Backup Camera"/>
    <s v="i3"/>
    <x v="3"/>
    <s v="E"/>
    <n v="20850"/>
    <n v="6.5"/>
    <s v="Elektro"/>
    <s v="i"/>
    <n v="3"/>
    <s v="Jaunas mašīnas (17-21)"/>
    <n v="3"/>
    <x v="2"/>
  </r>
  <r>
    <x v="15"/>
    <s v="Продается Peugeot 508 Rxh 2.0 Hdi 133kW 181л. цвет белый перламутр, в идеаль"/>
    <n v="508"/>
    <x v="3"/>
    <s v="2.0D"/>
    <n v="20800"/>
    <n v="71"/>
    <s v="Dīzelis"/>
    <n v="508"/>
    <n v="5"/>
    <s v="Jaunas mašīnas (17-21)"/>
    <n v="0"/>
    <x v="2"/>
  </r>
  <r>
    <x v="6"/>
    <s v="Wess Motors Berģi pārdod: Rav4 Hybrid Luxury Plus. _x000d__x000a_Automašīna apskatāma We"/>
    <s v="RAV 4"/>
    <x v="3"/>
    <s v="2.5H"/>
    <n v="20800"/>
    <n v="74"/>
    <s v="Hibrīds"/>
    <s v="RAV"/>
    <s v="4R"/>
    <s v="Jaunas mašīnas (17-21)"/>
    <s v="A"/>
    <x v="2"/>
  </r>
  <r>
    <x v="6"/>
    <s v="Wess Motors Berģi pārdod: Corolla Hybrid ar garantiju. _x000d__x000a_Automašīna apskatām"/>
    <s v="Corolla"/>
    <x v="1"/>
    <s v="1.8H"/>
    <n v="20690"/>
    <n v="11"/>
    <s v="Hibrīds"/>
    <s v="Corolla"/>
    <m/>
    <s v="Jaunas mašīnas (17-21)"/>
    <s v="o"/>
    <x v="13"/>
  </r>
  <r>
    <x v="29"/>
    <s v="SIA Andre Motors, oficiālais Suzuki dīleris Latvijā piedāvā automašīnu:_x000d__x000a_Suz"/>
    <s v="Vitara"/>
    <x v="0"/>
    <n v="1.4"/>
    <n v="20680"/>
    <n v="250"/>
    <s v="Benzīns"/>
    <s v="Vitara"/>
    <m/>
    <s v="Jaunas mašīnas (17-21)"/>
    <s v="i"/>
    <x v="8"/>
  </r>
  <r>
    <x v="1"/>
    <s v="BMW i3, 94Ah, 2017g. Premium Full pakete. Pvn 21% iekļauts cenā, Harman Kard"/>
    <s v="i3"/>
    <x v="7"/>
    <s v="E"/>
    <n v="20600"/>
    <n v="33"/>
    <s v="Elektro"/>
    <s v="i"/>
    <n v="3"/>
    <s v="Jaunas mašīnas (17-21)"/>
    <n v="3"/>
    <x v="2"/>
  </r>
  <r>
    <x v="4"/>
    <s v="Audi A6 /3.0Tdi /V6 /218hp _x000d__x000a_Cena ar Pvn 21%_x000d__x000a_Gada nodoklis 48 eiro. _x000d__x000a__x000d__x000a_Aut"/>
    <s v="A6"/>
    <x v="5"/>
    <s v="3.0D"/>
    <n v="20600"/>
    <n v="153"/>
    <s v="Dīzelis"/>
    <s v="A"/>
    <n v="6"/>
    <s v="Mazlietotas mašīnas (12-16)"/>
    <n v="6"/>
    <x v="2"/>
  </r>
  <r>
    <x v="22"/>
    <s v="Jauns, sportiskā versija N-line, Autobrava salona mašīna, līzinga maksājums"/>
    <s v="i30"/>
    <x v="1"/>
    <n v="1.4"/>
    <n v="20590"/>
    <n v="20"/>
    <s v="Benzīns"/>
    <s v="i"/>
    <n v="30"/>
    <s v="Jaunas mašīnas (17-21)"/>
    <n v="3"/>
    <x v="2"/>
  </r>
  <r>
    <x v="22"/>
    <s v="Jaunais i20, Autobrava Demo auto, pilnākā komplektācija, līzinga maksājums ~"/>
    <s v="i20"/>
    <x v="0"/>
    <s v="1.0H"/>
    <n v="20590"/>
    <n v="250"/>
    <s v="Hibrīds"/>
    <s v="i"/>
    <n v="20"/>
    <s v="Jaunas mašīnas (17-21)"/>
    <n v="2"/>
    <x v="2"/>
  </r>
  <r>
    <x v="1"/>
    <s v="F30, 2, 0D b47u, Led, automāts. M-pack. M salons (Stoff Hexagon Alcantaraant"/>
    <n v="318"/>
    <x v="4"/>
    <s v="2.0D"/>
    <n v="20550"/>
    <n v="149"/>
    <s v="Dīzelis"/>
    <n v="318"/>
    <n v="3"/>
    <s v="Mazlietotas mašīnas (12-16)"/>
    <n v="1"/>
    <x v="13"/>
  </r>
  <r>
    <x v="6"/>
    <s v="Toyota Rav4 Awd (pilnpiedziņa)_x000d__x000a_Pirkts 2017. gada janvārī pie Latvijas dīler"/>
    <s v="RAV 4"/>
    <x v="7"/>
    <s v="2.5H"/>
    <n v="20550"/>
    <n v="127"/>
    <s v="Hibrīds"/>
    <s v="RAV"/>
    <s v="4R"/>
    <s v="Jaunas mašīnas (17-21)"/>
    <s v="A"/>
    <x v="2"/>
  </r>
  <r>
    <x v="1"/>
    <s v="Facelift Individual Luxury versija. _x000d__x000a_Reti labi aprīkots. _x000d__x000a_-Pilnās Led adap"/>
    <n v="420"/>
    <x v="7"/>
    <s v="2.0D"/>
    <n v="20500"/>
    <n v="191"/>
    <s v="Dīzelis"/>
    <n v="420"/>
    <n v="4"/>
    <s v="Jaunas mašīnas (17-21)"/>
    <n v="2"/>
    <x v="2"/>
  </r>
  <r>
    <x v="4"/>
    <s v="Audi A4 Allroad 2.0Tdi 190z. s. , Quattro, Automātiskā ātrumkārba. _x000d__x000a__x000d__x000a_ Cena"/>
    <s v="Allroad"/>
    <x v="7"/>
    <s v="2.0D"/>
    <n v="20500"/>
    <n v="170"/>
    <s v="Dīzelis"/>
    <s v="Allroad"/>
    <m/>
    <s v="Jaunas mašīnas (17-21)"/>
    <s v="l"/>
    <x v="2"/>
  </r>
  <r>
    <x v="9"/>
    <s v="2.0 Dīzelis, 136zs, Automāts, 4x4, EX, Garantija, Līzings, Maiņa. _x000d__x000a_Oficiā"/>
    <s v="Sportage"/>
    <x v="3"/>
    <s v="2.0D"/>
    <n v="20500"/>
    <n v="25"/>
    <s v="Dīzelis"/>
    <s v="Sportage"/>
    <m/>
    <s v="Jaunas mašīnas (17-21)"/>
    <s v="p"/>
    <x v="2"/>
  </r>
  <r>
    <x v="2"/>
    <s v="Porsche Cayman 2.7l manuālā ātrumkārba, auto importēts no Japānas, ļoti labā"/>
    <s v="Cayman"/>
    <x v="21"/>
    <n v="2.7"/>
    <n v="20500"/>
    <n v="81"/>
    <s v="Benzīns"/>
    <s v="Cayman"/>
    <m/>
    <s v="Vidēji lietotas (07-11)"/>
    <s v="a"/>
    <x v="2"/>
  </r>
  <r>
    <x v="7"/>
    <s v="VW centrs Valmiera pārdod jaunu VW T-Cross Life, _x000d__x000a_1.0Tsi 110zs, _x000d__x000a_7pak. aut"/>
    <s v="T-Cross"/>
    <x v="0"/>
    <n v="1"/>
    <n v="20500"/>
    <n v="12"/>
    <s v="Benzīns"/>
    <s v="T-Cross"/>
    <m/>
    <s v="Jaunas mašīnas (17-21)"/>
    <s v="-"/>
    <x v="2"/>
  </r>
  <r>
    <x v="26"/>
    <s v="Pardod Nissan Navara, pirkta jauna Latvija, visi mezgli strada, pilnpiedzina"/>
    <s v="Navara"/>
    <x v="7"/>
    <s v="2.3D"/>
    <n v="20500"/>
    <n v="188"/>
    <s v="Dīzelis"/>
    <s v="Navara"/>
    <m/>
    <s v="Jaunas mašīnas (17-21)"/>
    <s v="a"/>
    <x v="2"/>
  </r>
  <r>
    <x v="0"/>
    <s v="Pārdod MB Sprinter 316 Cdi. Auto atvests no Vācijas un Latvijā nav braukts."/>
    <s v="Sprinter"/>
    <x v="5"/>
    <s v="2.2D"/>
    <n v="20500"/>
    <n v="107"/>
    <s v="Dīzelis"/>
    <s v="Sprinter"/>
    <m/>
    <s v="Mazlietotas mašīnas (12-16)"/>
    <s v="p"/>
    <x v="2"/>
  </r>
  <r>
    <x v="3"/>
    <s v="Land Rover Discovery 4, 188kw (256hp / 600nm), 8 pak. automātiskā ātrumkārba"/>
    <s v="Discovery"/>
    <x v="14"/>
    <s v="3.0D"/>
    <n v="20500"/>
    <n v="183"/>
    <s v="Dīzelis"/>
    <s v="Discovery"/>
    <m/>
    <s v="Vidēji lietotas (07-11)"/>
    <s v="i"/>
    <x v="2"/>
  </r>
  <r>
    <x v="1"/>
    <s v="Продаю BMW 635d Cabrio, пригонял для себя из Германии в 2018 году. Individua"/>
    <n v="635"/>
    <x v="18"/>
    <s v="3.0D"/>
    <n v="20500"/>
    <n v="195"/>
    <s v="Dīzelis"/>
    <n v="635"/>
    <n v="6"/>
    <s v="Vidēji lietotas (07-11)"/>
    <n v="3"/>
    <x v="2"/>
  </r>
  <r>
    <x v="1"/>
    <s v="BMW 530d 2015 mpack. 180156km. Tikko veikta apkope (eļļas, filtri). Divas at"/>
    <n v="530"/>
    <x v="4"/>
    <s v="3.0D"/>
    <n v="20500"/>
    <n v="0"/>
    <s v="Dīzelis"/>
    <n v="530"/>
    <n v="5"/>
    <s v="Mazlietotas mašīnas (12-16)"/>
    <n v="3"/>
    <x v="2"/>
  </r>
  <r>
    <x v="1"/>
    <s v="Elektro 94Ah 170Zs Automāts Led Heat-Pump(Siltumsūkni s) Ccs-Quick-Charge Sē"/>
    <s v="i3"/>
    <x v="7"/>
    <s v="E"/>
    <n v="20500"/>
    <n v="0"/>
    <s v="Elektro"/>
    <s v="i"/>
    <n v="3"/>
    <s v="Jaunas mašīnas (17-21)"/>
    <n v="3"/>
    <x v="2"/>
  </r>
  <r>
    <x v="6"/>
    <s v="Машина в идеальном состоянии. Покупалась и обслуживалась у латвийского дилер"/>
    <s v="RAV 4"/>
    <x v="7"/>
    <n v="2"/>
    <n v="20500"/>
    <n v="65"/>
    <s v="Benzīns"/>
    <s v="RAV"/>
    <s v="4R"/>
    <s v="Jaunas mašīnas (17-21)"/>
    <s v="A"/>
    <x v="2"/>
  </r>
  <r>
    <x v="4"/>
    <s v="Ir V5 ar Lielbritanijas T/a Sq5 3.0Tdi 30558 mil noskrejiens Diski R21.dzine"/>
    <s v="Q5"/>
    <x v="5"/>
    <s v="3.0D"/>
    <n v="20500"/>
    <n v="49"/>
    <s v="Dīzelis"/>
    <s v="Q"/>
    <n v="5"/>
    <s v="Mazlietotas mašīnas (12-16)"/>
    <n v="5"/>
    <x v="2"/>
  </r>
  <r>
    <x v="0"/>
    <s v="Mercedes-Benz Glk 220 Cdi 4Matic. 2013. gada. 2.2l dīzelis, Garantija."/>
    <s v="GLK 220"/>
    <x v="9"/>
    <s v="2.2D"/>
    <n v="20500"/>
    <n v="102"/>
    <s v="Dīzelis"/>
    <s v="GLK"/>
    <s v="220G"/>
    <s v="Mazlietotas mašīnas (12-16)"/>
    <s v="L"/>
    <x v="2"/>
  </r>
  <r>
    <x v="7"/>
    <s v="VW Passat B8 Variant R-Line Highline 1.8Tsi benzīns, 132kW/ 180 Z/s, 7-pak."/>
    <s v="Passat (B8)"/>
    <x v="3"/>
    <n v="1.8"/>
    <n v="20500"/>
    <n v="77"/>
    <s v="Benzīns"/>
    <s v="Passat"/>
    <n v="8"/>
    <s v="Jaunas mašīnas (17-21)"/>
    <s v="a"/>
    <x v="2"/>
  </r>
  <r>
    <x v="26"/>
    <s v="SIA Autobrava Motors piedāvā Nissan Leaf 40kw Zero Emission. Elektro dzinējs"/>
    <s v="Leaf"/>
    <x v="3"/>
    <s v="E"/>
    <n v="20490"/>
    <n v="71"/>
    <s v="Elektro"/>
    <s v="Leaf"/>
    <m/>
    <s v="Jaunas mašīnas (17-21)"/>
    <s v="e"/>
    <x v="2"/>
  </r>
  <r>
    <x v="9"/>
    <s v="Pārdodu pirmo reģistrēto latvijā proceed modeli, pilnākajā gt aprīkojumā. mo"/>
    <s v="Ceed"/>
    <x v="3"/>
    <n v="1.6"/>
    <n v="20490"/>
    <n v="24"/>
    <s v="Benzīns"/>
    <s v="Ceed"/>
    <m/>
    <s v="Jaunas mašīnas (17-21)"/>
    <s v="e"/>
    <x v="2"/>
  </r>
  <r>
    <x v="23"/>
    <s v="SIA Autobrava Motors piedāvā Seat Ateca, 1.6Tdi, 85 kW/116 Zs, Automātiskā p"/>
    <s v="Ateca"/>
    <x v="2"/>
    <s v="1.6D"/>
    <n v="20490"/>
    <n v="56"/>
    <s v="Dīzelis"/>
    <s v="Ateca"/>
    <m/>
    <s v="Jaunas mašīnas (17-21)"/>
    <s v="t"/>
    <x v="2"/>
  </r>
  <r>
    <x v="21"/>
    <s v="Adam auto - opel centrs. _x000d__x000a__x000d__x000a_Līzingu un apdrošināšanu piedāvājam nokārtot uz"/>
    <s v="Mokka"/>
    <x v="2"/>
    <s v="1.6D"/>
    <n v="20490"/>
    <n v="33"/>
    <s v="Dīzelis"/>
    <s v="Mokka"/>
    <m/>
    <s v="Jaunas mašīnas (17-21)"/>
    <s v="o"/>
    <x v="2"/>
  </r>
  <r>
    <x v="7"/>
    <s v="Wess Berģi: Proace City Verso, rupnīcas garantija. _x000d__x000a_Automašīna apskatāma We"/>
    <s v="Proace"/>
    <x v="0"/>
    <s v="1.5D"/>
    <n v="20490"/>
    <n v="2.4"/>
    <s v="Dīzelis"/>
    <s v="Proace"/>
    <m/>
    <s v="Jaunas mašīnas (17-21)"/>
    <s v="r"/>
    <x v="2"/>
  </r>
  <r>
    <x v="6"/>
    <s v="Wess Berģi: Proace City Verso, rupnīcas garantija. _x000d__x000a_Automašīna apskatāma We"/>
    <s v="Proace"/>
    <x v="0"/>
    <s v="1.5D"/>
    <n v="20490"/>
    <n v="2.4"/>
    <s v="Dīzelis"/>
    <s v="Proace"/>
    <m/>
    <s v="Jaunas mašīnas (17-21)"/>
    <s v="r"/>
    <x v="2"/>
  </r>
  <r>
    <x v="6"/>
    <s v="Wess Berģi: Proace City Verso Shuttle garā versija, 1, 5 D 130 z. s. , 7 vie"/>
    <s v="Proace"/>
    <x v="0"/>
    <s v="1.5D"/>
    <n v="20490"/>
    <n v="10"/>
    <s v="Dīzelis"/>
    <s v="Proace"/>
    <m/>
    <s v="Jaunas mašīnas (17-21)"/>
    <s v="r"/>
    <x v="2"/>
  </r>
  <r>
    <x v="7"/>
    <s v="Продается VW Touareg R-line 3.0Tdi. _x000d__x000a_Машина пригнана из Германии, куплена у"/>
    <s v="Touareg"/>
    <x v="9"/>
    <s v="3.0D"/>
    <n v="20450"/>
    <n v="129"/>
    <s v="Dīzelis"/>
    <s v="Touareg"/>
    <m/>
    <s v="Mazlietotas mašīnas (12-16)"/>
    <s v="o"/>
    <x v="2"/>
  </r>
  <r>
    <x v="22"/>
    <s v="Demo Hyundai i20, 48V Hybrid Style komplektācija ar 1.0 Benzīna dzinēju un A"/>
    <s v="i20"/>
    <x v="1"/>
    <s v="1.0H"/>
    <n v="20450"/>
    <n v="4.3"/>
    <s v="Hibrīds"/>
    <s v="i"/>
    <n v="20"/>
    <s v="Jaunas mašīnas (17-21)"/>
    <n v="2"/>
    <x v="2"/>
  </r>
  <r>
    <x v="13"/>
    <s v="Mitau Motors Kia un Citroen oficiālais pārstāvis Latvijā piedāvā jaunu Citro"/>
    <s v="C3"/>
    <x v="0"/>
    <n v="1.2"/>
    <n v="20410"/>
    <n v="10"/>
    <s v="Benzīns"/>
    <s v="C"/>
    <n v="3"/>
    <s v="Jaunas mašīnas (17-21)"/>
    <n v="3"/>
    <x v="21"/>
  </r>
  <r>
    <x v="6"/>
    <s v="Toyota C-Hr Style Plus 1, 8 Hybrid. Benzīna hibrīds ideāls tehniskajā un viz"/>
    <s v="C-HR"/>
    <x v="7"/>
    <s v="1.8H"/>
    <n v="20400"/>
    <n v="52"/>
    <s v="Hibrīds"/>
    <s v="C-HR"/>
    <m/>
    <s v="Jaunas mašīnas (17-21)"/>
    <s v="-"/>
    <x v="2"/>
  </r>
  <r>
    <x v="5"/>
    <s v="2013. gada modelis, lieliskā stāvoklī. Vispilnākā President komplektācija. O"/>
    <s v="RX"/>
    <x v="11"/>
    <s v="3.5H"/>
    <n v="20300"/>
    <n v="161"/>
    <s v="Hibrīds"/>
    <s v="RX"/>
    <m/>
    <s v="Mazlietotas mašīnas (12-16)"/>
    <s v="X"/>
    <x v="2"/>
  </r>
  <r>
    <x v="7"/>
    <s v="Pārdodu VW Passat B8 Highline Executive pakotne 1.8l/180zs Dsg 7ātrumi_x000d__x000a_Pirk"/>
    <s v="Passat (B8)"/>
    <x v="7"/>
    <n v="1.8"/>
    <n v="20300"/>
    <n v="120"/>
    <s v="Benzīns"/>
    <s v="Passat"/>
    <n v="8"/>
    <s v="Jaunas mašīnas (17-21)"/>
    <s v="a"/>
    <x v="2"/>
  </r>
  <r>
    <x v="10"/>
    <s v="Skoda Superb / 4x4/ Laurin &amp; Klement / 140 kW /190 Zs_x000d__x000a_Pirkts Latvijā, visas"/>
    <s v="Superb"/>
    <x v="5"/>
    <s v="2.0D"/>
    <n v="20200"/>
    <n v="90"/>
    <s v="Dīzelis"/>
    <s v="Superb"/>
    <m/>
    <s v="Mazlietotas mašīnas (12-16)"/>
    <s v="u"/>
    <x v="13"/>
  </r>
  <r>
    <x v="22"/>
    <s v="Продается Hyundai Tucson 2017 года 1.6 бензин. турбо 130kW. Комплектация Pre"/>
    <s v="Tucson"/>
    <x v="7"/>
    <n v="1.6"/>
    <n v="20200"/>
    <n v="60"/>
    <s v="Benzīns"/>
    <s v="Tucson"/>
    <m/>
    <s v="Jaunas mašīnas (17-21)"/>
    <s v="u"/>
    <x v="2"/>
  </r>
  <r>
    <x v="10"/>
    <s v="Green Motors, Škoda oficiālais pārstāvis Rīgā, Krasta ielā 5 Pārdod:_x000d__x000a__x000d__x000a_Škod"/>
    <s v="Kamiq"/>
    <x v="1"/>
    <n v="1"/>
    <n v="20190"/>
    <n v="13"/>
    <s v="Benzīns"/>
    <s v="Kamiq"/>
    <m/>
    <s v="Jaunas mašīnas (17-21)"/>
    <s v="a"/>
    <x v="2"/>
  </r>
  <r>
    <x v="14"/>
    <s v="Jeep Grand Cherokee 3.0 Crd Limited, lieliska komplektacija, servisa grāmata"/>
    <s v="Grand Cherokee"/>
    <x v="8"/>
    <s v="3.0D"/>
    <n v="20150"/>
    <n v="94"/>
    <s v="Dīzelis"/>
    <s v="Grand"/>
    <s v="Cherokee"/>
    <s v="Mazlietotas mašīnas (12-16)"/>
    <s v="r"/>
    <x v="2"/>
  </r>
  <r>
    <x v="13"/>
    <s v="SIA Andre Motors, oficiālais Citroen dīleris Latvijā piedāvā demonstrāciju a"/>
    <s v="C3"/>
    <x v="0"/>
    <n v="1.2"/>
    <n v="20150"/>
    <n v="2.9"/>
    <s v="Benzīns"/>
    <s v="C"/>
    <n v="3"/>
    <s v="Jaunas mašīnas (17-21)"/>
    <n v="3"/>
    <x v="2"/>
  </r>
  <r>
    <x v="1"/>
    <s v="Pvn21% iekļauts, BMW 94Ah, 2017.g. , Biznesa pakete. _x000d__x000a_ Fast Charging. Adapt"/>
    <s v="i3"/>
    <x v="7"/>
    <s v="E"/>
    <n v="20100"/>
    <n v="49"/>
    <s v="Elektro"/>
    <s v="i"/>
    <n v="3"/>
    <s v="Jaunas mašīnas (17-21)"/>
    <n v="3"/>
    <x v="2"/>
  </r>
  <r>
    <x v="10"/>
    <s v="4x4, autonomā apsilde. Garantija 2 gadi vai līdz 150 000. Scout izpildījums."/>
    <s v="Octavia"/>
    <x v="3"/>
    <s v="2.0D"/>
    <n v="20000"/>
    <n v="0"/>
    <s v="Dīzelis"/>
    <s v="Octavia"/>
    <m/>
    <s v="Jaunas mašīnas (17-21)"/>
    <s v="c"/>
    <x v="2"/>
  </r>
  <r>
    <x v="6"/>
    <s v="Pārdod lielisku ģimenes auto Jaunā Highlander priekštecis, kas ražots Asv ti"/>
    <s v="Highlander"/>
    <x v="8"/>
    <n v="3.5"/>
    <n v="20000"/>
    <n v="147"/>
    <s v="Benzīns"/>
    <s v="Highlander"/>
    <m/>
    <s v="Mazlietotas mašīnas (12-16)"/>
    <s v="i"/>
    <x v="2"/>
  </r>
  <r>
    <x v="5"/>
    <s v="Pardod Lexus Is250 , benzīns, oriģinālais nobraukums 50000 km, ziemas riepas"/>
    <s v="IS"/>
    <x v="8"/>
    <n v="2.5"/>
    <n v="20000"/>
    <n v="50"/>
    <s v="Benzīns"/>
    <s v="IS"/>
    <m/>
    <s v="Mazlietotas mašīnas (12-16)"/>
    <s v="S"/>
    <x v="2"/>
  </r>
  <r>
    <x v="4"/>
    <s v="Pārdod juridiska persona. _x000d__x000a_Audi Q2, dzinējs 1395 cm3 Tfsi 150Zs, automātisk"/>
    <s v="-"/>
    <x v="3"/>
    <n v="1.4"/>
    <n v="20000"/>
    <n v="51"/>
    <s v="Benzīns"/>
    <s v="-"/>
    <m/>
    <s v="Jaunas mašīnas (17-21)"/>
    <m/>
    <x v="2"/>
  </r>
  <r>
    <x v="7"/>
    <s v="Labā tehniskā un vizuālā stāvoklī. Tehniskā apskate bez piezīmēm. Divas atsl"/>
    <s v="Touareg"/>
    <x v="4"/>
    <s v="3.0D"/>
    <n v="20000"/>
    <n v="160"/>
    <s v="Dīzelis"/>
    <s v="Touareg"/>
    <m/>
    <s v="Mazlietotas mašīnas (12-16)"/>
    <s v="o"/>
    <x v="2"/>
  </r>
  <r>
    <x v="2"/>
    <s v="Ļoti labā vizuālā un tehniskā stāvoklī;_x000d__x000a_Virsbūvei veikts keramiskais pārklā"/>
    <s v="Cayenne"/>
    <x v="14"/>
    <s v="3.0D"/>
    <n v="20000"/>
    <n v="0"/>
    <s v="Dīzelis"/>
    <s v="Cayenne"/>
    <m/>
    <s v="Vidēji lietotas (07-11)"/>
    <s v="a"/>
    <x v="2"/>
  </r>
  <r>
    <x v="1"/>
    <s v="Sakarā ar jauna auto iegādi tiek Pārdots BMW X6 Haman Twinturbo 2Turbīnas ot"/>
    <s v="X6"/>
    <x v="18"/>
    <n v="4.4000000000000004"/>
    <n v="20000"/>
    <n v="151"/>
    <s v="Benzīns"/>
    <s v="X"/>
    <n v="6"/>
    <s v="Vidēji lietotas (07-11)"/>
    <n v="6"/>
    <x v="2"/>
  </r>
  <r>
    <x v="0"/>
    <s v="G-Class G270cdi. Automāts. Auto normāla stāvoklī, braukšanas kārtībā. Viss d"/>
    <s v="G270"/>
    <x v="16"/>
    <s v="2.7D"/>
    <n v="20000"/>
    <n v="488"/>
    <s v="Dīzelis"/>
    <s v="G"/>
    <n v="270"/>
    <s v="Lietotas mašīnas (00-06)"/>
    <n v="2"/>
    <x v="13"/>
  </r>
  <r>
    <x v="0"/>
    <s v="Cl550 Amg 4Matic Glas pacet night vision logik7+harmon kardon 3D music line"/>
    <s v="CL55 AMG"/>
    <x v="14"/>
    <n v="5.5"/>
    <n v="20000"/>
    <n v="230"/>
    <s v="Benzīns"/>
    <s v="CL"/>
    <s v="55 AMG"/>
    <s v="Vidēji lietotas (07-11)"/>
    <s v="L"/>
    <x v="2"/>
  </r>
  <r>
    <x v="7"/>
    <s v="Pārdod Volkswagen Golf Comfortline 1.4Tsi 125H Dsg. Cena ar Pvn 21%. Ražotāj"/>
    <s v="Golf 7"/>
    <x v="3"/>
    <n v="1.4"/>
    <n v="20000"/>
    <n v="36"/>
    <s v="Benzīns"/>
    <s v="Golf"/>
    <n v="7"/>
    <s v="Jaunas mašīnas (17-21)"/>
    <s v="o"/>
    <x v="2"/>
  </r>
  <r>
    <x v="8"/>
    <s v="Volvo V90 2. D3 (110 kW) momentum geartonic aut_x000d__x000a_Ļoti kopts auto, stāvoklis"/>
    <s v="V90"/>
    <x v="7"/>
    <s v="2.0D"/>
    <n v="20000"/>
    <n v="149"/>
    <s v="Dīzelis"/>
    <s v="V"/>
    <n v="90"/>
    <s v="Jaunas mašīnas (17-21)"/>
    <n v="9"/>
    <x v="2"/>
  </r>
  <r>
    <x v="4"/>
    <s v="Проекция на стекло, безконтактное открывание-закрывание багажника, дигитальн"/>
    <s v="A4"/>
    <x v="5"/>
    <s v="2.0D"/>
    <n v="20000"/>
    <n v="108"/>
    <s v="Dīzelis"/>
    <s v="A"/>
    <n v="4"/>
    <s v="Mazlietotas mašīnas (12-16)"/>
    <n v="4"/>
    <x v="2"/>
  </r>
  <r>
    <x v="4"/>
    <s v="Auto ievest no Vācijas Audi A6 Sedans 2, 0 Tdi Automats Latvija 1 īpašnieks"/>
    <s v="A6"/>
    <x v="14"/>
    <s v="2.0D"/>
    <n v="20000"/>
    <n v="135"/>
    <s v="Dīzelis"/>
    <s v="A"/>
    <n v="6"/>
    <s v="Vidēji lietotas (07-11)"/>
    <n v="6"/>
    <x v="2"/>
  </r>
  <r>
    <x v="32"/>
    <s v="Jauna Ta bez aizrādījumiem. Auto ļoti labā tehniskā un vizuālā stāvoklī. Āda"/>
    <s v="Express"/>
    <x v="22"/>
    <n v="5.3"/>
    <n v="19999"/>
    <n v="86"/>
    <s v="Benzīns"/>
    <s v="Express"/>
    <m/>
    <s v="Lietotas mašīnas (00-06)"/>
    <s v="x"/>
    <x v="2"/>
  </r>
  <r>
    <x v="6"/>
    <s v="Auto atrodās Rīgā_x000d__x000a__x000d__x000a_Acc, Jbl, Keyless GO, Kamera, rūpnīcas garantija_x000d__x000a__x000d__x000a_Toy"/>
    <s v="C-HR"/>
    <x v="3"/>
    <s v="1.8H"/>
    <n v="19995"/>
    <n v="20"/>
    <s v="Hibrīds"/>
    <s v="C-HR"/>
    <m/>
    <s v="Jaunas mašīnas (17-21)"/>
    <s v="-"/>
    <x v="2"/>
  </r>
  <r>
    <x v="1"/>
    <s v="Facelift modelis / 3Gt/ M-sportpaket/ Tikko ievests Latvijā_x000d__x000a__x000d__x000a_Nobraukums: 1"/>
    <n v="320"/>
    <x v="7"/>
    <s v="2.0D"/>
    <n v="19990"/>
    <n v="0"/>
    <s v="Dīzelis"/>
    <n v="320"/>
    <n v="3"/>
    <s v="Jaunas mašīnas (17-21)"/>
    <n v="2"/>
    <x v="2"/>
  </r>
  <r>
    <x v="19"/>
    <s v="Garantija, Mt6 130zs, 9 234Km, Kondicionieris, Parkošanās sensori, Usb. _x000d__x000a_Of"/>
    <s v="Transit"/>
    <x v="2"/>
    <s v="2.0D"/>
    <n v="19990"/>
    <n v="9.1999999999999993"/>
    <s v="Dīzelis"/>
    <s v="Transit"/>
    <m/>
    <s v="Jaunas mašīnas (17-21)"/>
    <s v="r"/>
    <x v="2"/>
  </r>
  <r>
    <x v="10"/>
    <s v="2018.gada Style modelis - 2.0 Tdi 150zs. Auto ir ievests no Vācijas. Automaš"/>
    <s v="Kodiaq"/>
    <x v="7"/>
    <s v="2.0D"/>
    <n v="19990"/>
    <n v="0"/>
    <s v="Dīzelis"/>
    <s v="Kodiaq"/>
    <m/>
    <s v="Jaunas mašīnas (17-21)"/>
    <s v="o"/>
    <x v="2"/>
  </r>
  <r>
    <x v="6"/>
    <s v="Wess Mārupe: Yaris Active Plus, 1.5 Hybrid, automāts. _x000d__x000a_Automašīna apskatāma"/>
    <s v="Yaris"/>
    <x v="0"/>
    <s v="1.5H"/>
    <n v="19990"/>
    <n v="5"/>
    <s v="Hibrīds"/>
    <s v="Yaris"/>
    <m/>
    <s v="Jaunas mašīnas (17-21)"/>
    <s v="a"/>
    <x v="2"/>
  </r>
  <r>
    <x v="14"/>
    <s v="Cena ar Pvn Jeep Grand Cherokee Overland 3.6 l 4x4 pilnpiedziņa ar bloķēšana"/>
    <s v="Grand Cherokee"/>
    <x v="8"/>
    <n v="3.6"/>
    <n v="19990"/>
    <n v="107"/>
    <s v="Benzīns"/>
    <s v="Grand"/>
    <s v="Cherokee"/>
    <s v="Mazlietotas mašīnas (12-16)"/>
    <s v="r"/>
    <x v="13"/>
  </r>
  <r>
    <x v="7"/>
    <s v="Moller Auto Krasta piedāvā_x000d__x000a__x000d__x000a_Volkswagen T-Cross 1.0Tsi, 85kw 115z/s , Pvn 0"/>
    <s v="T-Cross"/>
    <x v="1"/>
    <n v="1"/>
    <n v="19990"/>
    <n v="18"/>
    <s v="Benzīns"/>
    <s v="T-Cross"/>
    <m/>
    <s v="Jaunas mašīnas (17-21)"/>
    <s v="-"/>
    <x v="2"/>
  </r>
  <r>
    <x v="23"/>
    <s v="SIA Autobrava Motors piedāvā Seat Ateca, 1.6Tdi, 85 kW/116 Zs, Automātiskā p"/>
    <s v="Ateca"/>
    <x v="3"/>
    <s v="1.6D"/>
    <n v="19990"/>
    <n v="61"/>
    <s v="Dīzelis"/>
    <s v="Ateca"/>
    <m/>
    <s v="Jaunas mašīnas (17-21)"/>
    <s v="t"/>
    <x v="2"/>
  </r>
  <r>
    <x v="3"/>
    <s v="Range Rover Evoque Hse, Keyless Go, Meridian audiosistēna, panorāmas jumts n"/>
    <s v="Range Rover Evoque"/>
    <x v="8"/>
    <s v="2.2D"/>
    <n v="19990"/>
    <n v="82"/>
    <s v="Dīzelis"/>
    <s v="Range"/>
    <s v="RoverEvoque"/>
    <s v="Mazlietotas mašīnas (12-16)"/>
    <s v="a"/>
    <x v="2"/>
  </r>
  <r>
    <x v="4"/>
    <s v="Facelift Allroad A6 3.0tdi Quattro (200kw/272 zs)_x000d__x000a__x000d__x000a_Pilna servisa vesture t"/>
    <s v="Allroad"/>
    <x v="5"/>
    <s v="3.0D"/>
    <n v="19990"/>
    <n v="187"/>
    <s v="Dīzelis"/>
    <s v="Allroad"/>
    <m/>
    <s v="Mazlietotas mašīnas (12-16)"/>
    <s v="l"/>
    <x v="2"/>
  </r>
  <r>
    <x v="1"/>
    <s v="Продаю или меняю _x000d__x000a__x000d__x000a_BMW X6 M 50d. “280Kw , M-Sport Pack , Final Edition , X"/>
    <s v="X6"/>
    <x v="9"/>
    <s v="3.0D"/>
    <n v="19990"/>
    <n v="168"/>
    <s v="Dīzelis"/>
    <s v="X"/>
    <n v="6"/>
    <s v="Mazlietotas mašīnas (12-16)"/>
    <n v="6"/>
    <x v="2"/>
  </r>
  <r>
    <x v="0"/>
    <s v="Pārdodu Mercedes C220 Cdi, Amg pakotne, 125Kw, 170zs, automāts_x000d__x000a__x000d__x000a_Laba kompl"/>
    <s v="C220"/>
    <x v="5"/>
    <s v="2.2D"/>
    <n v="19990"/>
    <n v="0"/>
    <s v="Dīzelis"/>
    <s v="C"/>
    <n v="220"/>
    <s v="Mazlietotas mašīnas (12-16)"/>
    <n v="2"/>
    <x v="2"/>
  </r>
  <r>
    <x v="0"/>
    <s v="Pārdod Mercedes Benz G290.Auto ir labā tehniskā un vizuālā stāvoklī. Vairāk"/>
    <s v="G290"/>
    <x v="26"/>
    <s v="2.9D"/>
    <n v="19990"/>
    <n v="0"/>
    <s v="Dīzelis"/>
    <s v="G"/>
    <n v="290"/>
    <s v="Nolietotas mašīnas (90-00)"/>
    <n v="2"/>
    <x v="2"/>
  </r>
  <r>
    <x v="4"/>
    <s v="Audi A6 limousine, 2.0 Tdi, 190 PS, svaiga TA. _x000d__x000a__x000d__x000a_Auto tikko ievests no Vāc"/>
    <s v="A6"/>
    <x v="5"/>
    <s v="2.0D"/>
    <n v="19990"/>
    <n v="132"/>
    <s v="Dīzelis"/>
    <s v="A"/>
    <n v="6"/>
    <s v="Mazlietotas mašīnas (12-16)"/>
    <n v="6"/>
    <x v="2"/>
  </r>
  <r>
    <x v="4"/>
    <s v="A6 Avant 3, 0 tdi, automāts, pilnā ādas apdare, sporta beņķi ar atmiņu un ap"/>
    <s v="A6"/>
    <x v="7"/>
    <s v="3.0D"/>
    <n v="19980"/>
    <n v="169"/>
    <s v="Dīzelis"/>
    <s v="A"/>
    <n v="6"/>
    <s v="Jaunas mašīnas (17-21)"/>
    <n v="6"/>
    <x v="2"/>
  </r>
  <r>
    <x v="1"/>
    <s v="Cena 16500 netto, tikko veikta lielā apkope (200tūkst. km obligātā motorķēžu"/>
    <n v="420"/>
    <x v="8"/>
    <s v="2.0D"/>
    <n v="19965"/>
    <n v="200"/>
    <s v="Dīzelis"/>
    <n v="420"/>
    <n v="4"/>
    <s v="Mazlietotas mašīnas (12-16)"/>
    <n v="2"/>
    <x v="2"/>
  </r>
  <r>
    <x v="1"/>
    <s v="640D/313Hp_x000d__x000a_Gada nodoklis 120€_x000d__x000a_uzstādīts kasko imobilaizers_x000d__x000a_auto nomarķēts"/>
    <n v="640"/>
    <x v="11"/>
    <s v="3.0D"/>
    <n v="19950"/>
    <n v="189"/>
    <s v="Dīzelis"/>
    <n v="640"/>
    <n v="6"/>
    <s v="Mazlietotas mašīnas (12-16)"/>
    <n v="4"/>
    <x v="2"/>
  </r>
  <r>
    <x v="1"/>
    <s v="Auto Sigulda_x000d__x000a_Tikko no Vācijas. _x000d__x000a_BMW 330d Luxury 2017.g 3.0D / 190kW _x000d__x000a_1.re"/>
    <n v="330"/>
    <x v="7"/>
    <s v="3.0D"/>
    <n v="19950"/>
    <n v="0"/>
    <s v="Dīzelis"/>
    <n v="330"/>
    <n v="3"/>
    <s v="Jaunas mašīnas (17-21)"/>
    <n v="3"/>
    <x v="2"/>
  </r>
  <r>
    <x v="18"/>
    <s v="SIA Senču Sēta piedāvā iegādāties:_x000d__x000a__x000d__x000a_Renault Master furgons B kategorija_x000d__x000a_-"/>
    <s v="Master"/>
    <x v="2"/>
    <s v="2.3D"/>
    <n v="19950"/>
    <n v="0"/>
    <s v="Dīzelis"/>
    <s v="Master"/>
    <m/>
    <s v="Jaunas mašīnas (17-21)"/>
    <s v="a"/>
    <x v="2"/>
  </r>
  <r>
    <x v="1"/>
    <s v="BMW 220d F45 Active Tourer M Sportpaket_x000d__x000a__x000d__x000a_ - Alpinweiss 3 krāsa_x000d__x000a_ - Fabric"/>
    <n v="220"/>
    <x v="5"/>
    <s v="2.0D"/>
    <n v="19900"/>
    <n v="59"/>
    <s v="Dīzelis"/>
    <n v="220"/>
    <n v="2"/>
    <s v="Mazlietotas mašīnas (12-16)"/>
    <n v="2"/>
    <x v="8"/>
  </r>
  <r>
    <x v="7"/>
    <s v="Volkswagen Transporter 4Motion Long 2016my 2.0 Tdi 110kW_x000d__x000a__x000d__x000a_Netto Price 1660"/>
    <s v="Transporter"/>
    <x v="4"/>
    <s v="2.0D"/>
    <n v="19900"/>
    <n v="125"/>
    <s v="Dīzelis"/>
    <s v="Transporter"/>
    <m/>
    <s v="Mazlietotas mašīnas (12-16)"/>
    <s v="r"/>
    <x v="2"/>
  </r>
  <r>
    <x v="6"/>
    <s v="Pārdod: Amserv Motors, Toyota oficiālais dīleris. Apskatāma Krasta ielā 3, R"/>
    <s v="Proace"/>
    <x v="3"/>
    <s v="2.0D"/>
    <n v="19900"/>
    <n v="48"/>
    <s v="Dīzelis"/>
    <s v="Proace"/>
    <m/>
    <s v="Jaunas mašīnas (17-21)"/>
    <s v="r"/>
    <x v="2"/>
  </r>
  <r>
    <x v="16"/>
    <s v="Pārdod Mini Countryman D All4, 2.0D, automātiskā pārnesumkārba, pilnpiedziņa"/>
    <s v="Countryman"/>
    <x v="5"/>
    <s v="2.0D"/>
    <n v="19900"/>
    <n v="55"/>
    <s v="Dīzelis"/>
    <s v="Countryman"/>
    <m/>
    <s v="Mazlietotas mašīnas (12-16)"/>
    <s v="o"/>
    <x v="2"/>
  </r>
  <r>
    <x v="6"/>
    <s v="Toyota Prius Prime Plug-in Hybrid. 2017. gada. 1.8l benzīns/elektrība, 73 Kw"/>
    <s v="Prius"/>
    <x v="7"/>
    <s v="1.8H"/>
    <n v="19900"/>
    <n v="68"/>
    <s v="Hibrīds"/>
    <s v="Prius"/>
    <m/>
    <s v="Jaunas mašīnas (17-21)"/>
    <s v="r"/>
    <x v="2"/>
  </r>
  <r>
    <x v="5"/>
    <s v="Cena iekļaujot Pvn, pārdod uzņēmums. 100% reāls nobraukums pārbaudāms Lexus"/>
    <s v="IS"/>
    <x v="7"/>
    <s v="2.5H"/>
    <n v="19900"/>
    <n v="182"/>
    <s v="Hibrīds"/>
    <s v="IS"/>
    <m/>
    <s v="Jaunas mašīnas (17-21)"/>
    <s v="S"/>
    <x v="2"/>
  </r>
  <r>
    <x v="5"/>
    <s v="Cena ar Pvn. F-Sport pakete, melnie griesti, bluetooth, keyless-go, ādas sēd"/>
    <s v="RX"/>
    <x v="8"/>
    <n v="3.5"/>
    <n v="19900"/>
    <n v="84"/>
    <s v="Benzīns"/>
    <s v="RX"/>
    <m/>
    <s v="Mazlietotas mašīnas (12-16)"/>
    <s v="X"/>
    <x v="2"/>
  </r>
  <r>
    <x v="10"/>
    <s v="Green Motors, Škoda oficiālais pārstāvis Rīgā, Krasta ielā 5 Pārdod:_x000d__x000a__x000d__x000a_Škod"/>
    <s v="Superb"/>
    <x v="2"/>
    <n v="1.5"/>
    <n v="19900"/>
    <n v="54"/>
    <s v="Benzīns"/>
    <s v="Superb"/>
    <m/>
    <s v="Jaunas mašīnas (17-21)"/>
    <s v="u"/>
    <x v="2"/>
  </r>
  <r>
    <x v="16"/>
    <s v="Mini Countryman All4 A/t. 2017. gada. 1, 5l benzīns, 100 Kw (136 Hp). Garant"/>
    <s v="Countryman"/>
    <x v="7"/>
    <n v="1.5"/>
    <n v="19900"/>
    <n v="57"/>
    <s v="Benzīns"/>
    <s v="Countryman"/>
    <m/>
    <s v="Jaunas mašīnas (17-21)"/>
    <s v="o"/>
    <x v="2"/>
  </r>
  <r>
    <x v="10"/>
    <s v="Verte Auto, Škoda oficiālais pārstāvis Rīgā, Biķernieku ielā 125 piedāvā ļot"/>
    <s v="Scala"/>
    <x v="2"/>
    <s v="1.6D"/>
    <n v="19900"/>
    <n v="23"/>
    <s v="Dīzelis"/>
    <s v="Scala"/>
    <m/>
    <s v="Jaunas mašīnas (17-21)"/>
    <s v="c"/>
    <x v="2"/>
  </r>
  <r>
    <x v="15"/>
    <s v="Pirkts jauns Latvijā pie dīlera. Allure Plus, 1, 6Hdi, automāts. Pilna servi"/>
    <n v="3008"/>
    <x v="3"/>
    <s v="1.6D"/>
    <n v="19900"/>
    <n v="91"/>
    <s v="Dīzelis"/>
    <n v="3008"/>
    <m/>
    <s v="Jaunas mašīnas (17-21)"/>
    <n v="0"/>
    <x v="2"/>
  </r>
  <r>
    <x v="1"/>
    <s v="Face Lift, M-sportpaket, X-Drive, 3.0D, 280kw/381hp, Led gaismas lukturi , k"/>
    <n v="750"/>
    <x v="11"/>
    <s v="3.0D"/>
    <n v="19900"/>
    <n v="153"/>
    <s v="Dīzelis"/>
    <n v="750"/>
    <n v="7"/>
    <s v="Mazlietotas mašīnas (12-16)"/>
    <n v="5"/>
    <x v="2"/>
  </r>
  <r>
    <x v="1"/>
    <s v="BMW 335d Xdrive M-Performance, 313zs, jaudīgs un ļoti dinamisks auto. _x000d__x000a_Apko"/>
    <n v="335"/>
    <x v="9"/>
    <s v="3.0D"/>
    <n v="19900"/>
    <n v="238"/>
    <s v="Dīzelis"/>
    <n v="335"/>
    <n v="3"/>
    <s v="Mazlietotas mašīnas (12-16)"/>
    <n v="3"/>
    <x v="2"/>
  </r>
  <r>
    <x v="1"/>
    <s v="Elektro 94Ah 170Zs Automāts Heat-Pump(Siltumsūkni s) Ccs-Quick-Charge Sēdekļ"/>
    <s v="i3"/>
    <x v="7"/>
    <s v="E"/>
    <n v="19900"/>
    <n v="0"/>
    <s v="Elektro"/>
    <s v="i"/>
    <n v="3"/>
    <s v="Jaunas mašīnas (17-21)"/>
    <n v="3"/>
    <x v="2"/>
  </r>
  <r>
    <x v="1"/>
    <s v="BMW X6M 4.4i _x000d__x000a__x000d__x000a_Melns ādas salons_x000d__x000a_Ar ādu apšūts instrumentu panelis_x000d__x000a_Adapt"/>
    <s v="X6"/>
    <x v="17"/>
    <n v="4.4000000000000004"/>
    <n v="19900"/>
    <n v="219"/>
    <s v="Benzīns"/>
    <s v="X"/>
    <n v="6"/>
    <s v="Vidēji lietotas (07-11)"/>
    <n v="6"/>
    <x v="2"/>
  </r>
  <r>
    <x v="1"/>
    <s v="BMW X6 xDrive 40D M Sport Edition. 2012. gada. 3.0l dīzelis, 225 Kw (306 Hp)"/>
    <s v="X6"/>
    <x v="11"/>
    <s v="3.0D"/>
    <n v="19900"/>
    <n v="0"/>
    <s v="Dīzelis"/>
    <s v="X"/>
    <n v="6"/>
    <s v="Mazlietotas mašīnas (12-16)"/>
    <n v="6"/>
    <x v="2"/>
  </r>
  <r>
    <x v="1"/>
    <s v="Продаю отличное состояние, все вопросы по тел."/>
    <s v="X6"/>
    <x v="14"/>
    <s v="3.0D"/>
    <n v="19900"/>
    <n v="245"/>
    <s v="Dīzelis"/>
    <s v="X"/>
    <n v="6"/>
    <s v="Vidēji lietotas (07-11)"/>
    <n v="6"/>
    <x v="2"/>
  </r>
  <r>
    <x v="1"/>
    <s v="Продам BMW X5 M50D 280kw/381hp. Живая машина, мощный двигатель, адаптивные а"/>
    <s v="X5"/>
    <x v="11"/>
    <s v="3.0D"/>
    <n v="19900"/>
    <n v="234"/>
    <s v="Dīzelis"/>
    <s v="X"/>
    <n v="5"/>
    <s v="Mazlietotas mašīnas (12-16)"/>
    <n v="5"/>
    <x v="2"/>
  </r>
  <r>
    <x v="1"/>
    <s v="BMW X5 40d xDrive, Facelift modelis. _x000d__x000a__x000d__x000a_Komplektācija:_x000d__x000a_- BMW Individual Au"/>
    <s v="X5"/>
    <x v="11"/>
    <s v="3.0D"/>
    <n v="19900"/>
    <n v="205"/>
    <s v="Dīzelis"/>
    <s v="X"/>
    <n v="5"/>
    <s v="Mazlietotas mašīnas (12-16)"/>
    <n v="5"/>
    <x v="2"/>
  </r>
  <r>
    <x v="0"/>
    <s v="Mercedes S600L Lorinser. Auto ievests no Japānas. Vizuāli ļoti glits auto, t"/>
    <s v="S600"/>
    <x v="24"/>
    <n v="6"/>
    <n v="19900"/>
    <n v="134"/>
    <s v="Benzīns"/>
    <s v="S"/>
    <n v="600"/>
    <s v="Nolietotas mašīnas (90-00)"/>
    <n v="6"/>
    <x v="2"/>
  </r>
  <r>
    <x v="0"/>
    <s v="Pārdod Mercedes-Benz Ml350 Bluetec 4Matic. Iespējama apdrošināšanas un līzin"/>
    <s v="ML350"/>
    <x v="14"/>
    <s v="3.0D"/>
    <n v="19900"/>
    <n v="124"/>
    <s v="Dīzelis"/>
    <s v="ML"/>
    <n v="350"/>
    <s v="Vidēji lietotas (07-11)"/>
    <s v="L"/>
    <x v="2"/>
  </r>
  <r>
    <x v="8"/>
    <s v="Volvo XC 70 D5 Awd Summum A/t. 2015. gada. 2.4l dīzelis, 158 Kw (215 Hp). Ga"/>
    <s v="XC 70"/>
    <x v="4"/>
    <s v="2.4D"/>
    <n v="19900"/>
    <n v="179"/>
    <s v="Dīzelis"/>
    <s v="XC"/>
    <n v="70"/>
    <s v="Mazlietotas mašīnas (12-16)"/>
    <s v="C"/>
    <x v="2"/>
  </r>
  <r>
    <x v="8"/>
    <s v="Pārdod ekskluzīvu Volvo Xc60 T6 Polestar Awd (329 hp / 480 Nm). 2014. gada m"/>
    <s v="XC 60"/>
    <x v="9"/>
    <n v="3"/>
    <n v="19900"/>
    <n v="95"/>
    <s v="Benzīns"/>
    <s v="XC"/>
    <n v="60"/>
    <s v="Mazlietotas mašīnas (12-16)"/>
    <s v="C"/>
    <x v="2"/>
  </r>
  <r>
    <x v="8"/>
    <s v="Pārdodu Volvo Xc60 T6 Turbo (304Zs/450Nm), 2014.gada, pilnpiedziņas (Awd) au"/>
    <s v="XC 60"/>
    <x v="8"/>
    <n v="3"/>
    <n v="19900"/>
    <n v="92"/>
    <s v="Benzīns"/>
    <s v="XC"/>
    <n v="60"/>
    <s v="Mazlietotas mašīnas (12-16)"/>
    <s v="C"/>
    <x v="2"/>
  </r>
  <r>
    <x v="0"/>
    <s v="Mercedes Benz A180 Amg / Facelift / Night package / dīzelis / automāts_x000d__x000a__x000d__x000a_Or"/>
    <s v="A180"/>
    <x v="7"/>
    <s v="1.6D"/>
    <n v="19900"/>
    <n v="61"/>
    <s v="Dīzelis"/>
    <s v="A"/>
    <n v="180"/>
    <s v="Jaunas mašīnas (17-21)"/>
    <n v="1"/>
    <x v="2"/>
  </r>
  <r>
    <x v="0"/>
    <s v="Ml350 Amg Bluetec 4Matic 3.0D 190kW/258zs, vizuāli un tehniski perfekts. _x000d__x000a_-"/>
    <s v="ML350"/>
    <x v="11"/>
    <s v="3.0D"/>
    <n v="19899"/>
    <n v="182"/>
    <s v="Dīzelis"/>
    <s v="ML"/>
    <n v="350"/>
    <s v="Mazlietotas mašīnas (12-16)"/>
    <s v="L"/>
    <x v="2"/>
  </r>
  <r>
    <x v="1"/>
    <s v="BMW X5 4.0D x Drive 225 kW/ 306Zs Facelift, M-Sportpaket. Carbon-schwarz met"/>
    <s v="X5"/>
    <x v="11"/>
    <s v="4.0D"/>
    <n v="19850"/>
    <n v="174"/>
    <s v="Dīzelis"/>
    <s v="X"/>
    <n v="5"/>
    <s v="Mazlietotas mašīnas (12-16)"/>
    <n v="5"/>
    <x v="8"/>
  </r>
  <r>
    <x v="0"/>
    <s v="Mercedes Cls350Cdi / 265zs_x000d__x000a_Jauna TA līdz 18.02.2022_x000d__x000a__x000d__x000a_-divas atslēgas_x000d__x000a_-lū"/>
    <s v="CLS350"/>
    <x v="14"/>
    <s v="3.0D"/>
    <n v="19850"/>
    <n v="223"/>
    <s v="Dīzelis"/>
    <s v="CLS"/>
    <s v="350C"/>
    <s v="Vidēji lietotas (07-11)"/>
    <s v="L"/>
    <x v="13"/>
  </r>
  <r>
    <x v="1"/>
    <s v="BMW 420D Luxury Gran Coupe M-Pakete/ 2.0l dīzelis, 120 Kw. _x000d__x000a__x000d__x000a_- Riepu spied"/>
    <n v="420"/>
    <x v="5"/>
    <s v="2.0D"/>
    <n v="19800"/>
    <n v="160"/>
    <s v="Dīzelis"/>
    <n v="420"/>
    <n v="4"/>
    <s v="Mazlietotas mašīnas (12-16)"/>
    <n v="2"/>
    <x v="2"/>
  </r>
  <r>
    <x v="7"/>
    <s v="Pārdod VW Tiguan 2.0 dīzelis, 140 zs. Highline komplektācija/4motion . Dsg a"/>
    <s v="Tiguan"/>
    <x v="5"/>
    <s v="2.0D"/>
    <n v="19800"/>
    <n v="179"/>
    <s v="Dīzelis"/>
    <s v="Tiguan"/>
    <m/>
    <s v="Mazlietotas mašīnas (12-16)"/>
    <s v="i"/>
    <x v="2"/>
  </r>
  <r>
    <x v="6"/>
    <s v="Pārdodam Toyota Corolla Activ Pluss 1, 2Turbo Multidrive S 85kw (116 ZS )"/>
    <s v="Corolla"/>
    <x v="2"/>
    <n v="1.2"/>
    <n v="19800"/>
    <n v="20"/>
    <s v="Benzīns"/>
    <s v="Corolla"/>
    <m/>
    <s v="Jaunas mašīnas (17-21)"/>
    <s v="o"/>
    <x v="2"/>
  </r>
  <r>
    <x v="6"/>
    <s v="Auto, kas neatstāj vienaldzīgu nevienu. _x000d__x000a__x000d__x000a_Atnāc un pamēģini jauno Toyota C"/>
    <s v="Corolla"/>
    <x v="2"/>
    <n v="1.6"/>
    <n v="19800"/>
    <n v="33"/>
    <s v="Benzīns"/>
    <s v="Corolla"/>
    <m/>
    <s v="Jaunas mašīnas (17-21)"/>
    <s v="o"/>
    <x v="2"/>
  </r>
  <r>
    <x v="22"/>
    <s v="Ļoti labā tehniskā un vizuālā kārtībā 100% elektriska, var nobraukt 280 km."/>
    <s v="Ioniq"/>
    <x v="3"/>
    <s v="E"/>
    <n v="19800"/>
    <n v="0"/>
    <s v="Elektro"/>
    <s v="Ioniq"/>
    <m/>
    <s v="Jaunas mašīnas (17-21)"/>
    <s v="o"/>
    <x v="9"/>
  </r>
  <r>
    <x v="1"/>
    <s v="Bmwi3 94Ah, 2017 .gada izlaidums, Biznesa pakete_x000d__x000a_Ar integrēto pretnolaupīša"/>
    <s v="i3"/>
    <x v="7"/>
    <s v="E"/>
    <n v="19800"/>
    <n v="39"/>
    <s v="Elektro"/>
    <s v="i"/>
    <n v="3"/>
    <s v="Jaunas mašīnas (17-21)"/>
    <n v="3"/>
    <x v="2"/>
  </r>
  <r>
    <x v="0"/>
    <s v="&quot;из первых рук&quot;- один владелец в Италии, коррозия полностью отсутствует, в т"/>
    <s v="CLS350"/>
    <x v="9"/>
    <s v="3.0D"/>
    <n v="19800"/>
    <n v="203"/>
    <s v="Dīzelis"/>
    <s v="CLS"/>
    <s v="350C"/>
    <s v="Mazlietotas mašīnas (12-16)"/>
    <s v="L"/>
    <x v="13"/>
  </r>
  <r>
    <x v="8"/>
    <s v="Pārdošanā kopts ģimenes auto ar septiņām sēdvietām. Labais sešpakāpju D5 mot"/>
    <s v="XC 90"/>
    <x v="8"/>
    <s v="2.4D"/>
    <n v="19800"/>
    <n v="186"/>
    <s v="Dīzelis"/>
    <s v="XC"/>
    <n v="90"/>
    <s v="Mazlietotas mašīnas (12-16)"/>
    <s v="C"/>
    <x v="2"/>
  </r>
  <r>
    <x v="6"/>
    <s v="Pārdod Toyota Land Cruiser Executive, 7vietīgs, Auto labā tehniskā un vizvuā"/>
    <s v="Land Cruiser"/>
    <x v="14"/>
    <s v="3.0D"/>
    <n v="19750"/>
    <n v="196"/>
    <s v="Dīzelis"/>
    <s v="Land"/>
    <s v="Cruiser"/>
    <s v="Vidēji lietotas (07-11)"/>
    <s v="a"/>
    <x v="2"/>
  </r>
  <r>
    <x v="14"/>
    <s v="Jeep Grand Cherokee 3.0d 184kW, _x000d__x000a_Automātiska ātrumkārba 8 pakāpju, _x000d__x000a__x000d__x000a_Gaiš"/>
    <s v="Grand Cherokee"/>
    <x v="4"/>
    <s v="3.0D"/>
    <n v="19700"/>
    <n v="167"/>
    <s v="Dīzelis"/>
    <s v="Grand"/>
    <s v="Cherokee"/>
    <s v="Mazlietotas mašīnas (12-16)"/>
    <s v="r"/>
    <x v="2"/>
  </r>
  <r>
    <x v="1"/>
    <s v="BMW 730D Facelift x-Drive 3.0D _x000d__x000a__x000d__x000a_Komforta ādas salons_x000d__x000a_Aktīvā kruīza kontr"/>
    <n v="730"/>
    <x v="9"/>
    <s v="3.0D"/>
    <n v="19700"/>
    <n v="208"/>
    <s v="Dīzelis"/>
    <n v="730"/>
    <n v="7"/>
    <s v="Mazlietotas mašīnas (12-16)"/>
    <n v="3"/>
    <x v="13"/>
  </r>
  <r>
    <x v="1"/>
    <s v="Pārdodu BMW 530D Facelift, 2014. gada. Tīrs, pārbaudāms noskrējiens pie jebk"/>
    <n v="530"/>
    <x v="8"/>
    <s v="3.0D"/>
    <n v="19700"/>
    <n v="141"/>
    <s v="Dīzelis"/>
    <n v="530"/>
    <n v="5"/>
    <s v="Mazlietotas mašīnas (12-16)"/>
    <n v="3"/>
    <x v="2"/>
  </r>
  <r>
    <x v="1"/>
    <s v="Pārdodu BMW M50D perfektā tehniskā un vizuālā stāvoklī, Pēc pilnas apkopes j"/>
    <s v="X6"/>
    <x v="11"/>
    <s v="3.0D"/>
    <n v="19700"/>
    <n v="246"/>
    <s v="Dīzelis"/>
    <s v="X"/>
    <n v="6"/>
    <s v="Mazlietotas mašīnas (12-16)"/>
    <n v="6"/>
    <x v="2"/>
  </r>
  <r>
    <x v="6"/>
    <s v="Wess Motors Berģi pārdod: Corolla Touring Sports ar garantiju. _x000d__x000a_Automašīna"/>
    <s v="Corolla"/>
    <x v="1"/>
    <n v="1.2"/>
    <n v="19690"/>
    <n v="11"/>
    <s v="Benzīns"/>
    <s v="Corolla"/>
    <m/>
    <s v="Jaunas mašīnas (17-21)"/>
    <s v="o"/>
    <x v="13"/>
  </r>
  <r>
    <x v="7"/>
    <s v="Pārdodu ļoti ekonomisku a/m, ideālā tehniskā un vizuālā kārtībā. Mašīna tiko"/>
    <s v="Touran"/>
    <x v="3"/>
    <s v="2.0D"/>
    <n v="19650"/>
    <n v="0"/>
    <s v="Dīzelis"/>
    <s v="Touran"/>
    <m/>
    <s v="Jaunas mašīnas (17-21)"/>
    <s v="o"/>
    <x v="2"/>
  </r>
  <r>
    <x v="1"/>
    <s v="121 t km orig nobr, 3.0 tdci 190 kw 258 zs, x-drive 4x4, m-pokete, facelift"/>
    <n v="530"/>
    <x v="8"/>
    <s v="3.0D"/>
    <n v="19650"/>
    <n v="121"/>
    <s v="Dīzelis"/>
    <n v="530"/>
    <n v="5"/>
    <s v="Mazlietotas mašīnas (12-16)"/>
    <n v="3"/>
    <x v="2"/>
  </r>
  <r>
    <x v="7"/>
    <s v="VW centrs Valmiera pārdod jaunu VW T-Cross Life, _x000d__x000a_1.0Tsi 115zs, _x000d__x000a_6 pak. me"/>
    <s v="T-Cross"/>
    <x v="0"/>
    <n v="1"/>
    <n v="19600"/>
    <n v="12"/>
    <s v="Benzīns"/>
    <s v="T-Cross"/>
    <m/>
    <s v="Jaunas mašīnas (17-21)"/>
    <s v="-"/>
    <x v="2"/>
  </r>
  <r>
    <x v="1"/>
    <s v="BMW 640d xDrive 313zs M-paket _x000d__x000a_Pirmā reģistrācija 24.05.2012._x000d__x000a_No Beļģijas"/>
    <n v="640"/>
    <x v="11"/>
    <s v="3.0D"/>
    <n v="19600"/>
    <n v="221"/>
    <s v="Dīzelis"/>
    <n v="640"/>
    <n v="6"/>
    <s v="Mazlietotas mašīnas (12-16)"/>
    <n v="4"/>
    <x v="2"/>
  </r>
  <r>
    <x v="8"/>
    <s v="Volvo Xc-60 Summum Fwd 2.0 D4-190 z/s, Automāts-Geatronic 8-ātrumi, _x000d__x000a_Volvo"/>
    <s v="XC 60"/>
    <x v="5"/>
    <s v="2.0D"/>
    <n v="19600"/>
    <n v="136"/>
    <s v="Dīzelis"/>
    <s v="XC"/>
    <n v="60"/>
    <s v="Mazlietotas mašīnas (12-16)"/>
    <s v="C"/>
    <x v="2"/>
  </r>
  <r>
    <x v="1"/>
    <s v="Tikko no Vācijas, Face lift, pilna servisa vēsture pie BMW dīlera, jaunā tip"/>
    <n v="320"/>
    <x v="7"/>
    <s v="2.0D"/>
    <n v="19550"/>
    <n v="118"/>
    <s v="Dīzelis"/>
    <n v="320"/>
    <n v="3"/>
    <s v="Jaunas mašīnas (17-21)"/>
    <n v="2"/>
    <x v="2"/>
  </r>
  <r>
    <x v="1"/>
    <s v="Tikko no Vācijas, Face lift, pilna servisa vēsture pie BMW dīlera, jaunā tip"/>
    <n v="318"/>
    <x v="7"/>
    <s v="2.0D"/>
    <n v="19550"/>
    <n v="118"/>
    <s v="Dīzelis"/>
    <n v="318"/>
    <n v="3"/>
    <s v="Jaunas mašīnas (17-21)"/>
    <n v="1"/>
    <x v="2"/>
  </r>
  <r>
    <x v="7"/>
    <s v="Pardod VW Toureg 3.0d 180kw 245z , Ieguldījumus neprasa , jaunas ziemas riep"/>
    <s v="Touareg"/>
    <x v="9"/>
    <s v="3.0D"/>
    <n v="19550"/>
    <n v="213"/>
    <s v="Dīzelis"/>
    <s v="Touareg"/>
    <m/>
    <s v="Mazlietotas mašīnas (12-16)"/>
    <s v="o"/>
    <x v="2"/>
  </r>
  <r>
    <x v="7"/>
    <s v="Moller Auto Krasta piedāvā. _x000d__x000a__x000d__x000a_Volkswagen Passat Highline 2.0Tdi 150zs, Dsg"/>
    <s v="Passat (B8)"/>
    <x v="3"/>
    <s v="2.0D"/>
    <n v="19550"/>
    <n v="132"/>
    <s v="Dīzelis"/>
    <s v="Passat"/>
    <n v="8"/>
    <s v="Jaunas mašīnas (17-21)"/>
    <s v="a"/>
    <x v="2"/>
  </r>
  <r>
    <x v="7"/>
    <s v="VW Caddy 2.0Tdi 110kw_x000d__x000a__x000d__x000a_Cena ar Pvn_x000d__x000a_Rūpnīcas garantija - 3 gadi vai 100 00"/>
    <s v="Caddy"/>
    <x v="2"/>
    <s v="2.0D"/>
    <n v="19500"/>
    <n v="18"/>
    <s v="Dīzelis"/>
    <s v="Caddy"/>
    <m/>
    <s v="Jaunas mašīnas (17-21)"/>
    <s v="a"/>
    <x v="8"/>
  </r>
  <r>
    <x v="26"/>
    <s v="Nissan leaf 40kwh"/>
    <s v="Leaf"/>
    <x v="2"/>
    <s v="E"/>
    <n v="19500"/>
    <n v="62"/>
    <s v="Elektro"/>
    <s v="Leaf"/>
    <m/>
    <s v="Jaunas mašīnas (17-21)"/>
    <s v="e"/>
    <x v="2"/>
  </r>
  <r>
    <x v="32"/>
    <s v="3, 6 V6 323 Zs. Sertificēts un izieta TA bez aizrādījumiem. Auto ļoti labā s"/>
    <s v="Camaro"/>
    <x v="4"/>
    <n v="3.6"/>
    <n v="19500"/>
    <n v="85"/>
    <s v="Benzīns"/>
    <s v="Camaro"/>
    <m/>
    <s v="Mazlietotas mašīnas (12-16)"/>
    <s v="a"/>
    <x v="2"/>
  </r>
  <r>
    <x v="32"/>
    <s v="Tiko izieta skate .Virsbūve pilnīgi parlasīta, nopūsts ar Raptor. _x000d__x000a_ Visas d"/>
    <s v="Express"/>
    <x v="13"/>
    <n v="5.7"/>
    <n v="19500"/>
    <n v="253"/>
    <s v="Benzīns"/>
    <s v="Express"/>
    <m/>
    <s v="Nolietotas mašīnas (90-00)"/>
    <s v="x"/>
    <x v="2"/>
  </r>
  <r>
    <x v="14"/>
    <s v="TC Motors Subaru Jeep Ram oficiālais dīleris Latvijā piedāvā iegādāties liet"/>
    <s v="Renegade"/>
    <x v="2"/>
    <n v="1.3"/>
    <n v="19500"/>
    <n v="26"/>
    <s v="Benzīns"/>
    <s v="Renegade"/>
    <m/>
    <s v="Jaunas mašīnas (17-21)"/>
    <s v="e"/>
    <x v="2"/>
  </r>
  <r>
    <x v="10"/>
    <s v="Skandi Motors Liepāja piedāvā_x000d__x000a__x000d__x000a_Scala Elegance 1, 0 Tsi 85kW 7-p. Dsg_x000d__x000a__x000d__x000a_Rū"/>
    <s v="Scala"/>
    <x v="1"/>
    <n v="1"/>
    <n v="19500"/>
    <n v="480"/>
    <s v="Benzīns"/>
    <s v="Scala"/>
    <m/>
    <s v="Jaunas mašīnas (17-21)"/>
    <s v="c"/>
    <x v="13"/>
  </r>
  <r>
    <x v="22"/>
    <s v="Pirkts Skandi Motors salonā, 5gadi garantija, ideālā kārtībā"/>
    <s v="Kona"/>
    <x v="1"/>
    <n v="1"/>
    <n v="19500"/>
    <n v="1.1000000000000001"/>
    <s v="Benzīns"/>
    <s v="Kona"/>
    <m/>
    <s v="Jaunas mašīnas (17-21)"/>
    <s v="o"/>
    <x v="2"/>
  </r>
  <r>
    <x v="0"/>
    <s v="Mercedes-Benz Viano V6 Ambiente A/t. 2011. gada. 3.0l dīzelis, 165 Kw (224 H"/>
    <s v="Viano"/>
    <x v="14"/>
    <s v="3.0D"/>
    <n v="19500"/>
    <n v="126"/>
    <s v="Dīzelis"/>
    <s v="Viano"/>
    <m/>
    <s v="Vidēji lietotas (07-11)"/>
    <s v="i"/>
    <x v="9"/>
  </r>
  <r>
    <x v="2"/>
    <s v="Pārdodu Porsche Cayenne Diesel 3.0_x000d__x000a_Auto laba tehniskā un vizuālā stavoklī."/>
    <s v="Cayenne"/>
    <x v="17"/>
    <s v="3.0D"/>
    <n v="19500"/>
    <n v="202"/>
    <s v="Dīzelis"/>
    <s v="Cayenne"/>
    <m/>
    <s v="Vidēji lietotas (07-11)"/>
    <s v="a"/>
    <x v="2"/>
  </r>
  <r>
    <x v="6"/>
    <s v="Первая регистрация 2016 г эксплуатируется с 2018 г машина как новая"/>
    <s v="RAV 4"/>
    <x v="5"/>
    <s v="2.5H"/>
    <n v="19500"/>
    <n v="0"/>
    <s v="Hibrīds"/>
    <s v="RAV"/>
    <s v="4R"/>
    <s v="Mazlietotas mašīnas (12-16)"/>
    <s v="A"/>
    <x v="2"/>
  </r>
  <r>
    <x v="25"/>
    <s v="Pārdodu Mazda 3 Sky Active G. _x000d__x000a_Auto pirkts pie Inchape, nobraukums oriģināl"/>
    <s v="Mazda3"/>
    <x v="2"/>
    <n v="2"/>
    <n v="19500"/>
    <n v="14"/>
    <s v="Benzīns"/>
    <s v="Mazda"/>
    <n v="3"/>
    <s v="Jaunas mašīnas (17-21)"/>
    <s v="a"/>
    <x v="2"/>
  </r>
  <r>
    <x v="1"/>
    <s v="X6M Individual (555 Hp)_x000d__x000a_Maksimālā komplektācija_x000d__x000a_Individual Krāsa_x000d__x000a_Individu"/>
    <s v="X6"/>
    <x v="14"/>
    <n v="4.4000000000000004"/>
    <n v="19500"/>
    <n v="178"/>
    <s v="Benzīns"/>
    <s v="X"/>
    <n v="6"/>
    <s v="Vidēji lietotas (07-11)"/>
    <n v="6"/>
    <x v="2"/>
  </r>
  <r>
    <x v="0"/>
    <s v="Чистая история, без дефектов, в хорошем состоянии , покупалась исключительно"/>
    <s v="CLA180"/>
    <x v="5"/>
    <s v="1.5D"/>
    <n v="19500"/>
    <n v="69"/>
    <s v="Dīzelis"/>
    <s v="CLA"/>
    <s v="180C"/>
    <s v="Mazlietotas mašīnas (12-16)"/>
    <s v="L"/>
    <x v="2"/>
  </r>
  <r>
    <x v="7"/>
    <s v="Pārdodu Golf R ar haldex pilnpiedziņu. _x000d__x000a__x000d__x000a_Vidēji 8 litri patēriņš, komplekt"/>
    <s v="Golf 7"/>
    <x v="7"/>
    <n v="2"/>
    <n v="19500"/>
    <n v="52"/>
    <s v="Benzīns"/>
    <s v="Golf"/>
    <n v="7"/>
    <s v="Jaunas mašīnas (17-21)"/>
    <s v="o"/>
    <x v="2"/>
  </r>
  <r>
    <x v="7"/>
    <s v="Moller Auto Krasta piedāvā auto iegādi arī Attālināti. _x000d__x000a__x000d__x000a_Volkswagen Passat"/>
    <s v="Passat (B8)"/>
    <x v="7"/>
    <s v="2.0D"/>
    <n v="19500"/>
    <n v="151"/>
    <s v="Dīzelis"/>
    <s v="Passat"/>
    <n v="8"/>
    <s v="Jaunas mašīnas (17-21)"/>
    <s v="a"/>
    <x v="2"/>
  </r>
  <r>
    <x v="4"/>
    <s v="Машина в идеальном состоянии. 1 владелец. Полная история обслуживания. Полна"/>
    <s v="A8"/>
    <x v="11"/>
    <s v="4.2D"/>
    <n v="19500"/>
    <n v="240"/>
    <s v="Dīzelis"/>
    <s v="A"/>
    <n v="8"/>
    <s v="Mazlietotas mašīnas (12-16)"/>
    <n v="8"/>
    <x v="2"/>
  </r>
  <r>
    <x v="4"/>
    <s v="Audi A5, quattro, S-line. Kopts auto, ļoti labā stāvoklī, mazs nobraukums. T"/>
    <s v="A5"/>
    <x v="8"/>
    <s v="2.0D"/>
    <n v="19500"/>
    <n v="76"/>
    <s v="Dīzelis"/>
    <s v="A"/>
    <n v="5"/>
    <s v="Mazlietotas mašīnas (12-16)"/>
    <n v="5"/>
    <x v="2"/>
  </r>
  <r>
    <x v="4"/>
    <s v="Piedāvājam iegādāties auto ar Izpirkuma Tiesībām. _x000d__x000a__x000d__x000a_-Bez banku starpniecīb"/>
    <s v="A4"/>
    <x v="3"/>
    <s v="2.0D"/>
    <n v="19500"/>
    <n v="127"/>
    <s v="Dīzelis"/>
    <s v="A"/>
    <n v="4"/>
    <s v="Jaunas mašīnas (17-21)"/>
    <n v="4"/>
    <x v="2"/>
  </r>
  <r>
    <x v="1"/>
    <s v="BMW 525d Luxury Line (160Kw/214Ps)_x000d__x000a__x000d__x000a_- 8.pakāpju automātiskā pārnesumkārba"/>
    <n v="525"/>
    <x v="4"/>
    <s v="2.0D"/>
    <n v="19490"/>
    <n v="119"/>
    <s v="Dīzelis"/>
    <n v="525"/>
    <n v="5"/>
    <s v="Mazlietotas mašīnas (12-16)"/>
    <n v="2"/>
    <x v="2"/>
  </r>
  <r>
    <x v="19"/>
    <s v="4x4; Kondicionieris; Kruīzkontrole; Handsfree;. _x000d__x000a_Oficiālais Ford pārstāvis"/>
    <s v="Ranger"/>
    <x v="3"/>
    <s v="2.2D"/>
    <n v="19490"/>
    <n v="123"/>
    <s v="Dīzelis"/>
    <s v="Ranger"/>
    <m/>
    <s v="Jaunas mašīnas (17-21)"/>
    <s v="a"/>
    <x v="2"/>
  </r>
  <r>
    <x v="1"/>
    <s v="First Auto / BMW 530d M-Sport Package, 3.0d - 190 kw / 258 zs _x000d__x000a_Automašīna a"/>
    <n v="530"/>
    <x v="4"/>
    <s v="3.0D"/>
    <n v="19490"/>
    <n v="190"/>
    <s v="Dīzelis"/>
    <n v="530"/>
    <n v="5"/>
    <s v="Mazlietotas mašīnas (12-16)"/>
    <n v="3"/>
    <x v="2"/>
  </r>
  <r>
    <x v="10"/>
    <s v="Octavia Combi Soleil, Rūpnīcas garantija līdz 2024.gadam. Biznesa pakete &quot;Am"/>
    <s v="Octavia"/>
    <x v="2"/>
    <s v="1.6D"/>
    <n v="19471"/>
    <n v="14"/>
    <s v="Dīzelis"/>
    <s v="Octavia"/>
    <m/>
    <s v="Jaunas mašīnas (17-21)"/>
    <s v="c"/>
    <x v="2"/>
  </r>
  <r>
    <x v="10"/>
    <s v="Tikko no Vācijas ievesta Skoda Octavia, 2.0Tdi (110kW / 150Zs) dīzelis, pirm"/>
    <s v="Octavia"/>
    <x v="3"/>
    <s v="2.0D"/>
    <n v="19450"/>
    <n v="76"/>
    <s v="Dīzelis"/>
    <s v="Octavia"/>
    <m/>
    <s v="Jaunas mašīnas (17-21)"/>
    <s v="c"/>
    <x v="2"/>
  </r>
  <r>
    <x v="5"/>
    <s v="Lexus Gs300 , в отличном техническом и визуальном состоянии. Сделано керамич"/>
    <s v="GS"/>
    <x v="9"/>
    <s v="2.5H"/>
    <n v="19450"/>
    <n v="102"/>
    <s v="Hibrīds"/>
    <s v="GS"/>
    <m/>
    <s v="Mazlietotas mašīnas (12-16)"/>
    <s v="S"/>
    <x v="2"/>
  </r>
  <r>
    <x v="7"/>
    <s v="VW centrs Valmiera pārdod jaunu VW T-Cross Life, _x000d__x000a_1.0Tsi 110zs, _x000d__x000a_6pak. meh"/>
    <s v="T-Cross"/>
    <x v="0"/>
    <n v="1"/>
    <n v="19450"/>
    <n v="12"/>
    <s v="Benzīns"/>
    <s v="T-Cross"/>
    <m/>
    <s v="Jaunas mašīnas (17-21)"/>
    <s v="-"/>
    <x v="2"/>
  </r>
  <r>
    <x v="0"/>
    <s v="Mercedes Benz E350 Bluetec Avantgarde labā tehniskā un vizuālā stāvoklī. _x000d__x000a_D"/>
    <s v="E350"/>
    <x v="9"/>
    <s v="3.0D"/>
    <n v="19400"/>
    <n v="191"/>
    <s v="Dīzelis"/>
    <s v="E"/>
    <n v="350"/>
    <s v="Mazlietotas mašīnas (12-16)"/>
    <n v="3"/>
    <x v="2"/>
  </r>
  <r>
    <x v="0"/>
    <s v="Mercedes Cls 350 Cdi Facelift ar jauno 9 pakāpju automātisko ātrumkārbu. Aut"/>
    <s v="CLS350"/>
    <x v="4"/>
    <s v="3.0D"/>
    <n v="19400"/>
    <n v="198"/>
    <s v="Dīzelis"/>
    <s v="CLS"/>
    <s v="350C"/>
    <s v="Mazlietotas mašīnas (12-16)"/>
    <s v="L"/>
    <x v="2"/>
  </r>
  <r>
    <x v="7"/>
    <s v="VW Caravelle, 2.0tdi, dzinējs 103kw, Vieglmetāla diski. Autonomā apkure Weba"/>
    <s v="Caravelle"/>
    <x v="4"/>
    <s v="2.0D"/>
    <n v="19350"/>
    <n v="230"/>
    <s v="Dīzelis"/>
    <s v="Caravelle"/>
    <m/>
    <s v="Mazlietotas mašīnas (12-16)"/>
    <s v="a"/>
    <x v="2"/>
  </r>
  <r>
    <x v="21"/>
    <s v="Modelis: Dzinējs: Pārnesumkārba: Piedziņa: Virsbūve:_x000d__x000a_Standarta aprīkojums"/>
    <s v="Insignia"/>
    <x v="3"/>
    <n v="2"/>
    <n v="19350"/>
    <n v="70"/>
    <s v="Benzīns"/>
    <s v="Insignia"/>
    <m/>
    <s v="Jaunas mašīnas (17-21)"/>
    <s v="n"/>
    <x v="2"/>
  </r>
  <r>
    <x v="4"/>
    <s v="Audi A6 Allroad 3.0d tehniski un vizuāli labā stāvoklī, neprasa ieguldījumus"/>
    <s v="Allroad"/>
    <x v="4"/>
    <s v="3.0D"/>
    <n v="19350"/>
    <n v="267"/>
    <s v="Dīzelis"/>
    <s v="Allroad"/>
    <m/>
    <s v="Mazlietotas mašīnas (12-16)"/>
    <s v="l"/>
    <x v="2"/>
  </r>
  <r>
    <x v="19"/>
    <s v="Mašīna pirkta Latvijā, pie oficiālā dīlera Inchkape Ford. Viens saimnieks. P"/>
    <s v="Kuga"/>
    <x v="2"/>
    <s v="2.0D"/>
    <n v="19300"/>
    <n v="27"/>
    <s v="Dīzelis"/>
    <s v="Kuga"/>
    <m/>
    <s v="Jaunas mašīnas (17-21)"/>
    <s v="u"/>
    <x v="9"/>
  </r>
  <r>
    <x v="10"/>
    <s v="Skoda Kodiaq 2.0 Tdi, Dsg automātiskā ātrumkārba_x000d__x000a__x000d__x000a_Aprīkojums:_x000d__x000a_-Led starme"/>
    <s v="Kodiaq"/>
    <x v="7"/>
    <s v="2.0D"/>
    <n v="19300"/>
    <n v="227"/>
    <s v="Dīzelis"/>
    <s v="Kodiaq"/>
    <m/>
    <s v="Jaunas mašīnas (17-21)"/>
    <s v="o"/>
    <x v="2"/>
  </r>
  <r>
    <x v="6"/>
    <s v="Продаю своего partner in crime Toyota Rav4 2018 года. Покупалась и обслужива"/>
    <s v="RAV 4"/>
    <x v="3"/>
    <n v="2"/>
    <n v="19300"/>
    <n v="57"/>
    <s v="Benzīns"/>
    <s v="RAV"/>
    <s v="4R"/>
    <s v="Jaunas mašīnas (17-21)"/>
    <s v="A"/>
    <x v="8"/>
  </r>
  <r>
    <x v="6"/>
    <s v="Luxury Premium kompl. , ideala kartiba, pirkta pie dilera Niderlandus, pilna"/>
    <s v="RAV 4"/>
    <x v="7"/>
    <s v="2.5H"/>
    <n v="19300"/>
    <n v="169"/>
    <s v="Hibrīds"/>
    <s v="RAV"/>
    <s v="4R"/>
    <s v="Jaunas mašīnas (17-21)"/>
    <s v="A"/>
    <x v="2"/>
  </r>
  <r>
    <x v="8"/>
    <s v="Volvo Xc60 Inscription komplektācija. Papildus vasaras riepu komplekts. Degv"/>
    <s v="XC 60"/>
    <x v="8"/>
    <s v="2.0D"/>
    <n v="19300"/>
    <n v="108"/>
    <s v="Dīzelis"/>
    <s v="XC"/>
    <n v="60"/>
    <s v="Mazlietotas mašīnas (12-16)"/>
    <s v="C"/>
    <x v="2"/>
  </r>
  <r>
    <x v="1"/>
    <s v="MB Cls 350 Cdi. 195Kw. Uzmanības vērts auto ar bagātīgu aprīkojumu un paties"/>
    <s v="CLS350"/>
    <x v="14"/>
    <s v="3.0D"/>
    <n v="19290"/>
    <n v="0"/>
    <s v="Dīzelis"/>
    <s v="CLS"/>
    <s v="350C"/>
    <s v="Vidēji lietotas (07-11)"/>
    <s v="L"/>
    <x v="2"/>
  </r>
  <r>
    <x v="0"/>
    <s v="MB Cls 350 Cdi. 195Kw. Uzmanības vērts auto ar bagātīgu aprīkojumu un paties"/>
    <s v="CLS350"/>
    <x v="14"/>
    <s v="3.0D"/>
    <n v="19290"/>
    <n v="0"/>
    <s v="Dīzelis"/>
    <s v="CLS"/>
    <s v="350C"/>
    <s v="Vidēji lietotas (07-11)"/>
    <s v="L"/>
    <x v="2"/>
  </r>
  <r>
    <x v="0"/>
    <s v="215 900 Km, _x000d__x000a__x000d__x000a_15 900 Eur (+21% Pvn)= 19 239 Eur kopa ar Pvn, _x000d__x000a__x000d__x000a_Pirmā reģ"/>
    <s v="Sprinter"/>
    <x v="8"/>
    <s v="2.2D"/>
    <n v="19239"/>
    <n v="0"/>
    <s v="Dīzelis"/>
    <s v="Sprinter"/>
    <m/>
    <s v="Mazlietotas mašīnas (12-16)"/>
    <s v="p"/>
    <x v="2"/>
  </r>
  <r>
    <x v="7"/>
    <s v="Volkswagen Tiguan 4Motion 2.0 Dīzelis Automātiskā ātrumkārba_x000d__x000a__x000d__x000a_Aprīkojums:"/>
    <s v="Tiguan"/>
    <x v="7"/>
    <s v="2.0D"/>
    <n v="19200"/>
    <n v="218"/>
    <s v="Dīzelis"/>
    <s v="Tiguan"/>
    <m/>
    <s v="Jaunas mašīnas (17-21)"/>
    <s v="i"/>
    <x v="2"/>
  </r>
  <r>
    <x v="7"/>
    <s v="Moller auto Ventspils piedāvā - Sharan Comfortline Sound_x000d__x000a_2.0Tdi 184 Zs Dsg"/>
    <s v="Sharan"/>
    <x v="7"/>
    <s v="2.0D"/>
    <n v="19200"/>
    <n v="163"/>
    <s v="Dīzelis"/>
    <s v="Sharan"/>
    <m/>
    <s v="Jaunas mašīnas (17-21)"/>
    <s v="h"/>
    <x v="2"/>
  </r>
  <r>
    <x v="1"/>
    <s v="BMW i3 94Ah125Kw Protonic Blue/neutronic grau sporta salons, multifunkcional"/>
    <s v="i3"/>
    <x v="7"/>
    <s v="E"/>
    <n v="19200"/>
    <n v="35"/>
    <s v="Elektro"/>
    <s v="i"/>
    <n v="3"/>
    <s v="Jaunas mašīnas (17-21)"/>
    <n v="3"/>
    <x v="2"/>
  </r>
  <r>
    <x v="1"/>
    <s v="Pārdodu savu auto , BMW x3 s-drive Latvijā 1, 5 gads , Latvijā esmu viens sa"/>
    <s v="X3"/>
    <x v="4"/>
    <s v="2.0D"/>
    <n v="19200"/>
    <n v="179"/>
    <s v="Dīzelis"/>
    <s v="X"/>
    <n v="3"/>
    <s v="Mazlietotas mašīnas (12-16)"/>
    <n v="3"/>
    <x v="8"/>
  </r>
  <r>
    <x v="7"/>
    <s v="Auto iegāde arī Attālināti. _x000d__x000a_Vw Passat Highline R-Line 2.0 Tdi (190Zs) ar au"/>
    <s v="Passat (B8)"/>
    <x v="5"/>
    <s v="2.0D"/>
    <n v="19200"/>
    <n v="158"/>
    <s v="Dīzelis"/>
    <s v="Passat"/>
    <n v="8"/>
    <s v="Mazlietotas mašīnas (12-16)"/>
    <s v="a"/>
    <x v="2"/>
  </r>
  <r>
    <x v="4"/>
    <s v="Tiek pārdots kopts un lolots Audi A5 quattro S-line 177zs ar bagātīgu komple"/>
    <s v="A5"/>
    <x v="9"/>
    <s v="2.0D"/>
    <n v="19200"/>
    <n v="145"/>
    <s v="Dīzelis"/>
    <s v="A"/>
    <n v="5"/>
    <s v="Mazlietotas mašīnas (12-16)"/>
    <n v="5"/>
    <x v="2"/>
  </r>
  <r>
    <x v="6"/>
    <s v="Wess Mārupe: Yaris Active 1.5 Hybrid, automāts. _x000d__x000a_Automašīna apskatāma Wess"/>
    <s v="Yaris"/>
    <x v="0"/>
    <s v="1.5H"/>
    <n v="19190"/>
    <n v="10"/>
    <s v="Hibrīds"/>
    <s v="Yaris"/>
    <m/>
    <s v="Jaunas mašīnas (17-21)"/>
    <s v="a"/>
    <x v="2"/>
  </r>
  <r>
    <x v="7"/>
    <s v="Jauns Volkswagen T-Cross City ar 1.0Tsi benzīna motoru (95 Zs) un manuālo pā"/>
    <s v="T-Cross"/>
    <x v="0"/>
    <n v="1"/>
    <n v="19152"/>
    <n v="12"/>
    <s v="Benzīns"/>
    <s v="T-Cross"/>
    <m/>
    <s v="Jaunas mašīnas (17-21)"/>
    <s v="-"/>
    <x v="2"/>
  </r>
  <r>
    <x v="0"/>
    <s v="Pārdodu Mercedes Benz 200 D, Blue Tec, ideālā tehniskā un vizuālā stāvoklī,"/>
    <s v="C200"/>
    <x v="5"/>
    <s v="1.6D"/>
    <n v="19100"/>
    <n v="175"/>
    <s v="Dīzelis"/>
    <s v="C"/>
    <n v="200"/>
    <s v="Mazlietotas mašīnas (12-16)"/>
    <n v="2"/>
    <x v="2"/>
  </r>
  <r>
    <x v="13"/>
    <s v="Jaudīgs(163zs/120kw), 4 4 Dangel (Pilnpiedziņa 4 4 Ikdienā atslēdzama) krava"/>
    <s v="Jumper"/>
    <x v="3"/>
    <s v="2.0D"/>
    <n v="19000"/>
    <n v="0"/>
    <s v="Dīzelis"/>
    <s v="Jumper"/>
    <m/>
    <s v="Jaunas mašīnas (17-21)"/>
    <s v="u"/>
    <x v="2"/>
  </r>
  <r>
    <x v="6"/>
    <s v="Экономичная 4, 2, манёвренная. _x000d__x000a_Зимняя, летняя резина Michelin;_x000d__x000a_В принципе"/>
    <s v="C-HR"/>
    <x v="3"/>
    <s v="1.8H"/>
    <n v="19000"/>
    <n v="37"/>
    <s v="Hibrīds"/>
    <s v="C-HR"/>
    <m/>
    <s v="Jaunas mašīnas (17-21)"/>
    <s v="-"/>
    <x v="2"/>
  </r>
  <r>
    <x v="6"/>
    <s v="Toyota Highlander Xle 3, 5l benzīns/gāze, 8 vietas salonā. _x000d__x000a_Auto ir labā st"/>
    <s v="Highlander"/>
    <x v="4"/>
    <n v="3.5"/>
    <n v="19000"/>
    <n v="51"/>
    <s v="Benzīns"/>
    <s v="Highlander"/>
    <m/>
    <s v="Mazlietotas mašīnas (12-16)"/>
    <s v="i"/>
    <x v="2"/>
  </r>
  <r>
    <x v="7"/>
    <s v="Sakarā ar jauna auto iegādi pārdodu Volkswagen T-Cross Life 1.0 Tsi 115H Dsg"/>
    <s v="T-Cross"/>
    <x v="2"/>
    <n v="1"/>
    <n v="19000"/>
    <n v="27"/>
    <s v="Benzīns"/>
    <s v="T-Cross"/>
    <m/>
    <s v="Jaunas mašīnas (17-21)"/>
    <s v="-"/>
    <x v="2"/>
  </r>
  <r>
    <x v="17"/>
    <s v="2015 restyling model. Pirkta jauna Latvijā , gandrīz visas Honda ekstras, 55"/>
    <s v="Cr-v"/>
    <x v="4"/>
    <n v="2"/>
    <n v="19000"/>
    <n v="56"/>
    <s v="Benzīns"/>
    <s v="Cr-v"/>
    <m/>
    <s v="Mazlietotas mašīnas (12-16)"/>
    <s v="r"/>
    <x v="2"/>
  </r>
  <r>
    <x v="26"/>
    <s v="Nissan Qashqai, N-Connecta komplektācija ar 1.6 Dīzeļa dzinēju un Automātisk"/>
    <s v="Qashqai"/>
    <x v="7"/>
    <s v="1.6D"/>
    <n v="19000"/>
    <n v="42"/>
    <s v="Dīzelis"/>
    <s v="Qashqai"/>
    <m/>
    <s v="Jaunas mašīnas (17-21)"/>
    <s v="a"/>
    <x v="2"/>
  </r>
  <r>
    <x v="7"/>
    <s v="VW Touareg Bluemotion 3.0Tdi 180Kw 245Zs _x000d__x000a_Pirmā reģistrācija 18.12.2013_x000d__x000a_Ja"/>
    <s v="Touareg"/>
    <x v="8"/>
    <s v="3.0D"/>
    <n v="19000"/>
    <n v="201"/>
    <s v="Dīzelis"/>
    <s v="Touareg"/>
    <m/>
    <s v="Mazlietotas mašīnas (12-16)"/>
    <s v="o"/>
    <x v="2"/>
  </r>
  <r>
    <x v="4"/>
    <s v="Automašīna ar pārbaudītu vēsturi. _x000d__x000a__x000d__x000a_Audi Q7 S Line 3.0d 245zs, _x000d__x000a__x000d__x000a_Bi-xeno"/>
    <s v="Q7"/>
    <x v="11"/>
    <s v="3.0D"/>
    <n v="19000"/>
    <n v="188"/>
    <s v="Dīzelis"/>
    <s v="Q"/>
    <n v="7"/>
    <s v="Mazlietotas mašīnas (12-16)"/>
    <n v="7"/>
    <x v="2"/>
  </r>
  <r>
    <x v="0"/>
    <s v="Продаю Mercedes Benz C 220 в отличном состоянии. _x000d__x000a_В комплектации машины - А"/>
    <s v="C220"/>
    <x v="4"/>
    <s v="2.2D"/>
    <n v="19000"/>
    <n v="160"/>
    <s v="Dīzelis"/>
    <s v="C"/>
    <n v="220"/>
    <s v="Mazlietotas mašīnas (12-16)"/>
    <n v="2"/>
    <x v="2"/>
  </r>
  <r>
    <x v="0"/>
    <s v="Pardod Mercedes GL 350, _x000d__x000a_Продам Mercedes GL 350, Хорошее состояние, резина"/>
    <s v="GL350"/>
    <x v="14"/>
    <s v="3.0D"/>
    <n v="19000"/>
    <n v="203"/>
    <s v="Dīzelis"/>
    <s v="GL"/>
    <n v="350"/>
    <s v="Vidēji lietotas (07-11)"/>
    <s v="L"/>
    <x v="2"/>
  </r>
  <r>
    <x v="4"/>
    <s v="Audi A7 2011 3.0 Tfsi Benzīns 300Zs Quattro Sportback_x000d__x000a__x000d__x000a_S-Tronic Automat_x000d__x000a_Q"/>
    <s v="A7"/>
    <x v="14"/>
    <n v="3"/>
    <n v="19000"/>
    <n v="113"/>
    <s v="Benzīns"/>
    <s v="A"/>
    <n v="7"/>
    <s v="Vidēji lietotas (07-11)"/>
    <n v="7"/>
    <x v="2"/>
  </r>
  <r>
    <x v="4"/>
    <s v="Audi A6 Allroad Quattro 3, 0tdi 272zs, auto ideālā vizuālā un tehniskā stāvo"/>
    <s v="A6"/>
    <x v="5"/>
    <s v="3.0D"/>
    <n v="19000"/>
    <n v="260"/>
    <s v="Dīzelis"/>
    <s v="A"/>
    <n v="6"/>
    <s v="Mazlietotas mašīnas (12-16)"/>
    <n v="6"/>
    <x v="2"/>
  </r>
  <r>
    <x v="1"/>
    <s v="Facelift, Full Led, Softclose, Distronic, Head-up projekcija, tikko ievests"/>
    <n v="730"/>
    <x v="11"/>
    <s v="3.0D"/>
    <n v="18999"/>
    <n v="0"/>
    <s v="Dīzelis"/>
    <n v="730"/>
    <n v="7"/>
    <s v="Mazlietotas mašīnas (12-16)"/>
    <n v="3"/>
    <x v="2"/>
  </r>
  <r>
    <x v="6"/>
    <s v="Toyota-Rav4-Hybrid Restaylings, 4Wd, 2.5i Hybrid Drive (114Kw=155Z. S. ), Au"/>
    <s v="RAV 4"/>
    <x v="5"/>
    <s v="2.5H"/>
    <n v="18999"/>
    <n v="151"/>
    <s v="Hibrīds"/>
    <s v="RAV"/>
    <s v="4R"/>
    <s v="Mazlietotas mašīnas (12-16)"/>
    <s v="A"/>
    <x v="2"/>
  </r>
  <r>
    <x v="19"/>
    <s v="15 700 Eur (+21% Pvn)= 18 997 Eur kopa ar Pvn. _x000d__x000a__x000d__x000a_Redzējāt lētāk? Labāk? Zv"/>
    <s v="Transit"/>
    <x v="7"/>
    <s v="2.0D"/>
    <n v="18997"/>
    <n v="0"/>
    <s v="Dīzelis"/>
    <s v="Transit"/>
    <m/>
    <s v="Jaunas mašīnas (17-21)"/>
    <s v="r"/>
    <x v="2"/>
  </r>
  <r>
    <x v="1"/>
    <s v="Bmw 320D / Xdrive / Adaptive Led / Pdc / Navi / Comfort Access_x000d__x000a__x000d__x000a_Priekšrocī"/>
    <n v="320"/>
    <x v="4"/>
    <s v="2.0D"/>
    <n v="18990"/>
    <n v="121"/>
    <s v="Dīzelis"/>
    <n v="320"/>
    <n v="3"/>
    <s v="Mazlietotas mašīnas (12-16)"/>
    <n v="2"/>
    <x v="2"/>
  </r>
  <r>
    <x v="7"/>
    <s v="R-line - Exclusive/ 2.0 Tdi 110kw 150zs / Automāts / 229 000 km _x000d__x000a_Tikko no V"/>
    <s v="Tiguan"/>
    <x v="7"/>
    <s v="2.0D"/>
    <n v="18990"/>
    <n v="0"/>
    <s v="Dīzelis"/>
    <s v="Tiguan"/>
    <m/>
    <s v="Jaunas mašīnas (17-21)"/>
    <s v="i"/>
    <x v="2"/>
  </r>
  <r>
    <x v="7"/>
    <s v="Volkswagen dīleris &quot;Auto Welle&quot; pārdot jaunu, iepriekš nelietotu un nereģist"/>
    <s v="T-Cross"/>
    <x v="0"/>
    <n v="1"/>
    <n v="18990"/>
    <n v="10"/>
    <s v="Benzīns"/>
    <s v="T-Cross"/>
    <m/>
    <s v="Jaunas mašīnas (17-21)"/>
    <s v="-"/>
    <x v="8"/>
  </r>
  <r>
    <x v="22"/>
    <s v="Hyundai i30 CW, Fresh komplektācija ar 1.6 Dīzeļa dzinēju un Mehānisko ātrum"/>
    <s v="i30"/>
    <x v="0"/>
    <s v="1.6D"/>
    <n v="18990"/>
    <n v="38"/>
    <s v="Dīzelis"/>
    <s v="i"/>
    <n v="30"/>
    <s v="Jaunas mašīnas (17-21)"/>
    <n v="3"/>
    <x v="2"/>
  </r>
  <r>
    <x v="1"/>
    <s v="X5 50i xDrive Individual 408 Ps_x000d__x000a__x000d__x000a_- ādas salons_x000d__x000a_- apsildāmi sēdekļi_x000d__x000a_- ele"/>
    <s v="X5"/>
    <x v="17"/>
    <n v="4.4000000000000004"/>
    <n v="18990"/>
    <n v="122"/>
    <s v="Benzīns"/>
    <s v="X"/>
    <n v="5"/>
    <s v="Vidēji lietotas (07-11)"/>
    <n v="5"/>
    <x v="2"/>
  </r>
  <r>
    <x v="0"/>
    <s v="Pārdodu Mercedes E220 2.0 Dīzelis 143kW_x000d__x000a__x000d__x000a_ Melns ādas salons_x000d__x000a_ Sēdekļu apsi"/>
    <s v="E220"/>
    <x v="5"/>
    <s v="2.0D"/>
    <n v="18990"/>
    <n v="117"/>
    <s v="Dīzelis"/>
    <s v="E"/>
    <n v="220"/>
    <s v="Mazlietotas mašīnas (12-16)"/>
    <n v="2"/>
    <x v="2"/>
  </r>
  <r>
    <x v="8"/>
    <s v="Volvo Xc60 Awd Momentum D4 2.4 dīzelis, 140kw, 190 Z/s, 6-pak. automātiskā ā"/>
    <s v="XC 60"/>
    <x v="5"/>
    <s v="2.4D"/>
    <n v="18990"/>
    <n v="178"/>
    <s v="Dīzelis"/>
    <s v="XC"/>
    <n v="60"/>
    <s v="Mazlietotas mašīnas (12-16)"/>
    <s v="C"/>
    <x v="2"/>
  </r>
  <r>
    <x v="7"/>
    <s v="VL Cars Pārdod/vw Tiguan Highline, 4 motion, pilnākā komplektācija, tikko no"/>
    <s v="Tiguan"/>
    <x v="5"/>
    <s v="2.0D"/>
    <n v="18950"/>
    <n v="194"/>
    <s v="Dīzelis"/>
    <s v="Tiguan"/>
    <m/>
    <s v="Mazlietotas mašīnas (12-16)"/>
    <s v="i"/>
    <x v="2"/>
  </r>
  <r>
    <x v="26"/>
    <s v="Nissan Qashqai Tekna plus Exluziv 1.6D, 131Ps, X-Tronic, Panorāma, ādas salo"/>
    <s v="Qashqai"/>
    <x v="3"/>
    <s v="1.6D"/>
    <n v="18950"/>
    <n v="0"/>
    <s v="Dīzelis"/>
    <s v="Qashqai"/>
    <m/>
    <s v="Jaunas mašīnas (17-21)"/>
    <s v="a"/>
    <x v="2"/>
  </r>
  <r>
    <x v="1"/>
    <s v="BMW 520 Xdrive Facelift 2.0 140kW_x000d__x000a__x000d__x000a_Netto Price 15750-eur_x000d__x000a__x000d__x000a_- сделана пред"/>
    <n v="520"/>
    <x v="5"/>
    <s v="2.0D"/>
    <n v="18900"/>
    <n v="79"/>
    <s v="Dīzelis"/>
    <n v="520"/>
    <n v="5"/>
    <s v="Mazlietotas mašīnas (12-16)"/>
    <n v="2"/>
    <x v="2"/>
  </r>
  <r>
    <x v="7"/>
    <s v="Volkswagen Tiguan Comfortline 4Motion 2.0 110kW_x000d__x000a__x000d__x000a_- сделана предварительная"/>
    <s v="Tiguan"/>
    <x v="5"/>
    <s v="2.0D"/>
    <n v="18900"/>
    <n v="99"/>
    <s v="Dīzelis"/>
    <s v="Tiguan"/>
    <m/>
    <s v="Mazlietotas mašīnas (12-16)"/>
    <s v="i"/>
    <x v="2"/>
  </r>
  <r>
    <x v="10"/>
    <s v="Auto iegāde arī Attālināti. _x000d__x000a_ Škoda Superb Elegance 2.0 Tdi (150 Zs) ar auto"/>
    <s v="Superb"/>
    <x v="3"/>
    <s v="2.0D"/>
    <n v="18900"/>
    <n v="120"/>
    <s v="Dīzelis"/>
    <s v="Superb"/>
    <m/>
    <s v="Jaunas mašīnas (17-21)"/>
    <s v="u"/>
    <x v="2"/>
  </r>
  <r>
    <x v="10"/>
    <s v="Skoda Octavia RS _x000d__x000a__x000d__x000a_12.12.2018 _x000d__x000a_135Kw_x000d__x000a__x000d__x000a_Самая полная комплектация включая"/>
    <s v="Octavia"/>
    <x v="3"/>
    <s v="2.0D"/>
    <n v="18900"/>
    <n v="170"/>
    <s v="Dīzelis"/>
    <s v="Octavia"/>
    <m/>
    <s v="Jaunas mašīnas (17-21)"/>
    <s v="c"/>
    <x v="2"/>
  </r>
  <r>
    <x v="6"/>
    <s v="Toyota C-Hr, 1.8 Hybrid, pirkta jauna Latvijā pie oficiālā dīlera, apkopes v"/>
    <s v="C-HR"/>
    <x v="3"/>
    <s v="1.8H"/>
    <n v="18900"/>
    <n v="75"/>
    <s v="Hibrīds"/>
    <s v="C-HR"/>
    <m/>
    <s v="Jaunas mašīnas (17-21)"/>
    <s v="-"/>
    <x v="2"/>
  </r>
  <r>
    <x v="21"/>
    <s v="Opel Insignia Sports Tourer Edition 1.5 benzīns 165 Zs (121 kW), 6-pakāpju a"/>
    <s v="Insignia"/>
    <x v="2"/>
    <n v="1.5"/>
    <n v="18900"/>
    <n v="46"/>
    <s v="Benzīns"/>
    <s v="Insignia"/>
    <m/>
    <s v="Jaunas mašīnas (17-21)"/>
    <s v="n"/>
    <x v="2"/>
  </r>
  <r>
    <x v="10"/>
    <s v="Automašīna ļoti labā stāvoklī. Vēl gadu garantija. Pirkta Latvijā, veiktas v"/>
    <s v="Karoq"/>
    <x v="3"/>
    <n v="1.5"/>
    <n v="18900"/>
    <n v="87"/>
    <s v="Benzīns"/>
    <s v="Karoq"/>
    <m/>
    <s v="Jaunas mašīnas (17-21)"/>
    <s v="a"/>
    <x v="2"/>
  </r>
  <r>
    <x v="9"/>
    <s v="Benzīns, 120zs, A/t, Comfort Pack, Garantija, Līzings, Maiņa. _x000d__x000a_Oficiālais K"/>
    <s v="Stonic"/>
    <x v="1"/>
    <n v="1"/>
    <n v="18900"/>
    <n v="2.6"/>
    <s v="Benzīns"/>
    <s v="Stonic"/>
    <m/>
    <s v="Jaunas mašīnas (17-21)"/>
    <s v="t"/>
    <x v="2"/>
  </r>
  <r>
    <x v="6"/>
    <s v="Amserv Liepāja - Toyota C-Hr 2018.g. 1, 2 benzīns, automātiskā ātrumkārba. V"/>
    <s v="C-HR"/>
    <x v="3"/>
    <n v="1.2"/>
    <n v="18900"/>
    <n v="28"/>
    <s v="Benzīns"/>
    <s v="C-HR"/>
    <m/>
    <s v="Jaunas mašīnas (17-21)"/>
    <s v="-"/>
    <x v="2"/>
  </r>
  <r>
    <x v="7"/>
    <s v="VW Passat B8 Alltrack _x000d__x000a__x000d__x000a_2.0 benzīna dzinējs ar 220 ZS jaudu, pilnpiedziņa."/>
    <s v="Passat Alltrack"/>
    <x v="5"/>
    <n v="2"/>
    <n v="18900"/>
    <n v="97"/>
    <s v="Benzīns"/>
    <s v="Passat"/>
    <s v="Alltrack"/>
    <s v="Mazlietotas mašīnas (12-16)"/>
    <s v="a"/>
    <x v="2"/>
  </r>
  <r>
    <x v="10"/>
    <s v="Green Motors, Škoda oficiālais pārstāvis Rīgā, Krasta ielā 5 Pārdod:_x000d__x000a__x000d__x000a_Škod"/>
    <s v="Karoq"/>
    <x v="3"/>
    <s v="1.6D"/>
    <n v="18900"/>
    <n v="93"/>
    <s v="Dīzelis"/>
    <s v="Karoq"/>
    <m/>
    <s v="Jaunas mašīnas (17-21)"/>
    <s v="a"/>
    <x v="2"/>
  </r>
  <r>
    <x v="10"/>
    <s v="Verte Auto, Škoda oficiālais pārstāvis Rīgā, Biķernieku ielā 125 piedāvā Ško"/>
    <s v="Scala"/>
    <x v="2"/>
    <s v="1.6D"/>
    <n v="18900"/>
    <n v="32"/>
    <s v="Dīzelis"/>
    <s v="Scala"/>
    <m/>
    <s v="Jaunas mašīnas (17-21)"/>
    <s v="c"/>
    <x v="2"/>
  </r>
  <r>
    <x v="26"/>
    <s v="Nissan X-Trail, Tekna, Moonroof, 1, 6D, Avtomat. _x000d__x000a_Самая полная комплектация"/>
    <s v="X-Trail"/>
    <x v="3"/>
    <s v="1.6D"/>
    <n v="18900"/>
    <n v="67"/>
    <s v="Dīzelis"/>
    <s v="X-Trail"/>
    <m/>
    <s v="Jaunas mašīnas (17-21)"/>
    <s v="-"/>
    <x v="2"/>
  </r>
  <r>
    <x v="15"/>
    <s v="Peugeot 3008, 1.6 Hdi, 88kw, 120zs, Automāts_x000d__x000a__x000d__x000a_Auto piereģistrēts Latvijā u"/>
    <n v="3008"/>
    <x v="3"/>
    <s v="1.6D"/>
    <n v="18900"/>
    <n v="169"/>
    <s v="Dīzelis"/>
    <n v="3008"/>
    <m/>
    <s v="Jaunas mašīnas (17-21)"/>
    <n v="0"/>
    <x v="2"/>
  </r>
  <r>
    <x v="1"/>
    <s v="Pārdod dinamisku un super ekonomisku auto ar nelielu nobraukumu, kas ir liel"/>
    <n v="216"/>
    <x v="5"/>
    <s v="1.5D"/>
    <n v="18900"/>
    <n v="59"/>
    <s v="Dīzelis"/>
    <n v="216"/>
    <n v="2"/>
    <s v="Mazlietotas mašīnas (12-16)"/>
    <n v="1"/>
    <x v="2"/>
  </r>
  <r>
    <x v="6"/>
    <s v="Toyota oficiālais dīlera centrs Laluna pārdod jaunu automašīnu. _x000d__x000a_Proace Cit"/>
    <s v="Proace"/>
    <x v="0"/>
    <s v="1.5D"/>
    <n v="18900"/>
    <n v="10"/>
    <s v="Dīzelis"/>
    <s v="Proace"/>
    <m/>
    <s v="Jaunas mašīnas (17-21)"/>
    <s v="r"/>
    <x v="2"/>
  </r>
  <r>
    <x v="15"/>
    <s v="1.5 Дизель, (130 л. с) Автомат 8 ст. (уже новый, 8-ми ступенчатый. ) _x000d__x000a_Купле"/>
    <n v="308"/>
    <x v="3"/>
    <s v="1.5D"/>
    <n v="18900"/>
    <n v="25"/>
    <s v="Dīzelis"/>
    <n v="308"/>
    <n v="3"/>
    <s v="Jaunas mašīnas (17-21)"/>
    <n v="0"/>
    <x v="2"/>
  </r>
  <r>
    <x v="30"/>
    <s v="Pārdod. _x000d__x000a__x000d__x000a_Fiat Ducato L4 H2._x000d__x000a__x000d__x000a_2, 3 dīzelis. _x000d__x000a__x000d__x000a_96 KW. _x000d__x000a__x000d__x000a_Lābā vizuālā"/>
    <s v="Ducato"/>
    <x v="2"/>
    <s v="2.3D"/>
    <n v="18900"/>
    <n v="145"/>
    <s v="Dīzelis"/>
    <s v="Ducato"/>
    <m/>
    <s v="Jaunas mašīnas (17-21)"/>
    <s v="u"/>
    <x v="2"/>
  </r>
  <r>
    <x v="7"/>
    <s v="Pārdod VW Touareg R-Line 3.0Tdi 180kW. _x000d__x000a__x000d__x000a_Auto tika iegādāts Vācijā ar neli"/>
    <s v="Touareg"/>
    <x v="9"/>
    <s v="3.0D"/>
    <n v="18900"/>
    <n v="237"/>
    <s v="Dīzelis"/>
    <s v="Touareg"/>
    <m/>
    <s v="Mazlietotas mašīnas (12-16)"/>
    <s v="o"/>
    <x v="2"/>
  </r>
  <r>
    <x v="14"/>
    <s v="Ar Pvn21%. Jeep Grand Cherokee 3.0 Crd Overland, lieliska komplektacija, Lie"/>
    <s v="Grand Cherokee"/>
    <x v="8"/>
    <s v="3.0D"/>
    <n v="18900"/>
    <n v="140"/>
    <s v="Dīzelis"/>
    <s v="Grand"/>
    <s v="Cherokee"/>
    <s v="Mazlietotas mašīnas (12-16)"/>
    <s v="r"/>
    <x v="2"/>
  </r>
  <r>
    <x v="2"/>
    <s v="Cayenne 3.0d 245zs 2012.gads. _x000d__x000a_Papildus klasiskajam aprīkojumam:_x000d__x000a_- pilnā p"/>
    <s v="Cayenne"/>
    <x v="11"/>
    <s v="3.0D"/>
    <n v="18900"/>
    <n v="0"/>
    <s v="Dīzelis"/>
    <s v="Cayenne"/>
    <m/>
    <s v="Mazlietotas mašīnas (12-16)"/>
    <s v="a"/>
    <x v="2"/>
  </r>
  <r>
    <x v="26"/>
    <s v="Ezauto / Nissan X-Trail dCi 130 Tekna 2Wd Xtronic Moonroof Technology Packag"/>
    <s v="X-Trail"/>
    <x v="3"/>
    <s v="1.6D"/>
    <n v="18900"/>
    <n v="0"/>
    <s v="Dīzelis"/>
    <s v="X-Trail"/>
    <m/>
    <s v="Jaunas mašīnas (17-21)"/>
    <s v="-"/>
    <x v="2"/>
  </r>
  <r>
    <x v="4"/>
    <s v="Авто из Германии, мотор 225 киловатт , в отличном техническом и визуальным с"/>
    <s v="X6"/>
    <x v="11"/>
    <s v="4.0D"/>
    <n v="18900"/>
    <n v="248"/>
    <s v="Dīzelis"/>
    <s v="X"/>
    <n v="6"/>
    <s v="Mazlietotas mašīnas (12-16)"/>
    <n v="6"/>
    <x v="2"/>
  </r>
  <r>
    <x v="1"/>
    <s v="Авто из Германии, мотор 225 киловатт , в отличном техническом и визуальным с"/>
    <s v="X6"/>
    <x v="11"/>
    <s v="4.0D"/>
    <n v="18900"/>
    <n v="248"/>
    <s v="Dīzelis"/>
    <s v="X"/>
    <n v="6"/>
    <s v="Mazlietotas mašīnas (12-16)"/>
    <n v="6"/>
    <x v="2"/>
  </r>
  <r>
    <x v="0"/>
    <s v="Baltijas Auto Centrs, SIA Domenikss grupas uzņēmums, piedāvā:_x000d__x000a_Mercedes-Benz"/>
    <s v="E220"/>
    <x v="8"/>
    <s v="2.2D"/>
    <n v="18900"/>
    <n v="138"/>
    <s v="Dīzelis"/>
    <s v="E"/>
    <n v="220"/>
    <s v="Mazlietotas mašīnas (12-16)"/>
    <n v="2"/>
    <x v="2"/>
  </r>
  <r>
    <x v="7"/>
    <s v="Moller Auto Rīga piedāvā auto iegādi attālināti. _x000d__x000a__x000d__x000a_Elektroniska auto bilžu"/>
    <s v="Golf 7"/>
    <x v="5"/>
    <s v="0.1H"/>
    <n v="18900"/>
    <n v="18"/>
    <s v="Hibrīds"/>
    <s v="Golf"/>
    <n v="7"/>
    <s v="Mazlietotas mašīnas (12-16)"/>
    <s v="o"/>
    <x v="2"/>
  </r>
  <r>
    <x v="7"/>
    <s v="Auto iegāde arī Attālināti. _x000d__x000a_Vw Passat Highline 2.0 Tdi (150Zs) ar automātis"/>
    <s v="Passat (B8)"/>
    <x v="7"/>
    <s v="2.0D"/>
    <n v="18900"/>
    <n v="132"/>
    <s v="Dīzelis"/>
    <s v="Passat"/>
    <n v="8"/>
    <s v="Jaunas mašīnas (17-21)"/>
    <s v="a"/>
    <x v="2"/>
  </r>
  <r>
    <x v="7"/>
    <s v="92000km. Pārdod VW Passat Highline 2, 0 Disel 110Kw 150Ps. Automats. Laba ko"/>
    <s v="Passat (B8)"/>
    <x v="7"/>
    <s v="2.0D"/>
    <n v="18900"/>
    <n v="0"/>
    <s v="Dīzelis"/>
    <s v="Passat"/>
    <n v="8"/>
    <s v="Jaunas mašīnas (17-21)"/>
    <s v="a"/>
    <x v="2"/>
  </r>
  <r>
    <x v="7"/>
    <s v="Cena ar Pvn. VW Pasat R-Line, 190zs, 2017g. ar 82000 nobraukumu. Daudz ekstr"/>
    <s v="Passat (B8)"/>
    <x v="7"/>
    <s v="2.0D"/>
    <n v="18900"/>
    <n v="79"/>
    <s v="Dīzelis"/>
    <s v="Passat"/>
    <n v="8"/>
    <s v="Jaunas mašīnas (17-21)"/>
    <s v="a"/>
    <x v="2"/>
  </r>
  <r>
    <x v="7"/>
    <s v="Auto iegāde arī Attālināti. _x000d__x000a_Vw Passat Highline 2.0 Tdi (150Zs) R-line inter"/>
    <s v="Passat (B8)"/>
    <x v="7"/>
    <s v="2.0D"/>
    <n v="18900"/>
    <n v="126"/>
    <s v="Dīzelis"/>
    <s v="Passat"/>
    <n v="8"/>
    <s v="Jaunas mašīnas (17-21)"/>
    <s v="a"/>
    <x v="2"/>
  </r>
  <r>
    <x v="8"/>
    <s v="Volvo V90 Momentum D4 2.0 dīzelis, 140kW/190 Zs, A/m jauna iegādāta un visas"/>
    <s v="V90"/>
    <x v="7"/>
    <s v="2.0D"/>
    <n v="18900"/>
    <n v="216"/>
    <s v="Dīzelis"/>
    <s v="V"/>
    <n v="90"/>
    <s v="Jaunas mašīnas (17-21)"/>
    <n v="9"/>
    <x v="2"/>
  </r>
  <r>
    <x v="4"/>
    <s v="Pārdod Moller Auto Rīga Mežciemā _x000d__x000a__x000d__x000a_Audi A4 1.4 Tfsi, 150Zs ar automātisko"/>
    <s v="A4"/>
    <x v="7"/>
    <n v="1.4"/>
    <n v="18900"/>
    <n v="86"/>
    <s v="Benzīns"/>
    <s v="A"/>
    <n v="4"/>
    <s v="Jaunas mašīnas (17-21)"/>
    <n v="4"/>
    <x v="2"/>
  </r>
  <r>
    <x v="6"/>
    <s v="Cena ar Pvn. Tikko izieta tehniskā apskate bez neviena aizrādījuma. _x000d__x000a_Auto a"/>
    <s v="Corolla"/>
    <x v="2"/>
    <s v="1.8H"/>
    <n v="18850"/>
    <n v="27"/>
    <s v="Hibrīds"/>
    <s v="Corolla"/>
    <m/>
    <s v="Jaunas mašīnas (17-21)"/>
    <s v="o"/>
    <x v="2"/>
  </r>
  <r>
    <x v="7"/>
    <s v="Moller Auto Krasta piedāvā auto iegādi arī Attālināti. _x000d__x000a__x000d__x000a_Volkswagen Passat"/>
    <s v="Passat (B8)"/>
    <x v="5"/>
    <s v="2.0D"/>
    <n v="18850"/>
    <n v="131"/>
    <s v="Dīzelis"/>
    <s v="Passat"/>
    <n v="8"/>
    <s v="Mazlietotas mašīnas (12-16)"/>
    <s v="a"/>
    <x v="2"/>
  </r>
  <r>
    <x v="1"/>
    <s v="X-Drive (4X4)_x000d__x000a_Auto ar piegādi mājās. Bez pirmās iemaksas. _x000d__x000a_Ar jebkādu kred"/>
    <n v="520"/>
    <x v="4"/>
    <s v="2.0D"/>
    <n v="18800"/>
    <n v="166"/>
    <s v="Dīzelis"/>
    <n v="520"/>
    <n v="5"/>
    <s v="Mazlietotas mašīnas (12-16)"/>
    <n v="2"/>
    <x v="2"/>
  </r>
  <r>
    <x v="1"/>
    <s v="Rēti labs BMW 525d Individual Facelift. No Vācijas. Pati pilnākā komplektāci"/>
    <n v="525"/>
    <x v="9"/>
    <s v="2.0D"/>
    <n v="18800"/>
    <n v="114"/>
    <s v="Dīzelis"/>
    <n v="525"/>
    <n v="5"/>
    <s v="Mazlietotas mašīnas (12-16)"/>
    <n v="2"/>
    <x v="2"/>
  </r>
  <r>
    <x v="6"/>
    <s v="Toyota C-Hr Dynamic Plus 1, 8 Hybrid E-Cvt, Full led, Divtoņu perlamutra krā"/>
    <s v="C-HR"/>
    <x v="7"/>
    <s v="1.8H"/>
    <n v="18800"/>
    <n v="65"/>
    <s v="Hibrīds"/>
    <s v="C-HR"/>
    <m/>
    <s v="Jaunas mašīnas (17-21)"/>
    <s v="-"/>
    <x v="2"/>
  </r>
  <r>
    <x v="6"/>
    <s v="Toyota Rav4 Awd (četru riteņu piedziņa)_x000d__x000a_Oriģināls mazs nobraukums 140 000km"/>
    <s v="RAV 4"/>
    <x v="7"/>
    <s v="2.5H"/>
    <n v="18800"/>
    <n v="140"/>
    <s v="Hibrīds"/>
    <s v="RAV"/>
    <s v="4R"/>
    <s v="Jaunas mašīnas (17-21)"/>
    <s v="A"/>
    <x v="2"/>
  </r>
  <r>
    <x v="1"/>
    <s v="First Auto / BMW X1 xDrive20d Businesspackage, 2.0d - 140 kw / 190 zs _x000d__x000a_Auto"/>
    <s v="X1"/>
    <x v="4"/>
    <s v="2.0D"/>
    <n v="18800"/>
    <n v="180"/>
    <s v="Dīzelis"/>
    <s v="X"/>
    <n v="1"/>
    <s v="Mazlietotas mašīnas (12-16)"/>
    <n v="1"/>
    <x v="2"/>
  </r>
  <r>
    <x v="0"/>
    <s v="Владелец продаёт авто в отличном состоянии. Все обслуживания производились у"/>
    <s v="E200"/>
    <x v="8"/>
    <n v="2"/>
    <n v="18800"/>
    <n v="96"/>
    <s v="Benzīns"/>
    <s v="E"/>
    <n v="200"/>
    <s v="Mazlietotas mašīnas (12-16)"/>
    <n v="2"/>
    <x v="2"/>
  </r>
  <r>
    <x v="10"/>
    <s v="Garantija līdz 09.2023. vai 150 tūkst. km, 21% Pvn iekļauts, TA līdz 09.2022"/>
    <s v="Karoq"/>
    <x v="3"/>
    <s v="1.6D"/>
    <n v="18700"/>
    <n v="95"/>
    <s v="Dīzelis"/>
    <s v="Karoq"/>
    <m/>
    <s v="Jaunas mašīnas (17-21)"/>
    <s v="a"/>
    <x v="2"/>
  </r>
  <r>
    <x v="0"/>
    <s v="Mercedes Benz Viano Long 2.2cdi 120kw Avantgarde izpildījums. Oriģināls nobr"/>
    <s v="Viano"/>
    <x v="8"/>
    <s v="2.2D"/>
    <n v="18700"/>
    <n v="187"/>
    <s v="Dīzelis"/>
    <s v="Viano"/>
    <m/>
    <s v="Mazlietotas mašīnas (12-16)"/>
    <s v="i"/>
    <x v="8"/>
  </r>
  <r>
    <x v="1"/>
    <s v="740d Face lift, 313zs, tikko no Vācijas_x000d__x000a_Servisa vēsture, nav bijis krāsots,"/>
    <n v="740"/>
    <x v="8"/>
    <s v="3.0D"/>
    <n v="18700"/>
    <n v="121"/>
    <s v="Dīzelis"/>
    <n v="740"/>
    <n v="7"/>
    <s v="Mazlietotas mašīnas (12-16)"/>
    <n v="4"/>
    <x v="2"/>
  </r>
  <r>
    <x v="1"/>
    <s v="Pārdod BMW 535 GT ar bagātīgu komplektāciju. _x000d__x000a__x000d__x000a_Auto reģistrēts uz uzņēmumu"/>
    <n v="535"/>
    <x v="11"/>
    <s v="3.0D"/>
    <n v="18700"/>
    <n v="210"/>
    <s v="Dīzelis"/>
    <n v="535"/>
    <n v="5"/>
    <s v="Mazlietotas mašīnas (12-16)"/>
    <n v="3"/>
    <x v="2"/>
  </r>
  <r>
    <x v="1"/>
    <s v="Serie5' F10_x000d__x000a_Colorcarbonschwarz Metallic ( 416 )_x000d__x000a_Upholsteryleder Dakota/sch"/>
    <n v="535"/>
    <x v="14"/>
    <s v="3.0D"/>
    <n v="18700"/>
    <n v="257"/>
    <s v="Dīzelis"/>
    <n v="535"/>
    <n v="5"/>
    <s v="Vidēji lietotas (07-11)"/>
    <n v="3"/>
    <x v="2"/>
  </r>
  <r>
    <x v="0"/>
    <s v="В идеальном техническом и визуальном состоянии."/>
    <s v="C200"/>
    <x v="5"/>
    <s v="2.0D"/>
    <n v="18700"/>
    <n v="194"/>
    <s v="Dīzelis"/>
    <s v="C"/>
    <n v="200"/>
    <s v="Mazlietotas mašīnas (12-16)"/>
    <n v="2"/>
    <x v="2"/>
  </r>
  <r>
    <x v="7"/>
    <s v="Pārdod automašinu, lieliskā tehniskā kartībā. _x000d__x000a_190 zs_x000d__x000a_Cena ar pvn. _x000d__x000a_Ļoti"/>
    <s v="Passat (B8)"/>
    <x v="7"/>
    <s v="2.0D"/>
    <n v="18700"/>
    <n v="142"/>
    <s v="Dīzelis"/>
    <s v="Passat"/>
    <n v="8"/>
    <s v="Jaunas mašīnas (17-21)"/>
    <s v="a"/>
    <x v="2"/>
  </r>
  <r>
    <x v="4"/>
    <s v="Tiek pārdots Audi A6 2016 gada izlaidums. Maijā auto beidzas tehniskā apskat"/>
    <s v="A6"/>
    <x v="5"/>
    <s v="2.0D"/>
    <n v="18700"/>
    <n v="142"/>
    <s v="Dīzelis"/>
    <s v="A"/>
    <n v="6"/>
    <s v="Mazlietotas mašīnas (12-16)"/>
    <n v="6"/>
    <x v="2"/>
  </r>
  <r>
    <x v="0"/>
    <s v="15 400 Eur (+21% Pvn) = 18634 Eur kopa ar Pvn, _x000d__x000a__x000d__x000a_Pirmā reģistrācija 01.10."/>
    <s v="Sprinter"/>
    <x v="9"/>
    <s v="2.2D"/>
    <n v="18634"/>
    <n v="0"/>
    <s v="Dīzelis"/>
    <s v="Sprinter"/>
    <m/>
    <s v="Mazlietotas mašīnas (12-16)"/>
    <s v="p"/>
    <x v="2"/>
  </r>
  <r>
    <x v="21"/>
    <s v="Opel Insignia Sports Tourer - 2, 0 d. 125 kw/170 Zs. _x000d__x000a_Авто куплено в Латвии"/>
    <s v="Insignia"/>
    <x v="3"/>
    <s v="2.0D"/>
    <n v="18600"/>
    <n v="112"/>
    <s v="Dīzelis"/>
    <s v="Insignia"/>
    <m/>
    <s v="Jaunas mašīnas (17-21)"/>
    <s v="n"/>
    <x v="2"/>
  </r>
  <r>
    <x v="10"/>
    <s v="Green Motors, Škoda oficiālais pārstāvis Rīgā, Krasta ielā 5 Pārdod:_x000d__x000a__x000d__x000a_Škod"/>
    <s v="Kamiq"/>
    <x v="1"/>
    <n v="1"/>
    <n v="18600"/>
    <n v="15"/>
    <s v="Benzīns"/>
    <s v="Kamiq"/>
    <m/>
    <s v="Jaunas mašīnas (17-21)"/>
    <s v="a"/>
    <x v="2"/>
  </r>
  <r>
    <x v="19"/>
    <s v="Henical pro / 2015 Ford F150 4x4 Supercrew, The future of tough. Auto no Asv"/>
    <s v="F150"/>
    <x v="4"/>
    <n v="2.7"/>
    <n v="18600"/>
    <n v="119"/>
    <s v="Benzīns"/>
    <s v="F"/>
    <n v="150"/>
    <s v="Mazlietotas mašīnas (12-16)"/>
    <n v="1"/>
    <x v="2"/>
  </r>
  <r>
    <x v="6"/>
    <s v="Wess Berģi: Corolla Active, ziemas un vasaras riepu komplekti, rupnīcas Gara"/>
    <s v="Corolla"/>
    <x v="1"/>
    <n v="1.6"/>
    <n v="18590"/>
    <n v="11"/>
    <s v="Benzīns"/>
    <s v="Corolla"/>
    <m/>
    <s v="Jaunas mašīnas (17-21)"/>
    <s v="o"/>
    <x v="2"/>
  </r>
  <r>
    <x v="6"/>
    <s v="Wess Motors Berģi: Corolla Active, ziemas un vasaras riepu komplekti, rupnīc"/>
    <s v="Corolla"/>
    <x v="1"/>
    <n v="1.6"/>
    <n v="18590"/>
    <n v="11"/>
    <s v="Benzīns"/>
    <s v="Corolla"/>
    <m/>
    <s v="Jaunas mašīnas (17-21)"/>
    <s v="o"/>
    <x v="2"/>
  </r>
  <r>
    <x v="6"/>
    <s v="Wess Mārupē: Corolla Sedan 1.6 Active, benzīns, A/t, 2020.G. _x000d__x000a_Šī automašīna"/>
    <s v="Corolla"/>
    <x v="1"/>
    <n v="1.6"/>
    <n v="18590"/>
    <n v="9.1999999999999993"/>
    <s v="Benzīns"/>
    <s v="Corolla"/>
    <m/>
    <s v="Jaunas mašīnas (17-21)"/>
    <s v="o"/>
    <x v="2"/>
  </r>
  <r>
    <x v="6"/>
    <s v="Wess Mārupē: Corolla Sedan 1.6 Active, benzīns, A/t, 2020.G. _x000d__x000a_Šī automašīna"/>
    <s v="Corolla"/>
    <x v="1"/>
    <n v="1.6"/>
    <n v="18590"/>
    <n v="8.8000000000000007"/>
    <s v="Benzīns"/>
    <s v="Corolla"/>
    <m/>
    <s v="Jaunas mašīnas (17-21)"/>
    <s v="o"/>
    <x v="2"/>
  </r>
  <r>
    <x v="6"/>
    <s v="Wess Mārupē: Corolla Sedan 1.6 Active, benzīns, A/t, 2020.G. _x000d__x000a_Šī automašīna"/>
    <s v="Corolla"/>
    <x v="1"/>
    <n v="1.6"/>
    <n v="18590"/>
    <n v="8.5"/>
    <s v="Benzīns"/>
    <s v="Corolla"/>
    <m/>
    <s v="Jaunas mašīnas (17-21)"/>
    <s v="o"/>
    <x v="2"/>
  </r>
  <r>
    <x v="6"/>
    <s v="Wess Mārupē: Corolla 1.6 Active, benzīns, A/t, 2020.G. _x000d__x000a_Šī automašīna atroda"/>
    <s v="Corolla"/>
    <x v="1"/>
    <n v="1.6"/>
    <n v="18590"/>
    <n v="5"/>
    <s v="Benzīns"/>
    <s v="Corolla"/>
    <m/>
    <s v="Jaunas mašīnas (17-21)"/>
    <s v="o"/>
    <x v="2"/>
  </r>
  <r>
    <x v="6"/>
    <s v="Wess Mārupē: Toyota Corolla Sedan 1.6 Active, 2020.G. _x000d__x000a_Šī automašīna atroda"/>
    <s v="Corolla"/>
    <x v="1"/>
    <n v="1.6"/>
    <n v="18590"/>
    <n v="15"/>
    <s v="Benzīns"/>
    <s v="Corolla"/>
    <m/>
    <s v="Jaunas mašīnas (17-21)"/>
    <s v="o"/>
    <x v="2"/>
  </r>
  <r>
    <x v="6"/>
    <s v="Wess Motors Berģi: Corolla Active, ziemas un vasaras riepu komplekti, rūpnīc"/>
    <s v="Corolla"/>
    <x v="1"/>
    <n v="1.6"/>
    <n v="18590"/>
    <n v="9.5"/>
    <s v="Benzīns"/>
    <s v="Corolla"/>
    <m/>
    <s v="Jaunas mašīnas (17-21)"/>
    <s v="o"/>
    <x v="2"/>
  </r>
  <r>
    <x v="6"/>
    <s v="Wess Mārupē: Corolla 1.6 Active, benzīns, A/t, 2020.G. _x000d__x000a_Šī automašīna atrod"/>
    <s v="Corolla"/>
    <x v="1"/>
    <n v="1.6"/>
    <n v="18590"/>
    <n v="12"/>
    <s v="Benzīns"/>
    <s v="Corolla"/>
    <m/>
    <s v="Jaunas mašīnas (17-21)"/>
    <s v="o"/>
    <x v="2"/>
  </r>
  <r>
    <x v="7"/>
    <s v="Auto iegāde arī Attālināti. _x000d__x000a_ Vw Passat Highline 2.0 Tdi (150Zs) ar automāti"/>
    <s v="Passat (B8)"/>
    <x v="5"/>
    <s v="2.0D"/>
    <n v="18550"/>
    <n v="113"/>
    <s v="Dīzelis"/>
    <s v="Passat"/>
    <n v="8"/>
    <s v="Mazlietotas mašīnas (12-16)"/>
    <s v="a"/>
    <x v="2"/>
  </r>
  <r>
    <x v="1"/>
    <s v="BMW F31 320d M Sportpaket / M Performance_x000d__x000a__x000d__x000a_ - Alpinweiss 3 krāsa_x000d__x000a_ - Alcan"/>
    <n v="320"/>
    <x v="3"/>
    <s v="2.0D"/>
    <n v="18500"/>
    <n v="162"/>
    <s v="Dīzelis"/>
    <n v="320"/>
    <n v="3"/>
    <s v="Jaunas mašīnas (17-21)"/>
    <n v="2"/>
    <x v="2"/>
  </r>
  <r>
    <x v="1"/>
    <s v="BMW 520d X-drive_x000d__x000a_Viens saimniekts SIA. _x000d__x000a_Visas apkopes veiktas pēc plāna."/>
    <n v="520"/>
    <x v="9"/>
    <s v="2.0D"/>
    <n v="18500"/>
    <n v="155"/>
    <s v="Dīzelis"/>
    <n v="520"/>
    <n v="5"/>
    <s v="Mazlietotas mašīnas (12-16)"/>
    <n v="2"/>
    <x v="2"/>
  </r>
  <r>
    <x v="1"/>
    <s v="BMW 525d. 2015. gada. 2.0l dīzelis, 160 Kw (218 Hp). Garantija. _x000d__x000a__x000d__x000a_ - Garan"/>
    <n v="525"/>
    <x v="4"/>
    <s v="2.0D"/>
    <n v="18500"/>
    <n v="124"/>
    <s v="Dīzelis"/>
    <n v="525"/>
    <n v="5"/>
    <s v="Mazlietotas mašīnas (12-16)"/>
    <n v="2"/>
    <x v="2"/>
  </r>
  <r>
    <x v="7"/>
    <s v="Pārdod VW Multivan 4 Motion, automāts. Šā gada janvārī ievests no Vācijas. L"/>
    <s v="Multivan"/>
    <x v="17"/>
    <s v="2.0D"/>
    <n v="18500"/>
    <n v="178"/>
    <s v="Dīzelis"/>
    <s v="Multivan"/>
    <m/>
    <s v="Vidēji lietotas (07-11)"/>
    <s v="u"/>
    <x v="2"/>
  </r>
  <r>
    <x v="9"/>
    <s v="Kia Sportage GT Line Awd A/t. 2017. gada. 2, 0l dīzelis, 136kw (185Hp). Gara"/>
    <s v="Sportage"/>
    <x v="7"/>
    <s v="2.0D"/>
    <n v="18500"/>
    <n v="80"/>
    <s v="Dīzelis"/>
    <s v="Sportage"/>
    <m/>
    <s v="Jaunas mašīnas (17-21)"/>
    <s v="p"/>
    <x v="2"/>
  </r>
  <r>
    <x v="17"/>
    <s v="Pārdod Honda Civic 5Dr Executive 1.5l turbo benzīns ar 182Hp. Auto pirks pie"/>
    <s v="Civic"/>
    <x v="7"/>
    <n v="1.5"/>
    <n v="18500"/>
    <n v="73"/>
    <s v="Benzīns"/>
    <s v="Civic"/>
    <m/>
    <s v="Jaunas mašīnas (17-21)"/>
    <s v="i"/>
    <x v="2"/>
  </r>
  <r>
    <x v="17"/>
    <s v="Pārdod latvijā pirktu honda hrv elegance  130 zs 1, 5 i-vtec cvt."/>
    <s v="Hr-v"/>
    <x v="3"/>
    <n v="1.5"/>
    <n v="18500"/>
    <n v="45"/>
    <s v="Benzīns"/>
    <s v="Hr-v"/>
    <m/>
    <s v="Jaunas mašīnas (17-21)"/>
    <s v="r"/>
    <x v="2"/>
  </r>
  <r>
    <x v="26"/>
    <s v="Pārdodu savu mīļo auto, kurš ir ļoti labi kalpojis un kalpos vēl ilgi jaunaj"/>
    <s v="X-Trail"/>
    <x v="7"/>
    <n v="1.6"/>
    <n v="18500"/>
    <n v="70"/>
    <s v="Benzīns"/>
    <s v="X-Trail"/>
    <m/>
    <s v="Jaunas mašīnas (17-21)"/>
    <s v="-"/>
    <x v="2"/>
  </r>
  <r>
    <x v="26"/>
    <s v="Pardod ar īpaši mazu nobraukumu 33500 km, pirkts LV no oficiālā dīlera Norde"/>
    <s v="X-Trail"/>
    <x v="3"/>
    <n v="1.6"/>
    <n v="18500"/>
    <n v="34"/>
    <s v="Benzīns"/>
    <s v="X-Trail"/>
    <m/>
    <s v="Jaunas mašīnas (17-21)"/>
    <s v="-"/>
    <x v="8"/>
  </r>
  <r>
    <x v="9"/>
    <s v="1.6 Dīzelis, 136zs, Automāts, EX Navi. _x000d__x000a_Oficiālais Kia pārstāvis Latvijā &quot;Fo"/>
    <s v="Ceed"/>
    <x v="2"/>
    <s v="1.6D"/>
    <n v="18500"/>
    <n v="19"/>
    <s v="Dīzelis"/>
    <s v="Ceed"/>
    <m/>
    <s v="Jaunas mašīnas (17-21)"/>
    <s v="e"/>
    <x v="2"/>
  </r>
  <r>
    <x v="18"/>
    <s v="Jauns auto. Veikta pilna pretrūsas apstrāde ar 10 gadu garantiju. (450 eur)."/>
    <s v="Kadjar"/>
    <x v="1"/>
    <s v="1.5D"/>
    <n v="18500"/>
    <n v="2.5"/>
    <s v="Dīzelis"/>
    <s v="Kadjar"/>
    <m/>
    <s v="Jaunas mašīnas (17-21)"/>
    <s v="a"/>
    <x v="2"/>
  </r>
  <r>
    <x v="21"/>
    <s v="Opel Combo Life Comfort 100 D Turbo. 1.5 dīzelis 100 Zs (75 kW), 6-pakāpju m"/>
    <s v="Combo"/>
    <x v="0"/>
    <s v="1.5D"/>
    <n v="18500"/>
    <n v="1.5"/>
    <s v="Dīzelis"/>
    <s v="Combo"/>
    <m/>
    <s v="Jaunas mašīnas (17-21)"/>
    <s v="o"/>
    <x v="2"/>
  </r>
  <r>
    <x v="18"/>
    <s v="Man Top. Used - Renault Master L4H3 mikroautoubuss ar Thermalmaster dzesēšan"/>
    <s v="Master"/>
    <x v="7"/>
    <s v="2.3D"/>
    <n v="18500"/>
    <n v="95"/>
    <s v="Dīzelis"/>
    <s v="Master"/>
    <m/>
    <s v="Jaunas mašīnas (17-21)"/>
    <s v="a"/>
    <x v="2"/>
  </r>
  <r>
    <x v="4"/>
    <s v="A6 Allroad 313zs Biturbo (8-pakapju aut. ZF - visuzticamaka)_x000d__x000a_Ar originalu n"/>
    <s v="Allroad"/>
    <x v="9"/>
    <s v="3.0D"/>
    <n v="18500"/>
    <n v="187"/>
    <s v="Dīzelis"/>
    <s v="Allroad"/>
    <m/>
    <s v="Mazlietotas mašīnas (12-16)"/>
    <s v="l"/>
    <x v="2"/>
  </r>
  <r>
    <x v="1"/>
    <s v="Bmw 535d F07 Facelift M-pack, Shadowline, 230Kw/308hp. _x000d__x000a_Pārdodu mašīnu ideā"/>
    <n v="535"/>
    <x v="9"/>
    <s v="3.0D"/>
    <n v="18500"/>
    <n v="246"/>
    <s v="Dīzelis"/>
    <n v="535"/>
    <n v="5"/>
    <s v="Mazlietotas mašīnas (12-16)"/>
    <n v="3"/>
    <x v="2"/>
  </r>
  <r>
    <x v="15"/>
    <s v="7 sēdvietas ar automātisko ātrumkārbu , labs ģimenes auto. Nobraukums 150155"/>
    <n v="5008"/>
    <x v="7"/>
    <s v="1.6D"/>
    <n v="18500"/>
    <n v="0"/>
    <s v="Dīzelis"/>
    <n v="5008"/>
    <m/>
    <s v="Jaunas mašīnas (17-21)"/>
    <n v="0"/>
    <x v="8"/>
  </r>
  <r>
    <x v="4"/>
    <s v="Tiek pārdots Audi S8 ideālā tehniskā un vizuālā stāvoklī. Rūpīgi kopts un se"/>
    <s v="S8"/>
    <x v="18"/>
    <n v="5.2"/>
    <n v="18500"/>
    <n v="220"/>
    <s v="Benzīns"/>
    <s v="S"/>
    <n v="8"/>
    <s v="Vidēji lietotas (07-11)"/>
    <n v="8"/>
    <x v="2"/>
  </r>
  <r>
    <x v="6"/>
    <s v="Tiek pārdota labi kopta Rav4 automašīna, auto pirkts Amserv Motors, visas ap"/>
    <s v="RAV 4"/>
    <x v="5"/>
    <n v="2"/>
    <n v="18500"/>
    <n v="69"/>
    <s v="Benzīns"/>
    <s v="RAV"/>
    <s v="4R"/>
    <s v="Mazlietotas mašīnas (12-16)"/>
    <s v="A"/>
    <x v="2"/>
  </r>
  <r>
    <x v="4"/>
    <s v="Pardot Audi Q3 S Premium Quattro. бензин. машина в отличном состоянии. новый"/>
    <s v="Q3"/>
    <x v="5"/>
    <n v="2"/>
    <n v="18500"/>
    <n v="57"/>
    <s v="Benzīns"/>
    <s v="Q"/>
    <n v="3"/>
    <s v="Mazlietotas mašīnas (12-16)"/>
    <n v="3"/>
    <x v="2"/>
  </r>
  <r>
    <x v="4"/>
    <s v="Audi q7 s-line"/>
    <s v="Q7"/>
    <x v="11"/>
    <s v="3.0D"/>
    <n v="18500"/>
    <n v="169"/>
    <s v="Dīzelis"/>
    <s v="Q"/>
    <n v="7"/>
    <s v="Mazlietotas mašīnas (12-16)"/>
    <n v="7"/>
    <x v="2"/>
  </r>
  <r>
    <x v="1"/>
    <s v="First Auto / BMW X3 Xdrive35D M-Sport Package, 3.0d - 230 kw / 313 zs _x000d__x000a__x000d__x000a_Kr"/>
    <s v="X3"/>
    <x v="8"/>
    <s v="3.0D"/>
    <n v="18500"/>
    <n v="228"/>
    <s v="Dīzelis"/>
    <s v="X"/>
    <n v="3"/>
    <s v="Mazlietotas mašīnas (12-16)"/>
    <n v="3"/>
    <x v="2"/>
  </r>
  <r>
    <x v="1"/>
    <s v="BMW X3 3, 0d Xdrive 190kw/285zs M-Sportpaket, automāts, ādas salons, sēdekļu"/>
    <s v="X3"/>
    <x v="8"/>
    <s v="3.0D"/>
    <n v="18500"/>
    <n v="189"/>
    <s v="Dīzelis"/>
    <s v="X"/>
    <n v="3"/>
    <s v="Mazlietotas mašīnas (12-16)"/>
    <n v="3"/>
    <x v="2"/>
  </r>
  <r>
    <x v="1"/>
    <s v="Sakarā ar dzīves vietas maiņu pārdodas auto labā tehniskā stāvoklī. Apskate"/>
    <s v="X3"/>
    <x v="9"/>
    <s v="2.0D"/>
    <n v="18500"/>
    <n v="185"/>
    <s v="Dīzelis"/>
    <s v="X"/>
    <n v="3"/>
    <s v="Mazlietotas mašīnas (12-16)"/>
    <n v="3"/>
    <x v="2"/>
  </r>
  <r>
    <x v="0"/>
    <s v="Mercedes Benz C220 Amg Paket, 2.2 Cdi, 125.kv 170.zs, Automāts_x000d__x000a__x000d__x000a_- Melna me"/>
    <s v="C220"/>
    <x v="4"/>
    <s v="2.2D"/>
    <n v="18500"/>
    <n v="184"/>
    <s v="Dīzelis"/>
    <s v="C"/>
    <n v="220"/>
    <s v="Mazlietotas mašīnas (12-16)"/>
    <n v="2"/>
    <x v="7"/>
  </r>
  <r>
    <x v="0"/>
    <s v="Mercedes Benz C250 Amg Paket, 2.2 Cdi, 150.kv 204.zs, Automāts_x000d__x000a__x000d__x000a_Auto piere"/>
    <s v="C250"/>
    <x v="5"/>
    <s v="2.2D"/>
    <n v="18500"/>
    <n v="0"/>
    <s v="Dīzelis"/>
    <s v="C"/>
    <n v="250"/>
    <s v="Mazlietotas mašīnas (12-16)"/>
    <n v="2"/>
    <x v="2"/>
  </r>
  <r>
    <x v="0"/>
    <s v="MB C220 Amg Style_x000d__x000a_Ассистент движ. по полосе_x000d__x000a_Автоматическая парковка_x000d__x000a_Датчи"/>
    <s v="C220"/>
    <x v="4"/>
    <s v="2.2D"/>
    <n v="18500"/>
    <n v="205"/>
    <s v="Dīzelis"/>
    <s v="C"/>
    <n v="220"/>
    <s v="Mazlietotas mašīnas (12-16)"/>
    <n v="2"/>
    <x v="2"/>
  </r>
  <r>
    <x v="7"/>
    <s v="Passat Exclusive. Reta komplektācija. Balts perlamutrs. Bērnu sēdekļi. Servi"/>
    <s v="Passat (B8)"/>
    <x v="5"/>
    <s v="2.0D"/>
    <n v="18500"/>
    <n v="160"/>
    <s v="Dīzelis"/>
    <s v="Passat"/>
    <n v="8"/>
    <s v="Mazlietotas mašīnas (12-16)"/>
    <s v="a"/>
    <x v="2"/>
  </r>
  <r>
    <x v="4"/>
    <s v="Audi A7 3.0 Tdi. TA bez neviena aizrādījuma. Ja ir vajadzīga financēšana, pa"/>
    <s v="A7"/>
    <x v="11"/>
    <s v="3.0D"/>
    <n v="18500"/>
    <n v="312"/>
    <s v="Dīzelis"/>
    <s v="A"/>
    <n v="7"/>
    <s v="Mazlietotas mašīnas (12-16)"/>
    <n v="7"/>
    <x v="2"/>
  </r>
  <r>
    <x v="4"/>
    <s v="Pārdodu Audi A8 labā vizuālā un teicamā tehniskajā stāvoklī. Mašīna apkopta"/>
    <s v="A8"/>
    <x v="14"/>
    <s v="3.0D"/>
    <n v="18500"/>
    <n v="180"/>
    <s v="Dīzelis"/>
    <s v="A"/>
    <n v="8"/>
    <s v="Vidēji lietotas (07-11)"/>
    <n v="8"/>
    <x v="2"/>
  </r>
  <r>
    <x v="4"/>
    <s v="Audi A4 Avant ar 3.0Tdi dīzeļdzinēju (218 hp) un automātisko pārnesumkārbu."/>
    <s v="A4"/>
    <x v="3"/>
    <s v="3.0D"/>
    <n v="18500"/>
    <n v="197"/>
    <s v="Dīzelis"/>
    <s v="A"/>
    <n v="4"/>
    <s v="Jaunas mašīnas (17-21)"/>
    <n v="4"/>
    <x v="2"/>
  </r>
  <r>
    <x v="4"/>
    <s v="Audi A6 4G C7 3.0Tfsi_x000d__x000a_228kw/310zs_x000d__x000a_Pirmais reģistrācijas datums - 25.08.201"/>
    <s v="A6"/>
    <x v="14"/>
    <n v="3"/>
    <n v="18500"/>
    <n v="35"/>
    <s v="Benzīns"/>
    <s v="A"/>
    <n v="6"/>
    <s v="Vidēji lietotas (07-11)"/>
    <n v="6"/>
    <x v="2"/>
  </r>
  <r>
    <x v="4"/>
    <s v="Pardodu vai izskatisu mainas variantus. _x000d__x000a_Audi A6 C7 2013 Limousine 3.0D 245"/>
    <s v="A6"/>
    <x v="9"/>
    <s v="3.0D"/>
    <n v="18500"/>
    <n v="187"/>
    <s v="Dīzelis"/>
    <s v="A"/>
    <n v="6"/>
    <s v="Mazlietotas mašīnas (12-16)"/>
    <n v="6"/>
    <x v="2"/>
  </r>
  <r>
    <x v="26"/>
    <s v="Nissan Qashqai, Pilnākā Tekna+ komplektācija ar 1.2 Benzīna dzinēju un Autom"/>
    <s v="Qashqai"/>
    <x v="3"/>
    <n v="1.2"/>
    <n v="18490"/>
    <n v="53"/>
    <s v="Benzīns"/>
    <s v="Qashqai"/>
    <m/>
    <s v="Jaunas mašīnas (17-21)"/>
    <s v="a"/>
    <x v="2"/>
  </r>
  <r>
    <x v="26"/>
    <s v="Oficiālais Nissan pārstāvis Latvijā Sia &quot;Norde&quot;piedāvā Nissan Qashqai - Tekn"/>
    <s v="Qashqai"/>
    <x v="3"/>
    <s v="1.6D"/>
    <n v="18490"/>
    <n v="60"/>
    <s v="Dīzelis"/>
    <s v="Qashqai"/>
    <m/>
    <s v="Jaunas mašīnas (17-21)"/>
    <s v="a"/>
    <x v="2"/>
  </r>
  <r>
    <x v="8"/>
    <s v="Volvo Xc60 Awd Summum R-Design 2.4 D5 215 Zs, Volvo 5 cilindru motors, servi"/>
    <s v="XC 60"/>
    <x v="8"/>
    <s v="2.4D"/>
    <n v="18490"/>
    <n v="176"/>
    <s v="Dīzelis"/>
    <s v="XC"/>
    <n v="60"/>
    <s v="Mazlietotas mašīnas (12-16)"/>
    <s v="C"/>
    <x v="2"/>
  </r>
  <r>
    <x v="8"/>
    <s v="Volvo Xc60 Summum Xenium 2.0 D4 181 Zs, servisa grāmatiņa, pilna servisa vēs"/>
    <s v="XC 60"/>
    <x v="4"/>
    <s v="2.0D"/>
    <n v="18490"/>
    <n v="194"/>
    <s v="Dīzelis"/>
    <s v="XC"/>
    <n v="60"/>
    <s v="Mazlietotas mašīnas (12-16)"/>
    <s v="C"/>
    <x v="2"/>
  </r>
  <r>
    <x v="14"/>
    <s v="Iespējama maiņa. Nokārtosim līzingu. Līzinga maksājums no 231eur mēnesī. Nos"/>
    <s v="Grand Cherokee"/>
    <x v="8"/>
    <s v="3.0D"/>
    <n v="18450"/>
    <n v="0"/>
    <s v="Dīzelis"/>
    <s v="Grand"/>
    <s v="Cherokee"/>
    <s v="Mazlietotas mašīnas (12-16)"/>
    <s v="r"/>
    <x v="2"/>
  </r>
  <r>
    <x v="7"/>
    <s v="VW centrs Valmiera pārdod jaunu VW T-Cross City. _x000d__x000a_1.0Tsi 110zs, _x000d__x000a_6 pak. me"/>
    <s v="Citi"/>
    <x v="0"/>
    <n v="1"/>
    <n v="18400"/>
    <n v="12"/>
    <s v="Benzīns"/>
    <s v="Citi"/>
    <m/>
    <s v="Jaunas mašīnas (17-21)"/>
    <s v="i"/>
    <x v="2"/>
  </r>
  <r>
    <x v="22"/>
    <s v="Vēstniecības darbinieks pārdod savu personīgo automašīnu. Auto pirkts un bra"/>
    <s v="Tucson"/>
    <x v="5"/>
    <n v="1.6"/>
    <n v="18400"/>
    <n v="47"/>
    <s v="Benzīns"/>
    <s v="Tucson"/>
    <m/>
    <s v="Mazlietotas mašīnas (12-16)"/>
    <s v="u"/>
    <x v="2"/>
  </r>
  <r>
    <x v="4"/>
    <s v="Audi Q3.машина в идеальном визуальном и техническом состоянии."/>
    <s v="Q3"/>
    <x v="5"/>
    <s v="2.0D"/>
    <n v="18400"/>
    <n v="173"/>
    <s v="Dīzelis"/>
    <s v="Q"/>
    <n v="3"/>
    <s v="Mazlietotas mašīnas (12-16)"/>
    <n v="3"/>
    <x v="2"/>
  </r>
  <r>
    <x v="4"/>
    <s v="Audi A8, 3.0 dīzelis, Quattro, 184Kw/ 250Zs, 8 - pakāpju automātiskā ātrumkā"/>
    <s v="A8"/>
    <x v="14"/>
    <s v="3.0D"/>
    <n v="18400"/>
    <n v="238"/>
    <s v="Dīzelis"/>
    <s v="A"/>
    <n v="8"/>
    <s v="Vidēji lietotas (07-11)"/>
    <n v="8"/>
    <x v="2"/>
  </r>
  <r>
    <x v="6"/>
    <s v="Wess Mārupe: Yaris Active, 1.5 Hybrid, automāts. _x000d__x000a_Automašīna apskatāma Wess"/>
    <s v="Yaris"/>
    <x v="0"/>
    <s v="1.5H"/>
    <n v="18390"/>
    <n v="10"/>
    <s v="Hibrīds"/>
    <s v="Yaris"/>
    <m/>
    <s v="Jaunas mašīnas (17-21)"/>
    <s v="a"/>
    <x v="2"/>
  </r>
  <r>
    <x v="1"/>
    <s v="BMW 530D (F11) Facelift-model/ dīzelis/ 190Kw/ 258 Ps/zs/ 2014 gada modelis/"/>
    <n v="530"/>
    <x v="9"/>
    <s v="3.0D"/>
    <n v="18350"/>
    <n v="174"/>
    <s v="Dīzelis"/>
    <n v="530"/>
    <n v="5"/>
    <s v="Mazlietotas mašīnas (12-16)"/>
    <n v="3"/>
    <x v="2"/>
  </r>
  <r>
    <x v="15"/>
    <s v="SIA Andre Motors, oficiālais Citroen dīleris Latvijā piedāvā demonstrāciju a"/>
    <s v="C3"/>
    <x v="1"/>
    <n v="1.2"/>
    <n v="18350"/>
    <n v="3.5"/>
    <s v="Benzīns"/>
    <s v="C"/>
    <n v="3"/>
    <s v="Jaunas mašīnas (17-21)"/>
    <n v="3"/>
    <x v="2"/>
  </r>
  <r>
    <x v="13"/>
    <s v="SIA Andre Motors, oficiālais Citroen dīleris Latvijā piedāvā demonstrāciju a"/>
    <s v="C3"/>
    <x v="1"/>
    <n v="1.2"/>
    <n v="18350"/>
    <n v="3.5"/>
    <s v="Benzīns"/>
    <s v="C"/>
    <n v="3"/>
    <s v="Jaunas mašīnas (17-21)"/>
    <n v="3"/>
    <x v="2"/>
  </r>
  <r>
    <x v="21"/>
    <s v="Opel Astra Innovation 1.4 Turbo 150 Zs (110 kW), 6-pakāpju automātiskā pārne"/>
    <s v="Astra"/>
    <x v="2"/>
    <n v="1.4"/>
    <n v="18300"/>
    <n v="16"/>
    <s v="Benzīns"/>
    <s v="Astra"/>
    <m/>
    <s v="Jaunas mašīnas (17-21)"/>
    <s v="s"/>
    <x v="2"/>
  </r>
  <r>
    <x v="19"/>
    <s v="Lielisks ģimenes brīvdienu un ceļojumu auto. Titanium X komplektācija. Motor"/>
    <s v="Tourneo"/>
    <x v="4"/>
    <s v="2.2D"/>
    <n v="18300"/>
    <n v="85"/>
    <s v="Dīzelis"/>
    <s v="Tourneo"/>
    <m/>
    <s v="Mazlietotas mašīnas (12-16)"/>
    <s v="o"/>
    <x v="2"/>
  </r>
  <r>
    <x v="14"/>
    <s v="Jeep Grand Cherokee 3.0 crd. 8-pak, ātrumkārba. _x000d__x000a__x000d__x000a_Ādas salons, _x000d__x000a_Apsildāmi"/>
    <s v="Grand Cherokee"/>
    <x v="8"/>
    <s v="3.0D"/>
    <n v="18300"/>
    <n v="170"/>
    <s v="Dīzelis"/>
    <s v="Grand"/>
    <s v="Cherokee"/>
    <s v="Mazlietotas mašīnas (12-16)"/>
    <s v="r"/>
    <x v="2"/>
  </r>
  <r>
    <x v="0"/>
    <s v="A/м куплена в Германии у одного владельца в 2018 г. Полная комплектация, ест"/>
    <s v="CLA180"/>
    <x v="8"/>
    <n v="1.6"/>
    <n v="18300"/>
    <n v="61"/>
    <s v="Benzīns"/>
    <s v="CLA"/>
    <s v="180C"/>
    <s v="Mazlietotas mašīnas (12-16)"/>
    <s v="L"/>
    <x v="2"/>
  </r>
  <r>
    <x v="8"/>
    <s v="Volvo Xc60, 2.4l Dīzelis, 140kw - 187zs, 2017:_x000d__x000a__x000d__x000a_- Parkošanās sensori: prie"/>
    <s v="XC 60"/>
    <x v="7"/>
    <s v="2.4D"/>
    <n v="18300"/>
    <n v="0"/>
    <s v="Dīzelis"/>
    <s v="XC"/>
    <n v="60"/>
    <s v="Jaunas mašīnas (17-21)"/>
    <s v="C"/>
    <x v="2"/>
  </r>
  <r>
    <x v="8"/>
    <s v="Volvo Xc60 D3 2.0L 150hp Summum, 8 Aut. 2017 gada modelis ar jauno D3 dinēju"/>
    <s v="XC 60"/>
    <x v="5"/>
    <s v="2.0D"/>
    <n v="18300"/>
    <n v="131"/>
    <s v="Dīzelis"/>
    <s v="XC"/>
    <n v="60"/>
    <s v="Mazlietotas mašīnas (12-16)"/>
    <s v="C"/>
    <x v="2"/>
  </r>
  <r>
    <x v="21"/>
    <s v="Opel Insignia - 2, 0 d. 125 kw/170 Zs. _x000d__x000a_Авто куплено в Латвии, вся история"/>
    <s v="Insignia"/>
    <x v="3"/>
    <s v="2.0D"/>
    <n v="18200"/>
    <n v="109"/>
    <s v="Dīzelis"/>
    <s v="Insignia"/>
    <m/>
    <s v="Jaunas mašīnas (17-21)"/>
    <s v="n"/>
    <x v="2"/>
  </r>
  <r>
    <x v="10"/>
    <s v="Automašīna ar pārbaudītu vēsturi. _x000d__x000a__x000d__x000a_Skoda Superb 2.0d 130zs, _x000d__x000a__x000d__x000a_Key Less"/>
    <s v="Superb"/>
    <x v="5"/>
    <s v="2.0D"/>
    <n v="18200"/>
    <n v="85"/>
    <s v="Dīzelis"/>
    <s v="Superb"/>
    <m/>
    <s v="Mazlietotas mašīnas (12-16)"/>
    <s v="u"/>
    <x v="2"/>
  </r>
  <r>
    <x v="5"/>
    <s v="Продаётся интеллектуальный спортивный седан IS в юбилейном исполнении, _x000d__x000a_маш"/>
    <s v="IS"/>
    <x v="4"/>
    <s v="2.5H"/>
    <n v="18200"/>
    <n v="133"/>
    <s v="Hibrīds"/>
    <s v="IS"/>
    <m/>
    <s v="Mazlietotas mašīnas (12-16)"/>
    <s v="S"/>
    <x v="2"/>
  </r>
  <r>
    <x v="9"/>
    <s v="Benzīns, 120zs, A/t, Comfort Pack, Garantija, Līzings, Maiņa. _x000d__x000a_Oficiālais K"/>
    <s v="Stonic"/>
    <x v="2"/>
    <n v="1"/>
    <n v="18200"/>
    <n v="7.7"/>
    <s v="Benzīns"/>
    <s v="Stonic"/>
    <m/>
    <s v="Jaunas mašīnas (17-21)"/>
    <s v="t"/>
    <x v="2"/>
  </r>
  <r>
    <x v="1"/>
    <s v="BMW 135i, 2013g, 310zs, Dual Clutch Dct praktiski 1:1 no M3, Harman Kardon,"/>
    <n v="135"/>
    <x v="9"/>
    <n v="3"/>
    <n v="18200"/>
    <n v="163"/>
    <s v="Benzīns"/>
    <n v="135"/>
    <n v="1"/>
    <s v="Mazlietotas mašīnas (12-16)"/>
    <n v="3"/>
    <x v="13"/>
  </r>
  <r>
    <x v="6"/>
    <s v="Wess Motors Berģi: Corolla Active, ziemas un vasaras riepu komplekti, rupnīc"/>
    <s v="Corolla"/>
    <x v="1"/>
    <n v="1.2"/>
    <n v="18200"/>
    <n v="4.0999999999999996"/>
    <s v="Benzīns"/>
    <s v="Corolla"/>
    <m/>
    <s v="Jaunas mašīnas (17-21)"/>
    <s v="o"/>
    <x v="9"/>
  </r>
  <r>
    <x v="1"/>
    <s v="Продаю BMW 535D X-Drive F10. Возможен обмен на BMW 6-серии F13. _x000d__x000a_Машина оче"/>
    <n v="535"/>
    <x v="11"/>
    <s v="3.5D"/>
    <n v="18200"/>
    <n v="203"/>
    <s v="Dīzelis"/>
    <n v="535"/>
    <n v="5"/>
    <s v="Mazlietotas mašīnas (12-16)"/>
    <n v="3"/>
    <x v="13"/>
  </r>
  <r>
    <x v="3"/>
    <s v="Продаю. В очень хорошем состоянии с маленьким пробегом. Всё обслуживание сде"/>
    <s v="Range Rover"/>
    <x v="11"/>
    <s v="4.4D"/>
    <n v="18200"/>
    <n v="142"/>
    <s v="Dīzelis"/>
    <s v="Range"/>
    <s v="Rover"/>
    <s v="Mazlietotas mašīnas (12-16)"/>
    <s v="a"/>
    <x v="13"/>
  </r>
  <r>
    <x v="4"/>
    <s v="Audi Q7 S-Line / Facelift, Quattro 3.0D/176.kw. - 240.zs. /_x000d__x000a__x000d__x000a_Ļoti labā teh"/>
    <s v="Q7"/>
    <x v="14"/>
    <s v="3.0D"/>
    <n v="18200"/>
    <n v="220"/>
    <s v="Dīzelis"/>
    <s v="Q"/>
    <n v="7"/>
    <s v="Vidēji lietotas (07-11)"/>
    <n v="7"/>
    <x v="8"/>
  </r>
  <r>
    <x v="1"/>
    <s v="Машина в Риге 1.8 Sdrive 110Kw Model Advantage Comfort Plus _x000d__x000a_ полное обслуж"/>
    <s v="X1"/>
    <x v="7"/>
    <s v="2.0D"/>
    <n v="18200"/>
    <n v="181"/>
    <s v="Dīzelis"/>
    <s v="X"/>
    <n v="1"/>
    <s v="Jaunas mašīnas (17-21)"/>
    <n v="1"/>
    <x v="0"/>
  </r>
  <r>
    <x v="0"/>
    <s v="Tikko ievests, Amg , Mercedes Cls350 , 3.0d , 195.kw_x000d__x000a__x000d__x000a_Piereģistrēts Latvij"/>
    <s v="CLS350"/>
    <x v="14"/>
    <s v="3.0D"/>
    <n v="18200"/>
    <n v="113"/>
    <s v="Dīzelis"/>
    <s v="CLS"/>
    <s v="350C"/>
    <s v="Vidēji lietotas (07-11)"/>
    <s v="L"/>
    <x v="2"/>
  </r>
  <r>
    <x v="7"/>
    <s v="Sakarā ar jauna auto iegādi pārdod Volkswagen Passat ar 2.0Tdi 150zs dīzeļdz"/>
    <s v="Passat (B8)"/>
    <x v="3"/>
    <s v="2.0D"/>
    <n v="18200"/>
    <n v="59"/>
    <s v="Dīzelis"/>
    <s v="Passat"/>
    <n v="8"/>
    <s v="Jaunas mašīnas (17-21)"/>
    <s v="a"/>
    <x v="2"/>
  </r>
  <r>
    <x v="8"/>
    <s v="Volvo Xc70 D5 Awd_x000d__x000a_Summum-komplektācija. _x000d__x000a_Auto atvests no Šveices un sagata"/>
    <s v="XC 70"/>
    <x v="4"/>
    <s v="2.4D"/>
    <n v="18200"/>
    <n v="177"/>
    <s v="Dīzelis"/>
    <s v="XC"/>
    <n v="70"/>
    <s v="Mazlietotas mašīnas (12-16)"/>
    <s v="C"/>
    <x v="13"/>
  </r>
  <r>
    <x v="8"/>
    <s v="Volvo v60, Cross country, 2l Dīzelis, 2017, Brūns ādas salons:_x000d__x000a__x000d__x000a_- Parkošan"/>
    <s v="V60"/>
    <x v="7"/>
    <s v="2.0D"/>
    <n v="18200"/>
    <n v="0"/>
    <s v="Dīzelis"/>
    <s v="V"/>
    <n v="60"/>
    <s v="Jaunas mašīnas (17-21)"/>
    <n v="6"/>
    <x v="2"/>
  </r>
  <r>
    <x v="6"/>
    <s v="Wess Motors Berģi pārdod: Corolla Sedan 1.6 Active ar garantiju. _x000d__x000a_Automašīn"/>
    <s v="Corolla"/>
    <x v="1"/>
    <n v="1.6"/>
    <n v="18190"/>
    <n v="5.3"/>
    <s v="Benzīns"/>
    <s v="Corolla"/>
    <m/>
    <s v="Jaunas mašīnas (17-21)"/>
    <s v="o"/>
    <x v="2"/>
  </r>
  <r>
    <x v="7"/>
    <s v="Продается WV Tiguan 2016 года Дизель-Кпп автомат ( из Германии). Led, Bi-Xen"/>
    <s v="Tiguan"/>
    <x v="5"/>
    <s v="2.0D"/>
    <n v="18150"/>
    <n v="0"/>
    <s v="Dīzelis"/>
    <s v="Tiguan"/>
    <m/>
    <s v="Mazlietotas mašīnas (12-16)"/>
    <s v="i"/>
    <x v="2"/>
  </r>
  <r>
    <x v="21"/>
    <s v="1.6D, 136hp, 5629km. noskrējiens, automāts, ražots Vācijā, rūpnīcas garantij"/>
    <s v="Insignia"/>
    <x v="2"/>
    <s v="1.6D"/>
    <n v="18100"/>
    <n v="5.6"/>
    <s v="Dīzelis"/>
    <s v="Insignia"/>
    <m/>
    <s v="Jaunas mašīnas (17-21)"/>
    <s v="n"/>
    <x v="2"/>
  </r>
  <r>
    <x v="1"/>
    <s v="BMW X3 Xdrive 20D, sporta sēdekļi, divas atslēgas, teicams tehniskais un viz"/>
    <s v="X3"/>
    <x v="8"/>
    <s v="2.0D"/>
    <n v="18100"/>
    <n v="153"/>
    <s v="Dīzelis"/>
    <s v="X"/>
    <n v="3"/>
    <s v="Mazlietotas mašīnas (12-16)"/>
    <n v="3"/>
    <x v="2"/>
  </r>
  <r>
    <x v="0"/>
    <s v="Pārbaudīts auto. Latvijas Citroën pārstāvis Karlo Motors piedāvā pārbaudītu"/>
    <s v="CLA220"/>
    <x v="5"/>
    <s v="2.2D"/>
    <n v="18100"/>
    <n v="143"/>
    <s v="Dīzelis"/>
    <s v="CLA"/>
    <s v="220C"/>
    <s v="Mazlietotas mašīnas (12-16)"/>
    <s v="L"/>
    <x v="2"/>
  </r>
  <r>
    <x v="19"/>
    <s v="14 900 Eur (+21% Pvn) =18 029 Eur kopa ar Pvn_x000d__x000a__x000d__x000a_Pirmā reģistrācija 15.02.20"/>
    <s v="Transit"/>
    <x v="5"/>
    <s v="2.2D"/>
    <n v="18029"/>
    <n v="0"/>
    <s v="Dīzelis"/>
    <s v="Transit"/>
    <m/>
    <s v="Mazlietotas mašīnas (12-16)"/>
    <s v="r"/>
    <x v="2"/>
  </r>
  <r>
    <x v="1"/>
    <s v="BMW 320d 135kw Sport Edition_x000d__x000a_Pirmā reģistrācija 29.05.2012._x000d__x000a_Mašīna iegādāt"/>
    <n v="320"/>
    <x v="11"/>
    <s v="2.0D"/>
    <n v="18000"/>
    <n v="133"/>
    <s v="Dīzelis"/>
    <n v="320"/>
    <n v="3"/>
    <s v="Mazlietotas mašīnas (12-16)"/>
    <n v="2"/>
    <x v="2"/>
  </r>
  <r>
    <x v="7"/>
    <s v="Pārdodu VW Tiguan, visas apkopes tika veiktas VW centrā. Uz 168 000km veikta"/>
    <s v="Tiguan"/>
    <x v="5"/>
    <s v="2.0D"/>
    <n v="18000"/>
    <n v="178"/>
    <s v="Dīzelis"/>
    <s v="Tiguan"/>
    <m/>
    <s v="Mazlietotas mašīnas (12-16)"/>
    <s v="i"/>
    <x v="2"/>
  </r>
  <r>
    <x v="3"/>
    <s v="Pārdod automašīnu Land Rover Discovery Sport. Tehniskā apskate līdz 2022. ga"/>
    <s v="Discovery"/>
    <x v="5"/>
    <s v="2.0D"/>
    <n v="18000"/>
    <n v="190"/>
    <s v="Dīzelis"/>
    <s v="Discovery"/>
    <m/>
    <s v="Mazlietotas mašīnas (12-16)"/>
    <s v="i"/>
    <x v="2"/>
  </r>
  <r>
    <x v="6"/>
    <s v="Pārdodu tikko kā reģistrētu Toyota Land Cruiser, ievests no Usa. Auto ir ide"/>
    <s v="Land Cruiser"/>
    <x v="22"/>
    <n v="4.7"/>
    <n v="18000"/>
    <n v="302"/>
    <s v="Benzīns"/>
    <s v="Land"/>
    <s v="Cruiser"/>
    <s v="Lietotas mašīnas (00-06)"/>
    <s v="a"/>
    <x v="2"/>
  </r>
  <r>
    <x v="11"/>
    <s v="Dodge Ram Laramie / Long horn. _x000d__x000a_Hemi 5.7 benzīns/gāze. _x000d__x000a__x000d__x000a_Vidējais patēriņ"/>
    <s v="RAM"/>
    <x v="14"/>
    <n v="5.7"/>
    <n v="18000"/>
    <n v="250"/>
    <s v="Benzīns"/>
    <s v="RAM"/>
    <s v="R"/>
    <s v="Vidēji lietotas (07-11)"/>
    <s v="A"/>
    <x v="2"/>
  </r>
  <r>
    <x v="22"/>
    <s v="El. regulējami, apsildāmi un ventilējami sēdekļi, ādas apdare, kondicionieri"/>
    <s v="Tucson"/>
    <x v="5"/>
    <n v="1.6"/>
    <n v="18000"/>
    <n v="18"/>
    <s v="Benzīns"/>
    <s v="Tucson"/>
    <m/>
    <s v="Mazlietotas mašīnas (12-16)"/>
    <s v="u"/>
    <x v="2"/>
  </r>
  <r>
    <x v="33"/>
    <s v="Dacia Duster Prestige Blue dCi 115 2Wd_x000d__x000a_6 pakāpju manuālā pārnesumkārba_x000d__x000a_Vid"/>
    <s v="Duster"/>
    <x v="1"/>
    <s v="1.5D"/>
    <n v="18000"/>
    <n v="7.7"/>
    <s v="Dīzelis"/>
    <s v="Duster"/>
    <m/>
    <s v="Jaunas mašīnas (17-21)"/>
    <s v="u"/>
    <x v="2"/>
  </r>
  <r>
    <x v="1"/>
    <s v="BMW 740d X-Drive, Navi, R21, 360 camera, Sunroof, Head-Up, Light leather, Ve"/>
    <n v="740"/>
    <x v="11"/>
    <s v="3.0D"/>
    <n v="18000"/>
    <n v="144"/>
    <s v="Dīzelis"/>
    <n v="740"/>
    <n v="7"/>
    <s v="Mazlietotas mašīnas (12-16)"/>
    <n v="4"/>
    <x v="2"/>
  </r>
  <r>
    <x v="7"/>
    <s v="Piedāvājam iegādāties auto ar Izpirkuma Tiesībām. _x000d__x000a__x000d__x000a_-Bez banku starpniecīb"/>
    <s v="Passat (B8)"/>
    <x v="7"/>
    <s v="2.0D"/>
    <n v="18000"/>
    <n v="130"/>
    <s v="Dīzelis"/>
    <s v="Passat"/>
    <n v="8"/>
    <s v="Jaunas mašīnas (17-21)"/>
    <s v="a"/>
    <x v="2"/>
  </r>
  <r>
    <x v="7"/>
    <s v="Moller Auto Krasta piedāvā _x000d__x000a__x000d__x000a_Volkswagen Passat Highline 2.0Tdi 150zs, Dsg."/>
    <s v="Passat (B8)"/>
    <x v="7"/>
    <s v="2.0D"/>
    <n v="18000"/>
    <n v="151"/>
    <s v="Dīzelis"/>
    <s v="Passat"/>
    <n v="8"/>
    <s v="Jaunas mašīnas (17-21)"/>
    <s v="a"/>
    <x v="2"/>
  </r>
  <r>
    <x v="3"/>
    <s v="Range rover facelift 4.4d, 313zs, uzturēts un kopts auto, _x000d__x000a_ tikko uztaisīta"/>
    <s v="Range Rover"/>
    <x v="17"/>
    <s v="4.4D"/>
    <n v="17999"/>
    <n v="273"/>
    <s v="Dīzelis"/>
    <s v="Range"/>
    <s v="Rover"/>
    <s v="Vidēji lietotas (07-11)"/>
    <s v="a"/>
    <x v="2"/>
  </r>
  <r>
    <x v="0"/>
    <s v="Mercedes Benz Viano Trend Edition_x000d__x000a__x000d__x000a_Garā riteņu bāze. _x000d__x000a__x000d__x000a_6-Sēdvietas."/>
    <s v="Viano"/>
    <x v="8"/>
    <s v="2.2D"/>
    <n v="17995"/>
    <n v="220"/>
    <s v="Dīzelis"/>
    <s v="Viano"/>
    <m/>
    <s v="Mazlietotas mašīnas (12-16)"/>
    <s v="i"/>
    <x v="2"/>
  </r>
  <r>
    <x v="26"/>
    <s v="Nissan Qashqai, N-Connecta komplektācija ar 1.3 Benzīna dzinēju un Mehānisko"/>
    <s v="Qashqai"/>
    <x v="2"/>
    <n v="1.3"/>
    <n v="17990"/>
    <n v="42"/>
    <s v="Benzīns"/>
    <s v="Qashqai"/>
    <m/>
    <s v="Jaunas mašīnas (17-21)"/>
    <s v="a"/>
    <x v="2"/>
  </r>
  <r>
    <x v="6"/>
    <s v="Wess Berģi: Corolla Active ziemas un vasaras riepu komplekti, rupnīcas garan"/>
    <s v="Corolla"/>
    <x v="1"/>
    <n v="1.2"/>
    <n v="17990"/>
    <n v="7.4"/>
    <s v="Benzīns"/>
    <s v="Corolla"/>
    <m/>
    <s v="Jaunas mašīnas (17-21)"/>
    <s v="o"/>
    <x v="2"/>
  </r>
  <r>
    <x v="6"/>
    <s v="Wess Mārupē: Corolla TS 1.2, Active, A/t, 2019.G. _x000d__x000a_Šī automašīna atrodas mū"/>
    <s v="Corolla"/>
    <x v="2"/>
    <n v="1.2"/>
    <n v="17990"/>
    <n v="25"/>
    <s v="Benzīns"/>
    <s v="Corolla"/>
    <m/>
    <s v="Jaunas mašīnas (17-21)"/>
    <s v="o"/>
    <x v="2"/>
  </r>
  <r>
    <x v="22"/>
    <s v="Hyundai Tucson Premium 1.7 Crdi-141 z/s. Atomātiskā ātrumkārba. _x000d__x000a_Led-Bi-Xen"/>
    <s v="Tucson"/>
    <x v="7"/>
    <s v="1.7D"/>
    <n v="17990"/>
    <n v="160"/>
    <s v="Dīzelis"/>
    <s v="Tucson"/>
    <m/>
    <s v="Jaunas mašīnas (17-21)"/>
    <s v="u"/>
    <x v="2"/>
  </r>
  <r>
    <x v="0"/>
    <s v="Mercedes-Benz Gla220 2.2d 125kW 4matic (pilnpiedziņa). _x000d__x000a_Mašīnas stāvoklis i"/>
    <s v="GLA220"/>
    <x v="8"/>
    <s v="2.2D"/>
    <n v="17990"/>
    <n v="91"/>
    <s v="Dīzelis"/>
    <s v="GLA"/>
    <s v="220G"/>
    <s v="Mazlietotas mašīnas (12-16)"/>
    <s v="L"/>
    <x v="2"/>
  </r>
  <r>
    <x v="4"/>
    <s v="Auto perfektā vizuālā un tehniskā stāvoklī, oriģināls pierādāms nobraukums."/>
    <s v="A8"/>
    <x v="17"/>
    <s v="3.0D"/>
    <n v="17990"/>
    <n v="188"/>
    <s v="Dīzelis"/>
    <s v="A"/>
    <n v="8"/>
    <s v="Vidēji lietotas (07-11)"/>
    <n v="8"/>
    <x v="2"/>
  </r>
  <r>
    <x v="4"/>
    <s v="First Auto / Audi A4 Avant S-Line 2.0 Tdi, 2.0d - 110 kw / 150 zs _x000d__x000a_Automašī"/>
    <s v="A4"/>
    <x v="7"/>
    <s v="2.0D"/>
    <n v="17990"/>
    <n v="180"/>
    <s v="Dīzelis"/>
    <s v="A"/>
    <n v="4"/>
    <s v="Jaunas mašīnas (17-21)"/>
    <n v="4"/>
    <x v="2"/>
  </r>
  <r>
    <x v="0"/>
    <s v="3.0 T. Pilna masa, _x000d__x000a_ _x000d__x000a_14 835 Eur (+21% Pvn)=17950 Eur kopa ar Pvn, _x000d__x000a__x000d__x000a_Pir"/>
    <s v="Sprinter"/>
    <x v="4"/>
    <s v="2.2D"/>
    <n v="17960"/>
    <n v="0"/>
    <s v="Dīzelis"/>
    <s v="Sprinter"/>
    <m/>
    <s v="Mazlietotas mašīnas (12-16)"/>
    <s v="p"/>
    <x v="13"/>
  </r>
  <r>
    <x v="9"/>
    <s v="VL Cars Pārdod/kia Optima, 100 kwt, 136 z. s. , 2019 gada modelis, cena ar P"/>
    <s v="Optima"/>
    <x v="3"/>
    <s v="1.6D"/>
    <n v="17950"/>
    <n v="165"/>
    <s v="Dīzelis"/>
    <s v="Optima"/>
    <m/>
    <s v="Jaunas mašīnas (17-21)"/>
    <s v="p"/>
    <x v="2"/>
  </r>
  <r>
    <x v="1"/>
    <s v="VL Cars pārdod/ BMW X3, Line. Tikko no Vācijas, 110 kwt. , 150 z. s. , ādas"/>
    <s v="X3"/>
    <x v="5"/>
    <s v="2.0D"/>
    <n v="17950"/>
    <n v="203"/>
    <s v="Dīzelis"/>
    <s v="X"/>
    <n v="3"/>
    <s v="Mazlietotas mašīnas (12-16)"/>
    <n v="3"/>
    <x v="2"/>
  </r>
  <r>
    <x v="0"/>
    <s v="Atvesta no Vācijas, 2015. gada, 1.6 Bluetec diesel, automāts, ādas salons, d"/>
    <s v="C200"/>
    <x v="4"/>
    <s v="1.6D"/>
    <n v="17950"/>
    <n v="158"/>
    <s v="Dīzelis"/>
    <s v="C"/>
    <n v="200"/>
    <s v="Mazlietotas mašīnas (12-16)"/>
    <n v="2"/>
    <x v="2"/>
  </r>
  <r>
    <x v="0"/>
    <s v="14 800 Eur (+21% Pvn)=17 908 Euro ar 21% Pvn, _x000d__x000a__x000d__x000a_Pirmā reģistrācija 15.03.2"/>
    <s v="Sprinter"/>
    <x v="3"/>
    <s v="2.2D"/>
    <n v="17908"/>
    <n v="0"/>
    <s v="Dīzelis"/>
    <s v="Sprinter"/>
    <m/>
    <s v="Jaunas mašīnas (17-21)"/>
    <s v="p"/>
    <x v="2"/>
  </r>
  <r>
    <x v="3"/>
    <s v="Pārdod: Amserv Motors, Toyota oficiālais dīleris. Apskatāma Krasta ielā 3, R"/>
    <s v="Discovery"/>
    <x v="5"/>
    <s v="2.0D"/>
    <n v="17900"/>
    <n v="230"/>
    <s v="Dīzelis"/>
    <s v="Discovery"/>
    <m/>
    <s v="Mazlietotas mašīnas (12-16)"/>
    <s v="i"/>
    <x v="2"/>
  </r>
  <r>
    <x v="17"/>
    <s v="Piedāvājam iegādāties auto ar Izpirkuma Tiesībām. _x000d__x000a__x000d__x000a_-Bez banku starpniecīb"/>
    <s v="Civic"/>
    <x v="3"/>
    <n v="1"/>
    <n v="17900"/>
    <n v="38"/>
    <s v="Benzīns"/>
    <s v="Civic"/>
    <m/>
    <s v="Jaunas mašīnas (17-21)"/>
    <s v="i"/>
    <x v="2"/>
  </r>
  <r>
    <x v="6"/>
    <s v="TC Motors Subaru Jeep Ram oficiālais dīleris Latvijā piedāvā iegādāties mazl"/>
    <s v="C-HR"/>
    <x v="3"/>
    <n v="1.2"/>
    <n v="17900"/>
    <n v="40"/>
    <s v="Benzīns"/>
    <s v="C-HR"/>
    <m/>
    <s v="Jaunas mašīnas (17-21)"/>
    <s v="-"/>
    <x v="2"/>
  </r>
  <r>
    <x v="21"/>
    <s v="Opel Combo Life Enjoy 1.2 benzīns 110 Zs (81 kW), 6-pakāpju mehāniskā pārnes"/>
    <s v="Combo"/>
    <x v="0"/>
    <n v="1.2"/>
    <n v="17900"/>
    <n v="9"/>
    <s v="Benzīns"/>
    <s v="Combo"/>
    <m/>
    <s v="Jaunas mašīnas (17-21)"/>
    <s v="o"/>
    <x v="2"/>
  </r>
  <r>
    <x v="21"/>
    <s v="Opel Crossland Comfort 110 Turbo. 1.2 Turbo 110 Zs (81 kW), 6-pakāpju mehāni"/>
    <s v="Crossland X"/>
    <x v="0"/>
    <n v="1.2"/>
    <n v="17900"/>
    <n v="5"/>
    <s v="Benzīns"/>
    <s v="Crossland"/>
    <s v="X"/>
    <s v="Jaunas mašīnas (17-21)"/>
    <s v="r"/>
    <x v="5"/>
  </r>
  <r>
    <x v="9"/>
    <s v="1.4 Turbo benzīns, 140zs, Automāts, LX Plus. _x000d__x000a_Oficiālais Kia pārstāvis Latv"/>
    <s v="Ceed"/>
    <x v="2"/>
    <n v="1.4"/>
    <n v="17900"/>
    <n v="14"/>
    <s v="Benzīns"/>
    <s v="Ceed"/>
    <m/>
    <s v="Jaunas mašīnas (17-21)"/>
    <s v="e"/>
    <x v="2"/>
  </r>
  <r>
    <x v="14"/>
    <s v="TC Motors Subaru Jeep Ram oficiālais dīleris Latvijā piedāvā iegādāties Jeep"/>
    <s v="Compass"/>
    <x v="2"/>
    <n v="1.4"/>
    <n v="17900"/>
    <n v="51"/>
    <s v="Benzīns"/>
    <s v="Compass"/>
    <m/>
    <s v="Jaunas mašīnas (17-21)"/>
    <s v="o"/>
    <x v="2"/>
  </r>
  <r>
    <x v="7"/>
    <s v="Volskwagen Touran 1.4 benzīns (110kw)_x000d__x000a_Cena ar Pvn_x000d__x000a_Spēkā rūpnīcas garantija"/>
    <s v="Touran"/>
    <x v="3"/>
    <n v="1.4"/>
    <n v="17900"/>
    <n v="42"/>
    <s v="Benzīns"/>
    <s v="Touran"/>
    <m/>
    <s v="Jaunas mašīnas (17-21)"/>
    <s v="o"/>
    <x v="2"/>
  </r>
  <r>
    <x v="15"/>
    <s v="1.5 Dīzelis, 82zs, A/t, 130z. s, Garantija, Līzings, Maiņa. _x000d__x000a_Oficiālais Peu"/>
    <n v="308"/>
    <x v="2"/>
    <s v="1.5D"/>
    <n v="17900"/>
    <n v="15"/>
    <s v="Dīzelis"/>
    <n v="308"/>
    <n v="3"/>
    <s v="Jaunas mašīnas (17-21)"/>
    <n v="0"/>
    <x v="2"/>
  </r>
  <r>
    <x v="9"/>
    <s v="Kia Optima 1.7 Crdi dīzelis 104Kw/142 Zs, automātiskā ātrumkārba, nobraukums"/>
    <s v="Optima"/>
    <x v="7"/>
    <s v="1.7D"/>
    <n v="17900"/>
    <n v="95"/>
    <s v="Dīzelis"/>
    <s v="Optima"/>
    <m/>
    <s v="Jaunas mašīnas (17-21)"/>
    <s v="p"/>
    <x v="2"/>
  </r>
  <r>
    <x v="4"/>
    <s v="Auto no Nīderlandes. Audi A6 Allroad ar 3, 0 Tdi dzinēju , 180 kw. Auto labā"/>
    <s v="Allroad"/>
    <x v="11"/>
    <s v="3.0D"/>
    <n v="17900"/>
    <n v="173"/>
    <s v="Dīzelis"/>
    <s v="Allroad"/>
    <m/>
    <s v="Mazlietotas mašīnas (12-16)"/>
    <s v="l"/>
    <x v="2"/>
  </r>
  <r>
    <x v="1"/>
    <s v="Pārdodu labu nu pat kā atdzītu no Vācijas BMW. Tehniski ļoti labā kārtība. V"/>
    <n v="730"/>
    <x v="18"/>
    <s v="3.0D"/>
    <n v="17900"/>
    <n v="213"/>
    <s v="Dīzelis"/>
    <n v="730"/>
    <n v="7"/>
    <s v="Vidēji lietotas (07-11)"/>
    <n v="3"/>
    <x v="2"/>
  </r>
  <r>
    <x v="1"/>
    <s v="BMW 530D Xdrive 258 л/с . Автомобиль в идеальном состоянии, салон без царапи"/>
    <n v="530"/>
    <x v="8"/>
    <s v="3.0D"/>
    <n v="17900"/>
    <n v="219"/>
    <s v="Dīzelis"/>
    <n v="530"/>
    <n v="5"/>
    <s v="Mazlietotas mašīnas (12-16)"/>
    <n v="3"/>
    <x v="2"/>
  </r>
  <r>
    <x v="1"/>
    <s v="Automašīna ar pārbaudītu vēsturi. _x000d__x000a__x000d__x000a_Bmw M5 507zs, _x000d__x000a__x000d__x000a_Color Black-sapphire"/>
    <s v="M5"/>
    <x v="6"/>
    <n v="5"/>
    <n v="17900"/>
    <n v="194"/>
    <s v="Benzīns"/>
    <s v="M"/>
    <n v="5"/>
    <s v="Lietotas mašīnas (00-06)"/>
    <n v="5"/>
    <x v="2"/>
  </r>
  <r>
    <x v="1"/>
    <s v="Pvn21% iekļauts, BMW 94Ah, 2017.g. _x000d__x000a_Harm. Heat Pump. Fast Charging Dc. Rain"/>
    <s v="i3"/>
    <x v="7"/>
    <s v="E"/>
    <n v="17900"/>
    <n v="33"/>
    <s v="Elektro"/>
    <s v="i"/>
    <n v="3"/>
    <s v="Jaunas mašīnas (17-21)"/>
    <n v="3"/>
    <x v="2"/>
  </r>
  <r>
    <x v="1"/>
    <s v="BMW X3 Xdrive 20D. Auto lieliskā stāvoklī, kopts un pirkts Latvijā pie dīler"/>
    <s v="X3"/>
    <x v="8"/>
    <s v="2.0D"/>
    <n v="17900"/>
    <n v="124"/>
    <s v="Dīzelis"/>
    <s v="X"/>
    <n v="3"/>
    <s v="Mazlietotas mašīnas (12-16)"/>
    <n v="3"/>
    <x v="2"/>
  </r>
  <r>
    <x v="0"/>
    <s v="Hybrid dīzelis, Mercedes-Benz C300 - H Avantgarde, cena Neto 14793 Eur, supe"/>
    <s v="C300"/>
    <x v="5"/>
    <s v="2.2H"/>
    <n v="17900"/>
    <n v="185"/>
    <s v="Hibrīds"/>
    <s v="C"/>
    <n v="300"/>
    <s v="Mazlietotas mašīnas (12-16)"/>
    <n v="3"/>
    <x v="2"/>
  </r>
  <r>
    <x v="0"/>
    <s v="Automašīna ideāla stāvokli , bez avārijas , pilna vēsture , oriģināls nobrau"/>
    <s v="CLA200"/>
    <x v="8"/>
    <s v="2.0D"/>
    <n v="17900"/>
    <n v="116"/>
    <s v="Dīzelis"/>
    <s v="CLA"/>
    <s v="200C"/>
    <s v="Mazlietotas mašīnas (12-16)"/>
    <s v="L"/>
    <x v="2"/>
  </r>
  <r>
    <x v="8"/>
    <s v="Volvo S60 Momentum D4 2.0 dīzelis, 140kw/190 Z/s, 8-pak. automātiskā ātrumkā"/>
    <s v="S60"/>
    <x v="5"/>
    <s v="2.0D"/>
    <n v="17900"/>
    <n v="58"/>
    <s v="Dīzelis"/>
    <s v="S"/>
    <n v="60"/>
    <s v="Mazlietotas mašīnas (12-16)"/>
    <n v="6"/>
    <x v="2"/>
  </r>
  <r>
    <x v="8"/>
    <s v="Pārdod maina Volvo V90 2.0D4 140Kw. 2017 G. Izl. Auto teicamā stāvoklī_x000d__x000a__x000d__x000a_El"/>
    <s v="V90"/>
    <x v="7"/>
    <s v="2.0D"/>
    <n v="17900"/>
    <n v="0"/>
    <s v="Dīzelis"/>
    <s v="V"/>
    <n v="90"/>
    <s v="Jaunas mašīnas (17-21)"/>
    <n v="9"/>
    <x v="13"/>
  </r>
  <r>
    <x v="4"/>
    <s v="Pārdod Moller Auto Rīga Mežciemā _x000d__x000a__x000d__x000a_Audi A3 1.5 Tfsi 150Zs ar automātisko p"/>
    <s v="A3"/>
    <x v="7"/>
    <n v="1.5"/>
    <n v="17900"/>
    <n v="71"/>
    <s v="Benzīns"/>
    <s v="A"/>
    <n v="3"/>
    <s v="Jaunas mašīnas (17-21)"/>
    <n v="3"/>
    <x v="8"/>
  </r>
  <r>
    <x v="4"/>
    <s v="Audi A4 Avant 3.0 Tdi Quattro S-Line Nav+Xen+Acc+Shz. 200 kW (272 Ps)Diesel"/>
    <s v="A4"/>
    <x v="5"/>
    <s v="3.0D"/>
    <n v="17900"/>
    <n v="162"/>
    <s v="Dīzelis"/>
    <s v="A"/>
    <n v="4"/>
    <s v="Mazlietotas mašīnas (12-16)"/>
    <n v="4"/>
    <x v="2"/>
  </r>
  <r>
    <x v="4"/>
    <s v="Audi A4 Avant 2.0Tdi 150z. s. , Quattro, Mehāniskā ātrumkārba. _x000d__x000a__x000d__x000a_ Cenā iek"/>
    <s v="A4"/>
    <x v="7"/>
    <s v="2.0D"/>
    <n v="17900"/>
    <n v="168"/>
    <s v="Dīzelis"/>
    <s v="A"/>
    <n v="4"/>
    <s v="Jaunas mašīnas (17-21)"/>
    <n v="4"/>
    <x v="2"/>
  </r>
  <r>
    <x v="14"/>
    <s v="Pārdodu Jeep Grand Cherokee, pilnākājā versijā Summit. Auto ir labi uzturēts"/>
    <s v="Grand Cherokee"/>
    <x v="8"/>
    <s v="3.0D"/>
    <n v="17850"/>
    <n v="261"/>
    <s v="Dīzelis"/>
    <s v="Grand"/>
    <s v="Cherokee"/>
    <s v="Mazlietotas mašīnas (12-16)"/>
    <s v="r"/>
    <x v="2"/>
  </r>
  <r>
    <x v="1"/>
    <s v="BMW 530D Facelift Luxury line 258hp/190kW_x000d__x000a_Auto no Vācijas, Latvijā 2 īpašni"/>
    <n v="530"/>
    <x v="9"/>
    <s v="3.0D"/>
    <n v="17850"/>
    <n v="224"/>
    <s v="Dīzelis"/>
    <n v="530"/>
    <n v="5"/>
    <s v="Mazlietotas mašīnas (12-16)"/>
    <n v="3"/>
    <x v="2"/>
  </r>
  <r>
    <x v="13"/>
    <s v="SIA Andre Motors, oficiālais Citroen dīleris Latvijā piedāvā demonstrāciju a"/>
    <s v="C3"/>
    <x v="1"/>
    <n v="1.2"/>
    <n v="17850"/>
    <n v="3"/>
    <s v="Benzīns"/>
    <s v="C"/>
    <n v="3"/>
    <s v="Jaunas mašīnas (17-21)"/>
    <n v="3"/>
    <x v="8"/>
  </r>
  <r>
    <x v="7"/>
    <s v="Moller Auto Krasta Piedāvā_x000d__x000a__x000d__x000a_Volkswagen Passat Highline 1, 8 Tsi 180Zs, Cen"/>
    <s v="Passat (B8)"/>
    <x v="7"/>
    <n v="1.8"/>
    <n v="17850"/>
    <n v="102"/>
    <s v="Benzīns"/>
    <s v="Passat"/>
    <n v="8"/>
    <s v="Jaunas mašīnas (17-21)"/>
    <s v="a"/>
    <x v="2"/>
  </r>
  <r>
    <x v="4"/>
    <s v="Audi A4 Avant Sline Selection 2.0(Dīzeļdegviela) 140Kw/190Zs_x000d__x000a_Automašīna sag"/>
    <s v="A4"/>
    <x v="7"/>
    <s v="2.0D"/>
    <n v="17850"/>
    <n v="198"/>
    <s v="Dīzelis"/>
    <s v="A"/>
    <n v="4"/>
    <s v="Jaunas mašīnas (17-21)"/>
    <n v="4"/>
    <x v="2"/>
  </r>
  <r>
    <x v="3"/>
    <s v="Range Rover evoque 2.2 Sd4. _x000d__x000a_Самая чистая машина в Латвии, вся история дост"/>
    <s v="Range Rover Evoque"/>
    <x v="11"/>
    <s v="2.2D"/>
    <n v="17800"/>
    <n v="187"/>
    <s v="Dīzelis"/>
    <s v="Range"/>
    <s v="RoverEvoque"/>
    <s v="Mazlietotas mašīnas (12-16)"/>
    <s v="a"/>
    <x v="2"/>
  </r>
  <r>
    <x v="6"/>
    <s v="Rav 4 2.5 Hybrid , Luxury , Automats, Led lukturi, Atpakalskata kamera, Krui"/>
    <s v="RAV 4"/>
    <x v="5"/>
    <s v="2.5H"/>
    <n v="17800"/>
    <n v="171"/>
    <s v="Hibrīds"/>
    <s v="RAV"/>
    <s v="4R"/>
    <s v="Mazlietotas mašīnas (12-16)"/>
    <s v="A"/>
    <x v="2"/>
  </r>
  <r>
    <x v="4"/>
    <s v="Pārdodu labi koptu auto. Auto ir ļoti labā stāvoklī un iegūldījumus neprasa."/>
    <s v="Q7"/>
    <x v="9"/>
    <s v="3.0D"/>
    <n v="17800"/>
    <n v="262"/>
    <s v="Dīzelis"/>
    <s v="Q"/>
    <n v="7"/>
    <s v="Mazlietotas mašīnas (12-16)"/>
    <n v="7"/>
    <x v="8"/>
  </r>
  <r>
    <x v="0"/>
    <s v="Auto tikko ievests Latvijā, teicamā stāvoklī, kā jauns, 2, 2 dīzelis, 125 kw"/>
    <s v="E220"/>
    <x v="8"/>
    <s v="2.2D"/>
    <n v="17800"/>
    <n v="75"/>
    <s v="Dīzelis"/>
    <s v="E"/>
    <n v="220"/>
    <s v="Mazlietotas mašīnas (12-16)"/>
    <n v="2"/>
    <x v="2"/>
  </r>
  <r>
    <x v="4"/>
    <s v="Audi A8 Long /4.2D /258 (Kw)_x000d__x000a_-Tehniskā apskate bez aizrādījumiem. _x000d__x000a_-Apkope"/>
    <s v="A8"/>
    <x v="14"/>
    <s v="4.2D"/>
    <n v="17800"/>
    <n v="196"/>
    <s v="Dīzelis"/>
    <s v="A"/>
    <n v="8"/>
    <s v="Vidēji lietotas (07-11)"/>
    <n v="8"/>
    <x v="2"/>
  </r>
  <r>
    <x v="18"/>
    <s v="14 700 Eur (+21% Pvn) =17 787 Eur kopa ar Pvn, _x000d__x000a__x000d__x000a_Pirmā reģistrācija 02.03."/>
    <s v="Master"/>
    <x v="7"/>
    <s v="2.3D"/>
    <n v="17787"/>
    <n v="0"/>
    <s v="Dīzelis"/>
    <s v="Master"/>
    <m/>
    <s v="Jaunas mašīnas (17-21)"/>
    <s v="a"/>
    <x v="2"/>
  </r>
  <r>
    <x v="4"/>
    <s v="Exclusive Audi S5 3.0 Tfsi 333Zs Quattro, Benzīns, Sportback_x000d__x000a_Pirmā reģistrā"/>
    <s v="S5"/>
    <x v="17"/>
    <n v="3"/>
    <n v="17777"/>
    <n v="228"/>
    <s v="Benzīns"/>
    <s v="S"/>
    <n v="5"/>
    <s v="Vidēji lietotas (07-11)"/>
    <n v="5"/>
    <x v="2"/>
  </r>
  <r>
    <x v="1"/>
    <s v="Saimnieks pārdod koptu un saudzīgi lietotu paša automobili. Auto nopirkts no"/>
    <s v="X6"/>
    <x v="17"/>
    <s v="3.0D"/>
    <n v="17777"/>
    <n v="260"/>
    <s v="Dīzelis"/>
    <s v="X"/>
    <n v="6"/>
    <s v="Vidēji lietotas (07-11)"/>
    <n v="6"/>
    <x v="2"/>
  </r>
  <r>
    <x v="1"/>
    <s v="BMW 330D (F30), M-Sportpacket. _x000d__x000a_- 3.0D 190 Kw (258zs). _x000d__x000a_- Mazais nodoklis"/>
    <n v="330"/>
    <x v="9"/>
    <s v="3.0D"/>
    <n v="17770"/>
    <n v="191"/>
    <s v="Dīzelis"/>
    <n v="330"/>
    <n v="3"/>
    <s v="Mazlietotas mašīnas (12-16)"/>
    <n v="3"/>
    <x v="2"/>
  </r>
  <r>
    <x v="12"/>
    <s v="Pārdodu Jaguar XE 2.0 dīzeli (2016. gada)_x000d__x000a_Auto vizuāli ļoti pievilcīgs, kā"/>
    <s v="XE"/>
    <x v="5"/>
    <s v="2.0D"/>
    <n v="17700"/>
    <n v="148"/>
    <s v="Dīzelis"/>
    <s v="XE"/>
    <m/>
    <s v="Mazlietotas mašīnas (12-16)"/>
    <s v="E"/>
    <x v="2"/>
  </r>
  <r>
    <x v="7"/>
    <s v="Auto iegāde arī Attālināti. _x000d__x000a_Vw Passat 1.8 Tsi (180 Zs) ar automātisko pārne"/>
    <s v="Passat (B8)"/>
    <x v="3"/>
    <n v="1.8"/>
    <n v="17700"/>
    <n v="60"/>
    <s v="Benzīns"/>
    <s v="Passat"/>
    <n v="8"/>
    <s v="Jaunas mašīnas (17-21)"/>
    <s v="a"/>
    <x v="2"/>
  </r>
  <r>
    <x v="7"/>
    <s v="VW Multivan T5 2.0 Biturbo. Pārdod ipāšnieks. Jauna TA - lidz 11.05.2022. Au"/>
    <s v="Multivan"/>
    <x v="17"/>
    <s v="2.0D"/>
    <n v="17600"/>
    <n v="236"/>
    <s v="Dīzelis"/>
    <s v="Multivan"/>
    <m/>
    <s v="Vidēji lietotas (07-11)"/>
    <s v="u"/>
    <x v="2"/>
  </r>
  <r>
    <x v="29"/>
    <s v="SIA Andre Motors, oficiālais Suzuki dīleris Latvijā piedāvā demonstrāciju au"/>
    <s v="Swift"/>
    <x v="0"/>
    <s v="1.2H"/>
    <n v="17600"/>
    <n v="2"/>
    <s v="Hibrīds"/>
    <s v="Swift"/>
    <m/>
    <s v="Jaunas mašīnas (17-21)"/>
    <s v="w"/>
    <x v="2"/>
  </r>
  <r>
    <x v="10"/>
    <s v="Green Motors, Škoda oficiālais pārstāvis Rīgā, Krasta ielā 5 Pārdod:_x000d__x000a__x000d__x000a_Škod"/>
    <s v="Octavia"/>
    <x v="2"/>
    <s v="1.6D"/>
    <n v="17600"/>
    <n v="24"/>
    <s v="Dīzelis"/>
    <s v="Octavia"/>
    <m/>
    <s v="Jaunas mašīnas (17-21)"/>
    <s v="c"/>
    <x v="2"/>
  </r>
  <r>
    <x v="6"/>
    <s v="Wess Mārupē: Corolla Sedan 1.6 Valvematic Active, AT, 2019.G. _x000d__x000a_Šī automašīn"/>
    <s v="Corolla"/>
    <x v="2"/>
    <n v="1.6"/>
    <n v="17590"/>
    <n v="9.3000000000000007"/>
    <s v="Benzīns"/>
    <s v="Corolla"/>
    <m/>
    <s v="Jaunas mašīnas (17-21)"/>
    <s v="o"/>
    <x v="2"/>
  </r>
  <r>
    <x v="13"/>
    <s v="Mitau Motors Kia un Citroen oficiālais pārstāvis Latvijā piedāvā Jauno Berli"/>
    <s v="Berlingo"/>
    <x v="0"/>
    <n v="1.2"/>
    <n v="17555"/>
    <n v="10"/>
    <s v="Benzīns"/>
    <s v="Berlingo"/>
    <m/>
    <s v="Jaunas mašīnas (17-21)"/>
    <s v="e"/>
    <x v="2"/>
  </r>
  <r>
    <x v="1"/>
    <s v="Skaists BMW 4 Gran Coupe _x000d__x000a_- 2017. gada Facelift modelis_x000d__x000a_- 2.0d, 8 pakapju"/>
    <n v="420"/>
    <x v="7"/>
    <s v="2.0D"/>
    <n v="17500"/>
    <n v="189"/>
    <s v="Dīzelis"/>
    <n v="420"/>
    <n v="4"/>
    <s v="Jaunas mašīnas (17-21)"/>
    <n v="2"/>
    <x v="2"/>
  </r>
  <r>
    <x v="7"/>
    <s v="Automašīna ar pārbaudītu vēsturi. _x000d__x000a__x000d__x000a_VW Multivan 2.0d 180zs Highline. _x000d__x000a__x000d__x000a_A"/>
    <s v="Multivan"/>
    <x v="11"/>
    <s v="2.0D"/>
    <n v="17500"/>
    <n v="232"/>
    <s v="Dīzelis"/>
    <s v="Multivan"/>
    <m/>
    <s v="Mazlietotas mašīnas (12-16)"/>
    <s v="u"/>
    <x v="2"/>
  </r>
  <r>
    <x v="7"/>
    <s v="VW Sharan Highline 2.0 Tdi 135kW (184 Zs) ar automātisko pārnesumkārbu Dsg"/>
    <s v="Sharan"/>
    <x v="5"/>
    <s v="2.0D"/>
    <n v="17500"/>
    <n v="190"/>
    <s v="Dīzelis"/>
    <s v="Sharan"/>
    <m/>
    <s v="Mazlietotas mašīnas (12-16)"/>
    <s v="h"/>
    <x v="2"/>
  </r>
  <r>
    <x v="10"/>
    <s v="Facelift Superb Laurin Klement 2.0d , 150zs aut. , _x000d__x000a_Maksimali pilna komplek"/>
    <s v="Superb"/>
    <x v="3"/>
    <s v="2.0D"/>
    <n v="17500"/>
    <n v="168"/>
    <s v="Dīzelis"/>
    <s v="Superb"/>
    <m/>
    <s v="Jaunas mašīnas (17-21)"/>
    <s v="u"/>
    <x v="2"/>
  </r>
  <r>
    <x v="22"/>
    <s v="Hyundai Ioniq Hybrid. _x000d__x000a_Tikai nepilni 10000 km nobraukums. _x000d__x000a__x000d__x000a_Papildus :_x000d__x000a_-"/>
    <s v="Ioniq"/>
    <x v="3"/>
    <s v="1.6H"/>
    <n v="17500"/>
    <n v="21"/>
    <s v="Hibrīds"/>
    <s v="Ioniq"/>
    <m/>
    <s v="Jaunas mašīnas (17-21)"/>
    <s v="o"/>
    <x v="2"/>
  </r>
  <r>
    <x v="28"/>
    <s v="Henical pro / 2018 Chrysler Pacifica Usa_x000d__x000a_Jaunais minivans Usa Leave The Jon"/>
    <s v="Pacifica"/>
    <x v="3"/>
    <n v="3.6"/>
    <n v="17500"/>
    <n v="20"/>
    <s v="Benzīns"/>
    <s v="Pacifica"/>
    <m/>
    <s v="Jaunas mašīnas (17-21)"/>
    <s v="a"/>
    <x v="2"/>
  </r>
  <r>
    <x v="14"/>
    <s v="Henical pro / Jeep Wrangler Unlimited Sahara no Usa, _x000d__x000a__x000d__x000a_Offroad King 4x4 &quot;F"/>
    <s v="Wrangler"/>
    <x v="4"/>
    <n v="3.6"/>
    <n v="17500"/>
    <n v="27"/>
    <s v="Benzīns"/>
    <s v="Wrangler"/>
    <m/>
    <s v="Mazlietotas mašīnas (12-16)"/>
    <s v="r"/>
    <x v="2"/>
  </r>
  <r>
    <x v="20"/>
    <s v="Subaru Outback Summit (pilnākā komplektācija), 21.05.2015., 2, 5 129Kw/175Zs"/>
    <s v="OUTBACK"/>
    <x v="4"/>
    <n v="2.5"/>
    <n v="17500"/>
    <n v="153"/>
    <s v="Benzīns"/>
    <s v="OUTBACK"/>
    <m/>
    <s v="Mazlietotas mašīnas (12-16)"/>
    <s v="U"/>
    <x v="2"/>
  </r>
  <r>
    <x v="6"/>
    <s v="Pārdod: Amserv Motors, Toyota oficiālais dīleris. Apskatāma Krasta ielā 3, R"/>
    <s v="C-HR"/>
    <x v="3"/>
    <n v="1.2"/>
    <n v="17500"/>
    <n v="39"/>
    <s v="Benzīns"/>
    <s v="C-HR"/>
    <m/>
    <s v="Jaunas mašīnas (17-21)"/>
    <s v="-"/>
    <x v="2"/>
  </r>
  <r>
    <x v="26"/>
    <s v="Продаю Nissan Qashqai, 2018.g. бензин, 115Лс, комплектация N Connecta+Led. С"/>
    <s v="Qashqai"/>
    <x v="3"/>
    <n v="1.2"/>
    <n v="17500"/>
    <n v="22"/>
    <s v="Benzīns"/>
    <s v="Qashqai"/>
    <m/>
    <s v="Jaunas mašīnas (17-21)"/>
    <s v="a"/>
    <x v="2"/>
  </r>
  <r>
    <x v="26"/>
    <s v="Nissan Qashqai, N-Connecta komplektācija ar 1.2 Benzīns, automātiskā_x000d__x000a_ātrumk"/>
    <s v="Qashqai"/>
    <x v="3"/>
    <n v="1.2"/>
    <n v="17500"/>
    <n v="37"/>
    <s v="Benzīns"/>
    <s v="Qashqai"/>
    <m/>
    <s v="Jaunas mašīnas (17-21)"/>
    <s v="a"/>
    <x v="2"/>
  </r>
  <r>
    <x v="9"/>
    <s v="1.4 Turbo benzīns, 140zs, Automāts, EX Navi. _x000d__x000a_Oficiālais Kia Pārstāvis &quot;f"/>
    <s v="Ceed"/>
    <x v="2"/>
    <n v="1.4"/>
    <n v="17500"/>
    <n v="30"/>
    <s v="Benzīns"/>
    <s v="Ceed"/>
    <m/>
    <s v="Jaunas mašīnas (17-21)"/>
    <s v="e"/>
    <x v="2"/>
  </r>
  <r>
    <x v="6"/>
    <s v="Pārdod: Amserv Motors, Toyota oficiālais dīleris. Apskatāma Krasta ielā 3, R"/>
    <s v="Corolla"/>
    <x v="2"/>
    <n v="1.6"/>
    <n v="17500"/>
    <n v="15"/>
    <s v="Benzīns"/>
    <s v="Corolla"/>
    <m/>
    <s v="Jaunas mašīnas (17-21)"/>
    <s v="o"/>
    <x v="2"/>
  </r>
  <r>
    <x v="18"/>
    <s v="Renault Talisman 1, 6l (200 zs) ar automātisko pārnesuma kārbu, Cena ar Pvn"/>
    <s v="Talisman"/>
    <x v="7"/>
    <n v="1.6"/>
    <n v="17500"/>
    <n v="50"/>
    <s v="Benzīns"/>
    <s v="Talisman"/>
    <m/>
    <s v="Jaunas mašīnas (17-21)"/>
    <s v="a"/>
    <x v="8"/>
  </r>
  <r>
    <x v="9"/>
    <s v="Pārdodās Kia Optima, universāls, 1.7 Crdi, 104kW/140hp. Automatiskā ātrumkār"/>
    <s v="Optima"/>
    <x v="7"/>
    <s v="1.7D"/>
    <n v="17500"/>
    <n v="67"/>
    <s v="Dīzelis"/>
    <s v="Optima"/>
    <m/>
    <s v="Jaunas mašīnas (17-21)"/>
    <s v="p"/>
    <x v="8"/>
  </r>
  <r>
    <x v="3"/>
    <s v="Piedāvājums tiem, kuri vēlas braukt bez bēdu. Piedāvājumā Land-Rover Evoque"/>
    <s v="Range Rover Evoque"/>
    <x v="9"/>
    <s v="2.2D"/>
    <n v="17500"/>
    <n v="198"/>
    <s v="Dīzelis"/>
    <s v="Range"/>
    <s v="RoverEvoque"/>
    <s v="Mazlietotas mašīnas (12-16)"/>
    <s v="a"/>
    <x v="2"/>
  </r>
  <r>
    <x v="34"/>
    <s v="Infiniti Q70 Sport _x000d__x000a_Линия оборудования: S Design / Sport_x000d__x000a_7-ступенчатая авт"/>
    <s v="Citi"/>
    <x v="4"/>
    <s v="2.2D"/>
    <n v="17500"/>
    <n v="170"/>
    <s v="Dīzelis"/>
    <s v="Citi"/>
    <m/>
    <s v="Mazlietotas mašīnas (12-16)"/>
    <s v="i"/>
    <x v="2"/>
  </r>
  <r>
    <x v="3"/>
    <s v="Land Rover Discovery4 3.0tdi(155kw) Tdv6S komplektācija, 5 sēdvietas, iespēj"/>
    <s v="Discovery"/>
    <x v="9"/>
    <s v="3.0D"/>
    <n v="17500"/>
    <n v="177"/>
    <s v="Dīzelis"/>
    <s v="Discovery"/>
    <m/>
    <s v="Mazlietotas mašīnas (12-16)"/>
    <s v="i"/>
    <x v="2"/>
  </r>
  <r>
    <x v="3"/>
    <s v="Новый т. о. Машина в отличном состоянии, сел поехал, ничего делать ненадо,"/>
    <s v="Range Rover Sport"/>
    <x v="11"/>
    <s v="3.0D"/>
    <n v="17500"/>
    <n v="202"/>
    <s v="Dīzelis"/>
    <s v="Range"/>
    <s v="RoverSport"/>
    <s v="Mazlietotas mašīnas (12-16)"/>
    <s v="a"/>
    <x v="2"/>
  </r>
  <r>
    <x v="1"/>
    <s v="BMW 330D Xdrive 258 Zs_x000d__x000a__x000d__x000a_216 Servotronic_x000d__x000a_249 Multi-function For Steering W"/>
    <n v="330"/>
    <x v="8"/>
    <s v="3.0D"/>
    <n v="17500"/>
    <n v="159"/>
    <s v="Dīzelis"/>
    <n v="330"/>
    <n v="3"/>
    <s v="Mazlietotas mašīnas (12-16)"/>
    <n v="3"/>
    <x v="2"/>
  </r>
  <r>
    <x v="1"/>
    <s v="Продается Bmw530D, ''M Sport'' пакет, полная, все экстры, в отличном техниче"/>
    <n v="530"/>
    <x v="17"/>
    <s v="3.0D"/>
    <n v="17500"/>
    <n v="179"/>
    <s v="Dīzelis"/>
    <n v="530"/>
    <n v="5"/>
    <s v="Vidēji lietotas (07-11)"/>
    <n v="3"/>
    <x v="2"/>
  </r>
  <r>
    <x v="1"/>
    <s v="3.0 dīzelis 190 kw teicama tehniskā un vizuālā kondicijā, sīkāk pa telefonu."/>
    <n v="530"/>
    <x v="8"/>
    <s v="3.0D"/>
    <n v="17500"/>
    <n v="0"/>
    <s v="Dīzelis"/>
    <n v="530"/>
    <n v="5"/>
    <s v="Mazlietotas mašīnas (12-16)"/>
    <n v="3"/>
    <x v="2"/>
  </r>
  <r>
    <x v="1"/>
    <s v="BMW 530d GT xDrive_x000d__x000a_Автомобиль с полной историей обслуживания. _x000d__x000a_Два ключа."/>
    <n v="530"/>
    <x v="11"/>
    <s v="3.0D"/>
    <n v="17500"/>
    <n v="0"/>
    <s v="Dīzelis"/>
    <n v="530"/>
    <n v="5"/>
    <s v="Mazlietotas mašīnas (12-16)"/>
    <n v="3"/>
    <x v="2"/>
  </r>
  <r>
    <x v="4"/>
    <s v="Audi Q3 2.0Tdi Quattro_x000d__x000a_S-Line komplektācija_x000d__x000a_130kW-automāts. _x000d__x000a_Auto atvests"/>
    <s v="Q3"/>
    <x v="8"/>
    <s v="2.0D"/>
    <n v="17500"/>
    <n v="154"/>
    <s v="Dīzelis"/>
    <s v="Q"/>
    <n v="3"/>
    <s v="Mazlietotas mašīnas (12-16)"/>
    <n v="3"/>
    <x v="2"/>
  </r>
  <r>
    <x v="4"/>
    <s v="Bose, Bixenon, Led, bez pneimo. Ļoti labā tehniskā un vizuālā stāvoklī. Apko"/>
    <s v="Q7"/>
    <x v="9"/>
    <s v="3.0D"/>
    <n v="17500"/>
    <n v="206"/>
    <s v="Dīzelis"/>
    <s v="Q"/>
    <n v="7"/>
    <s v="Mazlietotas mašīnas (12-16)"/>
    <n v="7"/>
    <x v="2"/>
  </r>
  <r>
    <x v="4"/>
    <s v="Q7 Audi grey pearl 4.2 Tdi 250 kw tikko ievesta no Eiropas. Auto reģistrēts"/>
    <s v="Q7"/>
    <x v="11"/>
    <s v="4.2D"/>
    <n v="17500"/>
    <n v="248"/>
    <s v="Dīzelis"/>
    <s v="Q"/>
    <n v="7"/>
    <s v="Mazlietotas mašīnas (12-16)"/>
    <n v="7"/>
    <x v="8"/>
  </r>
  <r>
    <x v="1"/>
    <s v="Продаю или меняю. Авто в хорошем техническом и визуальном состоянии. Все ТО"/>
    <s v="X6"/>
    <x v="11"/>
    <s v="3.0D"/>
    <n v="17500"/>
    <n v="214"/>
    <s v="Dīzelis"/>
    <s v="X"/>
    <n v="6"/>
    <s v="Mazlietotas mašīnas (12-16)"/>
    <n v="6"/>
    <x v="8"/>
  </r>
  <r>
    <x v="0"/>
    <s v="Pārdodu C220 Bluetec Amg Sedan tehniski un vizuāli perfektā stāvoklī, visas"/>
    <s v="C220"/>
    <x v="4"/>
    <s v="2.2D"/>
    <n v="17500"/>
    <n v="0"/>
    <s v="Dīzelis"/>
    <s v="C"/>
    <n v="220"/>
    <s v="Mazlietotas mašīnas (12-16)"/>
    <n v="2"/>
    <x v="8"/>
  </r>
  <r>
    <x v="0"/>
    <s v="Mercedes Benz GL 450 V8 7G-tronic_x000d__x000a_31.03.09_x000d__x000a_Пробег 154266_x000d__x000a_Коричнево-черный"/>
    <s v="GL450"/>
    <x v="18"/>
    <n v="4.5"/>
    <n v="17500"/>
    <n v="155"/>
    <s v="Benzīns"/>
    <s v="GL"/>
    <n v="450"/>
    <s v="Vidēji lietotas (07-11)"/>
    <s v="L"/>
    <x v="2"/>
  </r>
  <r>
    <x v="0"/>
    <s v="Pārdodu Cls55 Amg, V8 kompresors (469hp, 0-100km/h 4.7 s). Pilna komplektāci"/>
    <s v="CLS55 AMG"/>
    <x v="22"/>
    <n v="5.5"/>
    <n v="17500"/>
    <n v="258"/>
    <s v="Benzīns"/>
    <s v="CLS"/>
    <s v="55 AMGC"/>
    <s v="Lietotas mašīnas (00-06)"/>
    <s v="L"/>
    <x v="2"/>
  </r>
  <r>
    <x v="0"/>
    <s v="Продаю или меняю. Авто в хорошем техническом и визуальном состоянии. Все ТО"/>
    <s v="X6"/>
    <x v="11"/>
    <s v="3.0D"/>
    <n v="17500"/>
    <n v="214"/>
    <s v="Dīzelis"/>
    <s v="X"/>
    <n v="6"/>
    <s v="Mazlietotas mašīnas (12-16)"/>
    <n v="6"/>
    <x v="2"/>
  </r>
  <r>
    <x v="0"/>
    <s v="Glk 350 Amg Izpildījumā. Pilnpiedziņa. Jaudīgākā versija savā klasē. Pilnākā"/>
    <s v="GLK 350"/>
    <x v="9"/>
    <s v="3.0D"/>
    <n v="17500"/>
    <n v="197"/>
    <s v="Dīzelis"/>
    <s v="GLK"/>
    <s v="350G"/>
    <s v="Mazlietotas mašīnas (12-16)"/>
    <s v="L"/>
    <x v="2"/>
  </r>
  <r>
    <x v="8"/>
    <s v="Volvo Xc60, 2l Dīzelis, 133kw - 178zs:_x000d__x000a__x000d__x000a_- Panorāmas lūka;_x000d__x000a_- Melns ādas sa"/>
    <s v="XC 60"/>
    <x v="4"/>
    <s v="2.0D"/>
    <n v="17500"/>
    <n v="0"/>
    <s v="Dīzelis"/>
    <s v="XC"/>
    <n v="60"/>
    <s v="Mazlietotas mašīnas (12-16)"/>
    <s v="C"/>
    <x v="2"/>
  </r>
  <r>
    <x v="8"/>
    <s v="Volvo S60, Cross Country, Dīzelis:automātiskā 8.pakāpju kārba_x000d__x000a__x000d__x000a_Auto tikko"/>
    <s v="S60"/>
    <x v="5"/>
    <s v="2.0D"/>
    <n v="17500"/>
    <n v="0"/>
    <s v="Dīzelis"/>
    <s v="S"/>
    <n v="60"/>
    <s v="Mazlietotas mašīnas (12-16)"/>
    <n v="6"/>
    <x v="2"/>
  </r>
  <r>
    <x v="4"/>
    <s v="Tikko ievests Audi A8, 3.0D/184Kw/250Zs. _x000d__x000a_Labi uzturēts un kopts auto. _x000d__x000a_No"/>
    <s v="A8"/>
    <x v="14"/>
    <s v="3.0D"/>
    <n v="17500"/>
    <n v="218"/>
    <s v="Dīzelis"/>
    <s v="A"/>
    <n v="8"/>
    <s v="Vidēji lietotas (07-11)"/>
    <n v="8"/>
    <x v="2"/>
  </r>
  <r>
    <x v="4"/>
    <s v="Audi A4 Avant 2.0Tdi 150z. s. , Mehāniskā ātrumkārba. _x000d__x000a__x000d__x000a_ Cenā iekļauts 21%"/>
    <s v="A4"/>
    <x v="3"/>
    <s v="2.0D"/>
    <n v="17500"/>
    <n v="158"/>
    <s v="Dīzelis"/>
    <s v="A"/>
    <n v="4"/>
    <s v="Jaunas mašīnas (17-21)"/>
    <n v="4"/>
    <x v="2"/>
  </r>
  <r>
    <x v="4"/>
    <s v="Audi A4 Avant 2.0Tdi 150z. s. , Sport, Automātiskā ātrumkārba. _x000d__x000a__x000d__x000a_ Cena ar"/>
    <s v="A4"/>
    <x v="7"/>
    <s v="2.0D"/>
    <n v="17500"/>
    <n v="175"/>
    <s v="Dīzelis"/>
    <s v="A"/>
    <n v="4"/>
    <s v="Jaunas mašīnas (17-21)"/>
    <n v="4"/>
    <x v="2"/>
  </r>
  <r>
    <x v="20"/>
    <s v="Subaru Levorg, 1.6 benzīns, automāts. _x000d__x000a__x000d__x000a_Auto aprīkots ar elektriski regulē"/>
    <s v="Levorg"/>
    <x v="7"/>
    <n v="1.6"/>
    <n v="17490"/>
    <n v="0"/>
    <s v="Benzīns"/>
    <s v="Levorg"/>
    <m/>
    <s v="Jaunas mašīnas (17-21)"/>
    <s v="e"/>
    <x v="2"/>
  </r>
  <r>
    <x v="0"/>
    <s v="Mercedes-Benz E200 2.0Dīzelis 110kw Laba komplektācija Tikko no Vācijas. _x000d__x000a_A"/>
    <s v="E200"/>
    <x v="7"/>
    <s v="2.0D"/>
    <n v="17450"/>
    <n v="0"/>
    <s v="Dīzelis"/>
    <s v="E"/>
    <n v="200"/>
    <s v="Jaunas mašīnas (17-21)"/>
    <n v="2"/>
    <x v="2"/>
  </r>
  <r>
    <x v="7"/>
    <s v="Moller Auto Krasta Piedāvā_x000d__x000a__x000d__x000a_Volkswagen Passat Highline 2, 0Tdi 150Zs, Cena"/>
    <s v="Passat (B8)"/>
    <x v="7"/>
    <s v="2.0D"/>
    <n v="17450"/>
    <n v="157"/>
    <s v="Dīzelis"/>
    <s v="Passat"/>
    <n v="8"/>
    <s v="Jaunas mašīnas (17-21)"/>
    <s v="a"/>
    <x v="2"/>
  </r>
  <r>
    <x v="7"/>
    <s v="Četru riteņu piedziņa, 4 Motion, _x000d__x000a__x000d__x000a_kravas furgons, _x000d__x000a__x000d__x000a_14 400 Eur (+21% Pv"/>
    <s v="Transporter"/>
    <x v="4"/>
    <s v="2.0D"/>
    <n v="17424"/>
    <n v="0"/>
    <s v="Dīzelis"/>
    <s v="Transporter"/>
    <m/>
    <s v="Mazlietotas mašīnas (12-16)"/>
    <s v="r"/>
    <x v="2"/>
  </r>
  <r>
    <x v="1"/>
    <s v="BMW dilera servisa apkope ar pilno vēsturi, bagatīga komplektacija, head-up"/>
    <n v="420"/>
    <x v="5"/>
    <s v="2.0D"/>
    <n v="17400"/>
    <n v="187"/>
    <s v="Dīzelis"/>
    <n v="420"/>
    <n v="4"/>
    <s v="Mazlietotas mašīnas (12-16)"/>
    <n v="2"/>
    <x v="2"/>
  </r>
  <r>
    <x v="7"/>
    <s v="VW Sharan 4motion pilnpiedziņa, 2 Tdi 184zs, automātiskā ātrumkārba. _x000d__x000a_Auto"/>
    <s v="Sharan"/>
    <x v="7"/>
    <s v="2.0D"/>
    <n v="17400"/>
    <n v="241"/>
    <s v="Dīzelis"/>
    <s v="Sharan"/>
    <m/>
    <s v="Jaunas mašīnas (17-21)"/>
    <s v="h"/>
    <x v="2"/>
  </r>
  <r>
    <x v="21"/>
    <s v="Opel Insignia Sports Tourer 2.0 dīzelis 170 Zs (125 kW), 8-pakāpju automātis"/>
    <s v="Insignia"/>
    <x v="7"/>
    <s v="2.0D"/>
    <n v="17400"/>
    <n v="120"/>
    <s v="Dīzelis"/>
    <s v="Insignia"/>
    <m/>
    <s v="Jaunas mašīnas (17-21)"/>
    <s v="n"/>
    <x v="2"/>
  </r>
  <r>
    <x v="18"/>
    <s v="Renault trafik 107kw(145). Расход 6.1-9.3л. Long. +диски+резина. не использо"/>
    <s v="Trafic"/>
    <x v="7"/>
    <s v="1.6D"/>
    <n v="17400"/>
    <n v="129"/>
    <s v="Dīzelis"/>
    <s v="Trafic"/>
    <m/>
    <s v="Jaunas mašīnas (17-21)"/>
    <s v="r"/>
    <x v="2"/>
  </r>
  <r>
    <x v="9"/>
    <s v="Pārdodu Forum Auto iegādātu Kia Sportage 2017.gada modeli (Ex komplektācija"/>
    <s v="Sportage"/>
    <x v="7"/>
    <s v="1.7D"/>
    <n v="17400"/>
    <n v="61"/>
    <s v="Dīzelis"/>
    <s v="Sportage"/>
    <m/>
    <s v="Jaunas mašīnas (17-21)"/>
    <s v="p"/>
    <x v="2"/>
  </r>
  <r>
    <x v="1"/>
    <s v="Ipašnieks pārdot BMW 535D F10. Auto tehniski un vizuāli ideālā stāvoklī. Gar"/>
    <n v="535"/>
    <x v="17"/>
    <s v="3.5D"/>
    <n v="17400"/>
    <n v="127"/>
    <s v="Dīzelis"/>
    <n v="535"/>
    <n v="5"/>
    <s v="Vidēji lietotas (07-11)"/>
    <n v="3"/>
    <x v="8"/>
  </r>
  <r>
    <x v="1"/>
    <s v="Feislifts individuāls M paka, labs kopts auto. Aktīva stūres iekārta, hedabs"/>
    <s v="X5"/>
    <x v="17"/>
    <s v="3.0D"/>
    <n v="17400"/>
    <n v="0"/>
    <s v="Dīzelis"/>
    <s v="X"/>
    <n v="5"/>
    <s v="Vidēji lietotas (07-11)"/>
    <n v="5"/>
    <x v="23"/>
  </r>
  <r>
    <x v="1"/>
    <s v="BMW X5 E70 Facelift 3.0 Dizelis 180kw_x000d__x000a__x000d__x000a_- M-Sportpakete_x000d__x000a_- Komforta piekļuv"/>
    <s v="X5"/>
    <x v="14"/>
    <s v="3.0D"/>
    <n v="17400"/>
    <n v="228"/>
    <s v="Dīzelis"/>
    <s v="X"/>
    <n v="5"/>
    <s v="Vidēji lietotas (07-11)"/>
    <n v="5"/>
    <x v="2"/>
  </r>
  <r>
    <x v="1"/>
    <s v="Ezauto / BMW X3 F25 30D 258Zs X-Drive X Line_x000d__x000a_ _x000d__x000a_Automātiskā Start/stop funk"/>
    <s v="X3"/>
    <x v="8"/>
    <s v="3.0D"/>
    <n v="17333"/>
    <n v="0"/>
    <s v="Dīzelis"/>
    <s v="X"/>
    <n v="3"/>
    <s v="Mazlietotas mašīnas (12-16)"/>
    <n v="3"/>
    <x v="2"/>
  </r>
  <r>
    <x v="7"/>
    <s v="VW Multivan 2.0 Tdi 180 ZS jaudīgākais no dzinēju klāsta ar 7 pakāpju automā"/>
    <s v="Multivan"/>
    <x v="11"/>
    <s v="2.0D"/>
    <n v="17300"/>
    <n v="193"/>
    <s v="Dīzelis"/>
    <s v="Multivan"/>
    <m/>
    <s v="Mazlietotas mašīnas (12-16)"/>
    <s v="u"/>
    <x v="2"/>
  </r>
  <r>
    <x v="21"/>
    <s v="Uzņēmums pārdod Opel Insignia Sports Tourer - 2, 0 d. 125 kw/170 Zs. Auto at"/>
    <s v="Insignia"/>
    <x v="7"/>
    <s v="2.0D"/>
    <n v="17300"/>
    <n v="127"/>
    <s v="Dīzelis"/>
    <s v="Insignia"/>
    <m/>
    <s v="Jaunas mašīnas (17-21)"/>
    <s v="n"/>
    <x v="2"/>
  </r>
  <r>
    <x v="19"/>
    <s v="N1 kategorija , augstā bāze , 3 vietīgs ."/>
    <s v="Transit"/>
    <x v="2"/>
    <s v="2.0D"/>
    <n v="17300"/>
    <n v="12"/>
    <s v="Dīzelis"/>
    <s v="Transit"/>
    <m/>
    <s v="Jaunas mašīnas (17-21)"/>
    <s v="r"/>
    <x v="2"/>
  </r>
  <r>
    <x v="5"/>
    <s v="Auto pirkts jauns Latvijā, visas apkopes un remonti veikti pie dīlera. Pēdēj"/>
    <s v="IS"/>
    <x v="9"/>
    <n v="2.5"/>
    <n v="17300"/>
    <n v="89"/>
    <s v="Benzīns"/>
    <s v="IS"/>
    <m/>
    <s v="Mazlietotas mašīnas (12-16)"/>
    <s v="S"/>
    <x v="2"/>
  </r>
  <r>
    <x v="5"/>
    <s v="Lexus Gs250 A/t. 2013. gada. 2, 5l benzīns, 154 Kw (209 Hp). Garantija."/>
    <s v="GS"/>
    <x v="9"/>
    <n v="2.5"/>
    <n v="17300"/>
    <n v="86"/>
    <s v="Benzīns"/>
    <s v="GS"/>
    <m/>
    <s v="Mazlietotas mašīnas (12-16)"/>
    <s v="S"/>
    <x v="2"/>
  </r>
  <r>
    <x v="6"/>
    <s v="Tiek pārdota Latvijā pie dīlera iegādāta, rūpīgi kopta, eleganta premium kla"/>
    <s v="Avensis"/>
    <x v="3"/>
    <n v="1.8"/>
    <n v="17300"/>
    <n v="47"/>
    <s v="Benzīns"/>
    <s v="Avensis"/>
    <m/>
    <s v="Jaunas mašīnas (17-21)"/>
    <s v="v"/>
    <x v="2"/>
  </r>
  <r>
    <x v="9"/>
    <s v="Automašīna iegādāta un visas apkopes veiktas Forum auto. Pārbaudāma vēsture,"/>
    <s v="Carens"/>
    <x v="7"/>
    <s v="1.7D"/>
    <n v="17300"/>
    <n v="109"/>
    <s v="Dīzelis"/>
    <s v="Carens"/>
    <m/>
    <s v="Jaunas mašīnas (17-21)"/>
    <s v="a"/>
    <x v="2"/>
  </r>
  <r>
    <x v="1"/>
    <s v="BMW M530D X-drive 3.0 dīzelis, 190kw, 256 Z/s, 8-pak. automātiskā ātrumkārba"/>
    <n v="530"/>
    <x v="8"/>
    <s v="3.0D"/>
    <n v="17300"/>
    <n v="246"/>
    <s v="Dīzelis"/>
    <n v="530"/>
    <n v="5"/>
    <s v="Mazlietotas mašīnas (12-16)"/>
    <n v="3"/>
    <x v="2"/>
  </r>
  <r>
    <x v="1"/>
    <s v="BMW X5 3.0d M-Pack_x000d__x000a__x000d__x000a_Komforta ādas salons _x000d__x000a_Apsildāmi sēdekļi, _x000d__x000a_Melnie gri"/>
    <s v="X5"/>
    <x v="11"/>
    <s v="3.0D"/>
    <n v="17300"/>
    <n v="272"/>
    <s v="Dīzelis"/>
    <s v="X"/>
    <n v="5"/>
    <s v="Mazlietotas mašīnas (12-16)"/>
    <n v="5"/>
    <x v="2"/>
  </r>
  <r>
    <x v="7"/>
    <s v="Volkswagen Passat 2.0 Tdi (110kw/150zs) _x000d__x000a_Iegādāts un apkopes veiktas pie &quot;M"/>
    <s v="Passat (B8)"/>
    <x v="7"/>
    <s v="2.0D"/>
    <n v="17300"/>
    <n v="64"/>
    <s v="Dīzelis"/>
    <s v="Passat"/>
    <n v="8"/>
    <s v="Jaunas mašīnas (17-21)"/>
    <s v="a"/>
    <x v="2"/>
  </r>
  <r>
    <x v="7"/>
    <s v="Uzņēmums pārdodu VW Amarok, cenā ieķļauts Pvn. Tikko izieta Ta, bez airādīju"/>
    <s v="Amarok"/>
    <x v="5"/>
    <s v="2.0D"/>
    <n v="17250"/>
    <n v="197"/>
    <s v="Dīzelis"/>
    <s v="Amarok"/>
    <m/>
    <s v="Mazlietotas mašīnas (12-16)"/>
    <s v="m"/>
    <x v="2"/>
  </r>
  <r>
    <x v="1"/>
    <s v="Tikko no Vācijas / BMW 320D Individual /_x000d__x000a_Aktīvā kruīza kontrole + stop &amp; go"/>
    <n v="320"/>
    <x v="3"/>
    <s v="2.0D"/>
    <n v="17200"/>
    <n v="0"/>
    <s v="Dīzelis"/>
    <n v="320"/>
    <n v="3"/>
    <s v="Jaunas mašīnas (17-21)"/>
    <n v="2"/>
    <x v="2"/>
  </r>
  <r>
    <x v="7"/>
    <s v="Pārdodu labu busiņu, pirkts Vācijā, labā tehniskā stāvoklī un labs aprīkojum"/>
    <s v="Caravelle"/>
    <x v="8"/>
    <s v="2.0D"/>
    <n v="17200"/>
    <n v="329"/>
    <s v="Dīzelis"/>
    <s v="Caravelle"/>
    <m/>
    <s v="Mazlietotas mašīnas (12-16)"/>
    <s v="a"/>
    <x v="2"/>
  </r>
  <r>
    <x v="6"/>
    <s v="Pārdod: Amserv Motors, Toyota oficiālais dīleris. Apskatāma Krasta ielā 3, R"/>
    <s v="Corolla"/>
    <x v="2"/>
    <n v="1.2"/>
    <n v="17200"/>
    <n v="44"/>
    <s v="Benzīns"/>
    <s v="Corolla"/>
    <m/>
    <s v="Jaunas mašīnas (17-21)"/>
    <s v="o"/>
    <x v="2"/>
  </r>
  <r>
    <x v="6"/>
    <s v="Pārdod: Amserv Motors, Toyota oficiālais dīleris. Apskatāma Krasta ielā 3, R"/>
    <s v="Corolla"/>
    <x v="2"/>
    <n v="1.2"/>
    <n v="17200"/>
    <n v="39"/>
    <s v="Benzīns"/>
    <s v="Corolla"/>
    <m/>
    <s v="Jaunas mašīnas (17-21)"/>
    <s v="o"/>
    <x v="2"/>
  </r>
  <r>
    <x v="0"/>
    <s v="Mercedes Benz Glk 220, ļoti labā stāvoklī, ar bagātu komplektāciju, pārbaudā"/>
    <s v="GLK 220"/>
    <x v="9"/>
    <s v="2.2D"/>
    <n v="17200"/>
    <n v="185"/>
    <s v="Dīzelis"/>
    <s v="GLK"/>
    <s v="220G"/>
    <s v="Mazlietotas mašīnas (12-16)"/>
    <s v="L"/>
    <x v="2"/>
  </r>
  <r>
    <x v="18"/>
    <s v="14 200 Eur (+21% Pvn)=17180 Eur kopa ar Pvn_x000d__x000a__x000d__x000a_Pirmā reģistrācija 29.01.2018"/>
    <s v="Master"/>
    <x v="3"/>
    <s v="2.3D"/>
    <n v="17180"/>
    <n v="0"/>
    <s v="Dīzelis"/>
    <s v="Master"/>
    <m/>
    <s v="Jaunas mašīnas (17-21)"/>
    <s v="a"/>
    <x v="2"/>
  </r>
  <r>
    <x v="16"/>
    <s v="Saimniece pārdod ugunīgi sarkono Mini Cooper, kas pirkts jauns no BM Inchcap"/>
    <s v="Cooper"/>
    <x v="3"/>
    <n v="1.5"/>
    <n v="17150"/>
    <n v="34"/>
    <s v="Benzīns"/>
    <s v="Cooper"/>
    <m/>
    <s v="Jaunas mašīnas (17-21)"/>
    <s v="o"/>
    <x v="2"/>
  </r>
  <r>
    <x v="29"/>
    <s v="SIA Andre Motors, oficiālais Suzuki dīleris Latvijā piedāvā demonstrāciju au"/>
    <s v="Vitara"/>
    <x v="2"/>
    <n v="1"/>
    <n v="17150"/>
    <n v="17"/>
    <s v="Benzīns"/>
    <s v="Vitara"/>
    <m/>
    <s v="Jaunas mašīnas (17-21)"/>
    <s v="i"/>
    <x v="2"/>
  </r>
  <r>
    <x v="6"/>
    <s v="Amserv Liepāja - Toyota Corolla Touring Sport 2019.g. 1, 2 Turbo benzīns, au"/>
    <s v="Corolla"/>
    <x v="2"/>
    <n v="1.2"/>
    <n v="17100"/>
    <n v="21"/>
    <s v="Benzīns"/>
    <s v="Corolla"/>
    <m/>
    <s v="Jaunas mašīnas (17-21)"/>
    <s v="o"/>
    <x v="2"/>
  </r>
  <r>
    <x v="18"/>
    <s v="Renault Espace Initiale Paris / 4control / 1.6d / 118kw / 160 zs. Ideālā teh"/>
    <s v="Espace"/>
    <x v="7"/>
    <s v="1.6D"/>
    <n v="17100"/>
    <n v="188"/>
    <s v="Dīzelis"/>
    <s v="Espace"/>
    <m/>
    <s v="Jaunas mašīnas (17-21)"/>
    <s v="s"/>
    <x v="2"/>
  </r>
  <r>
    <x v="6"/>
    <s v="Куплен новым в Литве, все услуги выполняет в Тойота, пробег реальный."/>
    <s v="Hilux"/>
    <x v="5"/>
    <s v="2.5D"/>
    <n v="17100"/>
    <n v="51"/>
    <s v="Dīzelis"/>
    <s v="Hilux"/>
    <m/>
    <s v="Mazlietotas mašīnas (12-16)"/>
    <s v="i"/>
    <x v="2"/>
  </r>
  <r>
    <x v="1"/>
    <s v="Cena ar Pvn, auto ļoti labā stāvoklī, nav pārkrāsota neviena detaļa. Vēsture"/>
    <s v="X5"/>
    <x v="11"/>
    <s v="4.0D"/>
    <n v="17100"/>
    <n v="174"/>
    <s v="Dīzelis"/>
    <s v="X"/>
    <n v="5"/>
    <s v="Mazlietotas mašīnas (12-16)"/>
    <n v="5"/>
    <x v="2"/>
  </r>
  <r>
    <x v="4"/>
    <s v="Pirmā reģistrācija 30.03.2017 tiko no Vacijas. _x000d__x000a_Reģistrēts un izieta jauna"/>
    <s v="A4"/>
    <x v="7"/>
    <s v="2.0D"/>
    <n v="17100"/>
    <n v="158"/>
    <s v="Dīzelis"/>
    <s v="A"/>
    <n v="4"/>
    <s v="Jaunas mašīnas (17-21)"/>
    <n v="4"/>
    <x v="2"/>
  </r>
  <r>
    <x v="1"/>
    <s v="BMW 320D Xdrive Gran Turismo Sport Line. 2014. gada. 2, 0l dīzelis, 135 Kw ("/>
    <n v="320"/>
    <x v="8"/>
    <s v="2.0D"/>
    <n v="17000"/>
    <n v="102"/>
    <s v="Dīzelis"/>
    <n v="320"/>
    <n v="3"/>
    <s v="Mazlietotas mašīnas (12-16)"/>
    <n v="2"/>
    <x v="2"/>
  </r>
  <r>
    <x v="1"/>
    <s v="Pārdodu BMW 220 (F22) kupeju ļoti labā stāvoklī. _x000d__x000a__x000d__x000a_Ekonomisks un dinamisks"/>
    <n v="220"/>
    <x v="4"/>
    <s v="2.0D"/>
    <n v="17000"/>
    <n v="217"/>
    <s v="Dīzelis"/>
    <n v="220"/>
    <n v="2"/>
    <s v="Mazlietotas mašīnas (12-16)"/>
    <n v="2"/>
    <x v="2"/>
  </r>
  <r>
    <x v="20"/>
    <s v="Subaru Outback_x000d__x000a_A/m pirkta Latvija. _x000d__x000a_Patiess nobraukums. _x000d__x000a_Tiko izieta jaun"/>
    <s v="OUTBACK"/>
    <x v="4"/>
    <s v="2.0D"/>
    <n v="17000"/>
    <n v="112"/>
    <s v="Dīzelis"/>
    <s v="OUTBACK"/>
    <m/>
    <s v="Mazlietotas mašīnas (12-16)"/>
    <s v="U"/>
    <x v="2"/>
  </r>
  <r>
    <x v="10"/>
    <s v="Green Motors, Škoda oficiālais pārstāvis Rīgā, Krasta ielā 5 Pārdod:_x000d__x000a__x000d__x000a_Akci"/>
    <s v="Octavia"/>
    <x v="3"/>
    <n v="1"/>
    <n v="17000"/>
    <n v="14"/>
    <s v="Benzīns"/>
    <s v="Octavia"/>
    <m/>
    <s v="Jaunas mašīnas (17-21)"/>
    <s v="c"/>
    <x v="2"/>
  </r>
  <r>
    <x v="6"/>
    <s v="Pārdodu pie oficiālā dīlera pirktu auto (no salona) - pelēka metālikas krāsa"/>
    <s v="Avensis"/>
    <x v="3"/>
    <n v="1.8"/>
    <n v="17000"/>
    <n v="62"/>
    <s v="Benzīns"/>
    <s v="Avensis"/>
    <m/>
    <s v="Jaunas mašīnas (17-21)"/>
    <s v="v"/>
    <x v="2"/>
  </r>
  <r>
    <x v="6"/>
    <s v="Pārdod: Amserv Motors, Toyota oficiālais dīleris. Apskatāma Krasta ielā 3, R"/>
    <s v="Corolla"/>
    <x v="2"/>
    <n v="1.6"/>
    <n v="17000"/>
    <n v="8.1"/>
    <s v="Benzīns"/>
    <s v="Corolla"/>
    <m/>
    <s v="Jaunas mašīnas (17-21)"/>
    <s v="o"/>
    <x v="2"/>
  </r>
  <r>
    <x v="6"/>
    <s v="Pārdod: Amserv Motors, Toyota oficiālais dīleris. Apskatāma Krasta ielā 3, R"/>
    <s v="Corolla"/>
    <x v="2"/>
    <n v="1.6"/>
    <n v="17000"/>
    <n v="12"/>
    <s v="Benzīns"/>
    <s v="Corolla"/>
    <m/>
    <s v="Jaunas mašīnas (17-21)"/>
    <s v="o"/>
    <x v="2"/>
  </r>
  <r>
    <x v="9"/>
    <s v="Kia Sportage 1, 6 Turbo GT line Plus 7 Dct, 130 kw, Automāts, benzīns_x000d__x000a_Bronz"/>
    <s v="Sportage"/>
    <x v="5"/>
    <n v="1.6"/>
    <n v="17000"/>
    <n v="74"/>
    <s v="Benzīns"/>
    <s v="Sportage"/>
    <m/>
    <s v="Mazlietotas mašīnas (12-16)"/>
    <s v="p"/>
    <x v="2"/>
  </r>
  <r>
    <x v="14"/>
    <s v="Jeep Renegade Longitude 2Wd 1.6 dīzelis, 88kW/ 120 Z/s, 6-pak. automātiskā ā"/>
    <s v="Renegade"/>
    <x v="3"/>
    <s v="1.6D"/>
    <n v="17000"/>
    <n v="51"/>
    <s v="Dīzelis"/>
    <s v="Renegade"/>
    <m/>
    <s v="Jaunas mašīnas (17-21)"/>
    <s v="e"/>
    <x v="2"/>
  </r>
  <r>
    <x v="0"/>
    <s v="Īpašnieks Pārdod MB Viano Extra Lang. 3.0 V6 dīzelis, Ražots 05.2012., Pirmā"/>
    <s v="Viano"/>
    <x v="5"/>
    <s v="3.0D"/>
    <n v="17000"/>
    <n v="380"/>
    <s v="Dīzelis"/>
    <s v="Viano"/>
    <m/>
    <s v="Mazlietotas mašīnas (12-16)"/>
    <s v="i"/>
    <x v="8"/>
  </r>
  <r>
    <x v="0"/>
    <s v="Pārdod MB Vito 3.0D, Automātiskā ātrumkārba, elektriskās sānu durvis, visi s"/>
    <s v="Vito"/>
    <x v="11"/>
    <s v="3.0D"/>
    <n v="17000"/>
    <n v="109"/>
    <s v="Dīzelis"/>
    <s v="Vito"/>
    <m/>
    <s v="Mazlietotas mašīnas (12-16)"/>
    <s v="i"/>
    <x v="8"/>
  </r>
  <r>
    <x v="0"/>
    <s v="Mercedes-Benz Sprinter 319 3.0d автомат. _x000d__x000a_Гарантия качества от автоцентра C"/>
    <s v="Sprinter"/>
    <x v="4"/>
    <s v="3.0D"/>
    <n v="17000"/>
    <n v="194"/>
    <s v="Dīzelis"/>
    <s v="Sprinter"/>
    <m/>
    <s v="Mazlietotas mašīnas (12-16)"/>
    <s v="p"/>
    <x v="2"/>
  </r>
  <r>
    <x v="1"/>
    <s v="Продается BMW 740d, 225kw, отличное техническое состояние, устранены все пот"/>
    <n v="740"/>
    <x v="14"/>
    <s v="3.0D"/>
    <n v="17000"/>
    <n v="222"/>
    <s v="Dīzelis"/>
    <n v="740"/>
    <n v="7"/>
    <s v="Vidēji lietotas (07-11)"/>
    <n v="4"/>
    <x v="2"/>
  </r>
  <r>
    <x v="1"/>
    <s v="BMW F30 - 3.0d 190kw Imperial-blau brillant metallic_x000d__x000a_atvesta no Vācijas 201"/>
    <n v="330"/>
    <x v="9"/>
    <s v="3.0D"/>
    <n v="17000"/>
    <n v="152"/>
    <s v="Dīzelis"/>
    <n v="330"/>
    <n v="3"/>
    <s v="Mazlietotas mašīnas (12-16)"/>
    <n v="3"/>
    <x v="2"/>
  </r>
  <r>
    <x v="1"/>
    <s v="Pārdod BMW 530D Xdrive, Dynamic Drive, Edc. _x000d__x000a_- Imperial-blau Brilliant meta"/>
    <n v="530"/>
    <x v="14"/>
    <s v="3.0D"/>
    <n v="17000"/>
    <n v="221"/>
    <s v="Dīzelis"/>
    <n v="530"/>
    <n v="5"/>
    <s v="Vidēji lietotas (07-11)"/>
    <n v="3"/>
    <x v="2"/>
  </r>
  <r>
    <x v="1"/>
    <s v="Etauto . Pārdod/maina / Līzings .Tikko ievesta Latvijā . BMW X1 2.0d , autom"/>
    <s v="X1"/>
    <x v="5"/>
    <s v="2.0D"/>
    <n v="17000"/>
    <n v="190"/>
    <s v="Dīzelis"/>
    <s v="X"/>
    <n v="1"/>
    <s v="Mazlietotas mašīnas (12-16)"/>
    <n v="1"/>
    <x v="2"/>
  </r>
  <r>
    <x v="1"/>
    <s v="BMW X5 4.0 dīzelis, 225 kW, automāts. _x000d__x000a__x000d__x000a_- Automašīnu pārdod licencēts auto"/>
    <s v="X5"/>
    <x v="14"/>
    <s v="4.0D"/>
    <n v="17000"/>
    <n v="235"/>
    <s v="Dīzelis"/>
    <s v="X"/>
    <n v="5"/>
    <s v="Vidēji lietotas (07-11)"/>
    <n v="5"/>
    <x v="2"/>
  </r>
  <r>
    <x v="1"/>
    <s v="BMW X5 3.0D Xdrive, Facelift Sportpaket Individual 180kw/245 Zs. _x000d__x000a__x000d__x000a_Nomainī"/>
    <s v="X5"/>
    <x v="17"/>
    <s v="3.0D"/>
    <n v="17000"/>
    <n v="223"/>
    <s v="Dīzelis"/>
    <s v="X"/>
    <n v="5"/>
    <s v="Vidēji lietotas (07-11)"/>
    <n v="5"/>
    <x v="2"/>
  </r>
  <r>
    <x v="0"/>
    <s v="Mercedes Benz E350 Amg пакет, в отличном техническом и визуальном состоянии"/>
    <s v="E350"/>
    <x v="9"/>
    <s v="3.0D"/>
    <n v="17000"/>
    <n v="165"/>
    <s v="Dīzelis"/>
    <s v="E"/>
    <n v="350"/>
    <s v="Mazlietotas mašīnas (12-16)"/>
    <n v="3"/>
    <x v="2"/>
  </r>
  <r>
    <x v="7"/>
    <s v="Volkswagen Passat Limousine Dsg. 2016. gada. 2.0l dīzelis, 140 Kw (190 Hp)."/>
    <s v="Passat (B8)"/>
    <x v="5"/>
    <s v="2.0D"/>
    <n v="17000"/>
    <n v="191"/>
    <s v="Dīzelis"/>
    <s v="Passat"/>
    <n v="8"/>
    <s v="Mazlietotas mašīnas (12-16)"/>
    <s v="a"/>
    <x v="2"/>
  </r>
  <r>
    <x v="4"/>
    <s v="Audi A6 3.0Tdi 160kw S-Line S-tronic Led Dinamiskie pagriezieni_x000d__x000a_Pirmā reģis"/>
    <s v="A6"/>
    <x v="4"/>
    <s v="3.0D"/>
    <n v="17000"/>
    <n v="0"/>
    <s v="Dīzelis"/>
    <s v="A"/>
    <n v="6"/>
    <s v="Mazlietotas mašīnas (12-16)"/>
    <n v="6"/>
    <x v="2"/>
  </r>
  <r>
    <x v="0"/>
    <s v="Cena iekļauj Pvn, pārdod pirmais īpašnieks - SIA. _x000d__x000a_Vito Compact kravas furg"/>
    <s v="Vito"/>
    <x v="7"/>
    <s v="1.6D"/>
    <n v="16999"/>
    <n v="80"/>
    <s v="Dīzelis"/>
    <s v="Vito"/>
    <m/>
    <s v="Jaunas mašīnas (17-21)"/>
    <s v="i"/>
    <x v="2"/>
  </r>
  <r>
    <x v="1"/>
    <s v="Tiek tirgots /bmw F01 730 M. Sportpaket, 3.0 d, 180.kw, 245.zs_x000d__x000a__x000d__x000a_Tirgo ipas"/>
    <n v="730"/>
    <x v="17"/>
    <s v="3.0D"/>
    <n v="16999"/>
    <n v="265"/>
    <s v="Dīzelis"/>
    <n v="730"/>
    <n v="7"/>
    <s v="Vidēji lietotas (07-11)"/>
    <n v="3"/>
    <x v="2"/>
  </r>
  <r>
    <x v="1"/>
    <s v="First Auto / BMW 320 GT M-Sport Package, 2.0d - 140 kw - 190 zs _x000d__x000a_Automašīna"/>
    <n v="320"/>
    <x v="5"/>
    <s v="2.0D"/>
    <n v="16990"/>
    <n v="245"/>
    <s v="Dīzelis"/>
    <n v="320"/>
    <n v="3"/>
    <s v="Mazlietotas mašīnas (12-16)"/>
    <n v="2"/>
    <x v="2"/>
  </r>
  <r>
    <x v="1"/>
    <s v="BMW F31 320D 190zs Touring M-Sportpaket_x000d__x000a__x000d__x000a_Auto tikko ievests_x000d__x000a_Harman Kardon"/>
    <n v="320"/>
    <x v="3"/>
    <s v="2.0D"/>
    <n v="16990"/>
    <n v="218"/>
    <s v="Dīzelis"/>
    <n v="320"/>
    <n v="3"/>
    <s v="Jaunas mašīnas (17-21)"/>
    <n v="2"/>
    <x v="2"/>
  </r>
  <r>
    <x v="7"/>
    <s v="VW Amarok 2.0 Tdi, 180hp, 4Motion, 8 ātrumu automātiskā kārba. _x000d__x000a__x000d__x000a_Automašīn"/>
    <s v="Amarok"/>
    <x v="11"/>
    <s v="2.0D"/>
    <n v="16990"/>
    <n v="250"/>
    <s v="Dīzelis"/>
    <s v="Amarok"/>
    <m/>
    <s v="Mazlietotas mašīnas (12-16)"/>
    <s v="m"/>
    <x v="2"/>
  </r>
  <r>
    <x v="9"/>
    <s v="Kia Sportage, tikko ievests_x000d__x000a_2, 0 dīzelis (100kw/136zs)_x000d__x000a_Oriģināls nobraukum"/>
    <s v="Sportage"/>
    <x v="5"/>
    <s v="2.0D"/>
    <n v="16990"/>
    <n v="153"/>
    <s v="Dīzelis"/>
    <s v="Sportage"/>
    <m/>
    <s v="Mazlietotas mašīnas (12-16)"/>
    <s v="p"/>
    <x v="2"/>
  </r>
  <r>
    <x v="6"/>
    <s v="Wess Mārupē: Corolla Sedan 1.6 Valvematic Active, AT, 2019.G. _x000d__x000a_Šī automašīn"/>
    <s v="Corolla"/>
    <x v="2"/>
    <n v="1.6"/>
    <n v="16990"/>
    <n v="20"/>
    <s v="Benzīns"/>
    <s v="Corolla"/>
    <m/>
    <s v="Jaunas mašīnas (17-21)"/>
    <s v="o"/>
    <x v="2"/>
  </r>
  <r>
    <x v="18"/>
    <s v="Trafic Generation Individual. Jauna auto stāvoklis. Otra tāda nav. _x000d__x000a_2013g t"/>
    <s v="Trafic"/>
    <x v="12"/>
    <s v="2.5D"/>
    <n v="16990"/>
    <n v="209"/>
    <s v="Dīzelis"/>
    <s v="Trafic"/>
    <m/>
    <s v="Lietotas mašīnas (00-06)"/>
    <s v="r"/>
    <x v="2"/>
  </r>
  <r>
    <x v="1"/>
    <s v="X6 3.0 dīzelis 180kw - 8 Ātrumu. Sportpacket - Visspilnāka komplektācija, pe"/>
    <s v="X6"/>
    <x v="14"/>
    <s v="3.0D"/>
    <n v="16990"/>
    <n v="0"/>
    <s v="Dīzelis"/>
    <s v="X"/>
    <n v="6"/>
    <s v="Vidēji lietotas (07-11)"/>
    <n v="6"/>
    <x v="13"/>
  </r>
  <r>
    <x v="1"/>
    <s v="Автомобиль в отличном техническом состоянии, не требует вложений. _x000d__x000a_Зиму про"/>
    <s v="X3"/>
    <x v="9"/>
    <s v="2.0D"/>
    <n v="16990"/>
    <n v="99"/>
    <s v="Dīzelis"/>
    <s v="X"/>
    <n v="3"/>
    <s v="Mazlietotas mašīnas (12-16)"/>
    <n v="3"/>
    <x v="8"/>
  </r>
  <r>
    <x v="1"/>
    <s v="BMW X5 40D X-drive 3.0 dīzelis, 225kw, 306 Z/s, 8-pak. automātiskā ātrumkārb"/>
    <s v="X5"/>
    <x v="9"/>
    <s v="3.0D"/>
    <n v="16990"/>
    <n v="162"/>
    <s v="Dīzelis"/>
    <s v="X"/>
    <n v="5"/>
    <s v="Mazlietotas mašīnas (12-16)"/>
    <n v="5"/>
    <x v="11"/>
  </r>
  <r>
    <x v="0"/>
    <s v="C220 cdi Amg Line aut. , 170zs_x000d__x000a__x000d__x000a_Originals parbaudams nobraukums. _x000d__x000a_Pilna s"/>
    <s v="C220"/>
    <x v="7"/>
    <s v="2.2D"/>
    <n v="16990"/>
    <n v="219"/>
    <s v="Dīzelis"/>
    <s v="C"/>
    <n v="220"/>
    <s v="Jaunas mašīnas (17-21)"/>
    <n v="2"/>
    <x v="2"/>
  </r>
  <r>
    <x v="0"/>
    <s v="Pārdodu MB C220 (125kw) _x000d__x000a_Oriģināls, pierādāms nobraukums, apkopes veiktas p"/>
    <s v="C220"/>
    <x v="8"/>
    <s v="2.2D"/>
    <n v="16990"/>
    <n v="231"/>
    <s v="Dīzelis"/>
    <s v="C"/>
    <n v="220"/>
    <s v="Mazlietotas mašīnas (12-16)"/>
    <n v="2"/>
    <x v="2"/>
  </r>
  <r>
    <x v="13"/>
    <s v="Mitau Motors Kia un Citroen oficiālais pārstāvis Latvijā piedāvā iegādāties"/>
    <s v="C3"/>
    <x v="0"/>
    <n v="1.2"/>
    <n v="16970"/>
    <n v="10"/>
    <s v="Benzīns"/>
    <s v="C"/>
    <n v="3"/>
    <s v="Jaunas mašīnas (17-21)"/>
    <n v="3"/>
    <x v="2"/>
  </r>
  <r>
    <x v="1"/>
    <s v="BMW 335 3.0 twin-turbo, 306 zirgspēki. Tehniski lieliskā kārtībā. _x000d__x000a_Pirkta L"/>
    <n v="335"/>
    <x v="8"/>
    <n v="3"/>
    <n v="16950"/>
    <n v="164"/>
    <s v="Benzīns"/>
    <n v="335"/>
    <n v="3"/>
    <s v="Mazlietotas mašīnas (12-16)"/>
    <n v="3"/>
    <x v="8"/>
  </r>
  <r>
    <x v="23"/>
    <s v="VL Cars pārdod/Seat Ateca Xcellence, pilnākā komplektācija, cena ar Pvn21%,"/>
    <s v="Ateca"/>
    <x v="7"/>
    <s v="1.6D"/>
    <n v="16950"/>
    <n v="177"/>
    <s v="Dīzelis"/>
    <s v="Ateca"/>
    <m/>
    <s v="Jaunas mašīnas (17-21)"/>
    <s v="t"/>
    <x v="2"/>
  </r>
  <r>
    <x v="1"/>
    <s v="BMW X6 Xdrive facelift, 40d - 225 kw / 306 zs _x000d__x000a_Tehniskā apskate līdz 02.202"/>
    <s v="X6"/>
    <x v="17"/>
    <s v="3.0D"/>
    <n v="16950"/>
    <n v="280"/>
    <s v="Dīzelis"/>
    <s v="X"/>
    <n v="6"/>
    <s v="Vidēji lietotas (07-11)"/>
    <n v="6"/>
    <x v="2"/>
  </r>
  <r>
    <x v="1"/>
    <s v="BMW x5 xDrive30d. Первая регистрация 15.12.2011. В Германии 1 хозяин. Машина"/>
    <s v="X5"/>
    <x v="14"/>
    <s v="3.0D"/>
    <n v="16950"/>
    <n v="220"/>
    <s v="Dīzelis"/>
    <s v="X"/>
    <n v="5"/>
    <s v="Vidēji lietotas (07-11)"/>
    <n v="5"/>
    <x v="2"/>
  </r>
  <r>
    <x v="0"/>
    <s v="Mercedes-Benz S55 Amg versija, 5.5 benzīna dzinējs, 368 kW / 500 Zs dzinēja"/>
    <s v="S55"/>
    <x v="27"/>
    <n v="5.5"/>
    <n v="16950"/>
    <n v="119"/>
    <s v="Benzīns"/>
    <s v="S"/>
    <n v="55"/>
    <s v="Lietotas mašīnas (00-06)"/>
    <n v="5"/>
    <x v="2"/>
  </r>
  <r>
    <x v="1"/>
    <s v="Ļoti laba stavokli. Piedziņa 4x4. Diski R16. Auto no Vācijas un ir viens sai"/>
    <n v="320"/>
    <x v="4"/>
    <s v="2.0D"/>
    <n v="16900"/>
    <n v="67"/>
    <s v="Dīzelis"/>
    <n v="320"/>
    <n v="3"/>
    <s v="Mazlietotas mašīnas (12-16)"/>
    <n v="2"/>
    <x v="11"/>
  </r>
  <r>
    <x v="1"/>
    <s v="BMW 520, M Sport Package. _x000d__x000a__x000d__x000a_Один владелец в Латвии (1, 5 года) , оригиналь"/>
    <n v="520"/>
    <x v="8"/>
    <s v="2.0D"/>
    <n v="16900"/>
    <n v="0"/>
    <s v="Dīzelis"/>
    <n v="520"/>
    <n v="5"/>
    <s v="Mazlietotas mašīnas (12-16)"/>
    <n v="2"/>
    <x v="2"/>
  </r>
  <r>
    <x v="7"/>
    <s v="Pārdodu Volkswagen Passat Alltrack. Automašīna ļoti labā stāvoklī. Kopta, vi"/>
    <s v="Passat Alltrack"/>
    <x v="7"/>
    <s v="2.0D"/>
    <n v="16900"/>
    <n v="210"/>
    <s v="Dīzelis"/>
    <s v="Passat"/>
    <s v="Alltrack"/>
    <s v="Jaunas mašīnas (17-21)"/>
    <s v="a"/>
    <x v="2"/>
  </r>
  <r>
    <x v="12"/>
    <s v="Pārdodu Jaguar Xf R-Sport 2016.gada 2.0d. _x000d__x000a__x000d__x000a_R-sport komplektācija_x000d__x000a_Ādas sa"/>
    <s v="XF"/>
    <x v="5"/>
    <s v="2.0D"/>
    <n v="16900"/>
    <n v="182"/>
    <s v="Dīzelis"/>
    <s v="XF"/>
    <m/>
    <s v="Mazlietotas mašīnas (12-16)"/>
    <s v="F"/>
    <x v="2"/>
  </r>
  <r>
    <x v="9"/>
    <s v="Kia Soul Eco Electro. 2017. gada. 81 Kw (110 Hp). Garantija. _x000d__x000a__x000d__x000a_- Transport"/>
    <s v="Soul"/>
    <x v="7"/>
    <s v="E"/>
    <n v="16900"/>
    <n v="27"/>
    <s v="Elektro"/>
    <s v="Soul"/>
    <m/>
    <s v="Jaunas mašīnas (17-21)"/>
    <s v="o"/>
    <x v="2"/>
  </r>
  <r>
    <x v="14"/>
    <s v="TC Motors Subaru Jeep Ram oficiālais dīleris Latvijā piedāvā iegādāties komi"/>
    <s v="Grand Cherokee"/>
    <x v="9"/>
    <n v="3.6"/>
    <n v="16900"/>
    <n v="142"/>
    <s v="Benzīns"/>
    <s v="Grand"/>
    <s v="Cherokee"/>
    <s v="Mazlietotas mašīnas (12-16)"/>
    <s v="r"/>
    <x v="2"/>
  </r>
  <r>
    <x v="10"/>
    <s v="Green Motors, Škoda oficiālais pārstāvis Rīgā, Krasta ielā 5 Pārdod:_x000d__x000a__x000d__x000a_Škod"/>
    <s v="Scala"/>
    <x v="1"/>
    <n v="1"/>
    <n v="16900"/>
    <n v="30"/>
    <s v="Benzīns"/>
    <s v="Scala"/>
    <m/>
    <s v="Jaunas mašīnas (17-21)"/>
    <s v="c"/>
    <x v="2"/>
  </r>
  <r>
    <x v="22"/>
    <s v="Privātpersona pārdod Hyundai Kona ideālā stāvoklī. Pirkta salonā. Vienīgais"/>
    <s v="Kona"/>
    <x v="3"/>
    <n v="1"/>
    <n v="16900"/>
    <n v="12"/>
    <s v="Benzīns"/>
    <s v="Kona"/>
    <m/>
    <s v="Jaunas mašīnas (17-21)"/>
    <s v="o"/>
    <x v="2"/>
  </r>
  <r>
    <x v="1"/>
    <s v="Продам BMW 228i купе. Черный кожаный салон, черный потолок, М-руль, 240h. p."/>
    <n v="228"/>
    <x v="4"/>
    <n v="2.8"/>
    <n v="16900"/>
    <n v="91"/>
    <s v="Benzīns"/>
    <n v="228"/>
    <n v="2"/>
    <s v="Mazlietotas mašīnas (12-16)"/>
    <n v="2"/>
    <x v="8"/>
  </r>
  <r>
    <x v="6"/>
    <s v="Pārdod: Amserv Motors, Toyota oficiālais dīleris. Apskatāma Krasta ielā 3, R"/>
    <s v="C-HR"/>
    <x v="2"/>
    <n v="1.2"/>
    <n v="16900"/>
    <n v="36"/>
    <s v="Benzīns"/>
    <s v="C-HR"/>
    <m/>
    <s v="Jaunas mašīnas (17-21)"/>
    <s v="-"/>
    <x v="2"/>
  </r>
  <r>
    <x v="6"/>
    <s v="Wess Mārupē: Corolla Touring Sports 1.2 Turbo Active Multidrive S, 2019._x000d__x000a_Šī"/>
    <s v="Corolla"/>
    <x v="2"/>
    <n v="1.2"/>
    <n v="16900"/>
    <n v="44"/>
    <s v="Benzīns"/>
    <s v="Corolla"/>
    <m/>
    <s v="Jaunas mašīnas (17-21)"/>
    <s v="o"/>
    <x v="2"/>
  </r>
  <r>
    <x v="15"/>
    <s v="1.2 Benzīns, 110 zs, A/t, Allure + Navi, Garantija, Līzings, Maiņa. _x000d__x000a__x000d__x000a_Ofic"/>
    <n v="2008"/>
    <x v="3"/>
    <n v="1.2"/>
    <n v="16900"/>
    <n v="21"/>
    <s v="Benzīns"/>
    <n v="2008"/>
    <m/>
    <s v="Jaunas mašīnas (17-21)"/>
    <n v="0"/>
    <x v="2"/>
  </r>
  <r>
    <x v="6"/>
    <s v="Pārdod: Amserv Motors, Toyota oficiālais dīleris. Apskatāma Krasta ielā 3, R"/>
    <s v="Corolla"/>
    <x v="2"/>
    <n v="1.6"/>
    <n v="16900"/>
    <n v="23"/>
    <s v="Benzīns"/>
    <s v="Corolla"/>
    <m/>
    <s v="Jaunas mašīnas (17-21)"/>
    <s v="o"/>
    <x v="2"/>
  </r>
  <r>
    <x v="22"/>
    <s v="Gandrīz jauns auto, ko vēl piebilst - vasaras riepas dodu līdz. _x000d__x000a_Ļoti labs"/>
    <s v="Tucson"/>
    <x v="2"/>
    <n v="1.6"/>
    <n v="16900"/>
    <n v="32"/>
    <s v="Benzīns"/>
    <s v="Tucson"/>
    <m/>
    <s v="Jaunas mašīnas (17-21)"/>
    <s v="u"/>
    <x v="2"/>
  </r>
  <r>
    <x v="18"/>
    <s v="Initiale Paris 1.6d aut. , Absoluti pilna komplektacija. _x000d__x000a__x000d__x000a_1. Originals pa"/>
    <s v="Espace"/>
    <x v="5"/>
    <s v="1.6D"/>
    <n v="16900"/>
    <n v="144"/>
    <s v="Dīzelis"/>
    <s v="Espace"/>
    <m/>
    <s v="Mazlietotas mašīnas (12-16)"/>
    <s v="s"/>
    <x v="2"/>
  </r>
  <r>
    <x v="22"/>
    <s v="Facelift modelis_x000d__x000a_Pilnākā komlektācija_x000d__x000a_Tikko ievests no Vācijas_x000d__x000a_Latvijā na"/>
    <s v="Santa FE"/>
    <x v="5"/>
    <s v="2.2D"/>
    <n v="16900"/>
    <n v="175"/>
    <s v="Dīzelis"/>
    <s v="Santa"/>
    <s v="FE"/>
    <s v="Mazlietotas mašīnas (12-16)"/>
    <s v="a"/>
    <x v="2"/>
  </r>
  <r>
    <x v="14"/>
    <s v="Jeep Grand Cherokee Overland_x000d__x000a__x000d__x000a_Pirmā reģistrācija : 19.05.2011_x000d__x000a_Motora tilp"/>
    <s v="Grand Cherokee"/>
    <x v="14"/>
    <s v="3.0D"/>
    <n v="16900"/>
    <n v="199"/>
    <s v="Dīzelis"/>
    <s v="Grand"/>
    <s v="Cherokee"/>
    <s v="Vidēji lietotas (07-11)"/>
    <s v="r"/>
    <x v="2"/>
  </r>
  <r>
    <x v="1"/>
    <s v="Tirgojas BMW 740D 3.0D dzinēju ar 225 kw 2011 gada tikko no Vācijas ar oriģi"/>
    <n v="740"/>
    <x v="14"/>
    <s v="3.0D"/>
    <n v="16900"/>
    <n v="270"/>
    <s v="Dīzelis"/>
    <n v="740"/>
    <n v="7"/>
    <s v="Vidēji lietotas (07-11)"/>
    <n v="4"/>
    <x v="2"/>
  </r>
  <r>
    <x v="1"/>
    <s v="BMW 740D / M-Pack / Originals Nobraukums / Laba komplektacija. _x000d__x000a__x000d__x000a_Līzings,"/>
    <n v="740"/>
    <x v="17"/>
    <s v="3.0D"/>
    <n v="16900"/>
    <n v="0"/>
    <s v="Dīzelis"/>
    <n v="740"/>
    <n v="7"/>
    <s v="Vidēji lietotas (07-11)"/>
    <n v="4"/>
    <x v="2"/>
  </r>
  <r>
    <x v="1"/>
    <s v="BMW 530d X-Drive Comfort Package, Latvijā nedaudz ilgāk par gadu. Auto ar re"/>
    <n v="530"/>
    <x v="8"/>
    <s v="3.0D"/>
    <n v="16900"/>
    <n v="0"/>
    <s v="Dīzelis"/>
    <n v="530"/>
    <n v="5"/>
    <s v="Mazlietotas mašīnas (12-16)"/>
    <n v="3"/>
    <x v="2"/>
  </r>
  <r>
    <x v="19"/>
    <s v="Oficiālais Ford pārstāvis Inchcape piedāvā Jaunu Ford Ecosport 1.0 (125 z/s)"/>
    <s v="EcoSport"/>
    <x v="0"/>
    <n v="1"/>
    <n v="16900"/>
    <n v="0"/>
    <s v="Benzīns"/>
    <s v="EcoSport"/>
    <m/>
    <s v="Jaunas mašīnas (17-21)"/>
    <s v="c"/>
    <x v="2"/>
  </r>
  <r>
    <x v="7"/>
    <s v="Pardod vai maiņa. Jauna auto stavoklis- tikai 47000km, pirmreizējā auto reģi"/>
    <s v="Golf 7"/>
    <x v="7"/>
    <s v="E"/>
    <n v="16900"/>
    <n v="0"/>
    <s v="Elektro"/>
    <s v="Golf"/>
    <n v="7"/>
    <s v="Jaunas mašīnas (17-21)"/>
    <s v="o"/>
    <x v="2"/>
  </r>
  <r>
    <x v="8"/>
    <s v="Volvo-Xc60 2016. gada, 2.4 D4, 140 kW / 190 Zs, automāts, atvesta no Vācijas"/>
    <s v="XC 60"/>
    <x v="5"/>
    <s v="2.4D"/>
    <n v="16900"/>
    <n v="192"/>
    <s v="Dīzelis"/>
    <s v="XC"/>
    <n v="60"/>
    <s v="Mazlietotas mašīnas (12-16)"/>
    <s v="C"/>
    <x v="2"/>
  </r>
  <r>
    <x v="8"/>
    <s v="Volvo Xc60, 2l Dīzelis, Manuāls, 2016:_x000d__x000a__x000d__x000a_- Parkošanās sensori: priekšējie,"/>
    <s v="XC 60"/>
    <x v="5"/>
    <s v="2.0D"/>
    <n v="16900"/>
    <n v="0"/>
    <s v="Dīzelis"/>
    <s v="XC"/>
    <n v="60"/>
    <s v="Mazlietotas mašīnas (12-16)"/>
    <s v="C"/>
    <x v="2"/>
  </r>
  <r>
    <x v="8"/>
    <s v="Pārdod Volvo Xc60 Kinetic 2017 gada. Motors 2.0D 140Kw. Auto no Vācijas, bez"/>
    <s v="XC 60"/>
    <x v="7"/>
    <s v="2.0D"/>
    <n v="16900"/>
    <n v="194"/>
    <s v="Dīzelis"/>
    <s v="XC"/>
    <n v="60"/>
    <s v="Jaunas mašīnas (17-21)"/>
    <s v="C"/>
    <x v="2"/>
  </r>
  <r>
    <x v="8"/>
    <s v="Volvo s60 Summum 2.0 Benzīns 225Kw/300Zs_x000d__x000a_Vācijas Dienvidi. _x000d__x000a_Labs un izturī"/>
    <s v="S60"/>
    <x v="5"/>
    <n v="2"/>
    <n v="16900"/>
    <n v="0"/>
    <s v="Benzīns"/>
    <s v="S"/>
    <n v="60"/>
    <s v="Mazlietotas mašīnas (12-16)"/>
    <n v="6"/>
    <x v="2"/>
  </r>
  <r>
    <x v="8"/>
    <s v="Volvo v60, Cross country, 2l Dīzelis, 2018, Melns ādas salons:_x000d__x000a__x000d__x000a_- City saf"/>
    <s v="V60"/>
    <x v="3"/>
    <s v="2.0D"/>
    <n v="16900"/>
    <n v="0"/>
    <s v="Dīzelis"/>
    <s v="V"/>
    <n v="60"/>
    <s v="Jaunas mašīnas (17-21)"/>
    <n v="6"/>
    <x v="2"/>
  </r>
  <r>
    <x v="4"/>
    <s v="Quattro spēks un drošība; iegādāta Moller Auto Rīga Latvijā, esmu otrā īpašn"/>
    <s v="A3"/>
    <x v="7"/>
    <s v="2.0D"/>
    <n v="16900"/>
    <n v="86"/>
    <s v="Dīzelis"/>
    <s v="A"/>
    <n v="3"/>
    <s v="Jaunas mašīnas (17-21)"/>
    <n v="3"/>
    <x v="8"/>
  </r>
  <r>
    <x v="4"/>
    <s v="Pārdod koptu un rūpīgi pieskatītu auto. Auto pirkts Latvijā ar pārskatamu vē"/>
    <s v="A7"/>
    <x v="14"/>
    <s v="3.0D"/>
    <n v="16900"/>
    <n v="212"/>
    <s v="Dīzelis"/>
    <s v="A"/>
    <n v="7"/>
    <s v="Vidēji lietotas (07-11)"/>
    <n v="7"/>
    <x v="8"/>
  </r>
  <r>
    <x v="4"/>
    <s v="Tikko ievests Audi A7 Sportback 3.0Tdi Quattro ar automātisko ātrumkārbu, 10"/>
    <s v="A7"/>
    <x v="9"/>
    <s v="3.0D"/>
    <n v="16900"/>
    <n v="260"/>
    <s v="Dīzelis"/>
    <s v="A"/>
    <n v="7"/>
    <s v="Mazlietotas mašīnas (12-16)"/>
    <n v="7"/>
    <x v="2"/>
  </r>
  <r>
    <x v="32"/>
    <s v="Pārdodu vai mainu. 175000 km. Var mainīt pret lētāku vai dārgāku auto, moto,"/>
    <s v="Express"/>
    <x v="12"/>
    <n v="5.3"/>
    <n v="16850"/>
    <n v="0"/>
    <s v="Benzīns"/>
    <s v="Express"/>
    <m/>
    <s v="Lietotas mašīnas (00-06)"/>
    <s v="x"/>
    <x v="2"/>
  </r>
  <r>
    <x v="7"/>
    <s v="13 900 Eur (+21% Pvn) = 16819 Eur kopa ar Pvn, _x000d__x000a__x000d__x000a_Pirmā reģistrācija 07.01."/>
    <s v="Crafter"/>
    <x v="5"/>
    <s v="2.0D"/>
    <n v="16819"/>
    <n v="0"/>
    <s v="Dīzelis"/>
    <s v="Crafter"/>
    <m/>
    <s v="Mazlietotas mašīnas (12-16)"/>
    <s v="r"/>
    <x v="2"/>
  </r>
  <r>
    <x v="18"/>
    <s v="Jauns Renault Megane Limited Tce 140 Gpf komplektācija, _x000d__x000a_6 pakāpju manuālā"/>
    <s v="Megane"/>
    <x v="1"/>
    <n v="1.3"/>
    <n v="16810"/>
    <n v="12"/>
    <s v="Benzīns"/>
    <s v="Megane"/>
    <m/>
    <s v="Jaunas mašīnas (17-21)"/>
    <s v="e"/>
    <x v="2"/>
  </r>
  <r>
    <x v="5"/>
    <s v="Lexus is300h F-Sport _x000d__x000a_Jauna TA bez aizrādijumiem. _x000d__x000a_Gada nodoklis nomaksāts"/>
    <s v="IS"/>
    <x v="4"/>
    <s v="2.5H"/>
    <n v="16800"/>
    <n v="175"/>
    <s v="Hibrīds"/>
    <s v="IS"/>
    <m/>
    <s v="Mazlietotas mašīnas (12-16)"/>
    <s v="S"/>
    <x v="2"/>
  </r>
  <r>
    <x v="4"/>
    <s v="Pārdodu par 16800Eur vai Mainu par 17800Eur. Infiniti M 37 S. 2012. gada mod"/>
    <s v="Citi"/>
    <x v="11"/>
    <n v="3.7"/>
    <n v="16800"/>
    <n v="116"/>
    <s v="Benzīns"/>
    <s v="Citi"/>
    <m/>
    <s v="Mazlietotas mašīnas (12-16)"/>
    <s v="i"/>
    <x v="2"/>
  </r>
  <r>
    <x v="34"/>
    <s v="Pārdodu par 16800Eur vai Mainu par 17800Eur. Infiniti M 37 S. 2012. gada mod"/>
    <s v="Citi"/>
    <x v="11"/>
    <n v="3.7"/>
    <n v="16800"/>
    <n v="116"/>
    <s v="Benzīns"/>
    <s v="Citi"/>
    <m/>
    <s v="Mazlietotas mašīnas (12-16)"/>
    <s v="i"/>
    <x v="2"/>
  </r>
  <r>
    <x v="21"/>
    <s v="Oficiālais Opel pārstāvis Sia Adam Auto pārdod Opel Corsa 1, 2 Turbo At8._x000d__x000a_7"/>
    <s v="Corsa"/>
    <x v="1"/>
    <n v="1.2"/>
    <n v="16800"/>
    <n v="9.5"/>
    <s v="Benzīns"/>
    <s v="Corsa"/>
    <m/>
    <s v="Jaunas mašīnas (17-21)"/>
    <s v="o"/>
    <x v="8"/>
  </r>
  <r>
    <x v="6"/>
    <s v="Toyota oficiālais dīlera centrs Laluna pārdod jaunu automašīnu. _x000d__x000a_Proace Cit"/>
    <s v="Proace"/>
    <x v="0"/>
    <s v="1.5D"/>
    <n v="16800"/>
    <n v="10"/>
    <s v="Dīzelis"/>
    <s v="Proace"/>
    <m/>
    <s v="Jaunas mašīnas (17-21)"/>
    <s v="r"/>
    <x v="8"/>
  </r>
  <r>
    <x v="26"/>
    <s v="Продаю стильный кашкай с боксом. Покупался в скандимоторс, все обслуживания"/>
    <s v="Qashqai"/>
    <x v="3"/>
    <s v="1.5D"/>
    <n v="16800"/>
    <n v="55"/>
    <s v="Dīzelis"/>
    <s v="Qashqai"/>
    <m/>
    <s v="Jaunas mašīnas (17-21)"/>
    <s v="a"/>
    <x v="2"/>
  </r>
  <r>
    <x v="1"/>
    <s v="Lielisks BMW ar jaunā tipa dzinēju B47, 110kW. _x000d__x000a_Alpinweiss Iii, Lci, M spor"/>
    <n v="320"/>
    <x v="5"/>
    <s v="1.8D"/>
    <n v="16800"/>
    <n v="130"/>
    <s v="Dīzelis"/>
    <n v="320"/>
    <n v="3"/>
    <s v="Mazlietotas mašīnas (12-16)"/>
    <n v="2"/>
    <x v="2"/>
  </r>
  <r>
    <x v="7"/>
    <s v="Ambience Executive VW Passat 2.0 Tdi sedans, automātiska pārnesumkārba,"/>
    <s v="Passat (B8)"/>
    <x v="4"/>
    <s v="2.0D"/>
    <n v="16800"/>
    <n v="89"/>
    <s v="Dīzelis"/>
    <s v="Passat"/>
    <n v="8"/>
    <s v="Mazlietotas mašīnas (12-16)"/>
    <s v="a"/>
    <x v="2"/>
  </r>
  <r>
    <x v="8"/>
    <s v="Pārdodu Volvo XC 90, teicamā tehniskā un vizuālā stāvoklī, 158kw, 215 Zs, di"/>
    <s v="XC 60"/>
    <x v="9"/>
    <s v="2.4D"/>
    <n v="16800"/>
    <n v="185"/>
    <s v="Dīzelis"/>
    <s v="XC"/>
    <n v="60"/>
    <s v="Mazlietotas mašīnas (12-16)"/>
    <s v="C"/>
    <x v="2"/>
  </r>
  <r>
    <x v="4"/>
    <s v="Vācijā viens īpašnieks full led soft close utt remus izplūde auto ideāla stā"/>
    <s v="A7"/>
    <x v="11"/>
    <s v="3.0D"/>
    <n v="16800"/>
    <n v="278"/>
    <s v="Dīzelis"/>
    <s v="A"/>
    <n v="7"/>
    <s v="Mazlietotas mašīnas (12-16)"/>
    <n v="7"/>
    <x v="2"/>
  </r>
  <r>
    <x v="4"/>
    <s v="Audi A5 Sportback Tdi M/t. 2014. gada. 2.0l dīzelis, 130 Kw (177 Hp). Garant"/>
    <s v="A5"/>
    <x v="8"/>
    <s v="2.0D"/>
    <n v="16800"/>
    <n v="125"/>
    <s v="Dīzelis"/>
    <s v="A"/>
    <n v="5"/>
    <s v="Mazlietotas mašīnas (12-16)"/>
    <n v="5"/>
    <x v="2"/>
  </r>
  <r>
    <x v="10"/>
    <s v="Automātiskā ātrumkārba, Keyless, atpakaļskata kamera, Led gaismas, pusādas s"/>
    <s v="Superb"/>
    <x v="7"/>
    <s v="2.0D"/>
    <n v="16790"/>
    <n v="170"/>
    <s v="Dīzelis"/>
    <s v="Superb"/>
    <m/>
    <s v="Jaunas mašīnas (17-21)"/>
    <s v="u"/>
    <x v="2"/>
  </r>
  <r>
    <x v="19"/>
    <s v="Ford Transit L3H3 garā bāze ar 2, 0 dīzeļa dzinēju un mehānisko 6-ātrumu ātr"/>
    <s v="Transit"/>
    <x v="7"/>
    <s v="2.0D"/>
    <n v="16750"/>
    <n v="67"/>
    <s v="Dīzelis"/>
    <s v="Transit"/>
    <m/>
    <s v="Jaunas mašīnas (17-21)"/>
    <s v="r"/>
    <x v="2"/>
  </r>
  <r>
    <x v="5"/>
    <s v="Īpašnieks piedāvā Lexus GS 2013.g. _x000d__x000a_TA bez aizrādījumiem. Labā tehniskā un"/>
    <s v="GS"/>
    <x v="9"/>
    <n v="2.5"/>
    <n v="16750"/>
    <n v="167"/>
    <s v="Benzīns"/>
    <s v="GS"/>
    <m/>
    <s v="Mazlietotas mašīnas (12-16)"/>
    <s v="S"/>
    <x v="2"/>
  </r>
  <r>
    <x v="1"/>
    <s v="325D, 2.0L biturbo, 160kW, 218Zs, jaudīgākais 2.0L dzinējs, dinamika ievēroj"/>
    <n v="320"/>
    <x v="4"/>
    <s v="2.5D"/>
    <n v="16750"/>
    <n v="250"/>
    <s v="Dīzelis"/>
    <n v="320"/>
    <n v="3"/>
    <s v="Mazlietotas mašīnas (12-16)"/>
    <n v="2"/>
    <x v="2"/>
  </r>
  <r>
    <x v="22"/>
    <s v="1.7Crdi Automāts. Ļoti laba komplektācija. _x000d__x000a_Pirkts jauns Skandi Motors. _x000d__x000a_L"/>
    <s v="Tucson"/>
    <x v="3"/>
    <s v="1.7D"/>
    <n v="16750"/>
    <n v="100"/>
    <s v="Dīzelis"/>
    <s v="Tucson"/>
    <m/>
    <s v="Jaunas mašīnas (17-21)"/>
    <s v="u"/>
    <x v="2"/>
  </r>
  <r>
    <x v="7"/>
    <s v="Pārdošanā ļoti labs B8 2.0 Tdi 190zs 4Motion Dsg. _x000d__x000a_Labi nopakots, bet manup"/>
    <s v="Passat (B8)"/>
    <x v="4"/>
    <s v="2.0D"/>
    <n v="16750"/>
    <n v="155"/>
    <s v="Dīzelis"/>
    <s v="Passat"/>
    <n v="8"/>
    <s v="Mazlietotas mašīnas (12-16)"/>
    <s v="a"/>
    <x v="2"/>
  </r>
  <r>
    <x v="1"/>
    <s v="Nextauto / BMW 320D Gran Turismo M-Sportpaket _x000d__x000a__x000d__x000a_Pilna apkopes vēstures no"/>
    <n v="320"/>
    <x v="8"/>
    <s v="2.0D"/>
    <n v="16700"/>
    <n v="270"/>
    <s v="Dīzelis"/>
    <n v="320"/>
    <n v="3"/>
    <s v="Mazlietotas mašīnas (12-16)"/>
    <n v="2"/>
    <x v="8"/>
  </r>
  <r>
    <x v="1"/>
    <s v="Pārdod BMW 520d X-drive Facelift, adaptive Led, 140Kw / 8 ātrumu automāts."/>
    <n v="520"/>
    <x v="4"/>
    <s v="2.0D"/>
    <n v="16700"/>
    <n v="237"/>
    <s v="Dīzelis"/>
    <n v="520"/>
    <n v="5"/>
    <s v="Mazlietotas mašīnas (12-16)"/>
    <n v="2"/>
    <x v="2"/>
  </r>
  <r>
    <x v="6"/>
    <s v="Amserv Liepāja - Toyota Avensis 2016.g. 2, 0L dīzelis, Active komplektācija,"/>
    <s v="Avensis"/>
    <x v="5"/>
    <s v="2.0D"/>
    <n v="16700"/>
    <n v="52"/>
    <s v="Dīzelis"/>
    <s v="Avensis"/>
    <m/>
    <s v="Mazlietotas mašīnas (12-16)"/>
    <s v="v"/>
    <x v="2"/>
  </r>
  <r>
    <x v="10"/>
    <s v="Combi Style 2.0Tdi 150Zs Automāts Led/xenon Navi Kamera Canton Webasto Front"/>
    <s v="Superb"/>
    <x v="7"/>
    <s v="2.0D"/>
    <n v="16700"/>
    <n v="162"/>
    <s v="Dīzelis"/>
    <s v="Superb"/>
    <m/>
    <s v="Jaunas mašīnas (17-21)"/>
    <s v="u"/>
    <x v="8"/>
  </r>
  <r>
    <x v="0"/>
    <s v="Pārdodas _x000d__x000a_Mercedes Sprinter 210_x000d__x000a_Auto tīko no Vācijas labā stāvoklī. Vācijā"/>
    <s v="Sprinter"/>
    <x v="4"/>
    <s v="2.0D"/>
    <n v="16700"/>
    <n v="60"/>
    <s v="Dīzelis"/>
    <s v="Sprinter"/>
    <m/>
    <s v="Mazlietotas mašīnas (12-16)"/>
    <s v="p"/>
    <x v="2"/>
  </r>
  <r>
    <x v="24"/>
    <s v="Mitsubishi Lancer Evolution X, 295 ZS, Sst divsajūgu ātrumkārba."/>
    <s v="Lancer Evolution"/>
    <x v="21"/>
    <n v="2"/>
    <n v="16700"/>
    <n v="165"/>
    <s v="Benzīns"/>
    <s v="Lancer"/>
    <s v="Evolution"/>
    <s v="Vidēji lietotas (07-11)"/>
    <s v="a"/>
    <x v="2"/>
  </r>
  <r>
    <x v="21"/>
    <s v="Automāts, dīzelis. Innovation komplektācija. Pirkts jauns pie dīlera, pilna"/>
    <s v="Insignia"/>
    <x v="3"/>
    <s v="1.6D"/>
    <n v="16700"/>
    <n v="57"/>
    <s v="Dīzelis"/>
    <s v="Insignia"/>
    <m/>
    <s v="Jaunas mašīnas (17-21)"/>
    <s v="n"/>
    <x v="2"/>
  </r>
  <r>
    <x v="1"/>
    <s v="BMW X5 E70 40D X-Drive M-Sportpaket. _x000d__x000a_Техосмотр-без замечаний. _x000d__x000a_Только пом"/>
    <s v="X5"/>
    <x v="11"/>
    <s v="3.0D"/>
    <n v="16700"/>
    <n v="242"/>
    <s v="Dīzelis"/>
    <s v="X"/>
    <n v="5"/>
    <s v="Mazlietotas mašīnas (12-16)"/>
    <n v="5"/>
    <x v="2"/>
  </r>
  <r>
    <x v="0"/>
    <s v="Mercedes benz / C220 / 125kw / 170hp _x000d__x000a__x000d__x000a_Perfektā tehniskā un vizuālā stāvok"/>
    <s v="C220"/>
    <x v="5"/>
    <s v="2.2D"/>
    <n v="16700"/>
    <n v="0"/>
    <s v="Dīzelis"/>
    <s v="C"/>
    <n v="220"/>
    <s v="Mazlietotas mašīnas (12-16)"/>
    <n v="2"/>
    <x v="2"/>
  </r>
  <r>
    <x v="4"/>
    <s v="Audi A4 S-line 3.0d ar 218zs, jaudīgs un ļoti dinamisks auto. _x000d__x000a_Nobraukums 1"/>
    <s v="A4"/>
    <x v="7"/>
    <s v="3.0D"/>
    <n v="16700"/>
    <n v="177"/>
    <s v="Dīzelis"/>
    <s v="A"/>
    <n v="4"/>
    <s v="Jaunas mašīnas (17-21)"/>
    <n v="4"/>
    <x v="8"/>
  </r>
  <r>
    <x v="1"/>
    <s v="BMW 530d xdrive 190kw individual, Tikko no Vācijas 100% Oriģināls nobraukums"/>
    <n v="530"/>
    <x v="14"/>
    <s v="3.0D"/>
    <n v="16650"/>
    <n v="223"/>
    <s v="Dīzelis"/>
    <n v="530"/>
    <n v="5"/>
    <s v="Vidēji lietotas (07-11)"/>
    <n v="3"/>
    <x v="8"/>
  </r>
  <r>
    <x v="1"/>
    <s v="No Vācijas, M paka (pilna), Led, Steptronic Sport, Performance Controle, u."/>
    <n v="218"/>
    <x v="7"/>
    <s v="2.0D"/>
    <n v="16600"/>
    <n v="157"/>
    <s v="Dīzelis"/>
    <n v="218"/>
    <n v="2"/>
    <s v="Jaunas mašīnas (17-21)"/>
    <n v="1"/>
    <x v="8"/>
  </r>
  <r>
    <x v="1"/>
    <s v="Bmw 535D, 230Kw, 313 Zs, X-Drive, M-Pakete Oriģināla rūpnīcas, masīna tika n"/>
    <n v="535"/>
    <x v="11"/>
    <s v="3.0D"/>
    <n v="16590"/>
    <n v="205"/>
    <s v="Dīzelis"/>
    <n v="535"/>
    <n v="5"/>
    <s v="Mazlietotas mašīnas (12-16)"/>
    <n v="3"/>
    <x v="8"/>
  </r>
  <r>
    <x v="7"/>
    <s v="Pārdod auto VW Touran 2.0 Tdi Cup komplektācija_x000d__x000a_Auto ir uz uzņēmumu, cena n"/>
    <s v="Touran"/>
    <x v="4"/>
    <s v="2.0D"/>
    <n v="16577"/>
    <n v="73"/>
    <s v="Dīzelis"/>
    <s v="Touran"/>
    <m/>
    <s v="Mazlietotas mašīnas (12-16)"/>
    <s v="o"/>
    <x v="10"/>
  </r>
  <r>
    <x v="7"/>
    <s v="Moller Auto Krasta piedāvā auto iegādi arī Attālināti. _x000d__x000a__x000d__x000a_Volkswagen Touran"/>
    <s v="Touran"/>
    <x v="7"/>
    <s v="2.0D"/>
    <n v="16550"/>
    <n v="141"/>
    <s v="Dīzelis"/>
    <s v="Touran"/>
    <m/>
    <s v="Jaunas mašīnas (17-21)"/>
    <s v="o"/>
    <x v="8"/>
  </r>
  <r>
    <x v="1"/>
    <s v="Продаётся BMW 530, F-10 19.04. 2010 г. максимально полная комплектация: Bi-X"/>
    <n v="530"/>
    <x v="17"/>
    <s v="3.0D"/>
    <n v="16550"/>
    <n v="105"/>
    <s v="Dīzelis"/>
    <n v="530"/>
    <n v="5"/>
    <s v="Vidēji lietotas (07-11)"/>
    <n v="3"/>
    <x v="2"/>
  </r>
  <r>
    <x v="13"/>
    <s v="Tiek pārdots Citroen Berlingo. Automašīna labā stāvoklī, reģistrēta 2019.gad"/>
    <s v="Berlingo"/>
    <x v="2"/>
    <s v="1.5D"/>
    <n v="16505"/>
    <n v="51"/>
    <s v="Dīzelis"/>
    <s v="Berlingo"/>
    <m/>
    <s v="Jaunas mašīnas (17-21)"/>
    <s v="e"/>
    <x v="2"/>
  </r>
  <r>
    <x v="1"/>
    <s v="Pārdodu BMW 520Xd, 140Kw/190Zs ar pilnu vēsturi. Auto ļoti labā tehniskā stā"/>
    <n v="520"/>
    <x v="4"/>
    <s v="2.0D"/>
    <n v="16500"/>
    <n v="196"/>
    <s v="Dīzelis"/>
    <n v="520"/>
    <n v="5"/>
    <s v="Mazlietotas mašīnas (12-16)"/>
    <n v="2"/>
    <x v="2"/>
  </r>
  <r>
    <x v="7"/>
    <s v="Pārdod VW Crafter L2H3 (vidējā garenbāze, augstais jumts). _x000d__x000a__x000d__x000a_Pirkts Moller"/>
    <s v="Crafter"/>
    <x v="3"/>
    <s v="2.0D"/>
    <n v="16500"/>
    <n v="142"/>
    <s v="Dīzelis"/>
    <s v="Crafter"/>
    <m/>
    <s v="Jaunas mašīnas (17-21)"/>
    <s v="r"/>
    <x v="2"/>
  </r>
  <r>
    <x v="7"/>
    <s v="Volkswagen Amarok 4 Motion 2.0 Bi-Tdi 132kw. Auto ļoti labā stāvoklī un ar l"/>
    <s v="Amarok"/>
    <x v="9"/>
    <s v="2.0D"/>
    <n v="16500"/>
    <n v="203"/>
    <s v="Dīzelis"/>
    <s v="Amarok"/>
    <m/>
    <s v="Mazlietotas mašīnas (12-16)"/>
    <s v="m"/>
    <x v="2"/>
  </r>
  <r>
    <x v="7"/>
    <s v="Pārdod VW Amarok. _x000d__x000a_Ļoti labā tehniskā stāvoklī."/>
    <s v="Amarok"/>
    <x v="8"/>
    <s v="2.0D"/>
    <n v="16500"/>
    <n v="248"/>
    <s v="Dīzelis"/>
    <s v="Amarok"/>
    <m/>
    <s v="Mazlietotas mašīnas (12-16)"/>
    <s v="m"/>
    <x v="13"/>
  </r>
  <r>
    <x v="10"/>
    <s v="Iespējama maiņa, 4X4, 190 ZS, pārdod auto perfektā stāvoklī ar bagātu aprīko"/>
    <s v="Superb"/>
    <x v="5"/>
    <s v="2.0D"/>
    <n v="16500"/>
    <n v="163"/>
    <s v="Dīzelis"/>
    <s v="Superb"/>
    <m/>
    <s v="Mazlietotas mašīnas (12-16)"/>
    <s v="u"/>
    <x v="2"/>
  </r>
  <r>
    <x v="10"/>
    <s v="Tikko no Vācijas ievesta ideāla Skoda Octavia, 2.0Tdi (110kW / 150Zs) dīzeli"/>
    <s v="Octavia"/>
    <x v="7"/>
    <s v="2.0D"/>
    <n v="16500"/>
    <n v="80"/>
    <s v="Dīzelis"/>
    <s v="Octavia"/>
    <m/>
    <s v="Jaunas mašīnas (17-21)"/>
    <s v="c"/>
    <x v="8"/>
  </r>
  <r>
    <x v="10"/>
    <s v="Vrs Škoda Octavia 2, 0d 135kw, automātiskā ātrumkārba. _x000d__x000a_Auto teicamā tehnis"/>
    <s v="Octavia"/>
    <x v="7"/>
    <s v="2.0D"/>
    <n v="16500"/>
    <n v="0"/>
    <s v="Dīzelis"/>
    <s v="Octavia"/>
    <m/>
    <s v="Jaunas mašīnas (17-21)"/>
    <s v="c"/>
    <x v="8"/>
  </r>
  <r>
    <x v="5"/>
    <s v="Auto iegādāts Amserv motors."/>
    <s v="RX"/>
    <x v="11"/>
    <s v="3.5H"/>
    <n v="16500"/>
    <n v="156"/>
    <s v="Hibrīds"/>
    <s v="RX"/>
    <m/>
    <s v="Mazlietotas mašīnas (12-16)"/>
    <s v="X"/>
    <x v="8"/>
  </r>
  <r>
    <x v="6"/>
    <s v="Pārdod: Amserv Motors, Toyota oficiālais dīleris. Apskatāma Krasta ielā 3, R"/>
    <s v="Yaris"/>
    <x v="2"/>
    <n v="1.5"/>
    <n v="16500"/>
    <n v="8.1999999999999993"/>
    <s v="Benzīns"/>
    <s v="Yaris"/>
    <m/>
    <s v="Jaunas mašīnas (17-21)"/>
    <s v="a"/>
    <x v="8"/>
  </r>
  <r>
    <x v="9"/>
    <s v="Burvīgs auto ar garantiju un ar labu dinamiku. 5 gadu garantija vēl ir aktīv"/>
    <s v="Stonic"/>
    <x v="2"/>
    <n v="1"/>
    <n v="16500"/>
    <n v="15"/>
    <s v="Benzīns"/>
    <s v="Stonic"/>
    <m/>
    <s v="Jaunas mašīnas (17-21)"/>
    <s v="t"/>
    <x v="2"/>
  </r>
  <r>
    <x v="1"/>
    <s v="BMW 740 1993_x000d__x000a__x000d__x000a_Ādas salona apdare, _x000d__x000a_Elektriskā lūka, _x000d__x000a_Elektriski priekšēj"/>
    <n v="740"/>
    <x v="28"/>
    <n v="4"/>
    <n v="16500"/>
    <n v="94"/>
    <s v="Benzīns"/>
    <n v="740"/>
    <n v="7"/>
    <s v="Nolietotas mašīnas (90-00)"/>
    <n v="4"/>
    <x v="8"/>
  </r>
  <r>
    <x v="1"/>
    <s v="Ievesta no Danijas, Jauna TA_x000d__x000a_Loti laba tehniska un vizuala stavokli, loti b"/>
    <n v="550"/>
    <x v="9"/>
    <n v="4.4000000000000004"/>
    <n v="16500"/>
    <n v="155"/>
    <s v="Benzīns"/>
    <n v="550"/>
    <n v="5"/>
    <s v="Mazlietotas mašīnas (12-16)"/>
    <n v="5"/>
    <x v="2"/>
  </r>
  <r>
    <x v="1"/>
    <s v="BMW 218 Active Tourer 1.5 100kW_x000d__x000a__x000d__x000a_- сделана предварительная диагностика_x000d__x000a_-"/>
    <n v="218"/>
    <x v="5"/>
    <n v="1.5"/>
    <n v="16500"/>
    <n v="47"/>
    <s v="Benzīns"/>
    <n v="218"/>
    <n v="2"/>
    <s v="Mazlietotas mašīnas (12-16)"/>
    <n v="1"/>
    <x v="2"/>
  </r>
  <r>
    <x v="21"/>
    <s v="Adam auto - opel centrs. _x000d__x000a__x000d__x000a_Līzingu un apdrošināšanu piedāvājam nokārtot uz"/>
    <s v="Crossland X"/>
    <x v="1"/>
    <n v="1.2"/>
    <n v="16500"/>
    <n v="1"/>
    <s v="Benzīns"/>
    <s v="Crossland"/>
    <s v="X"/>
    <s v="Jaunas mašīnas (17-21)"/>
    <s v="r"/>
    <x v="2"/>
  </r>
  <r>
    <x v="16"/>
    <s v="Продаём Mini Cooper S. 2017 года в отличном состоянии, практически новая. Пр"/>
    <s v="Cooper S"/>
    <x v="7"/>
    <n v="2"/>
    <n v="16500"/>
    <n v="48"/>
    <s v="Benzīns"/>
    <s v="Cooper"/>
    <s v="S"/>
    <s v="Jaunas mašīnas (17-21)"/>
    <s v="o"/>
    <x v="2"/>
  </r>
  <r>
    <x v="6"/>
    <s v="Pārdod: Amserv Motors, Toyota oficiālais dīleris. Apskatāma Krasta ielā 3, R"/>
    <s v="Corolla"/>
    <x v="2"/>
    <n v="1.6"/>
    <n v="16500"/>
    <n v="32"/>
    <s v="Benzīns"/>
    <s v="Corolla"/>
    <m/>
    <s v="Jaunas mašīnas (17-21)"/>
    <s v="o"/>
    <x v="2"/>
  </r>
  <r>
    <x v="6"/>
    <s v="Pārdod: Amserv Motors, Toyota oficiālais dīleris. Apskatāma Krasta ielā 3, R"/>
    <s v="Corolla"/>
    <x v="2"/>
    <n v="1.6"/>
    <n v="16500"/>
    <n v="25"/>
    <s v="Benzīns"/>
    <s v="Corolla"/>
    <m/>
    <s v="Jaunas mašīnas (17-21)"/>
    <s v="o"/>
    <x v="2"/>
  </r>
  <r>
    <x v="18"/>
    <s v="Sveiciens pavasarī_x000d__x000a__x000d__x000a_Saprotot, ka mana komanda (ģimene) paliek kuplāka, aut"/>
    <s v="Espace"/>
    <x v="5"/>
    <s v="1.6D"/>
    <n v="16500"/>
    <n v="155"/>
    <s v="Dīzelis"/>
    <s v="Espace"/>
    <m/>
    <s v="Mazlietotas mašīnas (12-16)"/>
    <s v="s"/>
    <x v="2"/>
  </r>
  <r>
    <x v="10"/>
    <s v="Auto iegāde arī Attālināti. _x000d__x000a_Škoda Octavia 1.6 Tdi (115Zs) ar automātisko pā"/>
    <s v="Octavia"/>
    <x v="3"/>
    <s v="1.6D"/>
    <n v="16500"/>
    <n v="85"/>
    <s v="Dīzelis"/>
    <s v="Octavia"/>
    <m/>
    <s v="Jaunas mašīnas (17-21)"/>
    <s v="c"/>
    <x v="8"/>
  </r>
  <r>
    <x v="22"/>
    <s v="Maiņa Līzings. Hyundai Tucson 1.7 crdi / Premium komplektācija / - Automāts"/>
    <s v="Tucson"/>
    <x v="7"/>
    <s v="1.7D"/>
    <n v="16500"/>
    <n v="165"/>
    <s v="Dīzelis"/>
    <s v="Tucson"/>
    <m/>
    <s v="Jaunas mašīnas (17-21)"/>
    <s v="u"/>
    <x v="2"/>
  </r>
  <r>
    <x v="3"/>
    <s v="Land Rover Range Rover Evoque Sd4. 2012. gada. 2.2l dīzelis, 140 Kw (190 Hp)"/>
    <s v="Range Rover Evoque"/>
    <x v="11"/>
    <s v="2.2D"/>
    <n v="16500"/>
    <n v="212"/>
    <s v="Dīzelis"/>
    <s v="Range"/>
    <s v="RoverEvoque"/>
    <s v="Mazlietotas mašīnas (12-16)"/>
    <s v="a"/>
    <x v="2"/>
  </r>
  <r>
    <x v="3"/>
    <s v="Самой полной полной комплектации Luksury. Технический осмотр без единого зам"/>
    <s v="Range Rover Sport"/>
    <x v="14"/>
    <s v="3.0D"/>
    <n v="16500"/>
    <n v="153"/>
    <s v="Dīzelis"/>
    <s v="Range"/>
    <s v="RoverSport"/>
    <s v="Vidēji lietotas (07-11)"/>
    <s v="a"/>
    <x v="2"/>
  </r>
  <r>
    <x v="14"/>
    <s v="Geep Grand Cherokee 2012 gads, Limited komplektācijā, vienīgais īpašnieks, l"/>
    <s v="Grand Cherokee"/>
    <x v="11"/>
    <s v="3.0D"/>
    <n v="16500"/>
    <n v="145"/>
    <s v="Dīzelis"/>
    <s v="Grand"/>
    <s v="Cherokee"/>
    <s v="Mazlietotas mašīnas (12-16)"/>
    <s v="r"/>
    <x v="2"/>
  </r>
  <r>
    <x v="12"/>
    <s v="Pārdodu Jaguar XF. Teicamā tehniskā stāvoklī. Pirkts Igaunijā pie dīlera. Sī"/>
    <s v="XF"/>
    <x v="11"/>
    <s v="3.0D"/>
    <n v="16500"/>
    <n v="152"/>
    <s v="Dīzelis"/>
    <s v="XF"/>
    <m/>
    <s v="Mazlietotas mašīnas (12-16)"/>
    <s v="F"/>
    <x v="2"/>
  </r>
  <r>
    <x v="1"/>
    <s v="BMW 535D F07 299Zs Gran Turismo Xdrive_x000d__x000a_A/m ir ideālā tehniskā un vizuāla st"/>
    <n v="535"/>
    <x v="11"/>
    <s v="3.0D"/>
    <n v="16500"/>
    <n v="227"/>
    <s v="Dīzelis"/>
    <n v="535"/>
    <n v="5"/>
    <s v="Mazlietotas mašīnas (12-16)"/>
    <n v="3"/>
    <x v="2"/>
  </r>
  <r>
    <x v="1"/>
    <s v="Pārdodu Bmw530 F11 3, 0D 258Zs Touring M-Sportpaket sakarā ar jaunu ato iegā"/>
    <n v="530"/>
    <x v="11"/>
    <s v="3.0D"/>
    <n v="16500"/>
    <n v="230"/>
    <s v="Dīzelis"/>
    <n v="530"/>
    <n v="5"/>
    <s v="Mazlietotas mašīnas (12-16)"/>
    <n v="3"/>
    <x v="8"/>
  </r>
  <r>
    <x v="3"/>
    <s v="Land Rover Range Rover Evoque 2013g. , 2.2d 110kW, teicamā stāvoklī. _x000d__x000a__x000d__x000a_Kom"/>
    <s v="Range Rover Evoque"/>
    <x v="9"/>
    <s v="2.2D"/>
    <n v="16500"/>
    <n v="0"/>
    <s v="Dīzelis"/>
    <s v="Range"/>
    <s v="RoverEvoque"/>
    <s v="Mazlietotas mašīnas (12-16)"/>
    <s v="a"/>
    <x v="2"/>
  </r>
  <r>
    <x v="4"/>
    <s v="Tiek pārdots Audi S8 ideālā tehniskā un vizuālā stāvoklī. Rūpīgi kopts un se"/>
    <s v="S8"/>
    <x v="18"/>
    <n v="5.2"/>
    <n v="16500"/>
    <n v="220"/>
    <s v="Benzīns"/>
    <s v="S"/>
    <n v="8"/>
    <s v="Vidēji lietotas (07-11)"/>
    <n v="8"/>
    <x v="2"/>
  </r>
  <r>
    <x v="4"/>
    <s v="Продаётся Audi Q7, полной комплектации, индивидуальный салон, привезена из Г"/>
    <s v="Q7"/>
    <x v="17"/>
    <s v="3.0D"/>
    <n v="16500"/>
    <n v="225"/>
    <s v="Dīzelis"/>
    <s v="Q"/>
    <n v="7"/>
    <s v="Vidēji lietotas (07-11)"/>
    <n v="7"/>
    <x v="8"/>
  </r>
  <r>
    <x v="1"/>
    <s v="BMW X6 xDrive A/t. 2009. gada. 3.0l dīzelis, 210 Kw (286 Hp)_x000d__x000a__x000d__x000a_- Riepu spie"/>
    <s v="X6"/>
    <x v="18"/>
    <s v="3.0D"/>
    <n v="16500"/>
    <n v="266"/>
    <s v="Dīzelis"/>
    <s v="X"/>
    <n v="6"/>
    <s v="Vidēji lietotas (07-11)"/>
    <n v="6"/>
    <x v="8"/>
  </r>
  <r>
    <x v="1"/>
    <s v="Pārdodas BMW X-5, /3, 0 dīzelis/180 kw/8 pakāpju pārnesumkārba. Automašīnai"/>
    <s v="X5"/>
    <x v="11"/>
    <s v="3.0D"/>
    <n v="16500"/>
    <n v="186"/>
    <s v="Dīzelis"/>
    <s v="X"/>
    <n v="5"/>
    <s v="Mazlietotas mašīnas (12-16)"/>
    <n v="5"/>
    <x v="13"/>
  </r>
  <r>
    <x v="0"/>
    <s v="Auto teicamā tehniskā un vizuālā kārtībā, ar labu komplektāciju, _x000d__x000a_2.0 dīzel"/>
    <s v="E200"/>
    <x v="7"/>
    <s v="2.0D"/>
    <n v="16500"/>
    <n v="0"/>
    <s v="Dīzelis"/>
    <s v="E"/>
    <n v="200"/>
    <s v="Jaunas mašīnas (17-21)"/>
    <n v="2"/>
    <x v="2"/>
  </r>
  <r>
    <x v="0"/>
    <s v="Latvijā nav ekspluatēts. Mercedes-Benz Cla 200 Shooting Brake 2.2d 136z. s."/>
    <s v="CLA200"/>
    <x v="5"/>
    <s v="2.2D"/>
    <n v="16500"/>
    <n v="152"/>
    <s v="Dīzelis"/>
    <s v="CLA"/>
    <s v="200C"/>
    <s v="Mazlietotas mašīnas (12-16)"/>
    <s v="L"/>
    <x v="2"/>
  </r>
  <r>
    <x v="0"/>
    <s v="Ml 350_x000d__x000a_vissi izraksti apkopes no tuf _x000d__x000a_maiņa neinteresē"/>
    <s v="ML350"/>
    <x v="11"/>
    <s v="3.0D"/>
    <n v="16500"/>
    <n v="263"/>
    <s v="Dīzelis"/>
    <s v="ML"/>
    <n v="350"/>
    <s v="Mazlietotas mašīnas (12-16)"/>
    <s v="L"/>
    <x v="2"/>
  </r>
  <r>
    <x v="8"/>
    <s v="Volvo Xc60, D4, 2l Dīzelis, 2014:_x000d__x000a__x000d__x000a_- 133kw - 178zs;_x000d__x000a_- Parkošanās sensori:"/>
    <s v="XC 60"/>
    <x v="8"/>
    <s v="2.0D"/>
    <n v="16500"/>
    <n v="0"/>
    <s v="Dīzelis"/>
    <s v="XC"/>
    <n v="60"/>
    <s v="Mazlietotas mašīnas (12-16)"/>
    <s v="C"/>
    <x v="8"/>
  </r>
  <r>
    <x v="8"/>
    <s v="Volvo Xc60, 2.0D, 8 Pakāpju automātiska ātrumkārba, tikko no Vacijas, _x000d__x000a_Latv"/>
    <s v="XC 60"/>
    <x v="5"/>
    <s v="2.0D"/>
    <n v="16500"/>
    <n v="143"/>
    <s v="Dīzelis"/>
    <s v="XC"/>
    <n v="60"/>
    <s v="Mazlietotas mašīnas (12-16)"/>
    <s v="C"/>
    <x v="2"/>
  </r>
  <r>
    <x v="8"/>
    <s v="Volvo Xc60 T5_x000d__x000a_2.0i 180kW benzīna dzinējs. _x000d__x000a_Laba komplektācija. _x000d__x000a_Auto atve"/>
    <s v="XC 60"/>
    <x v="8"/>
    <n v="2"/>
    <n v="16500"/>
    <n v="201"/>
    <s v="Benzīns"/>
    <s v="XC"/>
    <n v="60"/>
    <s v="Mazlietotas mašīnas (12-16)"/>
    <s v="C"/>
    <x v="2"/>
  </r>
  <r>
    <x v="8"/>
    <s v="Volvo Xc60, Dīzelis_x000d__x000a__x000d__x000a_Auto tikko no Vācijas. _x000d__x000a_Automātiskā kārba 6 pakāpju"/>
    <s v="XC 60"/>
    <x v="7"/>
    <s v="2.0D"/>
    <n v="16500"/>
    <n v="0"/>
    <s v="Dīzelis"/>
    <s v="XC"/>
    <n v="60"/>
    <s v="Jaunas mašīnas (17-21)"/>
    <s v="C"/>
    <x v="2"/>
  </r>
  <r>
    <x v="8"/>
    <s v="Volvo Xc60, 6.pakāpju mehāniskā Ātrumkārba. 2Wd. , Adas salons ar sēdekļu ap"/>
    <s v="XC 60"/>
    <x v="5"/>
    <s v="2.0D"/>
    <n v="16500"/>
    <n v="0"/>
    <s v="Dīzelis"/>
    <s v="XC"/>
    <n v="60"/>
    <s v="Mazlietotas mašīnas (12-16)"/>
    <s v="C"/>
    <x v="2"/>
  </r>
  <r>
    <x v="4"/>
    <s v="Audi A7 Sportback 3.0 Tdi 180kw Quattro_x000d__x000a__x000d__x000a_Машина привезена в 2017 году из Б"/>
    <s v="A7"/>
    <x v="14"/>
    <s v="3.0D"/>
    <n v="16500"/>
    <n v="228"/>
    <s v="Dīzelis"/>
    <s v="A"/>
    <n v="7"/>
    <s v="Vidēji lietotas (07-11)"/>
    <n v="7"/>
    <x v="2"/>
  </r>
  <r>
    <x v="4"/>
    <s v="Audi A8 L Quattro. 2012. gada. 4.2l benzīns, 273 Kw (371 Hp). _x000d__x000a__x000d__x000a_ - gaisa p"/>
    <s v="A8"/>
    <x v="11"/>
    <n v="4.2"/>
    <n v="16500"/>
    <n v="0"/>
    <s v="Benzīns"/>
    <s v="A"/>
    <n v="8"/>
    <s v="Mazlietotas mašīnas (12-16)"/>
    <n v="8"/>
    <x v="8"/>
  </r>
  <r>
    <x v="4"/>
    <s v="No Francijas izcilā tehniskā un vizuālā stāvoklī Audi A6 Avant 2.0D- Ultra 1"/>
    <s v="A6"/>
    <x v="4"/>
    <s v="2.0D"/>
    <n v="16500"/>
    <n v="210"/>
    <s v="Dīzelis"/>
    <s v="A"/>
    <n v="6"/>
    <s v="Mazlietotas mašīnas (12-16)"/>
    <n v="6"/>
    <x v="8"/>
  </r>
  <r>
    <x v="4"/>
    <s v="Audi A6 Biturbo 313zs Quattro S-line. _x000d__x000a_ZF 8 ātrumu ātrumkārba. _x000d__x000a_Orģinālie"/>
    <s v="A6"/>
    <x v="11"/>
    <s v="3.0D"/>
    <n v="16500"/>
    <n v="250"/>
    <s v="Dīzelis"/>
    <s v="A"/>
    <n v="6"/>
    <s v="Mazlietotas mašīnas (12-16)"/>
    <n v="6"/>
    <x v="8"/>
  </r>
  <r>
    <x v="7"/>
    <s v="VW Sharan Comfortline 2.0 Tdi 150 Zs, 7 sēdvietas, servisa grāmatiņa, pilna"/>
    <s v="Sharan"/>
    <x v="7"/>
    <s v="2.0D"/>
    <n v="16490"/>
    <n v="221"/>
    <s v="Dīzelis"/>
    <s v="Sharan"/>
    <m/>
    <s v="Jaunas mašīnas (17-21)"/>
    <s v="h"/>
    <x v="8"/>
  </r>
  <r>
    <x v="23"/>
    <s v="Sia Autobrava Motors piedāvā Seat Ateca Style, 1, 6Tdi, 85 kW/115 Zs, 6-pak."/>
    <s v="Ateca"/>
    <x v="5"/>
    <s v="1.6D"/>
    <n v="16490"/>
    <n v="59"/>
    <s v="Dīzelis"/>
    <s v="Ateca"/>
    <m/>
    <s v="Mazlietotas mašīnas (12-16)"/>
    <s v="t"/>
    <x v="8"/>
  </r>
  <r>
    <x v="2"/>
    <s v="Porsche Cayenne 3.0d 180kw. Jauna TA_x000d__x000a_Nomarķēts viss stiklojums+uzstāditi dr"/>
    <s v="Cayenne"/>
    <x v="11"/>
    <s v="3.0D"/>
    <n v="16490"/>
    <n v="336"/>
    <s v="Dīzelis"/>
    <s v="Cayenne"/>
    <m/>
    <s v="Mazlietotas mašīnas (12-16)"/>
    <s v="a"/>
    <x v="8"/>
  </r>
  <r>
    <x v="8"/>
    <s v="Volvo Xc-60 Summum 28.11.2016г. , Awd 2.4, 140kw, автомат, Navi, Камера, 2 к"/>
    <s v="XC 60"/>
    <x v="5"/>
    <s v="2.4D"/>
    <n v="16450"/>
    <n v="0"/>
    <s v="Dīzelis"/>
    <s v="XC"/>
    <n v="60"/>
    <s v="Mazlietotas mašīnas (12-16)"/>
    <s v="C"/>
    <x v="8"/>
  </r>
  <r>
    <x v="1"/>
    <s v="BMW X5 E70 4.0D 306Zs(Facelift). _x000d__x000a_Очень динамичный автомобиль. _x000d__x000a_Автомобиль"/>
    <s v="X5"/>
    <x v="17"/>
    <s v="4.0D"/>
    <n v="16400"/>
    <n v="213"/>
    <s v="Dīzelis"/>
    <s v="X"/>
    <n v="5"/>
    <s v="Vidēji lietotas (07-11)"/>
    <n v="5"/>
    <x v="8"/>
  </r>
  <r>
    <x v="8"/>
    <s v="Volvo Xc60, Diesel, D4, R-Design, panorāmas jumta lūka, automātiskā ātrumkār"/>
    <s v="XC 60"/>
    <x v="4"/>
    <s v="2.0D"/>
    <n v="16400"/>
    <n v="212"/>
    <s v="Dīzelis"/>
    <s v="XC"/>
    <n v="60"/>
    <s v="Mazlietotas mašīnas (12-16)"/>
    <s v="C"/>
    <x v="8"/>
  </r>
  <r>
    <x v="4"/>
    <s v="Piedāvājam iegādāties auto ar Izpirkuma Tiesībām. _x000d__x000a__x000d__x000a_-Bez banku starpniecīb"/>
    <s v="A6"/>
    <x v="9"/>
    <n v="2.7"/>
    <n v="16400"/>
    <n v="176"/>
    <s v="Benzīns"/>
    <s v="A"/>
    <n v="6"/>
    <s v="Mazlietotas mašīnas (12-16)"/>
    <n v="6"/>
    <x v="2"/>
  </r>
  <r>
    <x v="4"/>
    <s v="Pārdod/maina/līzings . Audi A6 Ultra line 5 sēdvietas , 2.0tdi , automātiskā"/>
    <s v="A6"/>
    <x v="4"/>
    <s v="2.0D"/>
    <n v="16350"/>
    <n v="175"/>
    <s v="Dīzelis"/>
    <s v="A"/>
    <n v="6"/>
    <s v="Mazlietotas mašīnas (12-16)"/>
    <n v="6"/>
    <x v="8"/>
  </r>
  <r>
    <x v="6"/>
    <s v="Pārdod: Amserv Motors, Toyota oficiālais dīleris. Apskatāma Krasta ielā 3, R"/>
    <s v="Corolla"/>
    <x v="2"/>
    <n v="1.6"/>
    <n v="16300"/>
    <n v="27"/>
    <s v="Benzīns"/>
    <s v="Corolla"/>
    <m/>
    <s v="Jaunas mašīnas (17-21)"/>
    <s v="o"/>
    <x v="8"/>
  </r>
  <r>
    <x v="6"/>
    <s v="Wess Mārupē: Corolla Sedan 1.6 Valvematic Active Multidrive S, 2019._x000d__x000a_Šī aut"/>
    <s v="Corolla"/>
    <x v="2"/>
    <n v="1.6"/>
    <n v="16300"/>
    <n v="27"/>
    <s v="Benzīns"/>
    <s v="Corolla"/>
    <m/>
    <s v="Jaunas mašīnas (17-21)"/>
    <s v="o"/>
    <x v="8"/>
  </r>
  <r>
    <x v="6"/>
    <s v="Wess Mārupē: Corolla Sedan 1.6 Valvematic Active Multidrive S, 2019._x000d__x000a_Šī aut"/>
    <s v="Corolla"/>
    <x v="2"/>
    <n v="1.6"/>
    <n v="16300"/>
    <n v="29"/>
    <s v="Benzīns"/>
    <s v="Corolla"/>
    <m/>
    <s v="Jaunas mašīnas (17-21)"/>
    <s v="o"/>
    <x v="8"/>
  </r>
  <r>
    <x v="6"/>
    <s v="Toyota Land Cruiser 150 3, 0d 173zs , 7sēdvietas , jaudas čips~+30zs , manuā"/>
    <s v="Land Cruiser"/>
    <x v="17"/>
    <s v="3.0D"/>
    <n v="16300"/>
    <n v="210"/>
    <s v="Dīzelis"/>
    <s v="Land"/>
    <s v="Cruiser"/>
    <s v="Vidēji lietotas (07-11)"/>
    <s v="a"/>
    <x v="8"/>
  </r>
  <r>
    <x v="1"/>
    <s v="BMW 530D Sophistograu Brillanteffekt metallic, gaiša ada, diski 328, aktīva"/>
    <n v="530"/>
    <x v="9"/>
    <s v="3.0D"/>
    <n v="16300"/>
    <n v="161"/>
    <s v="Dīzelis"/>
    <n v="530"/>
    <n v="5"/>
    <s v="Mazlietotas mašīnas (12-16)"/>
    <n v="3"/>
    <x v="2"/>
  </r>
  <r>
    <x v="1"/>
    <s v="Pārdodu Bmw 535D, 230Kw, 313 Zs, X-Drive ( 4x4 ) ar ļoti pilnu komplektāciju"/>
    <n v="530"/>
    <x v="11"/>
    <s v="3.0D"/>
    <n v="16300"/>
    <n v="259"/>
    <s v="Dīzelis"/>
    <n v="530"/>
    <n v="5"/>
    <s v="Mazlietotas mašīnas (12-16)"/>
    <n v="3"/>
    <x v="2"/>
  </r>
  <r>
    <x v="1"/>
    <s v="BMW X3 2.0D 184 Zs, pirkta Latvija. Idealais stavoklis. Jaunas pirelli riepa"/>
    <s v="X3"/>
    <x v="11"/>
    <s v="2.0D"/>
    <n v="16300"/>
    <n v="122"/>
    <s v="Dīzelis"/>
    <s v="X"/>
    <n v="3"/>
    <s v="Mazlietotas mašīnas (12-16)"/>
    <n v="3"/>
    <x v="8"/>
  </r>
  <r>
    <x v="1"/>
    <s v="Pārdod BMW X5 Sport 225kw. Carbonschwarz Metallic toņmaiņas krāsa ( tumši zi"/>
    <s v="X5"/>
    <x v="14"/>
    <s v="3.0D"/>
    <n v="16300"/>
    <n v="217"/>
    <s v="Dīzelis"/>
    <s v="X"/>
    <n v="5"/>
    <s v="Vidēji lietotas (07-11)"/>
    <n v="5"/>
    <x v="8"/>
  </r>
  <r>
    <x v="8"/>
    <s v="Volvo Xc60, 2l Dīzelis, 140kw-187zs, Automātiskā kārba 8 pakāpju_x000d__x000a__x000d__x000a_Auto tik"/>
    <s v="XC 60"/>
    <x v="5"/>
    <s v="2.0D"/>
    <n v="16300"/>
    <n v="0"/>
    <s v="Dīzelis"/>
    <s v="XC"/>
    <n v="60"/>
    <s v="Mazlietotas mašīnas (12-16)"/>
    <s v="C"/>
    <x v="8"/>
  </r>
  <r>
    <x v="4"/>
    <s v="Audi A7/ 3.0d/ Quattro/ Led/ 180kw/ 245hp/_x000d__x000a__x000d__x000a_Laba komplektācija_x000d__x000a__x000d__x000a_Oriģināl"/>
    <s v="A7"/>
    <x v="14"/>
    <s v="3.0D"/>
    <n v="16300"/>
    <n v="250"/>
    <s v="Dīzelis"/>
    <s v="A"/>
    <n v="7"/>
    <s v="Vidēji lietotas (07-11)"/>
    <n v="7"/>
    <x v="8"/>
  </r>
  <r>
    <x v="0"/>
    <s v="Продается Mercedes-Benz (А180 Cdi 2014 1, 5diz 80 kW). Авто в отличном техни"/>
    <s v="A180"/>
    <x v="8"/>
    <s v="1.5D"/>
    <n v="16300"/>
    <n v="106"/>
    <s v="Dīzelis"/>
    <s v="A"/>
    <n v="180"/>
    <s v="Mazlietotas mašīnas (12-16)"/>
    <n v="1"/>
    <x v="8"/>
  </r>
  <r>
    <x v="15"/>
    <s v="Piereģistrēts - _x000d__x000a_Reģ. datums. 07. 06. 2017 - _x000d__x000a_1.6 Hdi 120 zs, automāts 8 ā"/>
    <n v="3008"/>
    <x v="7"/>
    <s v="1.6D"/>
    <n v="16290"/>
    <n v="0"/>
    <s v="Dīzelis"/>
    <n v="3008"/>
    <m/>
    <s v="Jaunas mašīnas (17-21)"/>
    <n v="0"/>
    <x v="8"/>
  </r>
  <r>
    <x v="21"/>
    <s v="Salona apdare Jet black melnā krāsa komforta sēdekļi_x000d__x000a_apsildāmi sēdekļi_x000d__x000a_7&quot;i"/>
    <s v="Crossland X"/>
    <x v="1"/>
    <n v="1.2"/>
    <n v="16250"/>
    <n v="11"/>
    <s v="Benzīns"/>
    <s v="Crossland"/>
    <s v="X"/>
    <s v="Jaunas mašīnas (17-21)"/>
    <s v="r"/>
    <x v="8"/>
  </r>
  <r>
    <x v="1"/>
    <s v="Facelift 3.0d 180kw, M-pack bez pneimo, 2 atslégas un imobilaizeri, vasaras"/>
    <s v="X5"/>
    <x v="14"/>
    <s v="3.0D"/>
    <n v="16250"/>
    <n v="278"/>
    <s v="Dīzelis"/>
    <s v="X"/>
    <n v="5"/>
    <s v="Vidēji lietotas (07-11)"/>
    <n v="5"/>
    <x v="2"/>
  </r>
  <r>
    <x v="5"/>
    <s v="Lexus 450h (183Kw 249Z. S. )_x000d__x000a_Auto ļoti labā vizuālā un tehniskā stāvoklī."/>
    <s v="RX"/>
    <x v="17"/>
    <s v="3.5H"/>
    <n v="16200"/>
    <n v="136"/>
    <s v="Hibrīds"/>
    <s v="RX"/>
    <m/>
    <s v="Vidēji lietotas (07-11)"/>
    <s v="X"/>
    <x v="8"/>
  </r>
  <r>
    <x v="26"/>
    <s v="Машина приобретена в ’Skandi Motors’’_x000d__x000a_Полная сервисная книга _x000d__x000a_Обслуживалас"/>
    <s v="Qashqai"/>
    <x v="7"/>
    <s v="1.6D"/>
    <n v="16200"/>
    <n v="59"/>
    <s v="Dīzelis"/>
    <s v="Qashqai"/>
    <m/>
    <s v="Jaunas mašīnas (17-21)"/>
    <s v="a"/>
    <x v="8"/>
  </r>
  <r>
    <x v="13"/>
    <s v="Jauns Citroen Berlingo. Latvijas Citroën pārstāvis Karlo Motors piedāvā jaun"/>
    <s v="Berlingo"/>
    <x v="0"/>
    <s v="1.5D"/>
    <n v="16200"/>
    <n v="1"/>
    <s v="Dīzelis"/>
    <s v="Berlingo"/>
    <m/>
    <s v="Jaunas mašīnas (17-21)"/>
    <s v="e"/>
    <x v="8"/>
  </r>
  <r>
    <x v="1"/>
    <s v="4x4, 19’’ diski, kamera. Automašīna 2019.gada pavasarī iegādāta Vācijā. Piln"/>
    <s v="X3"/>
    <x v="4"/>
    <s v="2.0D"/>
    <n v="16200"/>
    <n v="256"/>
    <s v="Dīzelis"/>
    <s v="X"/>
    <n v="3"/>
    <s v="Mazlietotas mašīnas (12-16)"/>
    <n v="3"/>
    <x v="8"/>
  </r>
  <r>
    <x v="1"/>
    <s v="Automašīna ar pārbaudītu vēsturi. _x000d__x000a__x000d__x000a_Bmw X5 M 3.0d 245zs_x000d__x000a__x000d__x000a_Color carbon-sc"/>
    <s v="X5"/>
    <x v="17"/>
    <s v="3.0D"/>
    <n v="16200"/>
    <n v="273"/>
    <s v="Dīzelis"/>
    <s v="X"/>
    <n v="5"/>
    <s v="Vidēji lietotas (07-11)"/>
    <n v="5"/>
    <x v="8"/>
  </r>
  <r>
    <x v="4"/>
    <s v="Visas ekstras. Auto laba stavokli."/>
    <s v="A8"/>
    <x v="17"/>
    <s v="4.2D"/>
    <n v="16200"/>
    <n v="226"/>
    <s v="Dīzelis"/>
    <s v="A"/>
    <n v="8"/>
    <s v="Vidēji lietotas (07-11)"/>
    <n v="8"/>
    <x v="8"/>
  </r>
  <r>
    <x v="4"/>
    <s v="Audi A6 3.0D Automāts. Labs stāvoklis. Laba komplektācija_x000d__x000a__x000d__x000a_Pilns S-line"/>
    <s v="A6"/>
    <x v="11"/>
    <s v="3.0D"/>
    <n v="16200"/>
    <n v="98"/>
    <s v="Dīzelis"/>
    <s v="A"/>
    <n v="6"/>
    <s v="Mazlietotas mašīnas (12-16)"/>
    <n v="6"/>
    <x v="8"/>
  </r>
  <r>
    <x v="0"/>
    <s v="Tikko no Vācijas. Facelift, Amg-Sportpaket, _x000d__x000a__x000d__x000a_- pilna Amg pakete_x000d__x000a_- pusāda"/>
    <s v="A160"/>
    <x v="7"/>
    <s v="1.6D"/>
    <n v="16200"/>
    <n v="37"/>
    <s v="Dīzelis"/>
    <s v="A"/>
    <n v="160"/>
    <s v="Jaunas mašīnas (17-21)"/>
    <n v="1"/>
    <x v="8"/>
  </r>
  <r>
    <x v="8"/>
    <s v="Pārdod Volvo Xc60 lieliskā tehniskā un vizuālā stāvoklī. Plašs aprīkojums, p"/>
    <s v="XC 60"/>
    <x v="8"/>
    <s v="2.4D"/>
    <n v="16150"/>
    <n v="187"/>
    <s v="Dīzelis"/>
    <s v="XC"/>
    <n v="60"/>
    <s v="Mazlietotas mašīnas (12-16)"/>
    <s v="C"/>
    <x v="8"/>
  </r>
  <r>
    <x v="4"/>
    <s v="Audi Avant 2.0Tdi 190z. s. , Sline-Plus, Mehāniskā ātrumkārba. _x000d__x000a_- -&lt;jaun"/>
    <s v="A4"/>
    <x v="5"/>
    <s v="2.0D"/>
    <n v="16150"/>
    <n v="218"/>
    <s v="Dīzelis"/>
    <s v="A"/>
    <n v="4"/>
    <s v="Mazlietotas mašīnas (12-16)"/>
    <n v="4"/>
    <x v="12"/>
  </r>
  <r>
    <x v="10"/>
    <s v="Skoda Superb / Combi / Laurin &amp; Klement / 110 kW /_x000d__x000a_Машина, в очень достойно"/>
    <s v="Superb"/>
    <x v="5"/>
    <s v="2.0D"/>
    <n v="16100"/>
    <n v="236"/>
    <s v="Dīzelis"/>
    <s v="Superb"/>
    <m/>
    <s v="Mazlietotas mašīnas (12-16)"/>
    <s v="u"/>
    <x v="8"/>
  </r>
  <r>
    <x v="0"/>
    <s v="Tikko no Beļģijas, 2.2 dīzelis 150kw, ātrumkārba - 9G Tronic, ļoti labā stāv"/>
    <s v="CLS250"/>
    <x v="4"/>
    <s v="2.2D"/>
    <n v="16100"/>
    <n v="138"/>
    <s v="Dīzelis"/>
    <s v="CLS"/>
    <s v="250C"/>
    <s v="Mazlietotas mašīnas (12-16)"/>
    <s v="L"/>
    <x v="8"/>
  </r>
  <r>
    <x v="4"/>
    <s v="A8, quatro, 3.0d, izsekojams 24 0000 km nobraukums, perfektā stāvoklī, ar ja"/>
    <s v="A8"/>
    <x v="14"/>
    <s v="3.0D"/>
    <n v="16100"/>
    <n v="236"/>
    <s v="Dīzelis"/>
    <s v="A"/>
    <n v="8"/>
    <s v="Vidēji lietotas (07-11)"/>
    <n v="8"/>
    <x v="8"/>
  </r>
  <r>
    <x v="18"/>
    <s v="Neto cena 13300, - + Pvn Renault Master L3H2 2017 gada 2.3 dīzelis, 96 Kw"/>
    <s v="Master"/>
    <x v="7"/>
    <s v="2.3D"/>
    <n v="16093"/>
    <n v="180"/>
    <s v="Dīzelis"/>
    <s v="Master"/>
    <m/>
    <s v="Jaunas mašīnas (17-21)"/>
    <s v="a"/>
    <x v="8"/>
  </r>
  <r>
    <x v="26"/>
    <s v="Nissan X Trail 2.0 Dīzelis Automāts_x000d__x000a__x000d__x000a_Dzinēja tilpums: 2.0_x000d__x000a_Jauda: 130 кw /"/>
    <s v="X-Trail"/>
    <x v="7"/>
    <s v="2.0D"/>
    <n v="16000"/>
    <n v="147"/>
    <s v="Dīzelis"/>
    <s v="X-Trail"/>
    <m/>
    <s v="Jaunas mašīnas (17-21)"/>
    <s v="-"/>
    <x v="8"/>
  </r>
  <r>
    <x v="15"/>
    <s v="Uzņēmums pārdod auto kurš tika izmantots personāla nogādāšanai uz objektiem,"/>
    <s v="Traveller"/>
    <x v="7"/>
    <s v="2.0D"/>
    <n v="16000"/>
    <n v="173"/>
    <s v="Dīzelis"/>
    <s v="Traveller"/>
    <m/>
    <s v="Jaunas mašīnas (17-21)"/>
    <s v="r"/>
    <x v="8"/>
  </r>
  <r>
    <x v="0"/>
    <s v="Jauni Amerikanu prozektori invoisa cena ap 100000$ domati militariem lidlauk"/>
    <s v="Premium"/>
    <x v="17"/>
    <n v="3"/>
    <n v="16000"/>
    <n v="100"/>
    <s v="Benzīns"/>
    <s v="Premium"/>
    <m/>
    <s v="Vidēji lietotas (07-11)"/>
    <s v="r"/>
    <x v="8"/>
  </r>
  <r>
    <x v="5"/>
    <s v="Продается Lexus RX 350 в хорошем техническом и внешнем состоянии. Полная ком"/>
    <s v="RX"/>
    <x v="18"/>
    <n v="3.5"/>
    <n v="16000"/>
    <n v="160"/>
    <s v="Benzīns"/>
    <s v="RX"/>
    <m/>
    <s v="Vidēji lietotas (07-11)"/>
    <s v="X"/>
    <x v="8"/>
  </r>
  <r>
    <x v="5"/>
    <s v="Viss tehniskā un vizuālā kārtībā . EU modelis , divi komplekti disku . cena"/>
    <s v="LX"/>
    <x v="20"/>
    <n v="4.7"/>
    <n v="16000"/>
    <n v="269"/>
    <s v="Benzīns"/>
    <s v="LX"/>
    <m/>
    <s v="Vidēji lietotas (07-11)"/>
    <s v="X"/>
    <x v="8"/>
  </r>
  <r>
    <x v="1"/>
    <s v="Kopts auto, izcilā tehniskā un vizuālā stāvoklī. Komplektā nāk līdz vasaras"/>
    <n v="630"/>
    <x v="20"/>
    <n v="3"/>
    <n v="16000"/>
    <n v="148"/>
    <s v="Benzīns"/>
    <n v="630"/>
    <n v="6"/>
    <s v="Vidēji lietotas (07-11)"/>
    <n v="3"/>
    <x v="8"/>
  </r>
  <r>
    <x v="6"/>
    <s v="1.6 Dīzelis, mehānika, 9 vietas. Jauns pirkts Latvijā pie dīlera. Pilna serv"/>
    <s v="Proace"/>
    <x v="7"/>
    <s v="1.6D"/>
    <n v="16000"/>
    <n v="116"/>
    <s v="Dīzelis"/>
    <s v="Proace"/>
    <m/>
    <s v="Jaunas mašīnas (17-21)"/>
    <s v="r"/>
    <x v="8"/>
  </r>
  <r>
    <x v="9"/>
    <s v="Pārdod Kia Optima SW Comfort Pack 1.7 Crdi (104 kW/ 140Zs) 7Dct_x000d__x000a__x000d__x000a_Eksterjer"/>
    <s v="Optima"/>
    <x v="5"/>
    <s v="1.7D"/>
    <n v="16000"/>
    <n v="76"/>
    <s v="Dīzelis"/>
    <s v="Optima"/>
    <m/>
    <s v="Mazlietotas mašīnas (12-16)"/>
    <s v="p"/>
    <x v="8"/>
  </r>
  <r>
    <x v="1"/>
    <s v="Pārdod BMW 530 ar divām turbīnām, 220kw. Automašīnai mainīta ķēde un hidro t"/>
    <n v="535"/>
    <x v="14"/>
    <s v="3.5D"/>
    <n v="16000"/>
    <n v="290"/>
    <s v="Dīzelis"/>
    <n v="535"/>
    <n v="5"/>
    <s v="Vidēji lietotas (07-11)"/>
    <n v="3"/>
    <x v="8"/>
  </r>
  <r>
    <x v="26"/>
    <s v="Nissan Navara в отличном состоянии. _x000d__x000a__x000d__x000a_На гарантии. _x000d__x000a__x000d__x000a_Установлены хромиро"/>
    <s v="Navara"/>
    <x v="7"/>
    <s v="2.3D"/>
    <n v="16000"/>
    <n v="54"/>
    <s v="Dīzelis"/>
    <s v="Navara"/>
    <m/>
    <s v="Jaunas mašīnas (17-21)"/>
    <s v="a"/>
    <x v="8"/>
  </r>
  <r>
    <x v="1"/>
    <s v="Bmw F11 530d Face Lift M-Packet. _x000d__x000a_Pirmā Regjistracija: 2013. 31. 10_x000d__x000a_Origin"/>
    <n v="530"/>
    <x v="9"/>
    <s v="3.0D"/>
    <n v="16000"/>
    <n v="299"/>
    <s v="Dīzelis"/>
    <n v="530"/>
    <n v="5"/>
    <s v="Mazlietotas mašīnas (12-16)"/>
    <n v="3"/>
    <x v="22"/>
  </r>
  <r>
    <x v="1"/>
    <s v="Продам BMW 530 с двумя турбинами, 220квт. В машине поменяли цепь, гидротранс"/>
    <n v="530"/>
    <x v="14"/>
    <s v="3.0D"/>
    <n v="16000"/>
    <n v="290"/>
    <s v="Dīzelis"/>
    <n v="530"/>
    <n v="5"/>
    <s v="Vidēji lietotas (07-11)"/>
    <n v="3"/>
    <x v="8"/>
  </r>
  <r>
    <x v="1"/>
    <s v="Pārdod BMW 530 ar divām turbīnām, 220kw. Automašīnai mainīta ķēde un hidro t"/>
    <n v="530"/>
    <x v="14"/>
    <s v="3.0D"/>
    <n v="16000"/>
    <n v="290"/>
    <s v="Dīzelis"/>
    <n v="530"/>
    <n v="5"/>
    <s v="Vidēji lietotas (07-11)"/>
    <n v="3"/>
    <x v="8"/>
  </r>
  <r>
    <x v="1"/>
    <s v="Кто ищет тот поймёт, Всё сделано. За машиной следил все время. Машина на дан"/>
    <n v="730"/>
    <x v="17"/>
    <s v="3.0D"/>
    <n v="16000"/>
    <n v="0"/>
    <s v="Dīzelis"/>
    <n v="730"/>
    <n v="7"/>
    <s v="Vidēji lietotas (07-11)"/>
    <n v="3"/>
    <x v="8"/>
  </r>
  <r>
    <x v="1"/>
    <s v="Pārdodu labu auto. Nav sists. Jauna TA. _x000d__x000a_Visas apkopes tika veiktas laicīgi"/>
    <n v="530"/>
    <x v="14"/>
    <s v="3.0D"/>
    <n v="16000"/>
    <n v="0"/>
    <s v="Dīzelis"/>
    <n v="530"/>
    <n v="5"/>
    <s v="Vidēji lietotas (07-11)"/>
    <n v="3"/>
    <x v="8"/>
  </r>
  <r>
    <x v="5"/>
    <s v="Lexus Ls460. Пробег 74000Км. Один владелец. 2 Комплекта дисков Зима R18. Лет"/>
    <s v="LS"/>
    <x v="21"/>
    <n v="4.5999999999999996"/>
    <n v="16000"/>
    <n v="0"/>
    <s v="Benzīns"/>
    <s v="LS"/>
    <m/>
    <s v="Vidēji lietotas (07-11)"/>
    <s v="S"/>
    <x v="8"/>
  </r>
  <r>
    <x v="4"/>
    <s v="Auto ideala stavokli gan vizuāli gan tehniski, vairāk info pa tālruni, epast"/>
    <s v="Q5"/>
    <x v="9"/>
    <s v="2.0D"/>
    <n v="16000"/>
    <n v="210"/>
    <s v="Dīzelis"/>
    <s v="Q"/>
    <n v="5"/>
    <s v="Mazlietotas mašīnas (12-16)"/>
    <n v="5"/>
    <x v="8"/>
  </r>
  <r>
    <x v="1"/>
    <s v="Steidzigi pardodu par samazinatu cenu. Masina ir laba tehniska un vizuala st"/>
    <s v="X6"/>
    <x v="11"/>
    <s v="3.0D"/>
    <n v="16000"/>
    <n v="214"/>
    <s v="Dīzelis"/>
    <s v="X"/>
    <n v="6"/>
    <s v="Mazlietotas mašīnas (12-16)"/>
    <n v="6"/>
    <x v="8"/>
  </r>
  <r>
    <x v="1"/>
    <s v="Īpašnieks pārdod BMW X6 40dX Performance, ievests no Zviedrija (viens īpašni"/>
    <s v="X6"/>
    <x v="17"/>
    <s v="4.0D"/>
    <n v="16000"/>
    <n v="181"/>
    <s v="Dīzelis"/>
    <s v="X"/>
    <n v="6"/>
    <s v="Vidēji lietotas (07-11)"/>
    <n v="6"/>
    <x v="8"/>
  </r>
  <r>
    <x v="1"/>
    <s v="Хозяин продаёт BMW X5 4.0d. Stage 1 / Dpf off / Egr off. 7 мест, Mpack, Face"/>
    <s v="X5"/>
    <x v="14"/>
    <s v="3.0D"/>
    <n v="16000"/>
    <n v="0"/>
    <s v="Dīzelis"/>
    <s v="X"/>
    <n v="5"/>
    <s v="Vidēji lietotas (07-11)"/>
    <n v="5"/>
    <x v="8"/>
  </r>
  <r>
    <x v="0"/>
    <s v="Продаётся в хорошем состоянии Mercedes GL 350 .подробности по телефону"/>
    <s v="GL350"/>
    <x v="18"/>
    <s v="3.0D"/>
    <n v="16000"/>
    <n v="250"/>
    <s v="Dīzelis"/>
    <s v="GL"/>
    <n v="350"/>
    <s v="Vidēji lietotas (07-11)"/>
    <s v="L"/>
    <x v="8"/>
  </r>
  <r>
    <x v="7"/>
    <s v="Pārdodu ļoti labu auto , perfekts gan tehniski gan vizuāli. Servisa grāmatiņ"/>
    <s v="Passat (B8)"/>
    <x v="5"/>
    <s v="1.6D"/>
    <n v="16000"/>
    <n v="126"/>
    <s v="Dīzelis"/>
    <s v="Passat"/>
    <n v="8"/>
    <s v="Mazlietotas mašīnas (12-16)"/>
    <s v="a"/>
    <x v="8"/>
  </r>
  <r>
    <x v="4"/>
    <s v="Jaunas automašīnas stāvoklis. _x000d__x000a__x000d__x000a_Īpašnieks pārdod Audi A4, Limousine, Jaunā"/>
    <s v="A4"/>
    <x v="4"/>
    <s v="2.0D"/>
    <n v="16000"/>
    <n v="79"/>
    <s v="Dīzelis"/>
    <s v="A"/>
    <n v="4"/>
    <s v="Mazlietotas mašīnas (12-16)"/>
    <n v="4"/>
    <x v="8"/>
  </r>
  <r>
    <x v="1"/>
    <s v="Ezauto / BMW 530D F11 3.0D 258Zs Touring M-Sportpaket_x000d__x000a__x000d__x000a_Automātiskā Start/s"/>
    <n v="530"/>
    <x v="9"/>
    <s v="3.0D"/>
    <n v="15999"/>
    <n v="0"/>
    <s v="Dīzelis"/>
    <n v="530"/>
    <n v="5"/>
    <s v="Mazlietotas mašīnas (12-16)"/>
    <n v="3"/>
    <x v="19"/>
  </r>
  <r>
    <x v="1"/>
    <s v="Luxury komplektacija, pilna servisa vesture no bmw dilera, tikko veikta apko"/>
    <n v="530"/>
    <x v="9"/>
    <s v="3.0D"/>
    <n v="15999"/>
    <n v="0"/>
    <s v="Dīzelis"/>
    <n v="530"/>
    <n v="5"/>
    <s v="Mazlietotas mašīnas (12-16)"/>
    <n v="3"/>
    <x v="8"/>
  </r>
  <r>
    <x v="0"/>
    <s v="Pārdodu Mercedes Bens S550 4matic. Auto ideāla stāvokli, ieguldījumi neprasa"/>
    <s v="S500"/>
    <x v="14"/>
    <n v="5.5"/>
    <n v="15999"/>
    <n v="0"/>
    <s v="Benzīns"/>
    <s v="S"/>
    <n v="500"/>
    <s v="Vidēji lietotas (07-11)"/>
    <n v="5"/>
    <x v="8"/>
  </r>
  <r>
    <x v="8"/>
    <s v="V60 2, 4 D5 Awd(4X4)_x000d__x000a_Servisa grāmata, _x000d__x000a_Cena iekļauta reģistrācija un tehni"/>
    <s v="V60"/>
    <x v="7"/>
    <s v="2.4D"/>
    <n v="15999"/>
    <n v="92"/>
    <s v="Dīzelis"/>
    <s v="V"/>
    <n v="60"/>
    <s v="Jaunas mašīnas (17-21)"/>
    <n v="6"/>
    <x v="12"/>
  </r>
  <r>
    <x v="1"/>
    <s v="Bmw I3 eDrive 60Ah 170zs_x000d__x000a__x000d__x000a_Pirmā reģistrācija 12.2016._x000d__x000a__x000d__x000a_Mazs nobraukums."/>
    <s v="i3"/>
    <x v="5"/>
    <s v="E"/>
    <n v="15995"/>
    <n v="20"/>
    <s v="Elektro"/>
    <s v="i"/>
    <n v="3"/>
    <s v="Mazlietotas mašīnas (12-16)"/>
    <n v="3"/>
    <x v="8"/>
  </r>
  <r>
    <x v="21"/>
    <s v="Oficiālais Ford pārstāvis Inchcape piedāvā Opel Zafira Tourer 2, 0 Cdti (125"/>
    <s v="Zafira"/>
    <x v="7"/>
    <s v="2.0D"/>
    <n v="15990"/>
    <n v="107"/>
    <s v="Dīzelis"/>
    <s v="Zafira"/>
    <m/>
    <s v="Jaunas mašīnas (17-21)"/>
    <s v="a"/>
    <x v="3"/>
  </r>
  <r>
    <x v="17"/>
    <s v="Pārdodu Honda Hr-v 1, 5 Executive, (pilnākā komplektācija) + Style dizaina p"/>
    <s v="Hr-v"/>
    <x v="3"/>
    <n v="1.5"/>
    <n v="15990"/>
    <n v="80"/>
    <s v="Benzīns"/>
    <s v="Hr-v"/>
    <m/>
    <s v="Jaunas mašīnas (17-21)"/>
    <s v="r"/>
    <x v="3"/>
  </r>
  <r>
    <x v="10"/>
    <s v="Škoda dīleris Valmierā, Mūsu Auto Valmiera, piedāvā:_x000d__x000a__x000d__x000a_Jaunu, iepriekš nere"/>
    <s v="Fabia"/>
    <x v="0"/>
    <n v="1"/>
    <n v="15990"/>
    <n v="5"/>
    <s v="Benzīns"/>
    <s v="Fabia"/>
    <m/>
    <s v="Jaunas mašīnas (17-21)"/>
    <s v="a"/>
    <x v="17"/>
  </r>
  <r>
    <x v="21"/>
    <s v="SIA Autobrava Motors piedāvā Opel Crossland X Ecotec. 1.5l dīzeļa dzinējs. 7"/>
    <s v="Crossland X"/>
    <x v="2"/>
    <s v="1.5D"/>
    <n v="15990"/>
    <n v="21"/>
    <s v="Dīzelis"/>
    <s v="Crossland"/>
    <s v="X"/>
    <s v="Jaunas mašīnas (17-21)"/>
    <s v="r"/>
    <x v="0"/>
  </r>
  <r>
    <x v="3"/>
    <s v="Perfekts RR Vogue 4.4 d Luxury komplektacija, 230 kw, 4x4 _x000d__x000a__x000d__x000a_Pirma reg. , 0"/>
    <s v="Range Rover"/>
    <x v="14"/>
    <s v="4.4D"/>
    <n v="15990"/>
    <n v="168"/>
    <s v="Dīzelis"/>
    <s v="Range"/>
    <s v="Rover"/>
    <s v="Vidēji lietotas (07-11)"/>
    <s v="a"/>
    <x v="14"/>
  </r>
  <r>
    <x v="1"/>
    <s v="Pārdodu vai Mainu / - BMW 535d F10 3.0 Dizels 220Kw / M-Sportpacket _x000d__x000a__x000d__x000a_ - P"/>
    <n v="535"/>
    <x v="11"/>
    <s v="3.0D"/>
    <n v="15990"/>
    <n v="0"/>
    <s v="Dīzelis"/>
    <n v="535"/>
    <n v="5"/>
    <s v="Mazlietotas mašīnas (12-16)"/>
    <n v="3"/>
    <x v="11"/>
  </r>
  <r>
    <x v="1"/>
    <s v="Nextauto / BMW i3 60Ah 170 Zs / Garantija_x000d__x000a__x000d__x000a_Cenā ir iekļauts Pvn 21 %_x000d__x000a__x000d__x000a_Āt"/>
    <s v="i3"/>
    <x v="5"/>
    <s v="E"/>
    <n v="15990"/>
    <n v="18"/>
    <s v="Elektro"/>
    <s v="i"/>
    <n v="3"/>
    <s v="Mazlietotas mašīnas (12-16)"/>
    <n v="3"/>
    <x v="0"/>
  </r>
  <r>
    <x v="6"/>
    <s v="Toyota Rav 4 2.0 D-4D Active / Led / Kamera / 121000 km /_x000d__x000a_Tikko ievests Lat"/>
    <s v="RAV 4"/>
    <x v="5"/>
    <s v="2.0D"/>
    <n v="15990"/>
    <n v="121"/>
    <s v="Dīzelis"/>
    <s v="RAV"/>
    <s v="4R"/>
    <s v="Mazlietotas mašīnas (12-16)"/>
    <s v="A"/>
    <x v="12"/>
  </r>
  <r>
    <x v="1"/>
    <s v="First Auto / BMW F25 X3 Xdrive M-Sportpaket, 2.0d - 135 kw / 184 zs_x000d__x000a_Auto ar"/>
    <s v="X3"/>
    <x v="11"/>
    <s v="2.0D"/>
    <n v="15990"/>
    <n v="194"/>
    <s v="Dīzelis"/>
    <s v="X"/>
    <n v="3"/>
    <s v="Mazlietotas mašīnas (12-16)"/>
    <n v="3"/>
    <x v="4"/>
  </r>
  <r>
    <x v="1"/>
    <s v="BMW X5 3.0 dīzelis, 225 kW, automāts. _x000d__x000a__x000d__x000a_- Automašīnu pārdod licencēts auto t"/>
    <s v="X5"/>
    <x v="17"/>
    <s v="3.0D"/>
    <n v="15990"/>
    <n v="191"/>
    <s v="Dīzelis"/>
    <s v="X"/>
    <n v="5"/>
    <s v="Vidēji lietotas (07-11)"/>
    <n v="5"/>
    <x v="0"/>
  </r>
  <r>
    <x v="8"/>
    <s v="Volvo Xc90 Summum. 7-sēdvietas. _x000d__x000a_Automašīna Latvijā nav ekspluatēta. _x000d__x000a__x000d__x000a_Au"/>
    <s v="XC 90"/>
    <x v="11"/>
    <s v="2.4D"/>
    <n v="15990"/>
    <n v="138"/>
    <s v="Dīzelis"/>
    <s v="XC"/>
    <n v="90"/>
    <s v="Mazlietotas mašīnas (12-16)"/>
    <s v="C"/>
    <x v="12"/>
  </r>
  <r>
    <x v="8"/>
    <s v="Volvo Xc70 D4 Summum. _x000d__x000a__x000d__x000a_Pilna servisa vēsture. 11/12/2020 pie 121, t. km a"/>
    <s v="XC 70"/>
    <x v="8"/>
    <s v="2.0D"/>
    <n v="15990"/>
    <n v="129"/>
    <s v="Dīzelis"/>
    <s v="XC"/>
    <n v="70"/>
    <s v="Mazlietotas mašīnas (12-16)"/>
    <s v="C"/>
    <x v="21"/>
  </r>
  <r>
    <x v="3"/>
    <s v="Dīzelis. 180 kw / 245 z. s. Āutomats. Ādas salons. Ātpakaļskata kāmera. Līet"/>
    <s v="Range Rover Sport"/>
    <x v="14"/>
    <s v="3.0D"/>
    <n v="15950"/>
    <n v="144"/>
    <s v="Dīzelis"/>
    <s v="Range"/>
    <s v="RoverSport"/>
    <s v="Vidēji lietotas (07-11)"/>
    <s v="a"/>
    <x v="0"/>
  </r>
  <r>
    <x v="1"/>
    <s v="Pārdodu BMW X1 X-drive F48 pietiekami jaudīgs dzinējs 110 kw un labu komplet"/>
    <s v="X1"/>
    <x v="5"/>
    <s v="2.0D"/>
    <n v="15950"/>
    <n v="91"/>
    <s v="Dīzelis"/>
    <s v="X"/>
    <n v="1"/>
    <s v="Mazlietotas mašīnas (12-16)"/>
    <n v="1"/>
    <x v="20"/>
  </r>
  <r>
    <x v="1"/>
    <s v="X5 4.0D M-pakete 306 Zs. Komforta ādas salons ar atmiņu. R20 diski ar gandrī"/>
    <s v="X5"/>
    <x v="17"/>
    <s v="3.0D"/>
    <n v="15950"/>
    <n v="171"/>
    <s v="Dīzelis"/>
    <s v="X"/>
    <n v="5"/>
    <s v="Vidēji lietotas (07-11)"/>
    <n v="5"/>
    <x v="22"/>
  </r>
  <r>
    <x v="1"/>
    <s v="BMW 320D Touring M-Sportpaket_x000d__x000a__x000d__x000a_M-Sportpaket_x000d__x000a_Steptronic transmisija_x000d__x000a_Servo"/>
    <n v="320"/>
    <x v="4"/>
    <s v="2.0D"/>
    <n v="15900"/>
    <n v="151"/>
    <s v="Dīzelis"/>
    <n v="320"/>
    <n v="3"/>
    <s v="Mazlietotas mašīnas (12-16)"/>
    <n v="2"/>
    <x v="8"/>
  </r>
  <r>
    <x v="1"/>
    <s v="BMW 320d xdrive GT, auto ir loti labā tehniskā un vizuālā stāvoklī."/>
    <n v="320"/>
    <x v="8"/>
    <s v="2.0D"/>
    <n v="15900"/>
    <n v="244"/>
    <s v="Dīzelis"/>
    <n v="320"/>
    <n v="3"/>
    <s v="Mazlietotas mašīnas (12-16)"/>
    <n v="2"/>
    <x v="23"/>
  </r>
  <r>
    <x v="1"/>
    <s v="Perfekts BMW ar originalu mazu noskrejienu, 77tkm. 2.0d ar 150zirgiem un 8 p"/>
    <n v="318"/>
    <x v="3"/>
    <s v="2.0D"/>
    <n v="15900"/>
    <n v="77"/>
    <s v="Dīzelis"/>
    <n v="318"/>
    <n v="3"/>
    <s v="Jaunas mašīnas (17-21)"/>
    <n v="1"/>
    <x v="22"/>
  </r>
  <r>
    <x v="5"/>
    <s v="Pārdod: Amserv Motors, Toyota oficiālais dīleris. Apskatāma Krasta ielā 3, R"/>
    <s v="RX"/>
    <x v="18"/>
    <s v="3.5H"/>
    <n v="15900"/>
    <n v="178"/>
    <s v="Hibrīds"/>
    <s v="RX"/>
    <m/>
    <s v="Vidēji lietotas (07-11)"/>
    <s v="X"/>
    <x v="1"/>
  </r>
  <r>
    <x v="6"/>
    <s v="Единственный владелец продаёт в отличном состоянии Toyota Avensis , в компле"/>
    <s v="Avensis"/>
    <x v="3"/>
    <n v="1.8"/>
    <n v="15900"/>
    <n v="58"/>
    <s v="Benzīns"/>
    <s v="Avensis"/>
    <m/>
    <s v="Jaunas mašīnas (17-21)"/>
    <s v="v"/>
    <x v="19"/>
  </r>
  <r>
    <x v="6"/>
    <s v="Pārdod: Amserv Motors, Toyota oficiālais dīleris. Apskatāma Krasta ielā 3, R"/>
    <s v="Avensis"/>
    <x v="3"/>
    <n v="1.8"/>
    <n v="15900"/>
    <n v="95"/>
    <s v="Benzīns"/>
    <s v="Avensis"/>
    <m/>
    <s v="Jaunas mašīnas (17-21)"/>
    <s v="v"/>
    <x v="11"/>
  </r>
  <r>
    <x v="6"/>
    <s v="Pārdod: Amserv Motors, Toyota oficiālais dīleris. Apskatāma Krasta ielā 3, R"/>
    <s v="Corolla"/>
    <x v="2"/>
    <n v="1.2"/>
    <n v="15900"/>
    <n v="29"/>
    <s v="Benzīns"/>
    <s v="Corolla"/>
    <m/>
    <s v="Jaunas mašīnas (17-21)"/>
    <s v="o"/>
    <x v="2"/>
  </r>
  <r>
    <x v="6"/>
    <s v="Pārdod: Amserv Motors, Toyota oficiālais dīleris. Apskatāma Krasta ielā 3, R"/>
    <s v="Corolla"/>
    <x v="2"/>
    <n v="1.2"/>
    <n v="15900"/>
    <n v="38"/>
    <s v="Benzīns"/>
    <s v="Corolla"/>
    <m/>
    <s v="Jaunas mašīnas (17-21)"/>
    <s v="o"/>
    <x v="0"/>
  </r>
  <r>
    <x v="6"/>
    <s v="Pārdod: Amserv Motors, Toyota oficiālais dīleris. Apskatāma Krasta ielā 3, R"/>
    <s v="Corolla"/>
    <x v="2"/>
    <n v="1.2"/>
    <n v="15900"/>
    <n v="35"/>
    <s v="Benzīns"/>
    <s v="Corolla"/>
    <m/>
    <s v="Jaunas mašīnas (17-21)"/>
    <s v="o"/>
    <x v="5"/>
  </r>
  <r>
    <x v="6"/>
    <s v="Wess Mārupē: Corolla 1.2 Active M/t, 2019.G. _x000d__x000a_Šī automašīna atrodas mūsu au"/>
    <s v="Corolla"/>
    <x v="2"/>
    <n v="1.2"/>
    <n v="15900"/>
    <n v="40"/>
    <s v="Benzīns"/>
    <s v="Corolla"/>
    <m/>
    <s v="Jaunas mašīnas (17-21)"/>
    <s v="o"/>
    <x v="23"/>
  </r>
  <r>
    <x v="21"/>
    <s v="Opel Mokka X Innovation 1.4 benzīns, 103kw, 140 Z/s, 6-pak. automātiskā ātru"/>
    <s v="Mokka"/>
    <x v="7"/>
    <n v="1.4"/>
    <n v="15900"/>
    <n v="45"/>
    <s v="Benzīns"/>
    <s v="Mokka"/>
    <m/>
    <s v="Jaunas mašīnas (17-21)"/>
    <s v="o"/>
    <x v="20"/>
  </r>
  <r>
    <x v="9"/>
    <s v="1.4 Turbo benzīns, 140zs, M/t, LX Plus. _x000d__x000a_Oficiālais Kia pārstāvis &quot;Forum Au"/>
    <s v="Ceed"/>
    <x v="2"/>
    <n v="1.4"/>
    <n v="15900"/>
    <n v="21"/>
    <s v="Benzīns"/>
    <s v="Ceed"/>
    <m/>
    <s v="Jaunas mašīnas (17-21)"/>
    <s v="e"/>
    <x v="11"/>
  </r>
  <r>
    <x v="9"/>
    <s v="1.4 Turbo benzīns, 140zs, M/t, LX Plus. _x000d__x000a_Oficiālais Kia pārstāvis &quot;Forum Au"/>
    <s v="Ceed"/>
    <x v="2"/>
    <n v="1.4"/>
    <n v="15900"/>
    <n v="9.8000000000000007"/>
    <s v="Benzīns"/>
    <s v="Ceed"/>
    <m/>
    <s v="Jaunas mašīnas (17-21)"/>
    <s v="e"/>
    <x v="3"/>
  </r>
  <r>
    <x v="4"/>
    <s v="Продаётся ауди Tts. Пробег- 140 000 км. Один хозяин, приобретена новая в Гер"/>
    <s v="TT"/>
    <x v="14"/>
    <n v="2"/>
    <n v="15900"/>
    <n v="140"/>
    <s v="Benzīns"/>
    <s v="TT"/>
    <m/>
    <s v="Vidēji lietotas (07-11)"/>
    <s v="T"/>
    <x v="18"/>
  </r>
  <r>
    <x v="21"/>
    <s v="Pārdošanā rets modelis Opel Insignia, 2.0 Turbo, 250 ZS, ar manuālo pārnesum"/>
    <s v="Insignia"/>
    <x v="5"/>
    <n v="2"/>
    <n v="15900"/>
    <n v="40"/>
    <s v="Benzīns"/>
    <s v="Insignia"/>
    <m/>
    <s v="Mazlietotas mašīnas (12-16)"/>
    <s v="n"/>
    <x v="19"/>
  </r>
  <r>
    <x v="24"/>
    <s v="Pirkts Skandi Motors 20.12.2016, visas apkopes turpat. Papildus aprīkojums:"/>
    <s v="Outlander"/>
    <x v="5"/>
    <n v="2"/>
    <n v="15900"/>
    <n v="99"/>
    <s v="Benzīns"/>
    <s v="Outlander"/>
    <m/>
    <s v="Mazlietotas mašīnas (12-16)"/>
    <s v="u"/>
    <x v="12"/>
  </r>
  <r>
    <x v="6"/>
    <s v="Pārdod: Amserv Motors, Toyota oficiālais dīleris. Apskatāma Krasta ielā 3, R"/>
    <s v="Corolla"/>
    <x v="3"/>
    <n v="1.6"/>
    <n v="15900"/>
    <n v="32"/>
    <s v="Benzīns"/>
    <s v="Corolla"/>
    <m/>
    <s v="Jaunas mašīnas (17-21)"/>
    <s v="o"/>
    <x v="12"/>
  </r>
  <r>
    <x v="6"/>
    <s v="Pārdod: Amserv Motors, Toyota oficiālais dīleris. Apskatāma Krasta ielā 3, R"/>
    <s v="Corolla"/>
    <x v="2"/>
    <n v="1.6"/>
    <n v="15900"/>
    <n v="25"/>
    <s v="Benzīns"/>
    <s v="Corolla"/>
    <m/>
    <s v="Jaunas mašīnas (17-21)"/>
    <s v="o"/>
    <x v="16"/>
  </r>
  <r>
    <x v="15"/>
    <s v="1.6 Benzīns, 272 zs, Manuālā ātrumkārba, 5, 7 sek līdz 100 km/h, ļoti dinami"/>
    <n v="308"/>
    <x v="5"/>
    <n v="1.6"/>
    <n v="15900"/>
    <n v="55"/>
    <s v="Benzīns"/>
    <n v="308"/>
    <n v="3"/>
    <s v="Mazlietotas mašīnas (12-16)"/>
    <n v="0"/>
    <x v="19"/>
  </r>
  <r>
    <x v="18"/>
    <s v="7 мест. Автомат. Renault Grand Scenic только из Франции в идеальном состояни"/>
    <s v="Grand Scenic"/>
    <x v="2"/>
    <s v="1.6D"/>
    <n v="15900"/>
    <n v="113"/>
    <s v="Dīzelis"/>
    <s v="Grand"/>
    <s v="Scenic"/>
    <s v="Jaunas mašīnas (17-21)"/>
    <s v="r"/>
    <x v="4"/>
  </r>
  <r>
    <x v="26"/>
    <s v="Pārdodu, mīlētu un labi koptu, ietilpīgu Nissan Qashqai Tekna dCi (bez Adblu"/>
    <s v="Qashqai"/>
    <x v="3"/>
    <s v="1.6D"/>
    <n v="15900"/>
    <n v="139"/>
    <s v="Dīzelis"/>
    <s v="Qashqai"/>
    <m/>
    <s v="Jaunas mašīnas (17-21)"/>
    <s v="a"/>
    <x v="22"/>
  </r>
  <r>
    <x v="18"/>
    <s v="Renault Captur 1, 5l dCi (90 zs) ar manuālo pārnesumu kārbu, Cena ar Pvn 21%"/>
    <s v="Captur"/>
    <x v="2"/>
    <s v="1.5D"/>
    <n v="15900"/>
    <n v="39"/>
    <s v="Dīzelis"/>
    <s v="Captur"/>
    <m/>
    <s v="Jaunas mašīnas (17-21)"/>
    <s v="a"/>
    <x v="18"/>
  </r>
  <r>
    <x v="0"/>
    <s v="3, 5 T. pilna masa, _x000d__x000a_ _x000d__x000a_13 140 Eur (+21% Pvn)=15 900 eur kopa ar Pvn, _x000d__x000a__x000d__x000a_P"/>
    <s v="Sprinter"/>
    <x v="18"/>
    <s v="2.2D"/>
    <n v="15900"/>
    <n v="176"/>
    <s v="Dīzelis"/>
    <s v="Sprinter"/>
    <m/>
    <s v="Vidēji lietotas (07-11)"/>
    <s v="p"/>
    <x v="17"/>
  </r>
  <r>
    <x v="34"/>
    <s v="Продаю QX 50, это такая же модель как и FX, только чуть меньше. _x000d__x000a_Идеальное"/>
    <s v="FX"/>
    <x v="4"/>
    <s v="3.0D"/>
    <n v="15900"/>
    <n v="117"/>
    <s v="Dīzelis"/>
    <s v="FX"/>
    <m/>
    <s v="Mazlietotas mašīnas (12-16)"/>
    <s v="X"/>
    <x v="24"/>
  </r>
  <r>
    <x v="1"/>
    <s v="Bmw 535d Xdrive 225kw M-Sport Paket. Ideala stavokli. salons nav pipets ( ka"/>
    <n v="535"/>
    <x v="11"/>
    <s v="3.0D"/>
    <n v="15900"/>
    <n v="221"/>
    <s v="Dīzelis"/>
    <n v="535"/>
    <n v="5"/>
    <s v="Mazlietotas mašīnas (12-16)"/>
    <n v="3"/>
    <x v="12"/>
  </r>
  <r>
    <x v="1"/>
    <s v="BMW i3, 60Ah, 2015. Premium pakete. Pvn 21% iekļauts cenā;_x000d__x000a_Heat Pump. Fast"/>
    <s v="i3"/>
    <x v="4"/>
    <s v="E"/>
    <n v="15900"/>
    <n v="39"/>
    <s v="Elektro"/>
    <s v="i"/>
    <n v="3"/>
    <s v="Mazlietotas mašīnas (12-16)"/>
    <n v="3"/>
    <x v="17"/>
  </r>
  <r>
    <x v="0"/>
    <s v="Ideala tehniska stavokli. _x000d__x000a_Loti labs un ietilpigs auto. _x000d__x000a_Izskatisu mainas"/>
    <s v="GL350"/>
    <x v="17"/>
    <s v="3.0D"/>
    <n v="15900"/>
    <n v="175"/>
    <s v="Dīzelis"/>
    <s v="GL"/>
    <n v="350"/>
    <s v="Vidēji lietotas (07-11)"/>
    <s v="L"/>
    <x v="1"/>
  </r>
  <r>
    <x v="7"/>
    <s v="Comfortline 2.0Tdi 150Zs Automāts Dynamic-Led Navi Acc/side/lane/front/s ign"/>
    <s v="Passat (B8)"/>
    <x v="7"/>
    <s v="2.0D"/>
    <n v="15900"/>
    <n v="160"/>
    <s v="Dīzelis"/>
    <s v="Passat"/>
    <n v="8"/>
    <s v="Jaunas mašīnas (17-21)"/>
    <s v="a"/>
    <x v="3"/>
  </r>
  <r>
    <x v="8"/>
    <s v="Volvo Xc60, Diesel, D4, R-Design, automātiskā ātrumkārba 8-pakāpes, navigāci"/>
    <s v="XC 60"/>
    <x v="8"/>
    <s v="2.0D"/>
    <n v="15900"/>
    <n v="221"/>
    <s v="Dīzelis"/>
    <s v="XC"/>
    <n v="60"/>
    <s v="Mazlietotas mašīnas (12-16)"/>
    <s v="C"/>
    <x v="20"/>
  </r>
  <r>
    <x v="8"/>
    <s v="Volvo Xc60, ocean race, 2l Dīzelis, _x000d__x000a__x000d__x000a_- Panorāmas lūka;_x000d__x000a_- Ocean race salo"/>
    <s v="XC 60"/>
    <x v="4"/>
    <s v="2.0D"/>
    <n v="15900"/>
    <n v="0"/>
    <s v="Dīzelis"/>
    <s v="XC"/>
    <n v="60"/>
    <s v="Mazlietotas mašīnas (12-16)"/>
    <s v="C"/>
    <x v="20"/>
  </r>
  <r>
    <x v="0"/>
    <s v="Mercedes-Benz A 200 Amg Design Cdi. 2014. gada. 2.2 l dīzelis, 100 kW (136 H"/>
    <s v="A200"/>
    <x v="8"/>
    <s v="2.2D"/>
    <n v="15900"/>
    <n v="165"/>
    <s v="Dīzelis"/>
    <s v="A"/>
    <n v="200"/>
    <s v="Mazlietotas mašīnas (12-16)"/>
    <n v="2"/>
    <x v="0"/>
  </r>
  <r>
    <x v="8"/>
    <s v="V60 D3 Cross Country 150 Ps_x000d__x000a__x000d__x000a_- ādas salons_x000d__x000a_- apsildāmi sēdekļi_x000d__x000a_- City-Sa"/>
    <s v="V60"/>
    <x v="5"/>
    <s v="2.0D"/>
    <n v="15890"/>
    <n v="143"/>
    <s v="Dīzelis"/>
    <s v="V"/>
    <n v="60"/>
    <s v="Mazlietotas mašīnas (12-16)"/>
    <n v="6"/>
    <x v="24"/>
  </r>
  <r>
    <x v="6"/>
    <s v="Cena ar Pvn. Auto ar garantiju līdz 12.04.2022 vai 100 000 km nobraukumam. A"/>
    <s v="Corolla"/>
    <x v="2"/>
    <n v="1.2"/>
    <n v="15850"/>
    <n v="36"/>
    <s v="Benzīns"/>
    <s v="Corolla"/>
    <m/>
    <s v="Jaunas mašīnas (17-21)"/>
    <s v="o"/>
    <x v="19"/>
  </r>
  <r>
    <x v="1"/>
    <s v="BMW 525d Luxury Line /_x000d__x000a_Facelift/ Xdrive / 160kw/no Itālijas, Perfektā stāvo"/>
    <n v="525"/>
    <x v="8"/>
    <s v="2.0D"/>
    <n v="15800"/>
    <n v="233"/>
    <s v="Dīzelis"/>
    <n v="525"/>
    <n v="5"/>
    <s v="Mazlietotas mašīnas (12-16)"/>
    <n v="2"/>
    <x v="21"/>
  </r>
  <r>
    <x v="5"/>
    <s v="Jauna pirkta Latvijā pie dīlera Lexus Riga Airport. Auto ideāla tehniskā un"/>
    <s v="IS"/>
    <x v="9"/>
    <s v="2.5H"/>
    <n v="15800"/>
    <n v="154"/>
    <s v="Hibrīds"/>
    <s v="IS"/>
    <m/>
    <s v="Mazlietotas mašīnas (12-16)"/>
    <s v="S"/>
    <x v="22"/>
  </r>
  <r>
    <x v="6"/>
    <s v="Amserv Liepāja - Toyota Corolla 2019.g. 1, 2 Turbo benzīns, automātiska ātru"/>
    <s v="Corolla"/>
    <x v="2"/>
    <n v="1.2"/>
    <n v="15800"/>
    <n v="39"/>
    <s v="Benzīns"/>
    <s v="Corolla"/>
    <m/>
    <s v="Jaunas mašīnas (17-21)"/>
    <s v="o"/>
    <x v="12"/>
  </r>
  <r>
    <x v="21"/>
    <s v="Adam auto - opel centrs. _x000d__x000a__x000d__x000a_Līzingu un apdrošināšanu piedāvājam nokārtot uz"/>
    <s v="Astra"/>
    <x v="1"/>
    <n v="1.4"/>
    <n v="15800"/>
    <n v="8.8000000000000007"/>
    <s v="Benzīns"/>
    <s v="Astra"/>
    <m/>
    <s v="Jaunas mašīnas (17-21)"/>
    <s v="s"/>
    <x v="12"/>
  </r>
  <r>
    <x v="13"/>
    <s v="Garantija lidz 100.000 km _x000d__x000a_Jaudīgākais berlingo 96kw 130zs_x000d__x000a_2019 gadā kā la"/>
    <s v="Berlingo"/>
    <x v="2"/>
    <s v="1.5D"/>
    <n v="15800"/>
    <n v="71"/>
    <s v="Dīzelis"/>
    <s v="Berlingo"/>
    <m/>
    <s v="Jaunas mašīnas (17-21)"/>
    <s v="e"/>
    <x v="25"/>
  </r>
  <r>
    <x v="1"/>
    <s v="BMW individual m-sportpack 635d e64 cabrio , alpineweiss 3 _x000d__x000a__x000d__x000a_- Individual"/>
    <n v="635"/>
    <x v="21"/>
    <s v="3.0D"/>
    <n v="15800"/>
    <n v="212"/>
    <s v="Dīzelis"/>
    <n v="635"/>
    <n v="6"/>
    <s v="Vidēji lietotas (07-11)"/>
    <n v="3"/>
    <x v="3"/>
  </r>
  <r>
    <x v="1"/>
    <s v="BMW 730d 3.0 litru dīzeļdzinējs ar automātisko transmisiju_x000d__x000a_Degvielas patēri"/>
    <n v="730"/>
    <x v="17"/>
    <s v="3.0D"/>
    <n v="15800"/>
    <n v="0"/>
    <s v="Dīzelis"/>
    <n v="730"/>
    <n v="7"/>
    <s v="Vidēji lietotas (07-11)"/>
    <n v="3"/>
    <x v="22"/>
  </r>
  <r>
    <x v="1"/>
    <s v="BMW X6 3.5Sd X Drive. individual. 2009g, 210kw, только что из люксемберга. 2"/>
    <s v="X6"/>
    <x v="18"/>
    <s v="3.0D"/>
    <n v="15800"/>
    <n v="268"/>
    <s v="Dīzelis"/>
    <s v="X"/>
    <n v="6"/>
    <s v="Vidēji lietotas (07-11)"/>
    <n v="6"/>
    <x v="20"/>
  </r>
  <r>
    <x v="0"/>
    <s v="Машина в хорошем техническом и визуальном состояние, из Германии. Все подроб"/>
    <s v="E220"/>
    <x v="7"/>
    <s v="2.2D"/>
    <n v="15800"/>
    <n v="120"/>
    <s v="Dīzelis"/>
    <s v="E"/>
    <n v="220"/>
    <s v="Jaunas mašīnas (17-21)"/>
    <n v="2"/>
    <x v="20"/>
  </r>
  <r>
    <x v="20"/>
    <s v="Subaru Forester, 2.0 benzīns, manuāls. _x000d__x000a__x000d__x000a_Auto skaistā krāsā ar jaudīgu un"/>
    <s v="Forester"/>
    <x v="5"/>
    <n v="2"/>
    <n v="15790"/>
    <n v="0"/>
    <s v="Benzīns"/>
    <s v="Forester"/>
    <m/>
    <s v="Mazlietotas mašīnas (12-16)"/>
    <s v="o"/>
    <x v="10"/>
  </r>
  <r>
    <x v="10"/>
    <s v="Auto iegāde arī Attālināti. _x000d__x000a_Škoda Superb Style 2.0 Tdi (150 Zs) ar manuālo"/>
    <s v="Superb"/>
    <x v="5"/>
    <s v="2.0D"/>
    <n v="15750"/>
    <n v="132"/>
    <s v="Dīzelis"/>
    <s v="Superb"/>
    <m/>
    <s v="Mazlietotas mašīnas (12-16)"/>
    <s v="u"/>
    <x v="19"/>
  </r>
  <r>
    <x v="7"/>
    <s v="Vw Touareg, 3, 0 D 180 KW, 8 ātrumi, tikko ievests, ļoti labā vizuālā un teh"/>
    <s v="Touareg"/>
    <x v="8"/>
    <s v="3.0D"/>
    <n v="15750"/>
    <n v="187"/>
    <s v="Dīzelis"/>
    <s v="Touareg"/>
    <m/>
    <s v="Mazlietotas mašīnas (12-16)"/>
    <s v="o"/>
    <x v="21"/>
  </r>
  <r>
    <x v="4"/>
    <s v="Audi S6 C4 2.2 20vt. Auto razots 1996 gada. Pirma registracijas valsts - Vac"/>
    <s v="S6"/>
    <x v="13"/>
    <n v="2.2000000000000002"/>
    <n v="15750"/>
    <n v="272"/>
    <s v="Benzīns"/>
    <s v="S"/>
    <n v="6"/>
    <s v="Nolietotas mašīnas (90-00)"/>
    <n v="6"/>
    <x v="1"/>
  </r>
  <r>
    <x v="1"/>
    <s v="Eksporta cena 13000 eur_x000d__x000a_Pirma registracija 26.11.2017_x000d__x000a_No Vacijas. Viens sa"/>
    <n v="316"/>
    <x v="7"/>
    <s v="2.0D"/>
    <n v="15700"/>
    <n v="145"/>
    <s v="Dīzelis"/>
    <n v="316"/>
    <n v="3"/>
    <s v="Jaunas mašīnas (17-21)"/>
    <n v="1"/>
    <x v="26"/>
  </r>
  <r>
    <x v="21"/>
    <s v="RZ Autoparks / Opel Insignia 2.0L Cdti 125 kW, 07.2017 g. / 127 743 km_x000d__x000a_Auto"/>
    <s v="Insignia"/>
    <x v="7"/>
    <s v="2.0D"/>
    <n v="15700"/>
    <n v="128"/>
    <s v="Dīzelis"/>
    <s v="Insignia"/>
    <m/>
    <s v="Jaunas mašīnas (17-21)"/>
    <s v="n"/>
    <x v="22"/>
  </r>
  <r>
    <x v="16"/>
    <s v="Countryman SD All 4 (4×4) 2.0d aut. , Special Black Edition. _x000d__x000a_Top versija a"/>
    <s v="Countryman"/>
    <x v="5"/>
    <s v="2.0D"/>
    <n v="15700"/>
    <n v="119"/>
    <s v="Dīzelis"/>
    <s v="Countryman"/>
    <m/>
    <s v="Mazlietotas mašīnas (12-16)"/>
    <s v="o"/>
    <x v="22"/>
  </r>
  <r>
    <x v="5"/>
    <s v="Tikko no Itālijas, Rx450H_x000d__x000a_2 atslēgas, servisa grāmatiņa. _x000d__x000a_Idealā tehniskā"/>
    <s v="RX"/>
    <x v="17"/>
    <s v="3.5H"/>
    <n v="15700"/>
    <n v="218"/>
    <s v="Hibrīds"/>
    <s v="RX"/>
    <m/>
    <s v="Vidēji lietotas (07-11)"/>
    <s v="X"/>
    <x v="0"/>
  </r>
  <r>
    <x v="6"/>
    <s v="Wess Mārupē: Corolla 1.2 Active M/t, 2019.G. _x000d__x000a_Šī automašīna atrodas mūsu au"/>
    <s v="Corolla"/>
    <x v="2"/>
    <n v="1.2"/>
    <n v="15700"/>
    <n v="51"/>
    <s v="Benzīns"/>
    <s v="Corolla"/>
    <m/>
    <s v="Jaunas mašīnas (17-21)"/>
    <s v="o"/>
    <x v="25"/>
  </r>
  <r>
    <x v="18"/>
    <s v="Espace Initiale Paris, 1.6 Cdti, 160 PS, automātiskā ātrumkārba, 7 sedvietas"/>
    <s v="Espace"/>
    <x v="3"/>
    <s v="1.6D"/>
    <n v="15700"/>
    <n v="158"/>
    <s v="Dīzelis"/>
    <s v="Espace"/>
    <m/>
    <s v="Jaunas mašīnas (17-21)"/>
    <s v="s"/>
    <x v="25"/>
  </r>
  <r>
    <x v="4"/>
    <s v="Audi A6 Allroad C7 Quattro 3.0Tdi 180kW, 2013.10 first registration, 178000k"/>
    <s v="Allroad"/>
    <x v="9"/>
    <s v="3.0D"/>
    <n v="15700"/>
    <n v="178"/>
    <s v="Dīzelis"/>
    <s v="Allroad"/>
    <m/>
    <s v="Mazlietotas mašīnas (12-16)"/>
    <s v="l"/>
    <x v="7"/>
  </r>
  <r>
    <x v="12"/>
    <s v="Pārdodu auto, kuru toreiz redzot mans 10g dēls nosauca par īstu mākslas darb"/>
    <s v="XJ"/>
    <x v="14"/>
    <s v="3.0D"/>
    <n v="15700"/>
    <n v="224"/>
    <s v="Dīzelis"/>
    <s v="XJ"/>
    <m/>
    <s v="Vidēji lietotas (07-11)"/>
    <s v="J"/>
    <x v="21"/>
  </r>
  <r>
    <x v="1"/>
    <s v="Mercedes-Benz CL 500 benzīns/gāze. _x000d__x000a_Auto teicamā tehniskā un vizuālā stāvok"/>
    <s v="CL500"/>
    <x v="21"/>
    <n v="5.5"/>
    <n v="15700"/>
    <n v="175"/>
    <s v="Benzīns"/>
    <s v="CL"/>
    <n v="500"/>
    <s v="Vidēji lietotas (07-11)"/>
    <s v="L"/>
    <x v="5"/>
  </r>
  <r>
    <x v="1"/>
    <s v="Īpašnieks pārdod BMW X6. Auto pārveidots kā X6M kopija. Atšķīrās tikai ar mo"/>
    <s v="X6"/>
    <x v="18"/>
    <s v="3.5D"/>
    <n v="15700"/>
    <n v="232"/>
    <s v="Dīzelis"/>
    <s v="X"/>
    <n v="6"/>
    <s v="Vidēji lietotas (07-11)"/>
    <n v="6"/>
    <x v="6"/>
  </r>
  <r>
    <x v="1"/>
    <s v="Pardodu BMW X3/ 3.5d / xdrive / 230kw/312zs. Tikko no Vācijas. _x000d__x000a__x000d__x000a_-msportpa"/>
    <s v="X3"/>
    <x v="11"/>
    <s v="3.0D"/>
    <n v="15700"/>
    <n v="194"/>
    <s v="Dīzelis"/>
    <s v="X"/>
    <n v="3"/>
    <s v="Mazlietotas mašīnas (12-16)"/>
    <n v="3"/>
    <x v="12"/>
  </r>
  <r>
    <x v="0"/>
    <s v="Saimnieks pārdod E300 Bluetec Hybrid ļoti labā stāvoklī ar jaunām M+S Bridge"/>
    <s v="E300"/>
    <x v="4"/>
    <s v="3.0H"/>
    <n v="15700"/>
    <n v="206"/>
    <s v="Hibrīds"/>
    <s v="E"/>
    <n v="300"/>
    <s v="Mazlietotas mašīnas (12-16)"/>
    <n v="3"/>
    <x v="3"/>
  </r>
  <r>
    <x v="0"/>
    <s v="Mercedes-Benz CL 500 benzīns/gāze. _x000d__x000a_Auto teicamā tehniskā un vizuālā stāvok"/>
    <s v="CL500"/>
    <x v="21"/>
    <n v="5.5"/>
    <n v="15700"/>
    <n v="175"/>
    <s v="Benzīns"/>
    <s v="CL"/>
    <n v="500"/>
    <s v="Vidēji lietotas (07-11)"/>
    <s v="L"/>
    <x v="7"/>
  </r>
  <r>
    <x v="7"/>
    <s v="VW Golf Gti 2.0 Tfsi 211 Zs_x000d__x000a__x000d__x000a_Navigācija_x000d__x000a_Skārien jūtīgs ekrāns_x000d__x000a_Sporta sēd"/>
    <s v="Golf 7"/>
    <x v="7"/>
    <n v="2"/>
    <n v="15700"/>
    <n v="59"/>
    <s v="Benzīns"/>
    <s v="Golf"/>
    <n v="7"/>
    <s v="Jaunas mašīnas (17-21)"/>
    <s v="o"/>
    <x v="3"/>
  </r>
  <r>
    <x v="33"/>
    <s v="Jauns Dacia Duster Comfort 1.0 Tce 100 Lpg 2Wd My20_x000d__x000a_5 pakāpju manuālā pārne"/>
    <s v="Duster"/>
    <x v="0"/>
    <n v="1"/>
    <n v="15690"/>
    <n v="8"/>
    <s v="Benzīns"/>
    <s v="Duster"/>
    <m/>
    <s v="Jaunas mašīnas (17-21)"/>
    <s v="u"/>
    <x v="20"/>
  </r>
  <r>
    <x v="9"/>
    <s v="Mitau Motors Kia un Citroen oficiālais pārstāvis Latvijā piedāvā 2021. gada"/>
    <s v="Picanto"/>
    <x v="0"/>
    <n v="1.2"/>
    <n v="15690"/>
    <n v="5"/>
    <s v="Benzīns"/>
    <s v="Picanto"/>
    <m/>
    <s v="Jaunas mašīnas (17-21)"/>
    <s v="i"/>
    <x v="18"/>
  </r>
  <r>
    <x v="1"/>
    <s v="Pārdodu Bmw 320 GT Sport. _x000d__x000a_M-pakotne. _x000d__x000a_2.0d 135Kw, automātiskā atrumkārba."/>
    <n v="320"/>
    <x v="9"/>
    <s v="2.0D"/>
    <n v="15650"/>
    <n v="155"/>
    <s v="Dīzelis"/>
    <n v="320"/>
    <n v="3"/>
    <s v="Mazlietotas mašīnas (12-16)"/>
    <n v="2"/>
    <x v="1"/>
  </r>
  <r>
    <x v="26"/>
    <s v="1.6Dci Automāts, Tecna+ -Pilnākā Komplektācija. Navi/tv, Ādas salons, 360-Gr"/>
    <s v="Qashqai"/>
    <x v="3"/>
    <s v="1.6D"/>
    <n v="15650"/>
    <n v="99"/>
    <s v="Dīzelis"/>
    <s v="Qashqai"/>
    <m/>
    <s v="Jaunas mašīnas (17-21)"/>
    <s v="a"/>
    <x v="1"/>
  </r>
  <r>
    <x v="22"/>
    <s v="Skandi Motors Liepāja piedāvā_x000d__x000a__x000d__x000a_Hyundai I30 _x000d__x000a_Aprīkojuma līmenis: Fresh"/>
    <s v="i30"/>
    <x v="1"/>
    <s v="1.6D"/>
    <n v="15650"/>
    <n v="7.4"/>
    <s v="Dīzelis"/>
    <s v="i"/>
    <n v="30"/>
    <s v="Jaunas mašīnas (17-21)"/>
    <n v="3"/>
    <x v="13"/>
  </r>
  <r>
    <x v="8"/>
    <s v="Продаётся досмотренный автомобиль в отличном техническом состоянии. Более по"/>
    <s v="XC 60"/>
    <x v="4"/>
    <s v="2.0D"/>
    <n v="15650"/>
    <n v="200"/>
    <s v="Dīzelis"/>
    <s v="XC"/>
    <n v="60"/>
    <s v="Mazlietotas mašīnas (12-16)"/>
    <s v="C"/>
    <x v="11"/>
  </r>
  <r>
    <x v="6"/>
    <s v="Amserv Liepāja - Toyota Corolla 2018.g. 1, 6 benzīns, Active komplektācija,"/>
    <s v="Corolla"/>
    <x v="3"/>
    <n v="1.6"/>
    <n v="15600"/>
    <n v="24"/>
    <s v="Benzīns"/>
    <s v="Corolla"/>
    <m/>
    <s v="Jaunas mašīnas (17-21)"/>
    <s v="o"/>
    <x v="6"/>
  </r>
  <r>
    <x v="7"/>
    <s v="Pārdod Volkswagen Touareg 3.0Tdi 4Motion 180 kw/245zs Bluemotion. Cena ar Pv"/>
    <s v="Touareg"/>
    <x v="11"/>
    <s v="3.0D"/>
    <n v="15600"/>
    <n v="181"/>
    <s v="Dīzelis"/>
    <s v="Touareg"/>
    <m/>
    <s v="Mazlietotas mašīnas (12-16)"/>
    <s v="o"/>
    <x v="8"/>
  </r>
  <r>
    <x v="1"/>
    <s v="Auto labā stāvoklī. līdzi nāk labas ziemas riepas. Elektriskais āķis."/>
    <s v="X3"/>
    <x v="9"/>
    <s v="3.0D"/>
    <n v="15600"/>
    <n v="265"/>
    <s v="Dīzelis"/>
    <s v="X"/>
    <n v="3"/>
    <s v="Mazlietotas mašīnas (12-16)"/>
    <n v="3"/>
    <x v="21"/>
  </r>
  <r>
    <x v="8"/>
    <s v="Volvo Xc60 D3. 5 cilindru motors. _x000d__x000a__x000d__x000a_Automašīna Latvijā nav ekspluatēta."/>
    <s v="XC 60"/>
    <x v="8"/>
    <s v="2.0D"/>
    <n v="15600"/>
    <n v="188"/>
    <s v="Dīzelis"/>
    <s v="XC"/>
    <n v="60"/>
    <s v="Mazlietotas mašīnas (12-16)"/>
    <s v="C"/>
    <x v="26"/>
  </r>
  <r>
    <x v="4"/>
    <s v="S-line, 2.0tdi 140kw/190zs, Labā stāvoklī, jaunas riepas, pilns atslēgu komp"/>
    <s v="A6"/>
    <x v="4"/>
    <s v="2.0D"/>
    <n v="15600"/>
    <n v="250"/>
    <s v="Dīzelis"/>
    <s v="A"/>
    <n v="6"/>
    <s v="Mazlietotas mašīnas (12-16)"/>
    <n v="6"/>
    <x v="22"/>
  </r>
  <r>
    <x v="1"/>
    <s v="Pārdošanā tiek piedāvāts dinamisks un saudzīgi uzturēts BMW X6 3, 5D, 285 ZS"/>
    <s v="X6"/>
    <x v="21"/>
    <s v="3.0D"/>
    <n v="15599"/>
    <n v="196"/>
    <s v="Dīzelis"/>
    <s v="X"/>
    <n v="6"/>
    <s v="Vidēji lietotas (07-11)"/>
    <n v="6"/>
    <x v="21"/>
  </r>
  <r>
    <x v="6"/>
    <s v="Wess Berģi: Yaris Hybrid Active, ziemas un vasaras riepu komplekti, rupnīcas"/>
    <s v="Yaris"/>
    <x v="2"/>
    <s v="1.5H"/>
    <n v="15590"/>
    <n v="25"/>
    <s v="Hibrīds"/>
    <s v="Yaris"/>
    <m/>
    <s v="Jaunas mašīnas (17-21)"/>
    <s v="a"/>
    <x v="12"/>
  </r>
  <r>
    <x v="6"/>
    <s v="Wess Berģi: Yaris Hybrid Active, ziemas un vasaras riepu komplekti, rūpnīcas"/>
    <s v="Yaris"/>
    <x v="2"/>
    <s v="1.5H"/>
    <n v="15590"/>
    <n v="30"/>
    <s v="Hibrīds"/>
    <s v="Yaris"/>
    <m/>
    <s v="Jaunas mašīnas (17-21)"/>
    <s v="a"/>
    <x v="21"/>
  </r>
  <r>
    <x v="7"/>
    <s v="Pārdod (vai maina) VW Passat (B8) (2018.06.)_x000d__x000a__x000d__x000a_1.4. Tsi, 92 kw / 125 zs ar"/>
    <s v="Passat (B8)"/>
    <x v="3"/>
    <n v="1.4"/>
    <n v="15585"/>
    <n v="64"/>
    <s v="Benzīns"/>
    <s v="Passat"/>
    <n v="8"/>
    <s v="Jaunas mašīnas (17-21)"/>
    <s v="a"/>
    <x v="18"/>
  </r>
  <r>
    <x v="1"/>
    <s v="Facelift 320d(163Zs) Efficient Dynamics B47 dzinējs_x000d__x000a__x000d__x000a_- Steptronic 8 pārnes"/>
    <n v="320"/>
    <x v="5"/>
    <s v="2.0D"/>
    <n v="15500"/>
    <n v="191"/>
    <s v="Dīzelis"/>
    <n v="320"/>
    <n v="3"/>
    <s v="Mazlietotas mašīnas (12-16)"/>
    <n v="2"/>
    <x v="26"/>
  </r>
  <r>
    <x v="1"/>
    <s v="BMW F10. 520d. Facelift, Tween turbo, winter addition. Ексклюзивный бежевый,"/>
    <n v="520"/>
    <x v="9"/>
    <s v="2.0D"/>
    <n v="15500"/>
    <n v="180"/>
    <s v="Dīzelis"/>
    <n v="520"/>
    <n v="5"/>
    <s v="Mazlietotas mašīnas (12-16)"/>
    <n v="2"/>
    <x v="17"/>
  </r>
  <r>
    <x v="15"/>
    <s v="Pārdod. _x000d__x000a__x000d__x000a_15500 eiro ar Pvn. _x000d__x000a__x000d__x000a_Pirkts jauns Latvijā. _x000d__x000a__x000d__x000a_2018 gada."/>
    <s v="Boxer"/>
    <x v="3"/>
    <s v="2.0D"/>
    <n v="15500"/>
    <n v="230"/>
    <s v="Dīzelis"/>
    <s v="Boxer"/>
    <m/>
    <s v="Jaunas mašīnas (17-21)"/>
    <s v="o"/>
    <x v="20"/>
  </r>
  <r>
    <x v="17"/>
    <s v="Tikko iebraucis Latvijā. _x000d__x000a_Labs un izskatīgs Honda Accourd 2.0 benzins/Hibrī"/>
    <s v="Accord"/>
    <x v="4"/>
    <s v="2.0H"/>
    <n v="15500"/>
    <n v="43"/>
    <s v="Hibrīds"/>
    <s v="Accord"/>
    <m/>
    <s v="Mazlietotas mašīnas (12-16)"/>
    <s v="c"/>
    <x v="5"/>
  </r>
  <r>
    <x v="7"/>
    <s v="VW Transporter 2.1i automātiskā ātrumkārba. _x000d__x000a__x000d__x000a_Restaurācijas darbi pabeigti"/>
    <s v="Transporter"/>
    <x v="29"/>
    <n v="2.1"/>
    <n v="15500"/>
    <n v="265"/>
    <s v="Benzīns"/>
    <s v="Transporter"/>
    <m/>
    <s v="Nolietotas mašīnas (90-00)"/>
    <s v="r"/>
    <x v="1"/>
  </r>
  <r>
    <x v="19"/>
    <s v="Продаю Ford Explorer Limited, хорошее состояние. _x000d__x000a_Заменено масло: в двигате"/>
    <s v="Explorer"/>
    <x v="11"/>
    <n v="3.5"/>
    <n v="15500"/>
    <n v="192"/>
    <s v="Benzīns"/>
    <s v="Explorer"/>
    <m/>
    <s v="Mazlietotas mašīnas (12-16)"/>
    <s v="x"/>
    <x v="20"/>
  </r>
  <r>
    <x v="5"/>
    <s v="Продаёт юридическое лицо Lexus Lx470, 2006 года. _x000d__x000a_Машина в хорошем техничес"/>
    <s v="LX"/>
    <x v="6"/>
    <n v="4.7"/>
    <n v="15500"/>
    <n v="215"/>
    <s v="Benzīns"/>
    <s v="LX"/>
    <m/>
    <s v="Lietotas mašīnas (00-06)"/>
    <s v="X"/>
    <x v="24"/>
  </r>
  <r>
    <x v="10"/>
    <s v="Auto iegādāts Green Motor _x000d__x000a_Ambition Plus pakotne"/>
    <s v="Octavia"/>
    <x v="2"/>
    <n v="1.5"/>
    <n v="15500"/>
    <n v="35"/>
    <s v="Benzīns"/>
    <s v="Octavia"/>
    <m/>
    <s v="Jaunas mašīnas (17-21)"/>
    <s v="c"/>
    <x v="4"/>
  </r>
  <r>
    <x v="1"/>
    <s v="BMW 118I A F20 Urban Line, 100 Kw. Mašīna ir ideālā stāvoklī. Viens īpašniek"/>
    <n v="118"/>
    <x v="5"/>
    <n v="1.8"/>
    <n v="15500"/>
    <n v="105"/>
    <s v="Benzīns"/>
    <n v="118"/>
    <n v="1"/>
    <s v="Mazlietotas mašīnas (12-16)"/>
    <n v="1"/>
    <x v="19"/>
  </r>
  <r>
    <x v="6"/>
    <s v="Pārdod: Amserv Motors, Toyota oficiālais dīleris. Apskatāma Krasta ielā 3, R"/>
    <s v="Corolla"/>
    <x v="2"/>
    <n v="1.2"/>
    <n v="15500"/>
    <n v="30"/>
    <s v="Benzīns"/>
    <s v="Corolla"/>
    <m/>
    <s v="Jaunas mašīnas (17-21)"/>
    <s v="o"/>
    <x v="7"/>
  </r>
  <r>
    <x v="6"/>
    <s v="Pārdod: Amserv Motors, Toyota oficiālais dīleris. Apskatāma Krasta ielā 3, R"/>
    <s v="Corolla"/>
    <x v="2"/>
    <n v="1.2"/>
    <n v="15500"/>
    <n v="41"/>
    <s v="Benzīns"/>
    <s v="Corolla"/>
    <m/>
    <s v="Jaunas mašīnas (17-21)"/>
    <s v="o"/>
    <x v="1"/>
  </r>
  <r>
    <x v="6"/>
    <s v="Pārdod: Amserv Motors, Toyota oficiālais dīleris. Apskatāma Krasta ielā 3, R"/>
    <s v="Corolla"/>
    <x v="2"/>
    <n v="1.2"/>
    <n v="15500"/>
    <n v="37"/>
    <s v="Benzīns"/>
    <s v="Corolla"/>
    <m/>
    <s v="Jaunas mašīnas (17-21)"/>
    <s v="o"/>
    <x v="14"/>
  </r>
  <r>
    <x v="6"/>
    <s v="Pārdod: Amserv Motors, Toyota oficiālais dīleris. Apskatāma Krasta ielā 3, R"/>
    <s v="Corolla"/>
    <x v="2"/>
    <n v="1.2"/>
    <n v="15500"/>
    <n v="33"/>
    <s v="Benzīns"/>
    <s v="Corolla"/>
    <m/>
    <s v="Jaunas mašīnas (17-21)"/>
    <s v="o"/>
    <x v="5"/>
  </r>
  <r>
    <x v="26"/>
    <s v="Nissan Qashqai 1, 2 Dig – T N-Vision 2Wd Xtronic komplektācija, ar papildapr"/>
    <s v="Qashqai"/>
    <x v="7"/>
    <n v="1.2"/>
    <n v="15500"/>
    <n v="65"/>
    <s v="Benzīns"/>
    <s v="Qashqai"/>
    <m/>
    <s v="Jaunas mašīnas (17-21)"/>
    <s v="a"/>
    <x v="12"/>
  </r>
  <r>
    <x v="10"/>
    <s v="Продаю свою машину , покупал новую с салона в green motors . О машине , Ambi"/>
    <s v="Superb"/>
    <x v="5"/>
    <n v="1.4"/>
    <n v="15500"/>
    <n v="71"/>
    <s v="Benzīns"/>
    <s v="Superb"/>
    <m/>
    <s v="Mazlietotas mašīnas (12-16)"/>
    <s v="u"/>
    <x v="12"/>
  </r>
  <r>
    <x v="33"/>
    <s v="Pārdodas Dacia Duster 2019, 1, 5 dīzelis ar priekšpiedziņu, pirkts Latvijā."/>
    <s v="Duster"/>
    <x v="2"/>
    <s v="1.5D"/>
    <n v="15500"/>
    <n v="57"/>
    <s v="Dīzelis"/>
    <s v="Duster"/>
    <m/>
    <s v="Jaunas mašīnas (17-21)"/>
    <s v="u"/>
    <x v="26"/>
  </r>
  <r>
    <x v="0"/>
    <s v="Pārdod Sprinteri 319 no Vācijas, kravas kaste 4, 33. 2, .03.kruīza kontrole,"/>
    <s v="Sprinter"/>
    <x v="5"/>
    <s v="3.0D"/>
    <n v="15500"/>
    <n v="256"/>
    <s v="Dīzelis"/>
    <s v="Sprinter"/>
    <m/>
    <s v="Mazlietotas mašīnas (12-16)"/>
    <s v="p"/>
    <x v="10"/>
  </r>
  <r>
    <x v="1"/>
    <s v="Izskatisu Mainas Variantus Pret Letaku Auto_x000d__x000a_BMW F01 730D Ol, 180Kw 245Hp_x000d__x000a_m"/>
    <n v="730"/>
    <x v="17"/>
    <s v="3.0D"/>
    <n v="15500"/>
    <n v="217"/>
    <s v="Dīzelis"/>
    <n v="730"/>
    <n v="7"/>
    <s v="Vidēji lietotas (07-11)"/>
    <n v="3"/>
    <x v="11"/>
  </r>
  <r>
    <x v="1"/>
    <s v="First Auto / BMW 530d Xdrive, 3.0d - 190 kw / 258 zs _x000d__x000a_Automašīna ar oriģinā"/>
    <n v="530"/>
    <x v="9"/>
    <s v="3.0D"/>
    <n v="15500"/>
    <n v="260"/>
    <s v="Dīzelis"/>
    <n v="530"/>
    <n v="5"/>
    <s v="Mazlietotas mašīnas (12-16)"/>
    <n v="3"/>
    <x v="2"/>
  </r>
  <r>
    <x v="1"/>
    <s v="3.0 Дизель 190 кв. 4х4 полный привод. Пробег оригинальный. Автомобиль визуал"/>
    <n v="530"/>
    <x v="8"/>
    <s v="3.0D"/>
    <n v="15500"/>
    <n v="194"/>
    <s v="Dīzelis"/>
    <n v="530"/>
    <n v="5"/>
    <s v="Mazlietotas mašīnas (12-16)"/>
    <n v="3"/>
    <x v="4"/>
  </r>
  <r>
    <x v="1"/>
    <s v="BMW 530 190 KW _x000d__x000a_Авто из германии ТО до 2022 налог уплачен _x000d__x000a_Торг у машины"/>
    <n v="530"/>
    <x v="4"/>
    <s v="3.0D"/>
    <n v="15500"/>
    <n v="311"/>
    <s v="Dīzelis"/>
    <n v="530"/>
    <n v="5"/>
    <s v="Mazlietotas mašīnas (12-16)"/>
    <n v="3"/>
    <x v="20"/>
  </r>
  <r>
    <x v="9"/>
    <s v="Kia Sportage_x000d__x000a_1.7 Dīzelis/85Kw/_x000d__x000a_Nobraukums:126442_x000d__x000a_Pirma reģistrācija:07.10"/>
    <s v="Sportage"/>
    <x v="5"/>
    <s v="1.7D"/>
    <n v="15500"/>
    <n v="0"/>
    <s v="Dīzelis"/>
    <s v="Sportage"/>
    <m/>
    <s v="Mazlietotas mašīnas (12-16)"/>
    <s v="p"/>
    <x v="4"/>
  </r>
  <r>
    <x v="22"/>
    <s v="Skandi Motors Liepāja piedāvā_x000d__x000a__x000d__x000a_Hyundai I30 _x000d__x000a__x000d__x000a_Izlaiduma gads: 2019_x000d__x000a_Dzinē"/>
    <s v="i30"/>
    <x v="2"/>
    <n v="1.4"/>
    <n v="15500"/>
    <n v="4.0999999999999996"/>
    <s v="Benzīns"/>
    <s v="i"/>
    <n v="30"/>
    <s v="Jaunas mašīnas (17-21)"/>
    <n v="3"/>
    <x v="25"/>
  </r>
  <r>
    <x v="22"/>
    <s v="Машина находится: &quot;Бумажная фабрика Югла&quot;."/>
    <s v="i30"/>
    <x v="2"/>
    <n v="1.4"/>
    <n v="15500"/>
    <n v="6.1"/>
    <s v="Benzīns"/>
    <s v="i"/>
    <n v="30"/>
    <s v="Jaunas mašīnas (17-21)"/>
    <n v="3"/>
    <x v="4"/>
  </r>
  <r>
    <x v="22"/>
    <s v="Машина в отличном состоянии. Самая полная комплектация. Экономичная и комфор"/>
    <s v="i40"/>
    <x v="7"/>
    <s v="1.7D"/>
    <n v="15500"/>
    <n v="122"/>
    <s v="Dīzelis"/>
    <s v="i"/>
    <n v="40"/>
    <s v="Jaunas mašīnas (17-21)"/>
    <n v="4"/>
    <x v="5"/>
  </r>
  <r>
    <x v="1"/>
    <s v="Pārdodu automašīnu."/>
    <s v="X6"/>
    <x v="17"/>
    <s v="3.0D"/>
    <n v="15500"/>
    <n v="270"/>
    <s v="Dīzelis"/>
    <s v="X"/>
    <n v="6"/>
    <s v="Vidēji lietotas (07-11)"/>
    <n v="6"/>
    <x v="2"/>
  </r>
  <r>
    <x v="1"/>
    <s v="BMW X3 x-drive 3.0D 190kW_x000d__x000a_Laba komplektācija. _x000d__x000a_Auto atvests no Šveices un"/>
    <s v="X3"/>
    <x v="11"/>
    <s v="3.0D"/>
    <n v="15500"/>
    <n v="135"/>
    <s v="Dīzelis"/>
    <s v="X"/>
    <n v="3"/>
    <s v="Mazlietotas mašīnas (12-16)"/>
    <n v="3"/>
    <x v="7"/>
  </r>
  <r>
    <x v="1"/>
    <s v="BMW X5 4.0d (225kW) _x000d__x000a_Полная история обслуживания. _x000d__x000a_Автомобиль не бывал в д"/>
    <s v="X5"/>
    <x v="14"/>
    <s v="4.0D"/>
    <n v="15500"/>
    <n v="0"/>
    <s v="Dīzelis"/>
    <s v="X"/>
    <n v="5"/>
    <s v="Vidēji lietotas (07-11)"/>
    <n v="5"/>
    <x v="18"/>
  </r>
  <r>
    <x v="0"/>
    <s v="Mercedes E350 Cdi 4Matic, Amg pakotne, viss pilnaka komplektacija, &quot;Harman K"/>
    <s v="E350"/>
    <x v="9"/>
    <s v="3.0D"/>
    <n v="15500"/>
    <n v="0"/>
    <s v="Dīzelis"/>
    <s v="E"/>
    <n v="350"/>
    <s v="Mazlietotas mašīnas (12-16)"/>
    <n v="3"/>
    <x v="25"/>
  </r>
  <r>
    <x v="0"/>
    <s v="Auto labā tehniskā stāvoklī, nav avarējis. Tirgo uzņēmums, cena norādīa ar P"/>
    <s v="GLK 200"/>
    <x v="9"/>
    <s v="2.2D"/>
    <n v="15500"/>
    <n v="129"/>
    <s v="Dīzelis"/>
    <s v="GLK"/>
    <s v="200G"/>
    <s v="Mazlietotas mašīnas (12-16)"/>
    <s v="L"/>
    <x v="21"/>
  </r>
  <r>
    <x v="8"/>
    <s v="Volvo S80, Summum Dīzelis:d4 133 KW / 180 ZS, Apsildāma stūre, _x000d__x000a__x000d__x000a_Auto tikk"/>
    <s v="S80"/>
    <x v="4"/>
    <s v="2.0D"/>
    <n v="15500"/>
    <n v="0"/>
    <s v="Dīzelis"/>
    <s v="S"/>
    <n v="80"/>
    <s v="Mazlietotas mašīnas (12-16)"/>
    <n v="8"/>
    <x v="1"/>
  </r>
  <r>
    <x v="8"/>
    <s v="Volvo v60, Hybrid Dīzelis:d5 4x4 , 5.sedvietas 158 KW / 215 ZS_x000d__x000a__x000d__x000a_Auto tikko"/>
    <s v="V60"/>
    <x v="8"/>
    <s v="2.4H"/>
    <n v="15500"/>
    <n v="0"/>
    <s v="Hibrīds"/>
    <s v="V"/>
    <n v="60"/>
    <s v="Mazlietotas mašīnas (12-16)"/>
    <n v="6"/>
    <x v="23"/>
  </r>
  <r>
    <x v="4"/>
    <s v="Automātiskā ātrumkārba, Ādas salons, Led gaismas, R18, Pārbaudīts nobraukums"/>
    <s v="A4"/>
    <x v="7"/>
    <s v="2.0D"/>
    <n v="15500"/>
    <n v="178"/>
    <s v="Dīzelis"/>
    <s v="A"/>
    <n v="4"/>
    <s v="Jaunas mašīnas (17-21)"/>
    <n v="4"/>
    <x v="16"/>
  </r>
  <r>
    <x v="4"/>
    <s v="Kādēļ pirkt nobraukto? _x000d__x000a__x000d__x000a_Rūpnīcas S-Line. _x000d__x000a_Distronic Plus - adaptīva kruī"/>
    <s v="A6"/>
    <x v="9"/>
    <s v="3.0D"/>
    <n v="15500"/>
    <n v="188"/>
    <s v="Dīzelis"/>
    <s v="A"/>
    <n v="6"/>
    <s v="Mazlietotas mašīnas (12-16)"/>
    <n v="6"/>
    <x v="19"/>
  </r>
  <r>
    <x v="9"/>
    <s v="Auto iegādāts jauns &quot;Forum Auto&quot;, visas apkopes veiktas pie oficāla dīlera."/>
    <s v="Sportage"/>
    <x v="7"/>
    <s v="1.7D"/>
    <n v="15499"/>
    <n v="70"/>
    <s v="Dīzelis"/>
    <s v="Sportage"/>
    <m/>
    <s v="Jaunas mašīnas (17-21)"/>
    <s v="p"/>
    <x v="12"/>
  </r>
  <r>
    <x v="1"/>
    <s v="First Auto / BMW 320d GT Sport Line, 2.0d - 135 kw / 184 zs _x000d__x000a_Automašīna ar"/>
    <n v="320"/>
    <x v="9"/>
    <s v="2.0D"/>
    <n v="15490"/>
    <n v="207"/>
    <s v="Dīzelis"/>
    <n v="320"/>
    <n v="3"/>
    <s v="Mazlietotas mašīnas (12-16)"/>
    <n v="2"/>
    <x v="18"/>
  </r>
  <r>
    <x v="13"/>
    <s v="Citroen Jumpy XL L3 Panoc Blind Spot Assistant 2.0 R4 110kW_x000d__x000a_- Veikta tehnis"/>
    <s v="Jumpy"/>
    <x v="3"/>
    <s v="2.0D"/>
    <n v="15490"/>
    <n v="150"/>
    <s v="Dīzelis"/>
    <s v="Jumpy"/>
    <m/>
    <s v="Jaunas mašīnas (17-21)"/>
    <s v="u"/>
    <x v="20"/>
  </r>
  <r>
    <x v="16"/>
    <s v="Mini Countryman Cooper S ar All4 pilnpiedziņas sistēmu apvienojumā ar 2.0l d"/>
    <s v="Countryman"/>
    <x v="5"/>
    <s v="2.0D"/>
    <n v="15490"/>
    <n v="87"/>
    <s v="Dīzelis"/>
    <s v="Countryman"/>
    <m/>
    <s v="Mazlietotas mašīnas (12-16)"/>
    <s v="o"/>
    <x v="4"/>
  </r>
  <r>
    <x v="19"/>
    <s v="Jaunais modelis, Navigācija, Kruīzkontrole, 100Zs, Kondicionieris, Handsfree"/>
    <s v="Focus"/>
    <x v="2"/>
    <n v="1"/>
    <n v="15490"/>
    <n v="54"/>
    <s v="Benzīns"/>
    <s v="Focus"/>
    <m/>
    <s v="Jaunas mašīnas (17-21)"/>
    <s v="o"/>
    <x v="20"/>
  </r>
  <r>
    <x v="5"/>
    <s v="Lexus IS 300H business edition Tikko no Luksemburgas 2.5 benzīns (hibrīds) 1"/>
    <s v="IS"/>
    <x v="8"/>
    <s v="2.5H"/>
    <n v="15490"/>
    <n v="0"/>
    <s v="Hibrīds"/>
    <s v="IS"/>
    <m/>
    <s v="Mazlietotas mašīnas (12-16)"/>
    <s v="S"/>
    <x v="7"/>
  </r>
  <r>
    <x v="4"/>
    <s v="Auto Latvijā lietot 2, 5 gadus, lietota ne katru dienu. _x000d__x000a_Ļoti jaudīga, vidē"/>
    <s v="A6"/>
    <x v="4"/>
    <s v="3.0D"/>
    <n v="15490"/>
    <n v="190"/>
    <s v="Dīzelis"/>
    <s v="A"/>
    <n v="6"/>
    <s v="Mazlietotas mašīnas (12-16)"/>
    <n v="6"/>
    <x v="26"/>
  </r>
  <r>
    <x v="1"/>
    <s v="BMW 320d High Executive 2.0, 163zs. _x000d__x000a_Ļoti laba komplektācija, oriģināls nob"/>
    <n v="320"/>
    <x v="5"/>
    <s v="2.0D"/>
    <n v="15450"/>
    <n v="174"/>
    <s v="Dīzelis"/>
    <n v="320"/>
    <n v="3"/>
    <s v="Mazlietotas mašīnas (12-16)"/>
    <n v="2"/>
    <x v="1"/>
  </r>
  <r>
    <x v="7"/>
    <s v="Wv touareg 3.0tdi Возможен Обмен, Салон очень чистый Авто не требует никаких"/>
    <s v="Touareg"/>
    <x v="9"/>
    <s v="3.0D"/>
    <n v="15450"/>
    <n v="0"/>
    <s v="Dīzelis"/>
    <s v="Touareg"/>
    <m/>
    <s v="Mazlietotas mašīnas (12-16)"/>
    <s v="o"/>
    <x v="19"/>
  </r>
  <r>
    <x v="25"/>
    <s v="Mazda Cx-5 2016g. , 2.2d, 129kw/170hp, auto teicamā stāvoklī. T. k. no Itāli"/>
    <s v="CX-5"/>
    <x v="5"/>
    <s v="2.2D"/>
    <n v="15450"/>
    <n v="0"/>
    <s v="Dīzelis"/>
    <s v="CX-"/>
    <s v="5C"/>
    <s v="Mazlietotas mašīnas (12-16)"/>
    <s v="X"/>
    <x v="7"/>
  </r>
  <r>
    <x v="0"/>
    <s v="Iespējama maiņa. Varu palīdzēt nokārtot līzingu. Noskrējiens 200tkm. Līzinga"/>
    <s v="CL500"/>
    <x v="21"/>
    <n v="5.5"/>
    <n v="15450"/>
    <n v="210"/>
    <s v="Benzīns"/>
    <s v="CL"/>
    <n v="500"/>
    <s v="Vidēji lietotas (07-11)"/>
    <s v="L"/>
    <x v="4"/>
  </r>
  <r>
    <x v="7"/>
    <s v="Auto iegāde arī Attālināti. _x000d__x000a_VW Golf Comfortline 1.5 Tsi (130Zs) ar automāti"/>
    <s v="Golf 7"/>
    <x v="3"/>
    <n v="1.5"/>
    <n v="15450"/>
    <n v="63"/>
    <s v="Benzīns"/>
    <s v="Golf"/>
    <n v="7"/>
    <s v="Jaunas mašīnas (17-21)"/>
    <s v="o"/>
    <x v="0"/>
  </r>
  <r>
    <x v="4"/>
    <s v="Рестайлинг. S-line. Очень красивая. Чёрный кожаный спортивный салон. Чёрный"/>
    <s v="A5"/>
    <x v="11"/>
    <s v="2.0D"/>
    <n v="15450"/>
    <n v="176"/>
    <s v="Dīzelis"/>
    <s v="A"/>
    <n v="5"/>
    <s v="Mazlietotas mašīnas (12-16)"/>
    <n v="5"/>
    <x v="12"/>
  </r>
  <r>
    <x v="7"/>
    <s v="VW Multivan_x000d__x000a_2.0 dīzeļa dzinējs_x000d__x000a_Jauda: 132 kw / 180zs_x000d__x000a_Pirmā reģistrācija:"/>
    <s v="Multivan"/>
    <x v="14"/>
    <s v="2.0D"/>
    <n v="15400"/>
    <n v="314"/>
    <s v="Dīzelis"/>
    <s v="Multivan"/>
    <m/>
    <s v="Vidēji lietotas (07-11)"/>
    <s v="u"/>
    <x v="11"/>
  </r>
  <r>
    <x v="6"/>
    <s v="Amserv Liepāja - Toyota Corolla 2019.g. 1, 2 Turbo benzīns, 6 - pakāpju manu"/>
    <s v="Corolla"/>
    <x v="2"/>
    <n v="1.2"/>
    <n v="15400"/>
    <n v="26"/>
    <s v="Benzīns"/>
    <s v="Corolla"/>
    <m/>
    <s v="Jaunas mašīnas (17-21)"/>
    <s v="o"/>
    <x v="19"/>
  </r>
  <r>
    <x v="0"/>
    <s v="Facelift modelis, Mercedes-Benz Glk 220 Cdi 4Matic, Premium Edition. _x000d__x000a__x000d__x000a_Tik"/>
    <s v="GLK 220"/>
    <x v="9"/>
    <s v="2.2D"/>
    <n v="15400"/>
    <n v="200"/>
    <s v="Dīzelis"/>
    <s v="GLK"/>
    <s v="220G"/>
    <s v="Mazlietotas mašīnas (12-16)"/>
    <s v="L"/>
    <x v="23"/>
  </r>
  <r>
    <x v="7"/>
    <s v="Tiek pārdots Volkswagen Golf 7 ar manuālo 6.ātrumu pārnesumkārbu un Blueemot"/>
    <s v="Golf 7"/>
    <x v="3"/>
    <n v="1.5"/>
    <n v="15400"/>
    <n v="25"/>
    <s v="Benzīns"/>
    <s v="Golf"/>
    <n v="7"/>
    <s v="Jaunas mašīnas (17-21)"/>
    <s v="o"/>
    <x v="1"/>
  </r>
  <r>
    <x v="8"/>
    <s v="Volvo Xc60 2, 4D Awd Mod. 2014._x000d__x000a_Automašīna Latvijā nav ekspluatēta. _x000d__x000a__x000d__x000a_Aut"/>
    <s v="XC 60"/>
    <x v="9"/>
    <s v="2.4D"/>
    <n v="15400"/>
    <n v="177"/>
    <s v="Dīzelis"/>
    <s v="XC"/>
    <n v="60"/>
    <s v="Mazlietotas mašīnas (12-16)"/>
    <s v="C"/>
    <x v="18"/>
  </r>
  <r>
    <x v="4"/>
    <s v="Audi a6/3, 0 Biturbo(313Zs)/quattr o_x000d__x000a__x000d__x000a_- Quattro pilnpiedziņa_x000d__x000a_- Bi-ksenona"/>
    <s v="A6"/>
    <x v="9"/>
    <s v="3.0D"/>
    <n v="15400"/>
    <n v="222"/>
    <s v="Dīzelis"/>
    <s v="A"/>
    <n v="6"/>
    <s v="Mazlietotas mašīnas (12-16)"/>
    <n v="6"/>
    <x v="2"/>
  </r>
  <r>
    <x v="7"/>
    <s v="Lielisks ģimenes auto ar bagātīgu komplektāciju:_x000d__x000a__x000d__x000a_7 vietas_x000d__x000a_Awd (4x4)_x000d__x000a_Web"/>
    <s v="Galaxy"/>
    <x v="5"/>
    <s v="2.0D"/>
    <n v="15333"/>
    <n v="205"/>
    <s v="Dīzelis"/>
    <s v="Galaxy"/>
    <m/>
    <s v="Mazlietotas mašīnas (12-16)"/>
    <s v="a"/>
    <x v="19"/>
  </r>
  <r>
    <x v="19"/>
    <s v="Lielisks ģimenes auto ar bagātīgu komplektāciju:_x000d__x000a__x000d__x000a_7 vietas_x000d__x000a_Awd (4x4)_x000d__x000a_Web"/>
    <s v="Galaxy"/>
    <x v="5"/>
    <s v="2.0D"/>
    <n v="15333"/>
    <n v="205"/>
    <s v="Dīzelis"/>
    <s v="Galaxy"/>
    <m/>
    <s v="Mazlietotas mašīnas (12-16)"/>
    <s v="a"/>
    <x v="17"/>
  </r>
  <r>
    <x v="10"/>
    <s v="Škoda Octavia Vrs, 2.0Tdi, 135.kv, 184.zs, Automāts_x000d__x000a__x000d__x000a_- Auto piereģistrēts"/>
    <s v="Octavia"/>
    <x v="5"/>
    <s v="2.0D"/>
    <n v="15300"/>
    <n v="146"/>
    <s v="Dīzelis"/>
    <s v="Octavia"/>
    <m/>
    <s v="Mazlietotas mašīnas (12-16)"/>
    <s v="c"/>
    <x v="12"/>
  </r>
  <r>
    <x v="15"/>
    <s v="Авто в отличном состоянии, одна владелица. Куплена в Германии у диллера, обс"/>
    <n v="2008"/>
    <x v="3"/>
    <n v="1.2"/>
    <n v="15300"/>
    <n v="23"/>
    <s v="Benzīns"/>
    <n v="2008"/>
    <m/>
    <s v="Jaunas mašīnas (17-21)"/>
    <n v="0"/>
    <x v="12"/>
  </r>
  <r>
    <x v="7"/>
    <s v="Машина покупалась и обслуживалась в Moller. Полная комплектация, гаражное хр"/>
    <s v="Tiguan"/>
    <x v="4"/>
    <n v="1.4"/>
    <n v="15300"/>
    <n v="20"/>
    <s v="Benzīns"/>
    <s v="Tiguan"/>
    <m/>
    <s v="Mazlietotas mašīnas (12-16)"/>
    <s v="i"/>
    <x v="26"/>
  </r>
  <r>
    <x v="21"/>
    <s v="Opel Insignia Grand Sport Turbo A/t. 2017. gada. 1.6l dīzelis, . Garantija."/>
    <s v="Insignia"/>
    <x v="7"/>
    <s v="1.6D"/>
    <n v="15300"/>
    <n v="155"/>
    <s v="Dīzelis"/>
    <s v="Insignia"/>
    <m/>
    <s v="Jaunas mašīnas (17-21)"/>
    <s v="n"/>
    <x v="5"/>
  </r>
  <r>
    <x v="1"/>
    <s v="BMW X5 xDdrive Facelift 3.0D 180kw / 254zs_x000d__x000a_Vācu Auto ar oriģinālu, pārbaudā"/>
    <s v="X5"/>
    <x v="14"/>
    <s v="3.0D"/>
    <n v="15300"/>
    <n v="218"/>
    <s v="Dīzelis"/>
    <s v="X"/>
    <n v="5"/>
    <s v="Vidēji lietotas (07-11)"/>
    <n v="5"/>
    <x v="4"/>
  </r>
  <r>
    <x v="0"/>
    <s v="Pārdod MB C220_x000d__x000a_Auto Latvijā no 2019 gada sākuma. _x000d__x000a_Nobraukums uz doto brīdi"/>
    <s v="C220"/>
    <x v="8"/>
    <s v="2.1D"/>
    <n v="15300"/>
    <n v="198"/>
    <s v="Dīzelis"/>
    <s v="C"/>
    <n v="220"/>
    <s v="Mazlietotas mašīnas (12-16)"/>
    <n v="2"/>
    <x v="1"/>
  </r>
  <r>
    <x v="7"/>
    <s v="Volkswagen Passat 1, 8l benzīns (180 zs) ar automātisko pārnesumkārbu, Cena"/>
    <s v="Passat (B8)"/>
    <x v="4"/>
    <n v="1.8"/>
    <n v="15300"/>
    <n v="125"/>
    <s v="Benzīns"/>
    <s v="Passat"/>
    <n v="8"/>
    <s v="Mazlietotas mašīnas (12-16)"/>
    <s v="a"/>
    <x v="3"/>
  </r>
  <r>
    <x v="7"/>
    <s v="Pārdod VW Passat (B8) 1.4Tsi, 110Kw/ 150Zs Dsg automāts 7, lieliskā stāvoklī"/>
    <s v="Passat (B8)"/>
    <x v="7"/>
    <n v="1.4"/>
    <n v="15300"/>
    <n v="60"/>
    <s v="Benzīns"/>
    <s v="Passat"/>
    <n v="8"/>
    <s v="Jaunas mašīnas (17-21)"/>
    <s v="a"/>
    <x v="23"/>
  </r>
  <r>
    <x v="8"/>
    <s v="Volvo Xc60 D4 Summum. _x000d__x000a_Automašīna Latvijā nav ekspluatēta. _x000d__x000a__x000d__x000a_Automašīnas"/>
    <s v="XC 60"/>
    <x v="8"/>
    <s v="2.0D"/>
    <n v="15300"/>
    <n v="190"/>
    <s v="Dīzelis"/>
    <s v="XC"/>
    <n v="60"/>
    <s v="Mazlietotas mašīnas (12-16)"/>
    <s v="C"/>
    <x v="18"/>
  </r>
  <r>
    <x v="8"/>
    <s v="Volvo Xc60 D4 R-Design. 5 cilindru motors. _x000d__x000a__x000d__x000a_Automašīna Latvijā nav eksplu"/>
    <s v="XC 60"/>
    <x v="8"/>
    <s v="2.0D"/>
    <n v="15300"/>
    <n v="198"/>
    <s v="Dīzelis"/>
    <s v="XC"/>
    <n v="60"/>
    <s v="Mazlietotas mašīnas (12-16)"/>
    <s v="C"/>
    <x v="21"/>
  </r>
  <r>
    <x v="4"/>
    <s v="Audi a4 2.0tdi 150zs. Teicamā stāvoklī, šobrīd tiek lietots ikdienā, apskatī"/>
    <s v="A4"/>
    <x v="5"/>
    <s v="2.0D"/>
    <n v="15300"/>
    <n v="212"/>
    <s v="Dīzelis"/>
    <s v="A"/>
    <n v="4"/>
    <s v="Mazlietotas mašīnas (12-16)"/>
    <n v="4"/>
    <x v="26"/>
  </r>
  <r>
    <x v="7"/>
    <s v="VW Caravelle 2.0Tdi 8+1 sēdvietas. 2014 izlaiduma gads. _x000d__x000a__x000d__x000a_- Garā bāze;_x000d__x000a_-"/>
    <s v="Caravelle"/>
    <x v="8"/>
    <s v="2.0D"/>
    <n v="15200"/>
    <n v="218"/>
    <s v="Dīzelis"/>
    <s v="Caravelle"/>
    <m/>
    <s v="Mazlietotas mašīnas (12-16)"/>
    <s v="a"/>
    <x v="5"/>
  </r>
  <r>
    <x v="9"/>
    <s v="Продам отличный автомобиль Kia Sedona (Carnival 4е поколение). Прекрасное со"/>
    <s v="Carnival"/>
    <x v="4"/>
    <n v="3.3"/>
    <n v="15200"/>
    <n v="99"/>
    <s v="Benzīns"/>
    <s v="Carnival"/>
    <m/>
    <s v="Mazlietotas mašīnas (12-16)"/>
    <s v="a"/>
    <x v="18"/>
  </r>
  <r>
    <x v="15"/>
    <s v="Allure Premium. 1.6 dīzelis, automāts. Cena ar Pvn, garantija. _x000d__x000a__x000d__x000a_Apskatāms"/>
    <n v="508"/>
    <x v="3"/>
    <s v="1.6D"/>
    <n v="15200"/>
    <n v="88"/>
    <s v="Dīzelis"/>
    <n v="508"/>
    <n v="5"/>
    <s v="Jaunas mašīnas (17-21)"/>
    <n v="0"/>
    <x v="26"/>
  </r>
  <r>
    <x v="15"/>
    <s v="Auto ar 1000kg kravnesību, 16 collu riteņi, 205/60R16 riepas. 8'' skārienekr"/>
    <s v="Partner"/>
    <x v="2"/>
    <s v="1.6D"/>
    <n v="15200"/>
    <n v="21"/>
    <s v="Dīzelis"/>
    <s v="Partner"/>
    <m/>
    <s v="Jaunas mašīnas (17-21)"/>
    <s v="a"/>
    <x v="13"/>
  </r>
  <r>
    <x v="0"/>
    <s v="MB Viano Long_x000d__x000a_Ievests LV 2014.g no Vācijas, apkopes veiktas pie dīlera. _x000d__x000a_K"/>
    <s v="Viano"/>
    <x v="11"/>
    <s v="2.2D"/>
    <n v="15200"/>
    <n v="333"/>
    <s v="Dīzelis"/>
    <s v="Viano"/>
    <m/>
    <s v="Mazlietotas mašīnas (12-16)"/>
    <s v="i"/>
    <x v="18"/>
  </r>
  <r>
    <x v="7"/>
    <s v="VW Touareg R-line, 3.0 Tdi. Auto ļoti labā tehniskā un vizuālā stāvoklī. Ieg"/>
    <s v="Touareg"/>
    <x v="17"/>
    <s v="3.0D"/>
    <n v="15200"/>
    <n v="200"/>
    <s v="Dīzelis"/>
    <s v="Touareg"/>
    <m/>
    <s v="Vidēji lietotas (07-11)"/>
    <s v="o"/>
    <x v="25"/>
  </r>
  <r>
    <x v="1"/>
    <s v="Pārdod BMW X6. Auto teicamā tehniskā un vizuālā stāvoklī. Tiko izzieta jauna"/>
    <s v="X6"/>
    <x v="21"/>
    <s v="3.5D"/>
    <n v="15200"/>
    <n v="178"/>
    <s v="Dīzelis"/>
    <s v="X"/>
    <n v="6"/>
    <s v="Vidēji lietotas (07-11)"/>
    <n v="6"/>
    <x v="4"/>
  </r>
  <r>
    <x v="1"/>
    <s v="Pārdod BMW X5 E70 2010 gads. _x000d__x000a_Panorāma, melnie griesti, R19_x000d__x000a_3.0 D M sport"/>
    <s v="X5"/>
    <x v="17"/>
    <s v="3.0D"/>
    <n v="15200"/>
    <n v="291"/>
    <s v="Dīzelis"/>
    <s v="X"/>
    <n v="5"/>
    <s v="Vidēji lietotas (07-11)"/>
    <n v="5"/>
    <x v="18"/>
  </r>
  <r>
    <x v="0"/>
    <s v="Pārdodas automašīna Mercedes Benz S 500.Viens īpašnieks Latvijā. Apkope Dome"/>
    <s v="S500"/>
    <x v="20"/>
    <n v="5"/>
    <n v="15199"/>
    <n v="156"/>
    <s v="Benzīns"/>
    <s v="S"/>
    <n v="500"/>
    <s v="Vidēji lietotas (07-11)"/>
    <n v="5"/>
    <x v="16"/>
  </r>
  <r>
    <x v="7"/>
    <s v="Cena ar Pvn Pārdodas izskatīgs WV Amorak. 2016.gada modelis Auto jauns iegād"/>
    <s v="Amarok"/>
    <x v="4"/>
    <s v="2.0D"/>
    <n v="15100"/>
    <n v="348"/>
    <s v="Dīzelis"/>
    <s v="Amarok"/>
    <m/>
    <s v="Mazlietotas mašīnas (12-16)"/>
    <s v="m"/>
    <x v="5"/>
  </r>
  <r>
    <x v="5"/>
    <s v="Pārdod labā stāvoklī a/m Lexus Rh450H. Jauna pirkta Latvijā, viens īpašnieks"/>
    <s v="RX"/>
    <x v="11"/>
    <s v="3.5H"/>
    <n v="15100"/>
    <n v="155"/>
    <s v="Hibrīds"/>
    <s v="RX"/>
    <m/>
    <s v="Mazlietotas mašīnas (12-16)"/>
    <s v="X"/>
    <x v="23"/>
  </r>
  <r>
    <x v="26"/>
    <s v="В идеальном состоянии визуально и технически. Экономичная 6л/100км. Ориг. пр"/>
    <s v="X-Trail"/>
    <x v="5"/>
    <s v="1.6D"/>
    <n v="15100"/>
    <n v="120"/>
    <s v="Dīzelis"/>
    <s v="X-Trail"/>
    <m/>
    <s v="Mazlietotas mašīnas (12-16)"/>
    <s v="-"/>
    <x v="0"/>
  </r>
  <r>
    <x v="4"/>
    <s v="Pārdod Audi A6 Avant Quattro 3.0Tdi 150kw/204zs 2014.gada, teicamā stāvoklī."/>
    <s v="A6"/>
    <x v="8"/>
    <s v="3.0D"/>
    <n v="15099"/>
    <n v="191"/>
    <s v="Dīzelis"/>
    <s v="A"/>
    <n v="6"/>
    <s v="Mazlietotas mašīnas (12-16)"/>
    <n v="6"/>
    <x v="26"/>
  </r>
  <r>
    <x v="7"/>
    <s v="Pārdodu Crafteru Maxi ar 9 sēdvietā, Vinjete nav jāpērk braucot par Valsts g"/>
    <s v="Crafter"/>
    <x v="8"/>
    <s v="2.0D"/>
    <n v="15000"/>
    <n v="510"/>
    <s v="Dīzelis"/>
    <s v="Crafter"/>
    <m/>
    <s v="Mazlietotas mašīnas (12-16)"/>
    <s v="r"/>
    <x v="2"/>
  </r>
  <r>
    <x v="7"/>
    <s v="VW T5 Combi, 2.0 Tdi, Dīzelis ar 102 zs, 164`767 km, gaisa kondicionieris, p"/>
    <s v="Transporter"/>
    <x v="9"/>
    <s v="2.0D"/>
    <n v="15000"/>
    <n v="165"/>
    <s v="Dīzelis"/>
    <s v="Transporter"/>
    <m/>
    <s v="Mazlietotas mašīnas (12-16)"/>
    <s v="r"/>
    <x v="12"/>
  </r>
  <r>
    <x v="20"/>
    <s v="Pārdod 2016.gada Subaru Forester 2.0D, pirkts un apkopts tikai pie oficiālā"/>
    <s v="Forester"/>
    <x v="5"/>
    <s v="2.0D"/>
    <n v="15000"/>
    <n v="268"/>
    <s v="Dīzelis"/>
    <s v="Forester"/>
    <m/>
    <s v="Mazlietotas mašīnas (12-16)"/>
    <s v="o"/>
    <x v="7"/>
  </r>
  <r>
    <x v="15"/>
    <s v="Peugeot Boxer, nobraukums 146, 552km. 9 vietīgs. Dzinēja tilpums 2, 0 dīzeli"/>
    <s v="Boxer"/>
    <x v="5"/>
    <s v="2.0D"/>
    <n v="15000"/>
    <n v="0"/>
    <s v="Dīzelis"/>
    <s v="Boxer"/>
    <m/>
    <s v="Mazlietotas mašīnas (12-16)"/>
    <s v="o"/>
    <x v="17"/>
  </r>
  <r>
    <x v="6"/>
    <s v="Авто из Сша. Состояние очень хорошее"/>
    <s v="Sienna"/>
    <x v="5"/>
    <n v="3.5"/>
    <n v="15000"/>
    <n v="82"/>
    <s v="Benzīns"/>
    <s v="Sienna"/>
    <m/>
    <s v="Mazlietotas mašīnas (12-16)"/>
    <s v="i"/>
    <x v="3"/>
  </r>
  <r>
    <x v="5"/>
    <s v="Lexus Ls460 nobraukums 57600. Jauns pirkta Latvijā. Ideāla stavokli. _x000d__x000a__x000d__x000a_Lex"/>
    <s v="LS"/>
    <x v="20"/>
    <n v="4.5999999999999996"/>
    <n v="15000"/>
    <n v="58"/>
    <s v="Benzīns"/>
    <s v="LS"/>
    <m/>
    <s v="Vidēji lietotas (07-11)"/>
    <s v="S"/>
    <x v="14"/>
  </r>
  <r>
    <x v="31"/>
    <s v="Vēsturiska Gaz M 20, 1953 gada."/>
    <n v="20"/>
    <x v="25"/>
    <n v="2.1"/>
    <n v="15000"/>
    <n v="13"/>
    <s v="Benzīns"/>
    <n v="20"/>
    <m/>
    <s v="Retro mašīnas (+30 gadi)"/>
    <n v="0"/>
    <x v="24"/>
  </r>
  <r>
    <x v="20"/>
    <s v="Pārdod Subaru Impreza Sti_x000d__x000a_400Hp un 600Nm_x000d__x000a_Manuālā kārba_x000d__x000a_Motora remonts vei"/>
    <s v="Impreza"/>
    <x v="21"/>
    <n v="2.5"/>
    <n v="15000"/>
    <n v="120"/>
    <s v="Benzīns"/>
    <s v="Impreza"/>
    <m/>
    <s v="Vidēji lietotas (07-11)"/>
    <s v="m"/>
    <x v="3"/>
  </r>
  <r>
    <x v="29"/>
    <s v="Pārdodu Suzuki Jimny Ranger, pirkta jauna Vācijā, jaunas automašīnas stāvokl"/>
    <s v="Jimny"/>
    <x v="3"/>
    <n v="1.3"/>
    <n v="15000"/>
    <n v="13"/>
    <s v="Benzīns"/>
    <s v="Jimny"/>
    <m/>
    <s v="Jaunas mašīnas (17-21)"/>
    <s v="i"/>
    <x v="24"/>
  </r>
  <r>
    <x v="19"/>
    <s v="Ford Focus Sedan 1.0l benzins 74kw_x000d__x000a__x000d__x000a_Jaudīgs un tajā pat laikā ekonomisks d"/>
    <s v="Focus"/>
    <x v="2"/>
    <n v="1"/>
    <n v="15000"/>
    <n v="43"/>
    <s v="Benzīns"/>
    <s v="Focus"/>
    <m/>
    <s v="Jaunas mašīnas (17-21)"/>
    <s v="o"/>
    <x v="15"/>
  </r>
  <r>
    <x v="6"/>
    <s v="Pārdod: Amserv Motors, Toyota oficiālais dīleris. Apskatāma Krasta ielā 3, R"/>
    <s v="Corolla"/>
    <x v="2"/>
    <n v="1.2"/>
    <n v="15000"/>
    <n v="27"/>
    <s v="Benzīns"/>
    <s v="Corolla"/>
    <m/>
    <s v="Jaunas mašīnas (17-21)"/>
    <s v="o"/>
    <x v="0"/>
  </r>
  <r>
    <x v="9"/>
    <s v="Jauns auto tika iegādāts no oficiāla dīlera Latvijā “Forum Auto”. Apkopes ir"/>
    <s v="Sportage"/>
    <x v="5"/>
    <n v="1.6"/>
    <n v="15000"/>
    <n v="47"/>
    <s v="Benzīns"/>
    <s v="Sportage"/>
    <m/>
    <s v="Mazlietotas mašīnas (12-16)"/>
    <s v="p"/>
    <x v="21"/>
  </r>
  <r>
    <x v="18"/>
    <s v="Pārdod Renault Megane GT Sport. Automašīna ideālā tehniskā un vizualā stāvok"/>
    <s v="Megane"/>
    <x v="3"/>
    <s v="1.6D"/>
    <n v="15000"/>
    <n v="112"/>
    <s v="Dīzelis"/>
    <s v="Megane"/>
    <m/>
    <s v="Jaunas mašīnas (17-21)"/>
    <s v="e"/>
    <x v="17"/>
  </r>
  <r>
    <x v="7"/>
    <s v="Pārdodu VW Touareg 4.2Tdi V8 Exclusive, Active sound, ādas/alkantaras salons"/>
    <s v="Touareg"/>
    <x v="17"/>
    <s v="4.2D"/>
    <n v="15000"/>
    <n v="205"/>
    <s v="Dīzelis"/>
    <s v="Touareg"/>
    <m/>
    <s v="Vidēji lietotas (07-11)"/>
    <s v="o"/>
    <x v="17"/>
  </r>
  <r>
    <x v="34"/>
    <s v="Pārdod labi koptu Infiniti Fx30Ds, labā tehniskā stāvoklī, līdzi nāk ziemas"/>
    <s v="FX"/>
    <x v="11"/>
    <s v="3.0D"/>
    <n v="15000"/>
    <n v="204"/>
    <s v="Dīzelis"/>
    <s v="FX"/>
    <m/>
    <s v="Mazlietotas mašīnas (12-16)"/>
    <s v="X"/>
    <x v="2"/>
  </r>
  <r>
    <x v="1"/>
    <s v="Pārdodu BMW 530d F07 Gran Turismo. _x000d__x000a__x000d__x000a_Automašīna ir laba tehniska un vizuāl"/>
    <n v="530"/>
    <x v="18"/>
    <s v="3.0D"/>
    <n v="15000"/>
    <n v="260"/>
    <s v="Dīzelis"/>
    <n v="530"/>
    <n v="5"/>
    <s v="Vidēji lietotas (07-11)"/>
    <n v="3"/>
    <x v="0"/>
  </r>
  <r>
    <x v="26"/>
    <s v="Nissan Qashqai, ļoti bagātīga komplektācija, tūnings, ieguldīts daudz naudas"/>
    <s v="Qashqai"/>
    <x v="5"/>
    <n v="1.2"/>
    <n v="15000"/>
    <n v="0"/>
    <s v="Benzīns"/>
    <s v="Qashqai"/>
    <m/>
    <s v="Mazlietotas mašīnas (12-16)"/>
    <s v="a"/>
    <x v="25"/>
  </r>
  <r>
    <x v="1"/>
    <s v="Vai mainu pret traktoru"/>
    <s v="M3"/>
    <x v="10"/>
    <n v="3.4"/>
    <n v="15000"/>
    <n v="250"/>
    <s v="Benzīns"/>
    <s v="M"/>
    <n v="3"/>
    <s v="Lietotas mašīnas (00-06)"/>
    <n v="3"/>
    <x v="22"/>
  </r>
  <r>
    <x v="22"/>
    <s v="Авто куплено в Латвии. Вся история и обслуживания в skandi motors. Один влад"/>
    <s v="ix35"/>
    <x v="4"/>
    <n v="2"/>
    <n v="15000"/>
    <n v="59"/>
    <s v="Benzīns"/>
    <s v="ix"/>
    <n v="35"/>
    <s v="Mazlietotas mašīnas (12-16)"/>
    <s v="x"/>
    <x v="7"/>
  </r>
  <r>
    <x v="25"/>
    <s v="Pārdodu labu auto, pirkst pie Dīlera, Skyactiv Vision plus versija, viens sa"/>
    <s v="CX-5"/>
    <x v="7"/>
    <n v="2"/>
    <n v="15000"/>
    <n v="117"/>
    <s v="Benzīns"/>
    <s v="CX-"/>
    <s v="5C"/>
    <s v="Jaunas mašīnas (17-21)"/>
    <s v="X"/>
    <x v="0"/>
  </r>
  <r>
    <x v="25"/>
    <s v="Pārdodu. Visas apkopes veiktas pie dīlera. Pirkta salonā. 16 collu vieglmetā"/>
    <s v="CX-3"/>
    <x v="5"/>
    <n v="2"/>
    <n v="15000"/>
    <n v="57"/>
    <s v="Benzīns"/>
    <s v="CX-"/>
    <s v="3C"/>
    <s v="Mazlietotas mašīnas (12-16)"/>
    <s v="X"/>
    <x v="4"/>
  </r>
  <r>
    <x v="4"/>
    <s v="Audi Q5 3.0D 176kw 240hp quattro_x000d__x000a_Jauna TA_x000d__x000a_Pārdod īpašnieks. _x000d__x000a_Auto ieguldī"/>
    <s v="Q5"/>
    <x v="18"/>
    <s v="3.0D"/>
    <n v="15000"/>
    <n v="201"/>
    <s v="Dīzelis"/>
    <s v="Q"/>
    <n v="5"/>
    <s v="Vidēji lietotas (07-11)"/>
    <n v="5"/>
    <x v="23"/>
  </r>
  <r>
    <x v="1"/>
    <s v="BMW X6 3.5d чипованая 340 hp/680 nm. _x000d__x000a_В отличном состоянии, обслуживалась в"/>
    <s v="X6"/>
    <x v="21"/>
    <s v="3.0D"/>
    <n v="15000"/>
    <n v="145"/>
    <s v="Dīzelis"/>
    <s v="X"/>
    <n v="6"/>
    <s v="Vidēji lietotas (07-11)"/>
    <n v="6"/>
    <x v="12"/>
  </r>
  <r>
    <x v="0"/>
    <s v="2013. gada facelift Mercedes E350, ekskluzīvs koka salons, Amg diski, Harman"/>
    <s v="E350"/>
    <x v="11"/>
    <n v="3.5"/>
    <n v="15000"/>
    <n v="93"/>
    <s v="Benzīns"/>
    <s v="E"/>
    <n v="350"/>
    <s v="Mazlietotas mašīnas (12-16)"/>
    <n v="3"/>
    <x v="7"/>
  </r>
  <r>
    <x v="0"/>
    <s v="Продаю отличную летнюю машину, в связи с покупкой другой. Продает частное ли"/>
    <s v="CL500"/>
    <x v="21"/>
    <n v="5.5"/>
    <n v="15000"/>
    <n v="230"/>
    <s v="Benzīns"/>
    <s v="CL"/>
    <n v="500"/>
    <s v="Vidēji lietotas (07-11)"/>
    <s v="L"/>
    <x v="11"/>
  </r>
  <r>
    <x v="7"/>
    <s v="Uzņēmums pārdod Volkswagen Passat 1, 4 benzīns."/>
    <s v="Passat (B8)"/>
    <x v="3"/>
    <n v="1.4"/>
    <n v="15000"/>
    <n v="47"/>
    <s v="Benzīns"/>
    <s v="Passat"/>
    <n v="8"/>
    <s v="Jaunas mašīnas (17-21)"/>
    <s v="a"/>
    <x v="14"/>
  </r>
  <r>
    <x v="7"/>
    <s v="Passat R-Line 2.0 Tdi 190zs automāts, 4motion pilnpiedziņa, bez defektiem, n"/>
    <s v="Passat (B8)"/>
    <x v="5"/>
    <s v="2.0D"/>
    <n v="15000"/>
    <n v="196"/>
    <s v="Dīzelis"/>
    <s v="Passat"/>
    <n v="8"/>
    <s v="Mazlietotas mašīnas (12-16)"/>
    <s v="a"/>
    <x v="19"/>
  </r>
  <r>
    <x v="4"/>
    <s v="Teicamā tehniskā un vizuālā stāvoklī. Nr zīme nepaliek."/>
    <s v="A5"/>
    <x v="9"/>
    <s v="3.0D"/>
    <n v="15000"/>
    <n v="156"/>
    <s v="Dīzelis"/>
    <s v="A"/>
    <n v="5"/>
    <s v="Mazlietotas mašīnas (12-16)"/>
    <n v="5"/>
    <x v="17"/>
  </r>
  <r>
    <x v="0"/>
    <s v="Продается авто в хорошем техническом и визуальном состоянии в связи с пополн"/>
    <s v="A180"/>
    <x v="5"/>
    <s v="1.5D"/>
    <n v="15000"/>
    <n v="150"/>
    <s v="Dīzelis"/>
    <s v="A"/>
    <n v="180"/>
    <s v="Mazlietotas mašīnas (12-16)"/>
    <n v="1"/>
    <x v="6"/>
  </r>
  <r>
    <x v="5"/>
    <s v="Lexus-Rx450H, 3.5i Hybrid (183Kw=249Z. S. ), Automāts. _x000d__x000a__x000d__x000a_14. 10. 2010gads."/>
    <s v="RX"/>
    <x v="17"/>
    <s v="3.5H"/>
    <n v="14999"/>
    <n v="183"/>
    <s v="Hibrīds"/>
    <s v="RX"/>
    <m/>
    <s v="Vidēji lietotas (07-11)"/>
    <s v="X"/>
    <x v="7"/>
  </r>
  <r>
    <x v="22"/>
    <s v="2018 izlaiduma gads. _x000d__x000a_Iekļauts Pvn 21% un pirkšanas pārdošanas dokuments uz"/>
    <s v="Tucson"/>
    <x v="3"/>
    <s v="1.7D"/>
    <n v="14999"/>
    <n v="172"/>
    <s v="Dīzelis"/>
    <s v="Tucson"/>
    <m/>
    <s v="Jaunas mašīnas (17-21)"/>
    <s v="u"/>
    <x v="25"/>
  </r>
  <r>
    <x v="18"/>
    <s v="Renault Talisman, Initiale, 4control, individual Edition. 1.6 Dci, 118kw, 16"/>
    <s v="Talisman"/>
    <x v="7"/>
    <s v="1.6D"/>
    <n v="14999"/>
    <n v="0"/>
    <s v="Dīzelis"/>
    <s v="Talisman"/>
    <m/>
    <s v="Jaunas mašīnas (17-21)"/>
    <s v="a"/>
    <x v="18"/>
  </r>
  <r>
    <x v="1"/>
    <s v="Bmw i3, 60Ah, 125.kw 170.zs_x000d__x000a__x000d__x000a_Auto ievests no Vācijas, piereģistrēts Latvij"/>
    <s v="i3"/>
    <x v="8"/>
    <s v="E"/>
    <n v="14999"/>
    <n v="0"/>
    <s v="Elektro"/>
    <s v="i"/>
    <n v="3"/>
    <s v="Mazlietotas mašīnas (12-16)"/>
    <n v="3"/>
    <x v="7"/>
  </r>
  <r>
    <x v="0"/>
    <s v="Mercedes Benz _x000d__x000a_Gla 200 Cdi 2.2 _x000d__x000a_100 Kw, Dizelis, Laba komplektacija, sikak"/>
    <s v="GLA200"/>
    <x v="8"/>
    <s v="2.2D"/>
    <n v="14999"/>
    <n v="265"/>
    <s v="Dīzelis"/>
    <s v="GLA"/>
    <s v="200G"/>
    <s v="Mazlietotas mašīnas (12-16)"/>
    <s v="L"/>
    <x v="24"/>
  </r>
  <r>
    <x v="4"/>
    <s v="Audi A6 Limo 1.8 benzīns_x000d__x000a_Lieliskā stāvoklī, nepilnu gadu LV, būs uz oriģinā"/>
    <s v="A6"/>
    <x v="4"/>
    <n v="1.8"/>
    <n v="14999"/>
    <n v="100"/>
    <s v="Benzīns"/>
    <s v="A"/>
    <n v="6"/>
    <s v="Mazlietotas mašīnas (12-16)"/>
    <n v="6"/>
    <x v="5"/>
  </r>
  <r>
    <x v="4"/>
    <s v="S-line, quattro, melnie griesti, teicams stāvoklis, recaro sēdekļi, jauna sk"/>
    <s v="A6"/>
    <x v="8"/>
    <s v="3.0D"/>
    <n v="14999"/>
    <n v="184"/>
    <s v="Dīzelis"/>
    <s v="A"/>
    <n v="6"/>
    <s v="Mazlietotas mašīnas (12-16)"/>
    <n v="6"/>
    <x v="14"/>
  </r>
  <r>
    <x v="1"/>
    <s v="Auto iegāde arī attālināti, No Beļģijas, M-Sportpaket, Pilnpiedziņa, 3, 0D 2"/>
    <s v="X3"/>
    <x v="11"/>
    <s v="3.0D"/>
    <n v="14997"/>
    <n v="239"/>
    <s v="Dīzelis"/>
    <s v="X"/>
    <n v="3"/>
    <s v="Mazlietotas mašīnas (12-16)"/>
    <n v="3"/>
    <x v="3"/>
  </r>
  <r>
    <x v="1"/>
    <s v="Bmw 530d touring x-drive _x000d__x000a__x000d__x000a_3.0d 190kw-258zs_x000d__x000a__x000d__x000a_pirmā reģistrācija 07.2015."/>
    <n v="530"/>
    <x v="4"/>
    <s v="3.0D"/>
    <n v="14995"/>
    <n v="235"/>
    <s v="Dīzelis"/>
    <n v="530"/>
    <n v="5"/>
    <s v="Mazlietotas mašīnas (12-16)"/>
    <n v="3"/>
    <x v="26"/>
  </r>
  <r>
    <x v="1"/>
    <s v="BMW 420d/ Coupe/ Sport Edition. _x000d__x000a_100 % oriģināls nobraukums, pirkta pie ofi"/>
    <n v="420"/>
    <x v="4"/>
    <s v="2.0D"/>
    <n v="14990"/>
    <n v="236"/>
    <s v="Dīzelis"/>
    <n v="420"/>
    <n v="4"/>
    <s v="Mazlietotas mašīnas (12-16)"/>
    <n v="2"/>
    <x v="5"/>
  </r>
  <r>
    <x v="6"/>
    <s v="Wess Mārupē: Yaris Hybrid 1.5 Active Plus, A/t, 2018.G. _x000d__x000a_Šī automašīna atro"/>
    <s v="Yaris"/>
    <x v="3"/>
    <s v="1.5H"/>
    <n v="14990"/>
    <n v="24"/>
    <s v="Hibrīds"/>
    <s v="Yaris"/>
    <m/>
    <s v="Jaunas mašīnas (17-21)"/>
    <s v="a"/>
    <x v="2"/>
  </r>
  <r>
    <x v="6"/>
    <s v="Wess Berģi: Yaris Hybrid Active, ziemas un vasaras riepu komplekti, Toyota P"/>
    <s v="Yaris"/>
    <x v="2"/>
    <s v="1.5H"/>
    <n v="14990"/>
    <n v="27"/>
    <s v="Hibrīds"/>
    <s v="Yaris"/>
    <m/>
    <s v="Jaunas mašīnas (17-21)"/>
    <s v="a"/>
    <x v="5"/>
  </r>
  <r>
    <x v="20"/>
    <s v="Auto ar pārbaudāmu vēsturi. No Asv, 3.5 gadi - Latvija. Es vienīgais saimnie"/>
    <s v="OUTBACK"/>
    <x v="4"/>
    <n v="2.5"/>
    <n v="14990"/>
    <n v="89"/>
    <s v="Benzīns"/>
    <s v="OUTBACK"/>
    <m/>
    <s v="Mazlietotas mašīnas (12-16)"/>
    <s v="U"/>
    <x v="9"/>
  </r>
  <r>
    <x v="6"/>
    <s v="Multidrive S Active. Jauns pirkts Latvijā pie oficiālā Toyota dīlera. Mazs n"/>
    <s v="Avensis"/>
    <x v="3"/>
    <n v="1.8"/>
    <n v="14990"/>
    <n v="52"/>
    <s v="Benzīns"/>
    <s v="Avensis"/>
    <m/>
    <s v="Jaunas mašīnas (17-21)"/>
    <s v="v"/>
    <x v="26"/>
  </r>
  <r>
    <x v="21"/>
    <s v="Opel Grandland X Enjoy 1.2 benzīns, 96kw, 130 Z/s, 6-pak. mehāniskā ātrumkār"/>
    <s v="Grandland X"/>
    <x v="3"/>
    <n v="1.2"/>
    <n v="14990"/>
    <n v="75"/>
    <s v="Benzīns"/>
    <s v="Grandland"/>
    <s v="X"/>
    <s v="Jaunas mašīnas (17-21)"/>
    <s v="r"/>
    <x v="7"/>
  </r>
  <r>
    <x v="21"/>
    <s v="SIA Autobrava Motors piedāvā Opel Insignia Grand Sport. 1.6l dīzeļa dzinējs."/>
    <s v="Insignia"/>
    <x v="3"/>
    <s v="1.6D"/>
    <n v="14990"/>
    <n v="74"/>
    <s v="Dīzelis"/>
    <s v="Insignia"/>
    <m/>
    <s v="Jaunas mašīnas (17-21)"/>
    <s v="n"/>
    <x v="3"/>
  </r>
  <r>
    <x v="24"/>
    <s v="Mitsubishi L200 ar 2.5D dzinēju un manuālo ātrumkārbu. _x000d__x000a_Jaunā tehniskā apsk"/>
    <s v="L 200"/>
    <x v="11"/>
    <s v="2.5D"/>
    <n v="14990"/>
    <n v="278"/>
    <s v="Dīzelis"/>
    <s v="L"/>
    <n v="200"/>
    <s v="Mazlietotas mašīnas (12-16)"/>
    <s v=" "/>
    <x v="14"/>
  </r>
  <r>
    <x v="4"/>
    <s v="Audi Q7 Face lift Balta krāsa 8 piekapju jauna tipa ātrumkārba ._x000d__x000a_Kredīts /"/>
    <s v="Q7"/>
    <x v="14"/>
    <s v="3.0D"/>
    <n v="14990"/>
    <n v="0"/>
    <s v="Dīzelis"/>
    <s v="Q"/>
    <n v="7"/>
    <s v="Vidēji lietotas (07-11)"/>
    <n v="7"/>
    <x v="20"/>
  </r>
  <r>
    <x v="0"/>
    <s v="Продаю или меняю. _x000d__x000a_MB Cl63 Exclusive 5.5i 285kw rūpnīcas Amg-Paketē Individ"/>
    <s v="CL500"/>
    <x v="21"/>
    <n v="5.5"/>
    <n v="14990"/>
    <n v="0"/>
    <s v="Benzīns"/>
    <s v="CL"/>
    <n v="500"/>
    <s v="Vidēji lietotas (07-11)"/>
    <s v="L"/>
    <x v="5"/>
  </r>
  <r>
    <x v="0"/>
    <s v="Продаю или меняю. _x000d__x000a_MB Cl500 Exclusive 5.5i 285kw rūpnīcas Amg-Paketē Indivi"/>
    <s v="CL500"/>
    <x v="21"/>
    <n v="5.5"/>
    <n v="14990"/>
    <n v="0"/>
    <s v="Benzīns"/>
    <s v="CL"/>
    <n v="500"/>
    <s v="Vidēji lietotas (07-11)"/>
    <s v="L"/>
    <x v="7"/>
  </r>
  <r>
    <x v="7"/>
    <s v="VW Passat Variant 2.0Tdi 150z. s. , &quot;Highline&quot;, Mehāniskā ātrumkārba. _x000d__x000a__x000d__x000a_ C"/>
    <s v="Passat (B8)"/>
    <x v="3"/>
    <s v="2.0D"/>
    <n v="14990"/>
    <n v="165"/>
    <s v="Dīzelis"/>
    <s v="Passat"/>
    <n v="8"/>
    <s v="Jaunas mašīnas (17-21)"/>
    <s v="a"/>
    <x v="19"/>
  </r>
  <r>
    <x v="8"/>
    <s v="Volvo Xc60 D4 Awd. _x000d__x000a_Automašīna Latvijā nav ekspluatēta. _x000d__x000a__x000d__x000a_Automašīnas vēs"/>
    <s v="XC 60"/>
    <x v="8"/>
    <s v="2.4D"/>
    <n v="14990"/>
    <n v="205"/>
    <s v="Dīzelis"/>
    <s v="XC"/>
    <n v="60"/>
    <s v="Mazlietotas mašīnas (12-16)"/>
    <s v="C"/>
    <x v="20"/>
  </r>
  <r>
    <x v="8"/>
    <s v="Volvo Xc60 Ocean Race Kinetic 2.0 D5 5 cilindru motors/manuāla ātr. kārba."/>
    <s v="XC 60"/>
    <x v="8"/>
    <s v="2.0D"/>
    <n v="14990"/>
    <n v="124"/>
    <s v="Dīzelis"/>
    <s v="XC"/>
    <n v="60"/>
    <s v="Mazlietotas mašīnas (12-16)"/>
    <s v="C"/>
    <x v="3"/>
  </r>
  <r>
    <x v="8"/>
    <s v="Volvo V-40 Cross Country Nordic Plus 2.0 D Automāts-Geatronic. _x000d__x000a_Volvo Cross"/>
    <s v="V40"/>
    <x v="7"/>
    <s v="2.0D"/>
    <n v="14990"/>
    <n v="185"/>
    <s v="Dīzelis"/>
    <s v="V"/>
    <n v="40"/>
    <s v="Jaunas mašīnas (17-21)"/>
    <n v="4"/>
    <x v="5"/>
  </r>
  <r>
    <x v="4"/>
    <s v="Pārdod Audi A6 avant ar quattro pilnpiedziņu. Tikko veikta apkope. Sīkāka in"/>
    <s v="A6"/>
    <x v="8"/>
    <s v="3.0D"/>
    <n v="14990"/>
    <n v="175"/>
    <s v="Dīzelis"/>
    <s v="A"/>
    <n v="6"/>
    <s v="Mazlietotas mašīnas (12-16)"/>
    <n v="6"/>
    <x v="21"/>
  </r>
  <r>
    <x v="22"/>
    <s v="Atvesta no Vācijas, 1.6 Hybrid, automāts, ādas salons, apsildāmi sēdekļi pri"/>
    <s v="Ioniq"/>
    <x v="5"/>
    <s v="1.6H"/>
    <n v="14950"/>
    <n v="129"/>
    <s v="Hibrīds"/>
    <s v="Ioniq"/>
    <m/>
    <s v="Mazlietotas mašīnas (12-16)"/>
    <s v="o"/>
    <x v="4"/>
  </r>
  <r>
    <x v="6"/>
    <s v="Wess Mārupē: Auris Hybrid TS 1.8 Active Plus, A/t, 2018.G. _x000d__x000a_Šī automašīna a"/>
    <s v="Auris"/>
    <x v="3"/>
    <s v="1.8H"/>
    <n v="14950"/>
    <n v="82"/>
    <s v="Hibrīds"/>
    <s v="Auris"/>
    <m/>
    <s v="Jaunas mašīnas (17-21)"/>
    <s v="u"/>
    <x v="13"/>
  </r>
  <r>
    <x v="16"/>
    <s v="Mini Cooper S A/t. 2.0l benzīns, _x000d__x000a__x000d__x000a_- Transportlīdzeklis ar pilnu servisa v"/>
    <s v="Cooper S"/>
    <x v="4"/>
    <n v="2"/>
    <n v="14950"/>
    <n v="89"/>
    <s v="Benzīns"/>
    <s v="Cooper"/>
    <s v="S"/>
    <s v="Mazlietotas mašīnas (12-16)"/>
    <s v="o"/>
    <x v="23"/>
  </r>
  <r>
    <x v="18"/>
    <s v="VL Cars pārdod/Renault Kadjar. Automāts. Pilnākā komplektācija, tikko no Vāc"/>
    <s v="Kadjar"/>
    <x v="3"/>
    <s v="1.5D"/>
    <n v="14950"/>
    <n v="168"/>
    <s v="Dīzelis"/>
    <s v="Kadjar"/>
    <m/>
    <s v="Jaunas mašīnas (17-21)"/>
    <s v="a"/>
    <x v="3"/>
  </r>
  <r>
    <x v="22"/>
    <s v="Tikko no Vācijā. Auto ar Pvn. Panorāma jumta, 4x4, Ksenon, Led lukturi, weba"/>
    <s v="Santa FE"/>
    <x v="8"/>
    <s v="2.2D"/>
    <n v="14950"/>
    <n v="173"/>
    <s v="Dīzelis"/>
    <s v="Santa"/>
    <s v="FE"/>
    <s v="Mazlietotas mašīnas (12-16)"/>
    <s v="a"/>
    <x v="2"/>
  </r>
  <r>
    <x v="1"/>
    <s v="VL Cars/pārdod BMW X1 High Executive. Tikko no Vācijas, cena ar Pvn 21%, āda"/>
    <s v="X1"/>
    <x v="5"/>
    <s v="1.5D"/>
    <n v="14950"/>
    <n v="191"/>
    <s v="Dīzelis"/>
    <s v="X"/>
    <n v="1"/>
    <s v="Mazlietotas mašīnas (12-16)"/>
    <n v="1"/>
    <x v="22"/>
  </r>
  <r>
    <x v="0"/>
    <s v="Atvesta no Vācijas, 2.2 Cdi, mehānika, 120 kW / 163 Zs, ādas salons, apsildā"/>
    <s v="GLK 220"/>
    <x v="8"/>
    <s v="2.2D"/>
    <n v="14950"/>
    <n v="187"/>
    <s v="Dīzelis"/>
    <s v="GLK"/>
    <s v="220G"/>
    <s v="Mazlietotas mašīnas (12-16)"/>
    <s v="L"/>
    <x v="5"/>
  </r>
  <r>
    <x v="7"/>
    <s v="Moller Auto Krasta Piedāvā. _x000d__x000a__x000d__x000a_Volkswagen Golf Highline 2.0Tdi, Dsg, 110kw"/>
    <s v="Golf 7"/>
    <x v="3"/>
    <s v="2.0D"/>
    <n v="14950"/>
    <n v="149"/>
    <s v="Dīzelis"/>
    <s v="Golf"/>
    <n v="7"/>
    <s v="Jaunas mašīnas (17-21)"/>
    <s v="o"/>
    <x v="19"/>
  </r>
  <r>
    <x v="8"/>
    <s v="Volvo V60 D6, Plug In Hybrid, 2.4l, Dīzelis Awd, Lūka:_x000d__x000a__x000d__x000a_- 160kw - 215zs +"/>
    <s v="V60"/>
    <x v="4"/>
    <s v="2.4H"/>
    <n v="14950"/>
    <n v="0"/>
    <s v="Hibrīds"/>
    <s v="V"/>
    <n v="60"/>
    <s v="Mazlietotas mašīnas (12-16)"/>
    <n v="6"/>
    <x v="23"/>
  </r>
  <r>
    <x v="4"/>
    <s v="Pārdodu savu mīļoto auto. 2x Sline - salons un piekare. 3.0 Tdi, 180kw, 245z"/>
    <s v="A6"/>
    <x v="11"/>
    <s v="3.0D"/>
    <n v="14950"/>
    <n v="226"/>
    <s v="Dīzelis"/>
    <s v="A"/>
    <n v="6"/>
    <s v="Mazlietotas mašīnas (12-16)"/>
    <n v="6"/>
    <x v="5"/>
  </r>
  <r>
    <x v="1"/>
    <s v="AS Wess Select pārdod BMW 320D Touring AT /2016.G. /_x000d__x000a__x000d__x000a_Auduma Salons_x000d__x000a_Sport"/>
    <n v="320"/>
    <x v="5"/>
    <s v="2.0D"/>
    <n v="14900"/>
    <n v="162"/>
    <s v="Dīzelis"/>
    <n v="320"/>
    <n v="3"/>
    <s v="Mazlietotas mašīnas (12-16)"/>
    <n v="2"/>
    <x v="5"/>
  </r>
  <r>
    <x v="1"/>
    <s v="Продаю Bmw320 GT x-Drive, полный привод, Luxury(кожа, адаптивный круиз-контр"/>
    <n v="320"/>
    <x v="9"/>
    <s v="2.0D"/>
    <n v="14900"/>
    <n v="203"/>
    <s v="Dīzelis"/>
    <n v="320"/>
    <n v="3"/>
    <s v="Mazlietotas mašīnas (12-16)"/>
    <n v="2"/>
    <x v="13"/>
  </r>
  <r>
    <x v="1"/>
    <s v="BMW 520, 135kw / 184hp, M sporta pakete, profesionālā navigācijas sistēma, p"/>
    <n v="520"/>
    <x v="11"/>
    <s v="2.0D"/>
    <n v="14900"/>
    <n v="149"/>
    <s v="Dīzelis"/>
    <n v="520"/>
    <n v="5"/>
    <s v="Mazlietotas mašīnas (12-16)"/>
    <n v="2"/>
    <x v="12"/>
  </r>
  <r>
    <x v="7"/>
    <s v="WV Sharan 2.0D Itech, 2015g, Automāts. _x000d__x000a_7 Vietas, Automātiskā ātrumkārba Ds"/>
    <s v="Sharan"/>
    <x v="4"/>
    <s v="2.0D"/>
    <n v="14900"/>
    <n v="115"/>
    <s v="Dīzelis"/>
    <s v="Sharan"/>
    <m/>
    <s v="Mazlietotas mašīnas (12-16)"/>
    <s v="h"/>
    <x v="23"/>
  </r>
  <r>
    <x v="15"/>
    <s v="Green Motors, Škoda oficiālais pārstāvis Rīgā, Krasta ielā 5 Pārdod:_x000d__x000a__x000d__x000a_Peug"/>
    <n v="508"/>
    <x v="3"/>
    <s v="2.0D"/>
    <n v="14900"/>
    <n v="111"/>
    <s v="Dīzelis"/>
    <n v="508"/>
    <n v="5"/>
    <s v="Jaunas mašīnas (17-21)"/>
    <n v="0"/>
    <x v="7"/>
  </r>
  <r>
    <x v="20"/>
    <s v="Pārdod Latvijā pirktu auto ar pārbaudāmu nobraukumu un servisa vēsturi. Auto"/>
    <s v="OUTBACK"/>
    <x v="4"/>
    <s v="2.0D"/>
    <n v="14900"/>
    <n v="159"/>
    <s v="Dīzelis"/>
    <s v="OUTBACK"/>
    <m/>
    <s v="Mazlietotas mašīnas (12-16)"/>
    <s v="U"/>
    <x v="2"/>
  </r>
  <r>
    <x v="17"/>
    <s v="Pārdod: Amserv Motors autocentrs, Krasta ielā 3, Rīgā. _x000d__x000a_Piedāvājam līzinga"/>
    <s v="Civic"/>
    <x v="3"/>
    <n v="1"/>
    <n v="14900"/>
    <n v="41"/>
    <s v="Benzīns"/>
    <s v="Civic"/>
    <m/>
    <s v="Jaunas mašīnas (17-21)"/>
    <s v="i"/>
    <x v="7"/>
  </r>
  <r>
    <x v="9"/>
    <s v="Mazlietots Kia Ceed Ar Garantiju. _x000d__x000a_Oficiālais Kia pārstāvis &quot;Forum Auto&quot;"/>
    <s v="Ceed"/>
    <x v="1"/>
    <n v="1"/>
    <n v="14900"/>
    <n v="15"/>
    <s v="Benzīns"/>
    <s v="Ceed"/>
    <m/>
    <s v="Jaunas mašīnas (17-21)"/>
    <s v="e"/>
    <x v="12"/>
  </r>
  <r>
    <x v="6"/>
    <s v="Wess Mārupe: Avensis 1.8 Valvematic, Active, Multidrive S, 2017.G. _x000d__x000a_Šī auto"/>
    <s v="Avensis"/>
    <x v="7"/>
    <n v="1.8"/>
    <n v="14900"/>
    <n v="87"/>
    <s v="Benzīns"/>
    <s v="Avensis"/>
    <m/>
    <s v="Jaunas mašīnas (17-21)"/>
    <s v="v"/>
    <x v="1"/>
  </r>
  <r>
    <x v="21"/>
    <s v="Opel Crossland X Enjoy 1.2 benzīns 110 Zs (81 kW), 6-pakāpju automātiskā pār"/>
    <s v="Crossland X"/>
    <x v="3"/>
    <n v="1.2"/>
    <n v="14900"/>
    <n v="41"/>
    <s v="Benzīns"/>
    <s v="Crossland"/>
    <s v="X"/>
    <s v="Jaunas mašīnas (17-21)"/>
    <s v="r"/>
    <x v="6"/>
  </r>
  <r>
    <x v="26"/>
    <s v="Ekonomisks auto. Vasaras ziemas riepas. Apkopes Skandi Motors. Nebūs problēm"/>
    <s v="Qashqai"/>
    <x v="2"/>
    <n v="1.2"/>
    <n v="14900"/>
    <n v="37"/>
    <s v="Benzīns"/>
    <s v="Qashqai"/>
    <m/>
    <s v="Jaunas mašīnas (17-21)"/>
    <s v="a"/>
    <x v="24"/>
  </r>
  <r>
    <x v="26"/>
    <s v="Mazs oriģināls nobraukums 54000km. Auto pasūtīts jauns, labi komplektēts. Au"/>
    <s v="Qashqai"/>
    <x v="7"/>
    <n v="1.2"/>
    <n v="14900"/>
    <n v="54"/>
    <s v="Benzīns"/>
    <s v="Qashqai"/>
    <m/>
    <s v="Jaunas mašīnas (17-21)"/>
    <s v="a"/>
    <x v="26"/>
  </r>
  <r>
    <x v="10"/>
    <s v="Green Motors, Škoda oficiālais pārstāvis Rīgā, Krasta ielā 5 Pārdod:_x000d__x000a__x000d__x000a_Škod"/>
    <s v="Superb"/>
    <x v="5"/>
    <n v="1.4"/>
    <n v="14900"/>
    <n v="117"/>
    <s v="Benzīns"/>
    <s v="Superb"/>
    <m/>
    <s v="Mazlietotas mašīnas (12-16)"/>
    <s v="u"/>
    <x v="7"/>
  </r>
  <r>
    <x v="7"/>
    <s v="Pārdod VW CC, viens saimnieks, pirkts Latvijā, kopts &quot;Mūsa Auto&quot; Skanstes ie"/>
    <s v="Passat CC"/>
    <x v="5"/>
    <n v="1.4"/>
    <n v="14900"/>
    <n v="58"/>
    <s v="Benzīns"/>
    <s v="Passat"/>
    <s v="CC"/>
    <s v="Mazlietotas mašīnas (12-16)"/>
    <s v="a"/>
    <x v="5"/>
  </r>
  <r>
    <x v="24"/>
    <s v="Pirkta jauna Latvijā vienīgais īpašnieks 16.01.2014.Mitsubishi Outlander, 7"/>
    <s v="Outlander"/>
    <x v="8"/>
    <n v="2"/>
    <n v="14900"/>
    <n v="86"/>
    <s v="Benzīns"/>
    <s v="Outlander"/>
    <m/>
    <s v="Mazlietotas mašīnas (12-16)"/>
    <s v="u"/>
    <x v="5"/>
  </r>
  <r>
    <x v="10"/>
    <s v="Green Motors, Škoda oficiālais pārstāvis Rīgā, Krasta ielā 5 Pārdod:_x000d__x000a__x000d__x000a_Škod"/>
    <s v="Octavia"/>
    <x v="2"/>
    <s v="1.6D"/>
    <n v="14900"/>
    <n v="103"/>
    <s v="Dīzelis"/>
    <s v="Octavia"/>
    <m/>
    <s v="Jaunas mašīnas (17-21)"/>
    <s v="c"/>
    <x v="20"/>
  </r>
  <r>
    <x v="0"/>
    <s v="Cena norādīta ar Pvn_x000d__x000a_Kravas furgons tikko no Zviedrijas. _x000d__x000a_Pārdod uzņēmums."/>
    <s v="Vito"/>
    <x v="5"/>
    <s v="1.6D"/>
    <n v="14900"/>
    <n v="124"/>
    <s v="Dīzelis"/>
    <s v="Vito"/>
    <m/>
    <s v="Mazlietotas mašīnas (12-16)"/>
    <s v="i"/>
    <x v="26"/>
  </r>
  <r>
    <x v="9"/>
    <s v="1.6 Dīzelis, 115zs, Mehānika, LX Plus. _x000d__x000a_Oficiālais Kia pārstāvis Latvijā &quot;F"/>
    <s v="Ceed"/>
    <x v="2"/>
    <s v="1.6D"/>
    <n v="14900"/>
    <n v="40"/>
    <s v="Dīzelis"/>
    <s v="Ceed"/>
    <m/>
    <s v="Jaunas mašīnas (17-21)"/>
    <s v="e"/>
    <x v="10"/>
  </r>
  <r>
    <x v="24"/>
    <s v="Mitsubishi Outlander, Intense komplektācija ar 2.3 Di-D dzinēju 110kW- 150 Z"/>
    <s v="Outlander"/>
    <x v="5"/>
    <s v="2.3D"/>
    <n v="14900"/>
    <n v="213"/>
    <s v="Dīzelis"/>
    <s v="Outlander"/>
    <m/>
    <s v="Mazlietotas mašīnas (12-16)"/>
    <s v="u"/>
    <x v="11"/>
  </r>
  <r>
    <x v="17"/>
    <s v="AS Wess Select Honda oficiālais dīleris pārdod Honda Cr-V Executive 2.2 4Wd"/>
    <s v="Cr-v"/>
    <x v="9"/>
    <s v="2.2D"/>
    <n v="14900"/>
    <n v="105"/>
    <s v="Dīzelis"/>
    <s v="Cr-v"/>
    <m/>
    <s v="Mazlietotas mašīnas (12-16)"/>
    <s v="r"/>
    <x v="14"/>
  </r>
  <r>
    <x v="7"/>
    <s v="Pārdod WV Touareg 3.0 Tdi. Ziemas , vasaras riepu komplekti. Papildus aizsar"/>
    <s v="Touareg"/>
    <x v="14"/>
    <s v="3.0D"/>
    <n v="14900"/>
    <n v="212"/>
    <s v="Dīzelis"/>
    <s v="Touareg"/>
    <m/>
    <s v="Vidēji lietotas (07-11)"/>
    <s v="o"/>
    <x v="3"/>
  </r>
  <r>
    <x v="4"/>
    <s v="Audi A6 Allroad 3.0 Tdi Quattro 150 KW 205 ZS_x000d__x000a_Pirkta izsolē Vācijā 2018 gad"/>
    <s v="Allroad"/>
    <x v="9"/>
    <s v="3.0D"/>
    <n v="14900"/>
    <n v="262"/>
    <s v="Dīzelis"/>
    <s v="Allroad"/>
    <m/>
    <s v="Mazlietotas mašīnas (12-16)"/>
    <s v="l"/>
    <x v="2"/>
  </r>
  <r>
    <x v="3"/>
    <s v="LR Discovery 4 3.0 Sdv6 Hse, Harman-Kardon Sound, Bi-Xenon, Pdc priekš. un a"/>
    <s v="Discovery"/>
    <x v="14"/>
    <s v="3.0D"/>
    <n v="14900"/>
    <n v="176"/>
    <s v="Dīzelis"/>
    <s v="Discovery"/>
    <m/>
    <s v="Vidēji lietotas (07-11)"/>
    <s v="i"/>
    <x v="3"/>
  </r>
  <r>
    <x v="1"/>
    <s v="BMW 535d xDrive 230kW M-Sportpaket 190000 km_x000d__x000a__x000d__x000a_Dzinēja un ātrumkārbas nobra"/>
    <n v="535"/>
    <x v="11"/>
    <s v="3.0D"/>
    <n v="14900"/>
    <n v="190"/>
    <s v="Dīzelis"/>
    <n v="535"/>
    <n v="5"/>
    <s v="Mazlietotas mašīnas (12-16)"/>
    <n v="3"/>
    <x v="13"/>
  </r>
  <r>
    <x v="1"/>
    <s v="В Латвии с 2017 года, один владелец. Идеальное техническое и внешнее состоян"/>
    <n v="530"/>
    <x v="11"/>
    <s v="3.0D"/>
    <n v="14900"/>
    <n v="161"/>
    <s v="Dīzelis"/>
    <n v="530"/>
    <n v="5"/>
    <s v="Mazlietotas mašīnas (12-16)"/>
    <n v="3"/>
    <x v="3"/>
  </r>
  <r>
    <x v="31"/>
    <s v="Tiek pārdota Gaz 21 Lux , vēsturiskais spektrats , veikts motora un ritošās"/>
    <n v="21"/>
    <x v="30"/>
    <n v="2.4"/>
    <n v="14900"/>
    <n v="0"/>
    <s v="Benzīns"/>
    <n v="21"/>
    <m/>
    <s v="Retro mašīnas (+30 gadi)"/>
    <n v="1"/>
    <x v="5"/>
  </r>
  <r>
    <x v="1"/>
    <s v="60Ah, 125 kw, 170 zs, Harman Kardon, Panoramas lūka, Heat Pump (siltumsūknis"/>
    <s v="i3"/>
    <x v="8"/>
    <s v="E"/>
    <n v="14900"/>
    <n v="106"/>
    <s v="Elektro"/>
    <s v="i"/>
    <n v="3"/>
    <s v="Mazlietotas mašīnas (12-16)"/>
    <n v="3"/>
    <x v="21"/>
  </r>
  <r>
    <x v="1"/>
    <s v="Pārdodu BMW X5 2011 Xdrive 40D. Ideālā vizuālā un tehniskā stāvoklī. Oriģinā"/>
    <s v="X5"/>
    <x v="14"/>
    <s v="3.0D"/>
    <n v="14900"/>
    <n v="252"/>
    <s v="Dīzelis"/>
    <s v="X"/>
    <n v="5"/>
    <s v="Vidēji lietotas (07-11)"/>
    <n v="5"/>
    <x v="13"/>
  </r>
  <r>
    <x v="0"/>
    <s v="Pārdodam luxus ģimenes auto: _x000d__x000a__x000d__x000a_Mercedes Ml350 Amg pilnīga komplektācija. M"/>
    <s v="ML350"/>
    <x v="17"/>
    <s v="3.0D"/>
    <n v="14900"/>
    <n v="248"/>
    <s v="Dīzelis"/>
    <s v="ML"/>
    <n v="350"/>
    <s v="Vidēji lietotas (07-11)"/>
    <s v="L"/>
    <x v="17"/>
  </r>
  <r>
    <x v="7"/>
    <s v="Pārdod VW CC, viens saimnieks, pirkts Latvijā, kopts &quot;Mūsa Auto&quot; Skanstes ie"/>
    <s v="Passat (B8)"/>
    <x v="5"/>
    <n v="1.4"/>
    <n v="14900"/>
    <n v="58"/>
    <s v="Benzīns"/>
    <s v="Passat"/>
    <n v="8"/>
    <s v="Mazlietotas mašīnas (12-16)"/>
    <s v="a"/>
    <x v="2"/>
  </r>
  <r>
    <x v="8"/>
    <s v="Volvo Xc60 D4 Awd Summum komplektācijā. Tikko izieta skate (bez neviena aizr"/>
    <s v="XC 60"/>
    <x v="8"/>
    <s v="2.4D"/>
    <n v="14900"/>
    <n v="201"/>
    <s v="Dīzelis"/>
    <s v="XC"/>
    <n v="60"/>
    <s v="Mazlietotas mašīnas (12-16)"/>
    <s v="C"/>
    <x v="5"/>
  </r>
  <r>
    <x v="8"/>
    <s v="Volvo V60 D6, Plug In Hybrid, 2.4l, Dīzelis Awd, Lūka:_x000d__x000a__x000d__x000a_- Stūres apsilde;"/>
    <s v="V60"/>
    <x v="8"/>
    <s v="2.4H"/>
    <n v="14900"/>
    <n v="0"/>
    <s v="Hibrīds"/>
    <s v="V"/>
    <n v="60"/>
    <s v="Mazlietotas mašīnas (12-16)"/>
    <n v="6"/>
    <x v="7"/>
  </r>
  <r>
    <x v="5"/>
    <s v="Lexus RX 450H. Executive pilnāka komplektacija. _x000d__x000a__x000d__x000a_Head Up displejs, sēdekļ"/>
    <s v="RX"/>
    <x v="17"/>
    <s v="3.5H"/>
    <n v="14890"/>
    <n v="218"/>
    <s v="Hibrīds"/>
    <s v="RX"/>
    <m/>
    <s v="Vidēji lietotas (07-11)"/>
    <s v="X"/>
    <x v="0"/>
  </r>
  <r>
    <x v="1"/>
    <s v="M-Paka, 308zirgi, čipots vācijā, kuzka performance ar garantiju, m stūre, el"/>
    <n v="530"/>
    <x v="17"/>
    <s v="3.0D"/>
    <n v="14850"/>
    <n v="207"/>
    <s v="Dīzelis"/>
    <n v="530"/>
    <n v="5"/>
    <s v="Vidēji lietotas (07-11)"/>
    <n v="3"/>
    <x v="6"/>
  </r>
  <r>
    <x v="0"/>
    <s v="Pirkta un apkalpota Mercedes Domeniks _x000d__x000a_1 īpašniece, tirgojas sakarā ar jaun"/>
    <s v="GLA220"/>
    <x v="8"/>
    <s v="2.2D"/>
    <n v="14850"/>
    <n v="229"/>
    <s v="Dīzelis"/>
    <s v="GLA"/>
    <s v="220G"/>
    <s v="Mazlietotas mašīnas (12-16)"/>
    <s v="L"/>
    <x v="14"/>
  </r>
  <r>
    <x v="6"/>
    <s v="Iegādāts jauns Rīgā pie dīlera. Izcilā tehniskā un vizuālā stāvoklī. Veikta"/>
    <s v="Yaris"/>
    <x v="1"/>
    <s v="1.5H"/>
    <n v="14835"/>
    <n v="21"/>
    <s v="Hibrīds"/>
    <s v="Yaris"/>
    <m/>
    <s v="Jaunas mašīnas (17-21)"/>
    <s v="a"/>
    <x v="2"/>
  </r>
  <r>
    <x v="7"/>
    <s v="Pārdod VW Touareg 3.0 V6 Tsi Hybrid. Benzīna dzinējs 245kw (333 Zs), elektro"/>
    <s v="Touareg"/>
    <x v="11"/>
    <s v="3.0H"/>
    <n v="14800"/>
    <n v="317"/>
    <s v="Hibrīds"/>
    <s v="Touareg"/>
    <m/>
    <s v="Mazlietotas mašīnas (12-16)"/>
    <s v="o"/>
    <x v="12"/>
  </r>
  <r>
    <x v="31"/>
    <s v="Продаю Зим в полном комплекте. Двигатель Газ 24, есть оригинальный Газ 12 и"/>
    <n v="12"/>
    <x v="31"/>
    <n v="2.5"/>
    <n v="14800"/>
    <n v="158"/>
    <s v="Benzīns"/>
    <n v="12"/>
    <m/>
    <s v="Retro mašīnas (+30 gadi)"/>
    <n v="2"/>
    <x v="9"/>
  </r>
  <r>
    <x v="1"/>
    <s v="Auto Latvijā viena saimniece, kopts un labi uzturēts, jaudīgs auto. Iegādāts"/>
    <n v="535"/>
    <x v="14"/>
    <s v="3.0D"/>
    <n v="14800"/>
    <n v="238"/>
    <s v="Dīzelis"/>
    <n v="535"/>
    <n v="5"/>
    <s v="Vidēji lietotas (07-11)"/>
    <n v="3"/>
    <x v="6"/>
  </r>
  <r>
    <x v="4"/>
    <s v="Audi Q5 Facelift / 2013.gada modelis / 2.0Tdi 130kw / Bi-Xenon / Led / Āda /"/>
    <s v="Q5"/>
    <x v="11"/>
    <s v="2.0D"/>
    <n v="14800"/>
    <n v="0"/>
    <s v="Dīzelis"/>
    <s v="Q"/>
    <n v="5"/>
    <s v="Mazlietotas mašīnas (12-16)"/>
    <n v="5"/>
    <x v="5"/>
  </r>
  <r>
    <x v="0"/>
    <s v="Auto ievest no Vācijas. Ļoti labā tehniskā un vizuālā stāvoklī. Ekonomisks u"/>
    <s v="C220"/>
    <x v="4"/>
    <s v="2.2D"/>
    <n v="14800"/>
    <n v="194"/>
    <s v="Dīzelis"/>
    <s v="C"/>
    <n v="220"/>
    <s v="Mazlietotas mašīnas (12-16)"/>
    <n v="2"/>
    <x v="2"/>
  </r>
  <r>
    <x v="0"/>
    <s v="Mercedes-Benz SL 320, auto ievests no Japānas, virsbūve bez rūsas (ideālā st"/>
    <s v="SL320"/>
    <x v="13"/>
    <n v="3.2"/>
    <n v="14800"/>
    <n v="87"/>
    <s v="Benzīns"/>
    <s v="SL"/>
    <n v="320"/>
    <s v="Nolietotas mašīnas (90-00)"/>
    <s v="L"/>
    <x v="5"/>
  </r>
  <r>
    <x v="8"/>
    <s v="Volvo Xc60 2.0, 2014g. 8-automātiskā ātrumkārba. Viens īpašnieks Latvija."/>
    <s v="XC 60"/>
    <x v="8"/>
    <s v="2.0D"/>
    <n v="14800"/>
    <n v="180"/>
    <s v="Dīzelis"/>
    <s v="XC"/>
    <n v="60"/>
    <s v="Mazlietotas mašīnas (12-16)"/>
    <s v="C"/>
    <x v="0"/>
  </r>
  <r>
    <x v="4"/>
    <s v="Audi A4 Avant 2, 0 Tdi Ultra, manuālā pārnesumkārba - 6 ātrumi, Bi-Xenon-Led"/>
    <s v="A4"/>
    <x v="5"/>
    <s v="2.0D"/>
    <n v="14800"/>
    <n v="161"/>
    <s v="Dīzelis"/>
    <s v="A"/>
    <n v="4"/>
    <s v="Mazlietotas mašīnas (12-16)"/>
    <n v="4"/>
    <x v="12"/>
  </r>
  <r>
    <x v="4"/>
    <s v="Audi A6 Avant S-line Quattro 3.0 Tdi 245 Zs, pilna servisa vēsture, pēdējā a"/>
    <s v="A6"/>
    <x v="9"/>
    <s v="3.0D"/>
    <n v="14790"/>
    <n v="234"/>
    <s v="Dīzelis"/>
    <s v="A"/>
    <n v="6"/>
    <s v="Mazlietotas mašīnas (12-16)"/>
    <n v="6"/>
    <x v="6"/>
  </r>
  <r>
    <x v="1"/>
    <s v="Ezauto / BMW 330D F30 3.0D 258Zs Sportline Mineralweiss Metallic_x000d__x000a__x000d__x000a_Automāti"/>
    <n v="330"/>
    <x v="11"/>
    <s v="3.0D"/>
    <n v="14777"/>
    <n v="0"/>
    <s v="Dīzelis"/>
    <n v="330"/>
    <n v="3"/>
    <s v="Mazlietotas mašīnas (12-16)"/>
    <n v="3"/>
    <x v="17"/>
  </r>
  <r>
    <x v="17"/>
    <s v="Honda Hr-v ar 1.5 Benzīna dzinējs, 7 p. automāts - 130 Z/s. Vidējais degviel"/>
    <s v="Hr-v"/>
    <x v="7"/>
    <n v="1.5"/>
    <n v="14770"/>
    <n v="94"/>
    <s v="Benzīns"/>
    <s v="Hr-v"/>
    <m/>
    <s v="Jaunas mašīnas (17-21)"/>
    <s v="r"/>
    <x v="2"/>
  </r>
  <r>
    <x v="6"/>
    <s v="Tiek pārdota Toyota Corolla. Automašīna labā stāvoklī, reģistrēta 2019.gadā."/>
    <s v="Corolla"/>
    <x v="2"/>
    <n v="1.6"/>
    <n v="14765"/>
    <n v="36"/>
    <s v="Benzīns"/>
    <s v="Corolla"/>
    <m/>
    <s v="Jaunas mašīnas (17-21)"/>
    <s v="o"/>
    <x v="17"/>
  </r>
  <r>
    <x v="1"/>
    <s v="Bmw gt 530 Xdrive m-sport, Shadow line edition. Labi kopts auto, bez bojājum"/>
    <n v="530"/>
    <x v="14"/>
    <s v="3.0D"/>
    <n v="14750"/>
    <n v="210"/>
    <s v="Dīzelis"/>
    <n v="530"/>
    <n v="5"/>
    <s v="Vidēji lietotas (07-11)"/>
    <n v="3"/>
    <x v="7"/>
  </r>
  <r>
    <x v="1"/>
    <s v="No Vācijas/sport Paket_x000d__x000a_14.01.2011. gads Vācija_x000d__x000a_3.0d/150kw_x000d__x000a_215256 km nobra"/>
    <n v="530"/>
    <x v="14"/>
    <s v="3.0D"/>
    <n v="14750"/>
    <n v="216"/>
    <s v="Dīzelis"/>
    <n v="530"/>
    <n v="5"/>
    <s v="Vidēji lietotas (07-11)"/>
    <n v="3"/>
    <x v="2"/>
  </r>
  <r>
    <x v="1"/>
    <s v="Iespējama maiņa. Nokārtosim līzingu. Līzinga maksājums no 185eur mēnesī. Nos"/>
    <s v="i3"/>
    <x v="4"/>
    <s v="E"/>
    <n v="14750"/>
    <n v="103"/>
    <s v="Elektro"/>
    <s v="i"/>
    <n v="3"/>
    <s v="Mazlietotas mašīnas (12-16)"/>
    <n v="3"/>
    <x v="20"/>
  </r>
  <r>
    <x v="7"/>
    <s v="Moller auto Ventspils piedāvā - Golf Variant Highline _x000d__x000a_2.0Tdi 150 Zs Dsg 7-"/>
    <s v="Golf 7"/>
    <x v="3"/>
    <s v="2.0D"/>
    <n v="14750"/>
    <n v="159"/>
    <s v="Dīzelis"/>
    <s v="Golf"/>
    <n v="7"/>
    <s v="Jaunas mašīnas (17-21)"/>
    <s v="o"/>
    <x v="5"/>
  </r>
  <r>
    <x v="7"/>
    <s v="Moller Auto Krasta piedāvā_x000d__x000a__x000d__x000a_Volkswagen Passat Comfortline 2, 0 Tdi 150Zs,"/>
    <s v="Passat (B8)"/>
    <x v="7"/>
    <s v="2.0D"/>
    <n v="14750"/>
    <n v="97"/>
    <s v="Dīzelis"/>
    <s v="Passat"/>
    <n v="8"/>
    <s v="Jaunas mašīnas (17-21)"/>
    <s v="a"/>
    <x v="11"/>
  </r>
  <r>
    <x v="1"/>
    <s v="Pilna M paka. Tikko no Holandes. Jauna tehniskā apskate( bez aizrādījumiem)."/>
    <n v="320"/>
    <x v="9"/>
    <s v="2.0D"/>
    <n v="14700"/>
    <n v="0"/>
    <s v="Dīzelis"/>
    <n v="320"/>
    <n v="3"/>
    <s v="Mazlietotas mašīnas (12-16)"/>
    <n v="2"/>
    <x v="3"/>
  </r>
  <r>
    <x v="6"/>
    <s v="Rūpnīcas garantija. ideālā stāvoklī. Eļļas maiņa veikta biežāk ka paredzēts."/>
    <s v="Avensis"/>
    <x v="3"/>
    <s v="2.0D"/>
    <n v="14700"/>
    <n v="81"/>
    <s v="Dīzelis"/>
    <s v="Avensis"/>
    <m/>
    <s v="Jaunas mašīnas (17-21)"/>
    <s v="v"/>
    <x v="3"/>
  </r>
  <r>
    <x v="26"/>
    <s v="Nissan Qashqai 1.6dCi 130zs, dīzelis, 6M/t, 2Wd, N-Connecta_x000d__x000a_1.reģistrācijas"/>
    <s v="Qashqai"/>
    <x v="5"/>
    <s v="1.6D"/>
    <n v="14700"/>
    <n v="90"/>
    <s v="Dīzelis"/>
    <s v="Qashqai"/>
    <m/>
    <s v="Mazlietotas mašīnas (12-16)"/>
    <s v="a"/>
    <x v="1"/>
  </r>
  <r>
    <x v="1"/>
    <s v="Pardodu vai mainu labu jaudigu bmw."/>
    <n v="530"/>
    <x v="11"/>
    <s v="2.5D"/>
    <n v="14700"/>
    <n v="214"/>
    <s v="Dīzelis"/>
    <n v="530"/>
    <n v="5"/>
    <s v="Mazlietotas mašīnas (12-16)"/>
    <n v="3"/>
    <x v="17"/>
  </r>
  <r>
    <x v="1"/>
    <s v="Продам Bmw 535Xdrive. 230kw. Оригинальный M пакет. _x000d__x000a_Индивидуальный салон с"/>
    <n v="535"/>
    <x v="9"/>
    <s v="3.0D"/>
    <n v="14700"/>
    <n v="224"/>
    <s v="Dīzelis"/>
    <n v="535"/>
    <n v="5"/>
    <s v="Mazlietotas mašīnas (12-16)"/>
    <n v="3"/>
    <x v="2"/>
  </r>
  <r>
    <x v="7"/>
    <s v="Tikai 82000 km Volkswagen Passat B8 Limuzin ar 2.0 Tdi dīzeļmotoru (150 Zs)"/>
    <s v="Passat (B8)"/>
    <x v="3"/>
    <s v="2.0D"/>
    <n v="14700"/>
    <n v="83"/>
    <s v="Dīzelis"/>
    <s v="Passat"/>
    <n v="8"/>
    <s v="Jaunas mašīnas (17-21)"/>
    <s v="a"/>
    <x v="7"/>
  </r>
  <r>
    <x v="8"/>
    <s v="D4, 140kw-190h. p. , Cross Country, automāts, 226701km nobraukums, Summum ve"/>
    <s v="V60"/>
    <x v="5"/>
    <s v="2.0D"/>
    <n v="14700"/>
    <n v="227"/>
    <s v="Dīzelis"/>
    <s v="V"/>
    <n v="60"/>
    <s v="Mazlietotas mašīnas (12-16)"/>
    <n v="6"/>
    <x v="2"/>
  </r>
  <r>
    <x v="1"/>
    <s v="Auto no Vācijas. _x000d__x000a_BMW 320 d Touring Automatik “Sport-Paket M / M -Technic”"/>
    <n v="320"/>
    <x v="4"/>
    <s v="2.0D"/>
    <n v="14650"/>
    <n v="260"/>
    <s v="Dīzelis"/>
    <n v="320"/>
    <n v="3"/>
    <s v="Mazlietotas mašīnas (12-16)"/>
    <n v="2"/>
    <x v="22"/>
  </r>
  <r>
    <x v="26"/>
    <s v="Nissan Qasqai Fwd M/t. 2017. gada. 1.5l benzīns, 81 kW (110 Hp)_x000d__x000a__x000d__x000a_- Pilna s"/>
    <s v="Qashqai"/>
    <x v="7"/>
    <n v="1.5"/>
    <n v="14600"/>
    <n v="72"/>
    <s v="Benzīns"/>
    <s v="Qashqai"/>
    <m/>
    <s v="Jaunas mašīnas (17-21)"/>
    <s v="a"/>
    <x v="23"/>
  </r>
  <r>
    <x v="18"/>
    <s v="Īpašnieks pārdod Renault Grand Scenic Initale teicamā tehniskā stāvoklī ar j"/>
    <s v="Grand Scenic"/>
    <x v="3"/>
    <s v="1.6D"/>
    <n v="14600"/>
    <n v="124"/>
    <s v="Dīzelis"/>
    <s v="Grand"/>
    <s v="Scenic"/>
    <s v="Jaunas mašīnas (17-21)"/>
    <s v="r"/>
    <x v="2"/>
  </r>
  <r>
    <x v="6"/>
    <s v="Pārskatāma un droša ekspluatācijas vēsture. Nav sists, dauzīts, citādi mocīt"/>
    <s v="Hilux"/>
    <x v="17"/>
    <s v="2.5D"/>
    <n v="14600"/>
    <n v="320"/>
    <s v="Dīzelis"/>
    <s v="Hilux"/>
    <m/>
    <s v="Vidēji lietotas (07-11)"/>
    <s v="i"/>
    <x v="7"/>
  </r>
  <r>
    <x v="0"/>
    <s v="Autoveikals mercedes sprinter dzinejs 2, 2cdi pilna massa 3, 5t vitrina 3, 8"/>
    <s v="Sprinter"/>
    <x v="22"/>
    <s v="2.2D"/>
    <n v="14600"/>
    <n v="250"/>
    <s v="Dīzelis"/>
    <s v="Sprinter"/>
    <m/>
    <s v="Lietotas mašīnas (00-06)"/>
    <s v="p"/>
    <x v="7"/>
  </r>
  <r>
    <x v="0"/>
    <s v="Mašīnai visas ekstras, vetilējamie beņķi, pneimo piekare ( tiko nomainīta ja"/>
    <s v="GL450"/>
    <x v="14"/>
    <s v="4.0D"/>
    <n v="14600"/>
    <n v="0"/>
    <s v="Dīzelis"/>
    <s v="GL"/>
    <n v="450"/>
    <s v="Vidēji lietotas (07-11)"/>
    <s v="L"/>
    <x v="13"/>
  </r>
  <r>
    <x v="8"/>
    <s v="Auto+jumta pārlikņi / kaste+ziemas riepas. Auto iegādāts no Volvo dīlera un"/>
    <s v="XC 70"/>
    <x v="9"/>
    <s v="2.4D"/>
    <n v="14600"/>
    <n v="166"/>
    <s v="Dīzelis"/>
    <s v="XC"/>
    <n v="70"/>
    <s v="Mazlietotas mašīnas (12-16)"/>
    <s v="C"/>
    <x v="21"/>
  </r>
  <r>
    <x v="4"/>
    <s v="Moller Auto Lidosta Audi piedāvā:_x000d__x000a__x000d__x000a_Attālināta līzinga un apdrošināšanas no"/>
    <s v="A3"/>
    <x v="5"/>
    <n v="1.2"/>
    <n v="14600"/>
    <n v="46"/>
    <s v="Benzīns"/>
    <s v="A"/>
    <n v="3"/>
    <s v="Mazlietotas mašīnas (12-16)"/>
    <n v="3"/>
    <x v="5"/>
  </r>
  <r>
    <x v="6"/>
    <s v="Wess Mārupē: Auris Touring Sports Active 1.8 Hibrīds, 2016G. _x000d__x000a_Šī automašīna"/>
    <s v="Auris"/>
    <x v="5"/>
    <s v="1.8H"/>
    <n v="14590"/>
    <n v="71"/>
    <s v="Hibrīds"/>
    <s v="Auris"/>
    <m/>
    <s v="Mazlietotas mašīnas (12-16)"/>
    <s v="u"/>
    <x v="15"/>
  </r>
  <r>
    <x v="1"/>
    <s v="BMW X5 E70 Xdrive30D 245Zs , Facelift modelis, /Soft Close / Head Up / Comfo"/>
    <s v="X5"/>
    <x v="17"/>
    <s v="3.0D"/>
    <n v="14590"/>
    <n v="212"/>
    <s v="Dīzelis"/>
    <s v="X"/>
    <n v="5"/>
    <s v="Vidēji lietotas (07-11)"/>
    <n v="5"/>
    <x v="3"/>
  </r>
  <r>
    <x v="0"/>
    <s v="Cls350D Navigācija, elektro bagāžnieks, lūka, multistūre, klimatkontrole, le"/>
    <s v="CLS350"/>
    <x v="9"/>
    <s v="3.0D"/>
    <n v="14590"/>
    <n v="0"/>
    <s v="Dīzelis"/>
    <s v="CLS"/>
    <s v="350C"/>
    <s v="Mazlietotas mašīnas (12-16)"/>
    <s v="L"/>
    <x v="1"/>
  </r>
  <r>
    <x v="8"/>
    <s v="Volvo Xc60 R-Design D3/5cilindru dzinejs/ automātiska ātrumkārba. _x000d__x000a_Tikko no"/>
    <s v="XC 60"/>
    <x v="9"/>
    <s v="2.0D"/>
    <n v="14590"/>
    <n v="0"/>
    <s v="Dīzelis"/>
    <s v="XC"/>
    <n v="60"/>
    <s v="Mazlietotas mašīnas (12-16)"/>
    <s v="C"/>
    <x v="24"/>
  </r>
  <r>
    <x v="1"/>
    <s v="BMW 530d Xdrive Face Lift_x000d__x000a_Luxury kompletacija. _x000d__x000a_Bi- Xenona lukturi. _x000d__x000a_Led"/>
    <n v="530"/>
    <x v="8"/>
    <s v="3.0D"/>
    <n v="14550"/>
    <n v="182"/>
    <s v="Dīzelis"/>
    <n v="530"/>
    <n v="5"/>
    <s v="Mazlietotas mašīnas (12-16)"/>
    <n v="3"/>
    <x v="18"/>
  </r>
  <r>
    <x v="0"/>
    <s v="Mercedes-Benz C200d 160Zs, Cena ar Pvn 21%. _x000d__x000a_Vidējais patēriņš 5, 4/100km."/>
    <s v="C200"/>
    <x v="4"/>
    <s v="1.6D"/>
    <n v="14540"/>
    <n v="196"/>
    <s v="Dīzelis"/>
    <s v="C"/>
    <n v="200"/>
    <s v="Mazlietotas mašīnas (12-16)"/>
    <n v="2"/>
    <x v="7"/>
  </r>
  <r>
    <x v="1"/>
    <s v="Tehniski un vizuāli perfektā stāvoklī. Līdzi dodu ziema riepu komplektu uz 1"/>
    <n v="318"/>
    <x v="4"/>
    <s v="2.0D"/>
    <n v="14500"/>
    <n v="230"/>
    <s v="Dīzelis"/>
    <n v="318"/>
    <n v="3"/>
    <s v="Mazlietotas mašīnas (12-16)"/>
    <n v="1"/>
    <x v="7"/>
  </r>
  <r>
    <x v="7"/>
    <s v="VW Amarok 2.0 Tdi Highline Doublecab_x000d__x000a_Tikko ievests Latvijā No Vācijas_x000d__x000a_Auto"/>
    <s v="Amarok"/>
    <x v="9"/>
    <s v="2.0D"/>
    <n v="14500"/>
    <n v="173"/>
    <s v="Dīzelis"/>
    <s v="Amarok"/>
    <m/>
    <s v="Mazlietotas mašīnas (12-16)"/>
    <s v="m"/>
    <x v="13"/>
  </r>
  <r>
    <x v="7"/>
    <s v="Uzņēmums pārdod VW Crafter, visas apkopes pie dīlera. Pie 190000 km nomainīt"/>
    <s v="Crafter"/>
    <x v="7"/>
    <s v="2.0D"/>
    <n v="14500"/>
    <n v="200"/>
    <s v="Dīzelis"/>
    <s v="Crafter"/>
    <m/>
    <s v="Jaunas mašīnas (17-21)"/>
    <s v="r"/>
    <x v="7"/>
  </r>
  <r>
    <x v="7"/>
    <s v="Pārdodu labu Multivan. Var pārbaudīt jebkurā jūsu izvēlētā servisā. Vienu se"/>
    <s v="Multivan"/>
    <x v="17"/>
    <s v="2.0D"/>
    <n v="14500"/>
    <n v="280"/>
    <s v="Dīzelis"/>
    <s v="Multivan"/>
    <m/>
    <s v="Vidēji lietotas (07-11)"/>
    <s v="u"/>
    <x v="0"/>
  </r>
  <r>
    <x v="6"/>
    <s v="Pārdod: Amserv Motors, Toyota oficiālais dīleris. Apskatāma Krasta ielā 3, R"/>
    <s v="Avensis"/>
    <x v="5"/>
    <s v="2.0D"/>
    <n v="14500"/>
    <n v="101"/>
    <s v="Dīzelis"/>
    <s v="Avensis"/>
    <m/>
    <s v="Mazlietotas mašīnas (12-16)"/>
    <s v="v"/>
    <x v="11"/>
  </r>
  <r>
    <x v="10"/>
    <s v="Škoda Octavia Vrs Challenge, 2.0Tdi, 135.kv, 184.zs, Automāts _x000d__x000a__x000d__x000a_- Auto tik"/>
    <s v="Octavia"/>
    <x v="5"/>
    <s v="2.0D"/>
    <n v="14500"/>
    <n v="217"/>
    <s v="Dīzelis"/>
    <s v="Octavia"/>
    <m/>
    <s v="Mazlietotas mašīnas (12-16)"/>
    <s v="c"/>
    <x v="7"/>
  </r>
  <r>
    <x v="16"/>
    <s v="Mini Countryman S 2.0 litru dīzeļdzinējs ar automātisko transmisiju_x000d__x000a_Nākamās"/>
    <s v="Countryman"/>
    <x v="11"/>
    <s v="2.0D"/>
    <n v="14500"/>
    <n v="0"/>
    <s v="Dīzelis"/>
    <s v="Countryman"/>
    <m/>
    <s v="Mazlietotas mašīnas (12-16)"/>
    <s v="o"/>
    <x v="7"/>
  </r>
  <r>
    <x v="6"/>
    <s v="1.8 Hybrid 73 KW. Tikko ievesta Latvijā. Jauna TA bez aizradijumiem. _x000d__x000a_ meln"/>
    <s v="Auris"/>
    <x v="5"/>
    <s v="1.8H"/>
    <n v="14500"/>
    <n v="139"/>
    <s v="Hibrīds"/>
    <s v="Auris"/>
    <m/>
    <s v="Mazlietotas mašīnas (12-16)"/>
    <s v="u"/>
    <x v="7"/>
  </r>
  <r>
    <x v="5"/>
    <s v="Pārdod privātpersona. Auto normāla tehniskā stāvoklī."/>
    <s v="RX"/>
    <x v="17"/>
    <s v="3.5H"/>
    <n v="14500"/>
    <n v="160"/>
    <s v="Hibrīds"/>
    <s v="RX"/>
    <m/>
    <s v="Vidēji lietotas (07-11)"/>
    <s v="X"/>
    <x v="20"/>
  </r>
  <r>
    <x v="6"/>
    <s v="Labā tehniskā stāvoklī auto ievests no Asv, sertificēts, piereģistrēts, izie"/>
    <s v="Sienna"/>
    <x v="4"/>
    <n v="3.5"/>
    <n v="14500"/>
    <n v="77"/>
    <s v="Benzīns"/>
    <s v="Sienna"/>
    <m/>
    <s v="Mazlietotas mašīnas (12-16)"/>
    <s v="i"/>
    <x v="2"/>
  </r>
  <r>
    <x v="19"/>
    <s v="Осуществи свою мечту и наслаждайся жизнью. Разгони скуку и сделай себе прият"/>
    <s v="Mustang"/>
    <x v="9"/>
    <n v="3.7"/>
    <n v="14500"/>
    <n v="114"/>
    <s v="Benzīns"/>
    <s v="Mustang"/>
    <m/>
    <s v="Mazlietotas mašīnas (12-16)"/>
    <s v="u"/>
    <x v="6"/>
  </r>
  <r>
    <x v="5"/>
    <s v="VL Cars Pārdod/rx350, benzīns/gāze, President, Latvijā jauns pirkts, elektri"/>
    <s v="RX"/>
    <x v="18"/>
    <n v="3.5"/>
    <n v="14500"/>
    <n v="178"/>
    <s v="Benzīns"/>
    <s v="RX"/>
    <m/>
    <s v="Vidēji lietotas (07-11)"/>
    <s v="X"/>
    <x v="5"/>
  </r>
  <r>
    <x v="10"/>
    <s v="Škoda Octavia, 1, 4 benzīna dzinējs, 110kw/150zs, mehāniskā ātrumkārba, jaun"/>
    <s v="Octavia"/>
    <x v="3"/>
    <n v="1.4"/>
    <n v="14500"/>
    <n v="125"/>
    <s v="Benzīns"/>
    <s v="Octavia"/>
    <m/>
    <s v="Jaunas mašīnas (17-21)"/>
    <s v="c"/>
    <x v="17"/>
  </r>
  <r>
    <x v="7"/>
    <s v="Īpašnieks pārdod komfortablu, dinamisku(150 zs) auto. Radīts Latvijas &quot;lieli"/>
    <s v="Tiguan"/>
    <x v="5"/>
    <n v="1.4"/>
    <n v="14500"/>
    <n v="130"/>
    <s v="Benzīns"/>
    <s v="Tiguan"/>
    <m/>
    <s v="Mazlietotas mašīnas (12-16)"/>
    <s v="i"/>
    <x v="21"/>
  </r>
  <r>
    <x v="29"/>
    <s v="1.6 benzins, 4x4, M/t, 120 Zs, pirkta LV no Salona. _x000d__x000a__x000d__x000a_Viens īpašnieks, tei"/>
    <s v="Vitara"/>
    <x v="3"/>
    <n v="1.6"/>
    <n v="14500"/>
    <n v="23"/>
    <s v="Benzīns"/>
    <s v="Vitara"/>
    <m/>
    <s v="Jaunas mašīnas (17-21)"/>
    <s v="i"/>
    <x v="17"/>
  </r>
  <r>
    <x v="17"/>
    <s v="Honda Cr-V A/t Awd. 2015. gada. 1, 6l dīzelis, 118 ZS (160 Hp). _x000d__x000a__x000d__x000a_ - Riepu"/>
    <s v="Cr-v"/>
    <x v="4"/>
    <s v="1.6D"/>
    <n v="14500"/>
    <n v="149"/>
    <s v="Dīzelis"/>
    <s v="Cr-v"/>
    <m/>
    <s v="Mazlietotas mašīnas (12-16)"/>
    <s v="r"/>
    <x v="5"/>
  </r>
  <r>
    <x v="30"/>
    <s v="Fiat 500X 1.6 dīzelis, 88kW/ 120 Z/s, 6-pak. automātiskā ātrumkārba, nobrauk"/>
    <n v="500"/>
    <x v="7"/>
    <s v="1.6D"/>
    <n v="14500"/>
    <n v="32"/>
    <s v="Dīzelis"/>
    <n v="500"/>
    <n v="5"/>
    <s v="Jaunas mašīnas (17-21)"/>
    <n v="0"/>
    <x v="3"/>
  </r>
  <r>
    <x v="13"/>
    <s v="Citroen Berlingo L2 1.5Hdi dīzelis, 96Kw/ 130 Z/s, N1 kategorija, 5-sēdvieta"/>
    <s v="Berlingo"/>
    <x v="2"/>
    <s v="1.5D"/>
    <n v="14500"/>
    <n v="55"/>
    <s v="Dīzelis"/>
    <s v="Berlingo"/>
    <m/>
    <s v="Jaunas mašīnas (17-21)"/>
    <s v="e"/>
    <x v="12"/>
  </r>
  <r>
    <x v="28"/>
    <s v="TC Motors Subaru Jeep Ram oficiālais dīleris Latvijā piedāvā iegādāties komi"/>
    <s v="300C"/>
    <x v="9"/>
    <s v="3.0D"/>
    <n v="14500"/>
    <n v="95"/>
    <s v="Dīzelis"/>
    <s v="300C"/>
    <m/>
    <s v="Mazlietotas mašīnas (12-16)"/>
    <n v="0"/>
    <x v="25"/>
  </r>
  <r>
    <x v="3"/>
    <s v="Pārdodu automašīnu perfektā tehniskā un vizuālā stāvoklī ta ir jaredz dzive,"/>
    <s v="Range Rover Sport"/>
    <x v="11"/>
    <s v="3.0D"/>
    <n v="14500"/>
    <n v="186"/>
    <s v="Dīzelis"/>
    <s v="Range"/>
    <s v="RoverSport"/>
    <s v="Mazlietotas mašīnas (12-16)"/>
    <s v="a"/>
    <x v="0"/>
  </r>
  <r>
    <x v="14"/>
    <s v="Jeep Grand Cherokee Overland 3.0 crd. _x000d__x000a__x000d__x000a_Patiess un pārbaudāms auto nobrauk"/>
    <s v="Grand Cherokee"/>
    <x v="11"/>
    <s v="3.0D"/>
    <n v="14500"/>
    <n v="233"/>
    <s v="Dīzelis"/>
    <s v="Grand"/>
    <s v="Cherokee"/>
    <s v="Mazlietotas mašīnas (12-16)"/>
    <s v="r"/>
    <x v="5"/>
  </r>
  <r>
    <x v="14"/>
    <s v="Uzņēmums pārdot cena ar pvn. Grand Cherokee Overland 3.0disel 177kW. Prirkta"/>
    <s v="Grand Cherokee"/>
    <x v="11"/>
    <s v="3.0D"/>
    <n v="14500"/>
    <n v="234"/>
    <s v="Dīzelis"/>
    <s v="Grand"/>
    <s v="Cherokee"/>
    <s v="Mazlietotas mašīnas (12-16)"/>
    <s v="r"/>
    <x v="5"/>
  </r>
  <r>
    <x v="1"/>
    <s v="BMW 740dX 225kW Xdrive Pearl White perlamutra krāsa. Automašīna teicamā tehn"/>
    <n v="740"/>
    <x v="11"/>
    <s v="3.0D"/>
    <n v="14500"/>
    <n v="208"/>
    <s v="Dīzelis"/>
    <n v="740"/>
    <n v="7"/>
    <s v="Mazlietotas mašīnas (12-16)"/>
    <n v="4"/>
    <x v="13"/>
  </r>
  <r>
    <x v="1"/>
    <s v="Labdien. Pārdodu Latvijā pirktu BMW 535d (pāri 300zs) lietotu tikai šeit uz"/>
    <n v="535"/>
    <x v="8"/>
    <s v="3.0D"/>
    <n v="14500"/>
    <n v="215"/>
    <s v="Dīzelis"/>
    <n v="535"/>
    <n v="5"/>
    <s v="Mazlietotas mašīnas (12-16)"/>
    <n v="3"/>
    <x v="21"/>
  </r>
  <r>
    <x v="1"/>
    <s v="535D Carvertical+Autodna , Orig KM. Carbonschwarz Metallic, Sport Automatic"/>
    <n v="535"/>
    <x v="14"/>
    <s v="3.0D"/>
    <n v="14500"/>
    <n v="212"/>
    <s v="Dīzelis"/>
    <n v="535"/>
    <n v="5"/>
    <s v="Vidēji lietotas (07-11)"/>
    <n v="3"/>
    <x v="12"/>
  </r>
  <r>
    <x v="1"/>
    <s v="BMW 535 3.0 dīzelis, 220 kW, automāts. _x000d__x000a__x000d__x000a_- Automašīnu pārdod licencēts auto"/>
    <n v="535"/>
    <x v="14"/>
    <s v="3.0D"/>
    <n v="14500"/>
    <n v="193"/>
    <s v="Dīzelis"/>
    <n v="535"/>
    <n v="5"/>
    <s v="Vidēji lietotas (07-11)"/>
    <n v="3"/>
    <x v="0"/>
  </r>
  <r>
    <x v="1"/>
    <s v="Tikko no Holandes. BMW 730D 180kw ar stage 1 chipu 300 z/s jaudu ar vienu no"/>
    <n v="730"/>
    <x v="18"/>
    <s v="3.0D"/>
    <n v="14500"/>
    <n v="0"/>
    <s v="Dīzelis"/>
    <n v="730"/>
    <n v="7"/>
    <s v="Vidēji lietotas (07-11)"/>
    <n v="3"/>
    <x v="3"/>
  </r>
  <r>
    <x v="1"/>
    <s v="BMW 530 GT 3.0d, 245zs, 8 ātr. automāts. _x000d__x000a__x000d__x000a_Tikko ievesta un Latvijā nav ek"/>
    <n v="530"/>
    <x v="17"/>
    <s v="3.0D"/>
    <n v="14500"/>
    <n v="0"/>
    <s v="Dīzelis"/>
    <n v="530"/>
    <n v="5"/>
    <s v="Vidēji lietotas (07-11)"/>
    <n v="3"/>
    <x v="12"/>
  </r>
  <r>
    <x v="32"/>
    <s v="Pārdod pilnībā atrestaurētu Chevrolet Camaro 1982 gada."/>
    <s v="Camaro"/>
    <x v="32"/>
    <n v="5"/>
    <n v="14500"/>
    <n v="0"/>
    <s v="Benzīns"/>
    <s v="Camaro"/>
    <m/>
    <s v="Retro mašīnas (+30 gadi)"/>
    <s v="a"/>
    <x v="2"/>
  </r>
  <r>
    <x v="1"/>
    <s v="No Nīderlandes Mercedes-Benz C220d Bluetec/125Kw/175Zs/m anuals, Dīzelis_x000d__x000a_Pi"/>
    <s v="C220"/>
    <x v="4"/>
    <s v="2.2D"/>
    <n v="14500"/>
    <n v="235"/>
    <s v="Dīzelis"/>
    <s v="C"/>
    <n v="220"/>
    <s v="Mazlietotas mašīnas (12-16)"/>
    <n v="2"/>
    <x v="2"/>
  </r>
  <r>
    <x v="1"/>
    <s v="Pārdodam automašīnu BMW X6._x000d__x000a__x000d__x000a_Automašīnas papildaprīkojums: Stūres hidropas"/>
    <s v="X6"/>
    <x v="21"/>
    <s v="3.0D"/>
    <n v="14500"/>
    <n v="154"/>
    <s v="Dīzelis"/>
    <s v="X"/>
    <n v="6"/>
    <s v="Vidēji lietotas (07-11)"/>
    <n v="6"/>
    <x v="7"/>
  </r>
  <r>
    <x v="1"/>
    <s v="Pārdošanā tiek piedāvāts skaists, dinamisks un saudzīgi uzturēts BMW X6 3, 5"/>
    <s v="X6"/>
    <x v="21"/>
    <s v="3.5D"/>
    <n v="14500"/>
    <n v="247"/>
    <s v="Dīzelis"/>
    <s v="X"/>
    <n v="6"/>
    <s v="Vidēji lietotas (07-11)"/>
    <n v="6"/>
    <x v="7"/>
  </r>
  <r>
    <x v="0"/>
    <s v="Mercedes Benz E 220. 125kw. Sedans, automātiskā kārba. Tikko no Francijas. L"/>
    <s v="E220"/>
    <x v="8"/>
    <s v="2.2D"/>
    <n v="14500"/>
    <n v="204"/>
    <s v="Dīzelis"/>
    <s v="E"/>
    <n v="220"/>
    <s v="Mazlietotas mašīnas (12-16)"/>
    <n v="2"/>
    <x v="7"/>
  </r>
  <r>
    <x v="0"/>
    <s v="No Nīderlandes Mercedes-Benz C220d Bluetec/125Kw/175Zs/m anuals, Dīzelis_x000d__x000a_Pi"/>
    <s v="C220"/>
    <x v="4"/>
    <s v="2.2D"/>
    <n v="14500"/>
    <n v="235"/>
    <s v="Dīzelis"/>
    <s v="C"/>
    <n v="220"/>
    <s v="Mazlietotas mašīnas (12-16)"/>
    <n v="2"/>
    <x v="13"/>
  </r>
  <r>
    <x v="0"/>
    <s v="Orģināls nobraukums. Auto Dna un Domeniks redzama auto vēsture. Pilnākais Gl"/>
    <s v="GLK 220"/>
    <x v="18"/>
    <s v="2.2D"/>
    <n v="14500"/>
    <n v="113"/>
    <s v="Dīzelis"/>
    <s v="GLK"/>
    <s v="220G"/>
    <s v="Vidēji lietotas (07-11)"/>
    <s v="L"/>
    <x v="13"/>
  </r>
  <r>
    <x v="7"/>
    <s v="Moller Auto Krasta piedāvā. _x000d__x000a__x000d__x000a_Volkswagen Golf 1, 6Tdi, Dsg, 115z/s , Cena"/>
    <s v="Golf 7"/>
    <x v="3"/>
    <s v="1.6D"/>
    <n v="14500"/>
    <n v="129"/>
    <s v="Dīzelis"/>
    <s v="Golf"/>
    <n v="7"/>
    <s v="Jaunas mašīnas (17-21)"/>
    <s v="o"/>
    <x v="23"/>
  </r>
  <r>
    <x v="7"/>
    <s v="Pārdodu VW Golf 7 , 4 Motion, R Line ar 2.0Tdi, 150Zs dzinēju ar manuālo 6 p"/>
    <s v="Golf 7"/>
    <x v="4"/>
    <s v="2.0D"/>
    <n v="14500"/>
    <n v="221"/>
    <s v="Dīzelis"/>
    <s v="Golf"/>
    <n v="7"/>
    <s v="Mazlietotas mašīnas (12-16)"/>
    <s v="o"/>
    <x v="6"/>
  </r>
  <r>
    <x v="7"/>
    <s v="VW Passat (B8) 1.4 Tsi, 150 Zs, Dsg automāts, lieliskā stāvokli, neticami ek"/>
    <s v="Passat (B8)"/>
    <x v="5"/>
    <n v="1.4"/>
    <n v="14500"/>
    <n v="96"/>
    <s v="Benzīns"/>
    <s v="Passat"/>
    <n v="8"/>
    <s v="Mazlietotas mašīnas (12-16)"/>
    <s v="a"/>
    <x v="7"/>
  </r>
  <r>
    <x v="7"/>
    <s v="Līzings. Maiņa. Led. Automāts. Laba komplektācija. No Vācijas Volkswagen Pas"/>
    <s v="Passat (B8)"/>
    <x v="7"/>
    <s v="2.0D"/>
    <n v="14500"/>
    <n v="175"/>
    <s v="Dīzelis"/>
    <s v="Passat"/>
    <n v="8"/>
    <s v="Jaunas mašīnas (17-21)"/>
    <s v="a"/>
    <x v="22"/>
  </r>
  <r>
    <x v="8"/>
    <s v="Volvo Xc60 2.0, 2014g. automātiskā ātrumkārba. Viens īpašnieks Latvija. _x000d__x000a_Le"/>
    <s v="XC 60"/>
    <x v="8"/>
    <s v="2.0D"/>
    <n v="14500"/>
    <n v="207"/>
    <s v="Dīzelis"/>
    <s v="XC"/>
    <n v="60"/>
    <s v="Mazlietotas mašīnas (12-16)"/>
    <s v="C"/>
    <x v="24"/>
  </r>
  <r>
    <x v="8"/>
    <s v="Pārdod Volvo Xc60 2.0D _x000d__x000a_Mašīna labā tehniskā un vizuālā stāvoklī."/>
    <s v="XC 60"/>
    <x v="9"/>
    <s v="2.0D"/>
    <n v="14500"/>
    <n v="242"/>
    <s v="Dīzelis"/>
    <s v="XC"/>
    <n v="60"/>
    <s v="Mazlietotas mašīnas (12-16)"/>
    <s v="C"/>
    <x v="14"/>
  </r>
  <r>
    <x v="4"/>
    <s v="Продаю свою „Снежинку“. _x000d__x000a_Машина очень красивая, ухоженная. _x000d__x000a_ Facelift_x000d__x000a_ Lu"/>
    <s v="A5"/>
    <x v="8"/>
    <n v="2"/>
    <n v="14500"/>
    <n v="134"/>
    <s v="Benzīns"/>
    <s v="A"/>
    <n v="5"/>
    <s v="Mazlietotas mašīnas (12-16)"/>
    <n v="5"/>
    <x v="17"/>
  </r>
  <r>
    <x v="4"/>
    <s v="Audi A5 Quattro S-line 2.0t 220z. s Facelift_x000d__x000a_Gads 25.12.2013_x000d__x000a_Teicamā stāvo"/>
    <s v="A5"/>
    <x v="9"/>
    <n v="2"/>
    <n v="14500"/>
    <n v="190"/>
    <s v="Benzīns"/>
    <s v="A"/>
    <n v="5"/>
    <s v="Mazlietotas mašīnas (12-16)"/>
    <n v="5"/>
    <x v="5"/>
  </r>
  <r>
    <x v="4"/>
    <s v="Audi A4 Avant Ultra, 2.0d - 110 kw / 150 zs_x000d__x000a__x000d__x000a_Aprīkojums:_x000d__x000a__x000d__x000a_- Ādas salons"/>
    <s v="A4"/>
    <x v="7"/>
    <s v="2.0D"/>
    <n v="14500"/>
    <n v="228"/>
    <s v="Dīzelis"/>
    <s v="A"/>
    <n v="4"/>
    <s v="Jaunas mašīnas (17-21)"/>
    <n v="4"/>
    <x v="3"/>
  </r>
  <r>
    <x v="4"/>
    <s v="Pārdodu A6, 3.0 Tdi, Quattro, pneimopiekare, 180kW/245hp, pilna komplektācij"/>
    <s v="A6"/>
    <x v="11"/>
    <s v="3.0D"/>
    <n v="14500"/>
    <n v="330"/>
    <s v="Dīzelis"/>
    <s v="A"/>
    <n v="6"/>
    <s v="Mazlietotas mašīnas (12-16)"/>
    <n v="6"/>
    <x v="5"/>
  </r>
  <r>
    <x v="1"/>
    <s v="Pārdodu BMW 520d, 140Kw/190Zs. Auto labā tehniskā stāvoklī ar labo 2.0 litru"/>
    <n v="520"/>
    <x v="4"/>
    <s v="2.0D"/>
    <n v="14499"/>
    <n v="251"/>
    <s v="Dīzelis"/>
    <n v="520"/>
    <n v="5"/>
    <s v="Mazlietotas mašīnas (12-16)"/>
    <n v="2"/>
    <x v="26"/>
  </r>
  <r>
    <x v="4"/>
    <s v="176kw / S-Line / 7 vietas / R20 diski / Facelift_x000d__x000a__x000d__x000a_Auto nesen ievests Latvi"/>
    <s v="Q7"/>
    <x v="18"/>
    <s v="3.0D"/>
    <n v="14499"/>
    <n v="254"/>
    <s v="Dīzelis"/>
    <s v="Q"/>
    <n v="7"/>
    <s v="Vidēji lietotas (07-11)"/>
    <n v="7"/>
    <x v="12"/>
  </r>
  <r>
    <x v="1"/>
    <s v="Bmw 5 Series Facelift F10 M-pack Individual, 2.0 dīzelis, 135 kw, automāts."/>
    <n v="520"/>
    <x v="11"/>
    <s v="2.0D"/>
    <n v="14490"/>
    <n v="0"/>
    <s v="Dīzelis"/>
    <n v="520"/>
    <n v="5"/>
    <s v="Mazlietotas mašīnas (12-16)"/>
    <n v="2"/>
    <x v="20"/>
  </r>
  <r>
    <x v="10"/>
    <s v="Super B ar labu komplektāciju, Dsg ātrumkārba, 2.0 tdi 150zs. _x000d__x000a_Auto ir no V"/>
    <s v="Superb"/>
    <x v="5"/>
    <s v="2.0D"/>
    <n v="14490"/>
    <n v="0"/>
    <s v="Dīzelis"/>
    <s v="Superb"/>
    <m/>
    <s v="Mazlietotas mašīnas (12-16)"/>
    <s v="u"/>
    <x v="5"/>
  </r>
  <r>
    <x v="6"/>
    <s v="Wess Mārupē: Corolla Sedan 1.6 Valvematic Active Fleet Multidrive S, 2018."/>
    <s v="Corolla"/>
    <x v="3"/>
    <n v="1.6"/>
    <n v="14490"/>
    <n v="36"/>
    <s v="Benzīns"/>
    <s v="Corolla"/>
    <m/>
    <s v="Jaunas mašīnas (17-21)"/>
    <s v="o"/>
    <x v="19"/>
  </r>
  <r>
    <x v="22"/>
    <s v="SIA Autobrava Motors piedāvā Hyundai i30. 1.6 Crdi dīzeļa dzinējs. 70Kw/95Zs"/>
    <s v="i30"/>
    <x v="1"/>
    <s v="1.6D"/>
    <n v="14490"/>
    <n v="12"/>
    <s v="Dīzelis"/>
    <s v="i"/>
    <n v="30"/>
    <s v="Jaunas mašīnas (17-21)"/>
    <n v="3"/>
    <x v="7"/>
  </r>
  <r>
    <x v="6"/>
    <s v="Jauna TA 03.2022. Toyota Sienna 29.10.2014 Sport Edition, 198kw, riepas R19"/>
    <s v="Sienna"/>
    <x v="8"/>
    <n v="3.5"/>
    <n v="14450"/>
    <n v="84"/>
    <s v="Benzīns"/>
    <s v="Sienna"/>
    <m/>
    <s v="Mazlietotas mašīnas (12-16)"/>
    <s v="i"/>
    <x v="7"/>
  </r>
  <r>
    <x v="0"/>
    <s v="Covid cena_x000d__x000a_MB Vito 1+7 sedvietas, _x000d__x000a_gara baze, _x000d__x000a_2, 2D, _x000d__x000a_6-pakapju mehanis"/>
    <s v="Vito"/>
    <x v="8"/>
    <s v="2.2D"/>
    <n v="14450"/>
    <n v="178"/>
    <s v="Dīzelis"/>
    <s v="Vito"/>
    <m/>
    <s v="Mazlietotas mašīnas (12-16)"/>
    <s v="i"/>
    <x v="3"/>
  </r>
  <r>
    <x v="7"/>
    <s v="Tikko no Vācijas Wv-Tauran Highline 2.0Tdi 150Zs manuāla, Ādas-alcantara-sal"/>
    <s v="Touran"/>
    <x v="5"/>
    <s v="2.0D"/>
    <n v="14400"/>
    <n v="220"/>
    <s v="Dīzelis"/>
    <s v="Touran"/>
    <m/>
    <s v="Mazlietotas mašīnas (12-16)"/>
    <s v="o"/>
    <x v="14"/>
  </r>
  <r>
    <x v="11"/>
    <s v="Pardodu skaistu Dodge Journey. 7 Sēdvietas, Uzstādīta kvalitatīva autogāzes"/>
    <s v="Journey"/>
    <x v="4"/>
    <n v="2.4"/>
    <n v="14400"/>
    <n v="135"/>
    <s v="Benzīns"/>
    <s v="Journey"/>
    <m/>
    <s v="Mazlietotas mašīnas (12-16)"/>
    <s v="o"/>
    <x v="3"/>
  </r>
  <r>
    <x v="6"/>
    <s v="Pārdod: Amserv Motors, Toyota oficiālais dīleris. Apskatāma Krasta ielā 3, R"/>
    <s v="Corolla"/>
    <x v="3"/>
    <n v="1.6"/>
    <n v="14400"/>
    <n v="35"/>
    <s v="Benzīns"/>
    <s v="Corolla"/>
    <m/>
    <s v="Jaunas mašīnas (17-21)"/>
    <s v="o"/>
    <x v="2"/>
  </r>
  <r>
    <x v="4"/>
    <s v="Audi A7/ 3.0d/ Quattro/ Bose/ Led/ 180kw/ 245hp/_x000d__x000a__x000d__x000a_Pirmā reģistrācija 11.03"/>
    <s v="A7"/>
    <x v="14"/>
    <s v="3.0D"/>
    <n v="14400"/>
    <n v="272"/>
    <s v="Dīzelis"/>
    <s v="A"/>
    <n v="7"/>
    <s v="Vidēji lietotas (07-11)"/>
    <n v="7"/>
    <x v="12"/>
  </r>
  <r>
    <x v="7"/>
    <s v="11 900 Eur (+21% Pvn)=14 399 Eur kopa ar Pvn, _x000d__x000a__x000d__x000a_Pirmā reģistrācija 03.02.2"/>
    <s v="Transporter"/>
    <x v="5"/>
    <s v="2.0D"/>
    <n v="14399"/>
    <n v="0"/>
    <s v="Dīzelis"/>
    <s v="Transporter"/>
    <m/>
    <s v="Mazlietotas mašīnas (12-16)"/>
    <s v="r"/>
    <x v="5"/>
  </r>
  <r>
    <x v="6"/>
    <s v="1.8i Sport Hybrid Active 73 kw. Т. ч из Франции в отличном состояние. Вишнёв"/>
    <s v="Auris"/>
    <x v="3"/>
    <s v="1.8H"/>
    <n v="14395"/>
    <n v="62"/>
    <s v="Hibrīds"/>
    <s v="Auris"/>
    <m/>
    <s v="Jaunas mašīnas (17-21)"/>
    <s v="u"/>
    <x v="17"/>
  </r>
  <r>
    <x v="7"/>
    <s v="Pārdod VW Sharan 2.0 140zs automāts Dsg. 7 sēdvietas. Jauna eļļa, filtri, ma"/>
    <s v="Sharan"/>
    <x v="8"/>
    <s v="2.0D"/>
    <n v="14390"/>
    <n v="148"/>
    <s v="Dīzelis"/>
    <s v="Sharan"/>
    <m/>
    <s v="Mazlietotas mašīnas (12-16)"/>
    <s v="h"/>
    <x v="19"/>
  </r>
  <r>
    <x v="26"/>
    <s v="Nissan Qashqai, Acenta komplektācija ar 1.2 Benzīna dzinēju un Mehānisko ātr"/>
    <s v="Qashqai"/>
    <x v="7"/>
    <n v="1.2"/>
    <n v="14390"/>
    <n v="77"/>
    <s v="Benzīns"/>
    <s v="Qashqai"/>
    <m/>
    <s v="Jaunas mašīnas (17-21)"/>
    <s v="a"/>
    <x v="0"/>
  </r>
  <r>
    <x v="0"/>
    <s v="Pārdod Mersedesbenz 2.0 diselis. _x000d__x000a_ Labākais modelis savā jomā. _x000d__x000a_18.02.2015"/>
    <s v="E220"/>
    <x v="4"/>
    <s v="2.2D"/>
    <n v="14380"/>
    <n v="0"/>
    <s v="Dīzelis"/>
    <s v="E"/>
    <n v="220"/>
    <s v="Mazlietotas mašīnas (12-16)"/>
    <n v="2"/>
    <x v="19"/>
  </r>
  <r>
    <x v="14"/>
    <s v="Pārdodu Jeep Grand Cherokee lieliskā vizuālā un tehniskā stāvoklī, vispilnāk"/>
    <s v="Grand Cherokee"/>
    <x v="11"/>
    <s v="3.0D"/>
    <n v="14350"/>
    <n v="247"/>
    <s v="Dīzelis"/>
    <s v="Grand"/>
    <s v="Cherokee"/>
    <s v="Mazlietotas mašīnas (12-16)"/>
    <s v="r"/>
    <x v="5"/>
  </r>
  <r>
    <x v="7"/>
    <s v="Moller auto Ventspils piedāvā - Golf Sportsvan Highline _x000d__x000a_2.0Tdi 150 Zs 6-pa"/>
    <s v="Golf 7"/>
    <x v="7"/>
    <s v="2.0D"/>
    <n v="14350"/>
    <n v="142"/>
    <s v="Dīzelis"/>
    <s v="Golf"/>
    <n v="7"/>
    <s v="Jaunas mašīnas (17-21)"/>
    <s v="o"/>
    <x v="5"/>
  </r>
  <r>
    <x v="1"/>
    <s v="Pārdodu ļoti skaistu, lieliski uzturētu un koptu auto. Jūsu ērtībām aprīkots"/>
    <n v="320"/>
    <x v="4"/>
    <s v="2.0D"/>
    <n v="14300"/>
    <n v="104"/>
    <s v="Dīzelis"/>
    <n v="320"/>
    <n v="3"/>
    <s v="Mazlietotas mašīnas (12-16)"/>
    <n v="2"/>
    <x v="10"/>
  </r>
  <r>
    <x v="1"/>
    <s v="Pārdod BMW F11 220hp Latvijā 1 īpašnieks, ļoti labā stāvoklī jaudīgs un uzti"/>
    <n v="520"/>
    <x v="9"/>
    <s v="2.0D"/>
    <n v="14300"/>
    <n v="248"/>
    <s v="Dīzelis"/>
    <n v="520"/>
    <n v="5"/>
    <s v="Mazlietotas mašīnas (12-16)"/>
    <n v="2"/>
    <x v="12"/>
  </r>
  <r>
    <x v="7"/>
    <s v="Teicams Sharan. Highline. Ādas salons. Navigācija. Jaudīgais dzinējs - 177z/"/>
    <s v="Sharan"/>
    <x v="4"/>
    <s v="2.0D"/>
    <n v="14300"/>
    <n v="173"/>
    <s v="Dīzelis"/>
    <s v="Sharan"/>
    <m/>
    <s v="Mazlietotas mašīnas (12-16)"/>
    <s v="h"/>
    <x v="22"/>
  </r>
  <r>
    <x v="10"/>
    <s v="Verte Auto, Škoda oficiālais pārstāvis Rīgā, Biķernieku ielā 125 piedāvā Ško"/>
    <s v="Fabia"/>
    <x v="1"/>
    <n v="1"/>
    <n v="14300"/>
    <n v="6"/>
    <s v="Benzīns"/>
    <s v="Fabia"/>
    <m/>
    <s v="Jaunas mašīnas (17-21)"/>
    <s v="a"/>
    <x v="7"/>
  </r>
  <r>
    <x v="16"/>
    <s v="Cooper S F56 BMW 2.0Turbo 3 durvju Eiropas modelis brīnišķīgā stāvoklī, ļoti"/>
    <s v="Cooper S"/>
    <x v="8"/>
    <n v="2"/>
    <n v="14300"/>
    <n v="122"/>
    <s v="Benzīns"/>
    <s v="Cooper"/>
    <s v="S"/>
    <s v="Mazlietotas mašīnas (12-16)"/>
    <s v="o"/>
    <x v="7"/>
  </r>
  <r>
    <x v="16"/>
    <s v="Pārdodu ļoti koptu Cooper S. 2015.g decembris. 2 litru benzīns, automāts. Ne"/>
    <s v="Cooper S"/>
    <x v="4"/>
    <n v="2"/>
    <n v="14300"/>
    <n v="60"/>
    <s v="Benzīns"/>
    <s v="Cooper"/>
    <s v="S"/>
    <s v="Mazlietotas mašīnas (12-16)"/>
    <s v="o"/>
    <x v="15"/>
  </r>
  <r>
    <x v="18"/>
    <s v="Talisman Initiale Paris / Visdārgākā komplektācijā. _x000d__x000a__x000d__x000a_Viens saimnieks. Tei"/>
    <s v="Talisman"/>
    <x v="5"/>
    <s v="1.6D"/>
    <n v="14300"/>
    <n v="207"/>
    <s v="Dīzelis"/>
    <s v="Talisman"/>
    <m/>
    <s v="Mazlietotas mašīnas (12-16)"/>
    <s v="a"/>
    <x v="0"/>
  </r>
  <r>
    <x v="21"/>
    <s v="Opel Insignia Sports Tourer Edition 1.6 dizelis 136 Zs (100 kW), 6-pakāpju a"/>
    <s v="Insignia"/>
    <x v="7"/>
    <s v="1.6D"/>
    <n v="14300"/>
    <n v="188"/>
    <s v="Dīzelis"/>
    <s v="Insignia"/>
    <m/>
    <s v="Jaunas mašīnas (17-21)"/>
    <s v="n"/>
    <x v="14"/>
  </r>
  <r>
    <x v="1"/>
    <s v="Pārdodam BMW 740 xDrive, izcils auto, ideālā stāvoklī, kopts un saudzēts, pe"/>
    <n v="740"/>
    <x v="14"/>
    <s v="3.0D"/>
    <n v="14300"/>
    <n v="150"/>
    <s v="Dīzelis"/>
    <n v="740"/>
    <n v="7"/>
    <s v="Vidēji lietotas (07-11)"/>
    <n v="4"/>
    <x v="5"/>
  </r>
  <r>
    <x v="6"/>
    <s v="Pārdod Toyota Rav 4 2.0D 2016.gada. , Facelift modelis, cena norādīta ar teh"/>
    <s v="RAV 4"/>
    <x v="5"/>
    <s v="2.0D"/>
    <n v="14300"/>
    <n v="185"/>
    <s v="Dīzelis"/>
    <s v="RAV"/>
    <s v="4R"/>
    <s v="Mazlietotas mašīnas (12-16)"/>
    <s v="A"/>
    <x v="7"/>
  </r>
  <r>
    <x v="8"/>
    <s v="Pārdod, maina, līzings. Tikko no Beļģijas, Volvo Xc60, 2.0 dīzelis lieliskā"/>
    <s v="XC 60"/>
    <x v="8"/>
    <s v="2.0D"/>
    <n v="14300"/>
    <n v="0"/>
    <s v="Dīzelis"/>
    <s v="XC"/>
    <n v="60"/>
    <s v="Mazlietotas mašīnas (12-16)"/>
    <s v="C"/>
    <x v="7"/>
  </r>
  <r>
    <x v="8"/>
    <s v="2, 0 Diesel, mehānika. Jauns modelis. Tikko no Francijas. Piereģistrēta un i"/>
    <s v="XC 60"/>
    <x v="9"/>
    <s v="2.0D"/>
    <n v="14290"/>
    <n v="216"/>
    <s v="Dīzelis"/>
    <s v="XC"/>
    <n v="60"/>
    <s v="Mazlietotas mašīnas (12-16)"/>
    <s v="C"/>
    <x v="13"/>
  </r>
  <r>
    <x v="1"/>
    <s v="4.0D 225Kw. Iespējama maiņa. Nokārtosim līzingu. Līzinga maksājums no 178eur"/>
    <s v="X5"/>
    <x v="14"/>
    <s v="3.0D"/>
    <n v="14250"/>
    <n v="0"/>
    <s v="Dīzelis"/>
    <s v="X"/>
    <n v="5"/>
    <s v="Vidēji lietotas (07-11)"/>
    <n v="5"/>
    <x v="0"/>
  </r>
  <r>
    <x v="7"/>
    <s v="Moller Auto Krasta piedāvā. _x000d__x000a__x000d__x000a_Volkswagen Golf 2.0Tdi, Dsg, 110kw 150z/s ,"/>
    <s v="Golf 7"/>
    <x v="7"/>
    <s v="2.0D"/>
    <n v="14250"/>
    <n v="132"/>
    <s v="Dīzelis"/>
    <s v="Golf"/>
    <n v="7"/>
    <s v="Jaunas mašīnas (17-21)"/>
    <s v="o"/>
    <x v="5"/>
  </r>
  <r>
    <x v="4"/>
    <s v="Pārdodas Audi A6(C7)Avant 3.0 Tdi 150kwt/204zs_x000d__x000a_Oriģinālie lētie diski R19 a"/>
    <s v="A6"/>
    <x v="14"/>
    <s v="3.0D"/>
    <n v="14250"/>
    <n v="246"/>
    <s v="Dīzelis"/>
    <s v="A"/>
    <n v="6"/>
    <s v="Vidēji lietotas (07-11)"/>
    <n v="6"/>
    <x v="2"/>
  </r>
  <r>
    <x v="1"/>
    <s v="BMW 320d M-Sportpack, Estoril-blau Metallic, 184hp, 6 mpk. _x000d__x000a__x000d__x000a_Automašīna pe"/>
    <n v="320"/>
    <x v="9"/>
    <s v="2.0D"/>
    <n v="14200"/>
    <n v="219"/>
    <s v="Dīzelis"/>
    <n v="320"/>
    <n v="3"/>
    <s v="Mazlietotas mašīnas (12-16)"/>
    <n v="2"/>
    <x v="11"/>
  </r>
  <r>
    <x v="1"/>
    <s v="Auto ir ievests no Vācijas. Ļoti labā tehniskā un vizuālā stāvoklī. Jaudīgs"/>
    <n v="325"/>
    <x v="5"/>
    <s v="2.0D"/>
    <n v="14200"/>
    <n v="207"/>
    <s v="Dīzelis"/>
    <n v="325"/>
    <n v="3"/>
    <s v="Mazlietotas mašīnas (12-16)"/>
    <n v="2"/>
    <x v="25"/>
  </r>
  <r>
    <x v="10"/>
    <s v="Skoda Superb Combi 2.0 Tdi &quot;Style&quot;. _x000d__x000a__x000d__x000a_Tikko ievesta no Vācijas un Latvijā"/>
    <s v="Superb"/>
    <x v="4"/>
    <s v="2.0D"/>
    <n v="14200"/>
    <n v="179"/>
    <s v="Dīzelis"/>
    <s v="Superb"/>
    <m/>
    <s v="Mazlietotas mašīnas (12-16)"/>
    <s v="u"/>
    <x v="0"/>
  </r>
  <r>
    <x v="7"/>
    <s v="Highline VW Sharan 2, 0Tdi, automātiskā ātrumkārba, septiņas sēdvietas. Autg"/>
    <s v="Sharan"/>
    <x v="8"/>
    <s v="2.0D"/>
    <n v="14200"/>
    <n v="0"/>
    <s v="Dīzelis"/>
    <s v="Sharan"/>
    <m/>
    <s v="Mazlietotas mašīnas (12-16)"/>
    <s v="h"/>
    <x v="14"/>
  </r>
  <r>
    <x v="1"/>
    <s v="Pārdod BMW 630i cabriolets 3.0 benzīns (190 kW / 258 zs), 2007. g. idealā te"/>
    <n v="630"/>
    <x v="20"/>
    <n v="3"/>
    <n v="14200"/>
    <n v="210"/>
    <s v="Benzīns"/>
    <n v="630"/>
    <n v="6"/>
    <s v="Vidēji lietotas (07-11)"/>
    <n v="3"/>
    <x v="15"/>
  </r>
  <r>
    <x v="9"/>
    <s v="Jauns Kia Picanto 1.2 Gt-Line A/t Navi, vid. deg. patēriņš 5.9l/100 km, Co2"/>
    <s v="Picanto"/>
    <x v="1"/>
    <n v="1.2"/>
    <n v="14200"/>
    <n v="3.9"/>
    <s v="Benzīns"/>
    <s v="Picanto"/>
    <m/>
    <s v="Jaunas mašīnas (17-21)"/>
    <s v="i"/>
    <x v="23"/>
  </r>
  <r>
    <x v="7"/>
    <s v="Toureg 3.0 tdi ar 8 pakāpju automātu. Labā tehniskā un vizuālā stāvoklī. Sta"/>
    <s v="Touareg"/>
    <x v="17"/>
    <s v="3.0D"/>
    <n v="14200"/>
    <n v="221"/>
    <s v="Dīzelis"/>
    <s v="Touareg"/>
    <m/>
    <s v="Vidēji lietotas (07-11)"/>
    <s v="o"/>
    <x v="11"/>
  </r>
  <r>
    <x v="4"/>
    <s v="Pārdod Audi Q5, 3.0Tdi, 176Kw/240Zs Quattro, teicamā tehniskā un vizuālā stā"/>
    <s v="Q5"/>
    <x v="17"/>
    <s v="3.0D"/>
    <n v="14200"/>
    <n v="151"/>
    <s v="Dīzelis"/>
    <s v="Q"/>
    <n v="5"/>
    <s v="Vidēji lietotas (07-11)"/>
    <n v="5"/>
    <x v="13"/>
  </r>
  <r>
    <x v="1"/>
    <s v="Pārdodu BMW X6 labā tehniskā stāvoklī. Pavisam jauns akumulators. Melnie gri"/>
    <s v="X6"/>
    <x v="21"/>
    <s v="3.0D"/>
    <n v="14200"/>
    <n v="280"/>
    <s v="Dīzelis"/>
    <s v="X"/>
    <n v="6"/>
    <s v="Vidēji lietotas (07-11)"/>
    <n v="6"/>
    <x v="25"/>
  </r>
  <r>
    <x v="1"/>
    <s v="Automašīna ar pārbaudītu vēsturi. _x000d__x000a__x000d__x000a_Bmw X6 3.0d 235zs M Performance,"/>
    <s v="X6"/>
    <x v="21"/>
    <s v="3.0D"/>
    <n v="14200"/>
    <n v="304"/>
    <s v="Dīzelis"/>
    <s v="X"/>
    <n v="6"/>
    <s v="Vidēji lietotas (07-11)"/>
    <n v="6"/>
    <x v="9"/>
  </r>
  <r>
    <x v="0"/>
    <s v="Pārdodu Mercedes-Benz E220, Svaiga tehniskā apskate, nodokļi par gadu nomaks"/>
    <s v="E220"/>
    <x v="9"/>
    <s v="2.2D"/>
    <n v="14200"/>
    <n v="160"/>
    <s v="Dīzelis"/>
    <s v="E"/>
    <n v="220"/>
    <s v="Mazlietotas mašīnas (12-16)"/>
    <n v="2"/>
    <x v="3"/>
  </r>
  <r>
    <x v="0"/>
    <s v="Tikko no Vācijas. Facelift, e220cdi, Amg-Sportpaket, _x000d__x000a__x000d__x000a_- pilna Amg pakete"/>
    <s v="E220"/>
    <x v="9"/>
    <s v="2.2D"/>
    <n v="14200"/>
    <n v="0"/>
    <s v="Dīzelis"/>
    <s v="E"/>
    <n v="220"/>
    <s v="Mazlietotas mašīnas (12-16)"/>
    <n v="2"/>
    <x v="1"/>
  </r>
  <r>
    <x v="0"/>
    <s v="Pārdod MB S 350 Long, facelift. Auto ļoti labā tehniskā un vizuālā stāvoklī,"/>
    <s v="S350"/>
    <x v="14"/>
    <s v="3.0D"/>
    <n v="14200"/>
    <n v="235"/>
    <s v="Dīzelis"/>
    <s v="S"/>
    <n v="350"/>
    <s v="Vidēji lietotas (07-11)"/>
    <n v="3"/>
    <x v="7"/>
  </r>
  <r>
    <x v="7"/>
    <s v="Pārdod VW Passat 1.4 Tsi, automāts. Iegādāts jauns un servisa apkopes veikta"/>
    <s v="Passat (B8)"/>
    <x v="5"/>
    <n v="1.4"/>
    <n v="14200"/>
    <n v="15"/>
    <s v="Benzīns"/>
    <s v="Passat"/>
    <n v="8"/>
    <s v="Mazlietotas mašīnas (12-16)"/>
    <s v="a"/>
    <x v="14"/>
  </r>
  <r>
    <x v="7"/>
    <s v="Īpašnieks pārdod VW Passat, pirmā reģistrācija 09.10.2015, Latvijā no 19.10."/>
    <s v="Passat (B8)"/>
    <x v="4"/>
    <s v="2.0D"/>
    <n v="14200"/>
    <n v="248"/>
    <s v="Dīzelis"/>
    <s v="Passat"/>
    <n v="8"/>
    <s v="Mazlietotas mašīnas (12-16)"/>
    <s v="a"/>
    <x v="7"/>
  </r>
  <r>
    <x v="8"/>
    <s v="Kopts ģimenes 7-vietigs auto 2013g. D-5 motors 2.4D ar 136kw. Lv ieradās 08."/>
    <s v="XC 90"/>
    <x v="9"/>
    <s v="2.4D"/>
    <n v="14200"/>
    <n v="228"/>
    <s v="Dīzelis"/>
    <s v="XC"/>
    <n v="90"/>
    <s v="Mazlietotas mašīnas (12-16)"/>
    <s v="C"/>
    <x v="2"/>
  </r>
  <r>
    <x v="7"/>
    <s v="Renault un Dacia oficiālais dīleris Latvijā Sia &quot;Norde&quot; piedāvā jaunu Dacia"/>
    <s v="Dokker"/>
    <x v="0"/>
    <s v="1.5D"/>
    <n v="14190"/>
    <n v="60"/>
    <s v="Dīzelis"/>
    <s v="Dokker"/>
    <m/>
    <s v="Jaunas mašīnas (17-21)"/>
    <s v="o"/>
    <x v="2"/>
  </r>
  <r>
    <x v="33"/>
    <s v="Renault un Dacia oficiālais dīleris Latvijā Sia &quot;Norde&quot; piedāvā jaunu Dacia"/>
    <s v="Dokker"/>
    <x v="0"/>
    <s v="1.5D"/>
    <n v="14190"/>
    <n v="60"/>
    <s v="Dīzelis"/>
    <s v="Dokker"/>
    <m/>
    <s v="Jaunas mašīnas (17-21)"/>
    <s v="o"/>
    <x v="7"/>
  </r>
  <r>
    <x v="7"/>
    <s v="VW Caravelle, 2013.g. , 2.0d 103kW, 8 vietas. Mašīna teicamā stāvoklī. Mašīn"/>
    <s v="Caravelle"/>
    <x v="9"/>
    <s v="2.0D"/>
    <n v="14150"/>
    <n v="0"/>
    <s v="Dīzelis"/>
    <s v="Caravelle"/>
    <m/>
    <s v="Mazlietotas mašīnas (12-16)"/>
    <s v="a"/>
    <x v="22"/>
  </r>
  <r>
    <x v="12"/>
    <s v="Auto stila ikona, vizuāli un tehniski lielisks Jaguar modelis, auto vēsture"/>
    <s v="XK"/>
    <x v="33"/>
    <n v="4"/>
    <n v="14150"/>
    <n v="100"/>
    <s v="Benzīns"/>
    <s v="XK"/>
    <m/>
    <s v="Nolietotas mašīnas (90-00)"/>
    <s v="K"/>
    <x v="2"/>
  </r>
  <r>
    <x v="12"/>
    <s v="Īpašnieks pārdod skaistu auto, kas raisa smaidu ik reiz tajā iekāpjot, garām"/>
    <s v="XK"/>
    <x v="33"/>
    <n v="4"/>
    <n v="14150"/>
    <n v="99"/>
    <s v="Benzīns"/>
    <s v="XK"/>
    <m/>
    <s v="Nolietotas mašīnas (90-00)"/>
    <s v="K"/>
    <x v="7"/>
  </r>
  <r>
    <x v="1"/>
    <s v="Mašīna tikko ievesta no Francijas .Automašīna ir ļoti kopta, kā arī ļoti lab"/>
    <s v="X3"/>
    <x v="9"/>
    <s v="2.0D"/>
    <n v="14150"/>
    <n v="266"/>
    <s v="Dīzelis"/>
    <s v="X"/>
    <n v="3"/>
    <s v="Mazlietotas mašīnas (12-16)"/>
    <n v="3"/>
    <x v="7"/>
  </r>
  <r>
    <x v="7"/>
    <s v="VW Sharan Comfortline 2.0 Tdi-140 z/s. 7-sēdvietas. Webasto-Autonomā ziemas"/>
    <s v="Sharan"/>
    <x v="4"/>
    <s v="2.0D"/>
    <n v="14100"/>
    <n v="176"/>
    <s v="Dīzelis"/>
    <s v="Sharan"/>
    <m/>
    <s v="Mazlietotas mašīnas (12-16)"/>
    <s v="h"/>
    <x v="3"/>
  </r>
  <r>
    <x v="6"/>
    <s v="Продам Toyota Auris hybrid. Первая регистрация 10/2018. Годовой налог 12 еур"/>
    <s v="Auris"/>
    <x v="3"/>
    <s v="1.8H"/>
    <n v="14100"/>
    <n v="51"/>
    <s v="Hibrīds"/>
    <s v="Auris"/>
    <m/>
    <s v="Jaunas mašīnas (17-21)"/>
    <s v="u"/>
    <x v="3"/>
  </r>
  <r>
    <x v="5"/>
    <s v="Pārdodas Lexus Is300H, Hybrid, Jauns pirkts Latvijā. _x000d__x000a_Oriģināls noraukums15"/>
    <s v="IS"/>
    <x v="9"/>
    <s v="2.5H"/>
    <n v="14100"/>
    <n v="158"/>
    <s v="Hibrīds"/>
    <s v="IS"/>
    <m/>
    <s v="Mazlietotas mašīnas (12-16)"/>
    <s v="S"/>
    <x v="3"/>
  </r>
  <r>
    <x v="2"/>
    <s v="Pārdod vai maina. _x000d__x000a_Piemaksa uz abām pusēm. _x000d__x000a_Līdz nāk jaunas ziemas riepas"/>
    <s v="Cayenne"/>
    <x v="18"/>
    <s v="3.0D"/>
    <n v="14100"/>
    <n v="225"/>
    <s v="Dīzelis"/>
    <s v="Cayenne"/>
    <m/>
    <s v="Vidēji lietotas (07-11)"/>
    <s v="a"/>
    <x v="14"/>
  </r>
  <r>
    <x v="1"/>
    <s v="BMW X6 3.5D, 285 ZS. Oriģināls nobraukums, tīrs ādas salons, melns panorāmas"/>
    <s v="X6"/>
    <x v="21"/>
    <s v="3.5D"/>
    <n v="14100"/>
    <n v="241"/>
    <s v="Dīzelis"/>
    <s v="X"/>
    <n v="6"/>
    <s v="Vidēji lietotas (07-11)"/>
    <n v="6"/>
    <x v="5"/>
  </r>
  <r>
    <x v="1"/>
    <s v="Pārdodu F31 320D ideālā stāvoklī, gan tehniski tā arī vizuāli. Nesen ievesta"/>
    <n v="320"/>
    <x v="5"/>
    <s v="2.0D"/>
    <n v="14000"/>
    <n v="197"/>
    <s v="Dīzelis"/>
    <n v="320"/>
    <n v="3"/>
    <s v="Mazlietotas mašīnas (12-16)"/>
    <n v="2"/>
    <x v="3"/>
  </r>
  <r>
    <x v="7"/>
    <s v="Tiek pārdots VW CC R-line 2.0 Tdi (167 Hp), sakarā ar vajadzību pēc ietilpīg"/>
    <s v="Passat CC"/>
    <x v="9"/>
    <s v="2.0D"/>
    <n v="14000"/>
    <n v="123"/>
    <s v="Dīzelis"/>
    <s v="Passat"/>
    <s v="CC"/>
    <s v="Mazlietotas mašīnas (12-16)"/>
    <s v="a"/>
    <x v="3"/>
  </r>
  <r>
    <x v="6"/>
    <s v="Wess Mārupē: Auris Active Plus, hibrīds, universāls (Touring Sports) 2016.G."/>
    <s v="Auris"/>
    <x v="5"/>
    <s v="1.8H"/>
    <n v="14000"/>
    <n v="120"/>
    <s v="Hibrīds"/>
    <s v="Auris"/>
    <m/>
    <s v="Mazlietotas mašīnas (12-16)"/>
    <s v="u"/>
    <x v="7"/>
  </r>
  <r>
    <x v="20"/>
    <s v="Tiek pārdots Subaru Impreza Wrx Sti Usdm modelis (no Amerikas) ar Dcdd regul"/>
    <s v="Impreza"/>
    <x v="6"/>
    <n v="2.5"/>
    <n v="14000"/>
    <n v="188"/>
    <s v="Benzīns"/>
    <s v="Impreza"/>
    <m/>
    <s v="Lietotas mašīnas (00-06)"/>
    <s v="m"/>
    <x v="3"/>
  </r>
  <r>
    <x v="26"/>
    <s v="Продаю Nissan Qashqai в отличном техническом и визуальном состоянии с пройде"/>
    <s v="Qashqai"/>
    <x v="7"/>
    <n v="1.2"/>
    <n v="14000"/>
    <n v="67"/>
    <s v="Benzīns"/>
    <s v="Qashqai"/>
    <m/>
    <s v="Jaunas mašīnas (17-21)"/>
    <s v="a"/>
    <x v="5"/>
  </r>
  <r>
    <x v="21"/>
    <s v="Vienīgais īpašnieks pārdod individuāli nokomplektētu Opel Astra Sports Toure"/>
    <s v="Astra"/>
    <x v="5"/>
    <n v="1.4"/>
    <n v="14000"/>
    <n v="76"/>
    <s v="Benzīns"/>
    <s v="Astra"/>
    <m/>
    <s v="Mazlietotas mašīnas (12-16)"/>
    <s v="s"/>
    <x v="1"/>
  </r>
  <r>
    <x v="16"/>
    <s v="Bma Auto / Mini / Jcw / 301 zs / Stage 2 / 92500 km_x000d__x000a__x000d__x000a_Sportisks Mini īstiem"/>
    <s v="Cooper S"/>
    <x v="21"/>
    <n v="1.6"/>
    <n v="14000"/>
    <n v="93"/>
    <s v="Benzīns"/>
    <s v="Cooper"/>
    <s v="S"/>
    <s v="Vidēji lietotas (07-11)"/>
    <s v="o"/>
    <x v="12"/>
  </r>
  <r>
    <x v="0"/>
    <s v="Buss ļoti labā stāvoklī, virsbūve bez rūsas, dzinējs un ritošā perfekti. _x000d__x000a_B"/>
    <s v="Vito"/>
    <x v="8"/>
    <s v="1.6D"/>
    <n v="14000"/>
    <n v="245"/>
    <s v="Dīzelis"/>
    <s v="Vito"/>
    <m/>
    <s v="Mazlietotas mašīnas (12-16)"/>
    <s v="i"/>
    <x v="5"/>
  </r>
  <r>
    <x v="22"/>
    <s v="Продается отличный и очень экономичный автомобиль. Машина не бита и не краше"/>
    <s v="Tucson"/>
    <x v="7"/>
    <s v="1.7D"/>
    <n v="14000"/>
    <n v="110"/>
    <s v="Dīzelis"/>
    <s v="Tucson"/>
    <m/>
    <s v="Jaunas mašīnas (17-21)"/>
    <s v="u"/>
    <x v="7"/>
  </r>
  <r>
    <x v="3"/>
    <s v="Продаём вто в хорошем состоянии, не битая не крашеная. Семейный авто привезё"/>
    <s v="Discovery"/>
    <x v="17"/>
    <s v="3.0D"/>
    <n v="14000"/>
    <n v="225"/>
    <s v="Dīzelis"/>
    <s v="Discovery"/>
    <m/>
    <s v="Vidēji lietotas (07-11)"/>
    <s v="i"/>
    <x v="22"/>
  </r>
  <r>
    <x v="1"/>
    <s v="Bmw535d f10, 220Kw, 299Z. S, M-Paka, Black carbon krasa, automatiska sporta"/>
    <n v="535"/>
    <x v="14"/>
    <s v="3.0D"/>
    <n v="14000"/>
    <n v="280"/>
    <s v="Dīzelis"/>
    <n v="535"/>
    <n v="5"/>
    <s v="Vidēji lietotas (07-11)"/>
    <n v="3"/>
    <x v="12"/>
  </r>
  <r>
    <x v="1"/>
    <s v="Продаётся BMW 530 в хорошем состоянии. Машина была из Германии. В Латвии оди"/>
    <n v="530"/>
    <x v="17"/>
    <s v="3.0D"/>
    <n v="14000"/>
    <n v="225"/>
    <s v="Dīzelis"/>
    <n v="530"/>
    <n v="5"/>
    <s v="Vidēji lietotas (07-11)"/>
    <n v="3"/>
    <x v="8"/>
  </r>
  <r>
    <x v="1"/>
    <s v="BMW Xdrive X6 35D 210kw 286zs. _x000d__x000a_Автомобиль в хорошем техническом и визуальн"/>
    <s v="X6"/>
    <x v="21"/>
    <s v="3.5D"/>
    <n v="14000"/>
    <n v="351"/>
    <s v="Dīzelis"/>
    <s v="X"/>
    <n v="6"/>
    <s v="Vidēji lietotas (07-11)"/>
    <n v="6"/>
    <x v="8"/>
  </r>
  <r>
    <x v="7"/>
    <s v="Perfekts VW Transporter 4motion mikroautobuss. Garā bāze. _x000d__x000a_Demilitarizēts t"/>
    <s v="T5"/>
    <x v="20"/>
    <s v="2.5D"/>
    <n v="14000"/>
    <n v="180"/>
    <s v="Dīzelis"/>
    <s v="T"/>
    <n v="5"/>
    <s v="Vidēji lietotas (07-11)"/>
    <n v="5"/>
    <x v="7"/>
  </r>
  <r>
    <x v="7"/>
    <s v="Pardodu VW Passat 2.0 tdi 150zs. R line eksterjers, higline interjers. Tumsi"/>
    <s v="Passat (B8)"/>
    <x v="4"/>
    <s v="2.0D"/>
    <n v="14000"/>
    <n v="245"/>
    <s v="Dīzelis"/>
    <s v="Passat"/>
    <n v="8"/>
    <s v="Mazlietotas mašīnas (12-16)"/>
    <s v="a"/>
    <x v="13"/>
  </r>
  <r>
    <x v="8"/>
    <s v="Pārdod Latvijā pirktu, labi uzturētu auto ar reālu nobraukumu. _x000d__x000a__x000d__x000a_Esmu 2. ī"/>
    <s v="XC 60"/>
    <x v="11"/>
    <s v="2.4D"/>
    <n v="14000"/>
    <n v="138"/>
    <s v="Dīzelis"/>
    <s v="XC"/>
    <n v="60"/>
    <s v="Mazlietotas mašīnas (12-16)"/>
    <s v="C"/>
    <x v="26"/>
  </r>
  <r>
    <x v="6"/>
    <s v="Active Plus komplektācija. _x000d__x000a_Led tuvās un tālās gaismas. _x000d__x000a_Zīmju nolasīšana."/>
    <s v="Corolla"/>
    <x v="7"/>
    <n v="1.6"/>
    <n v="13999"/>
    <n v="44"/>
    <s v="Benzīns"/>
    <s v="Corolla"/>
    <m/>
    <s v="Jaunas mašīnas (17-21)"/>
    <s v="o"/>
    <x v="15"/>
  </r>
  <r>
    <x v="0"/>
    <s v="Mercedes Benz R350Cdi Long Bluetec 4x4, 7-vietas, orig, km, 1reg. 11.2012g,"/>
    <s v="R350"/>
    <x v="11"/>
    <s v="3.0D"/>
    <n v="13999"/>
    <n v="227"/>
    <s v="Dīzelis"/>
    <s v="R"/>
    <n v="350"/>
    <s v="Mazlietotas mašīnas (12-16)"/>
    <n v="3"/>
    <x v="2"/>
  </r>
  <r>
    <x v="1"/>
    <s v="220d Gran Tourer xDrive Luxury Line. 2.0d-190Zs. Automāts, 4x4, ādas salons"/>
    <n v="220"/>
    <x v="5"/>
    <s v="2.0D"/>
    <n v="13990"/>
    <n v="207"/>
    <s v="Dīzelis"/>
    <n v="220"/>
    <n v="2"/>
    <s v="Mazlietotas mašīnas (12-16)"/>
    <n v="2"/>
    <x v="2"/>
  </r>
  <r>
    <x v="20"/>
    <s v="Subaru Legacy Outback 2.0D Summit. _x000d__x000a_Automašīna Latvijā nav ekspluatēta."/>
    <s v="OUTBACK"/>
    <x v="4"/>
    <s v="2.0D"/>
    <n v="13990"/>
    <n v="166"/>
    <s v="Dīzelis"/>
    <s v="OUTBACK"/>
    <m/>
    <s v="Mazlietotas mašīnas (12-16)"/>
    <s v="U"/>
    <x v="2"/>
  </r>
  <r>
    <x v="26"/>
    <s v="Full custom"/>
    <s v="350 Z"/>
    <x v="6"/>
    <n v="3.5"/>
    <n v="13990"/>
    <n v="243"/>
    <s v="Benzīns"/>
    <n v="350"/>
    <s v="Z"/>
    <s v="Lietotas mašīnas (00-06)"/>
    <n v="5"/>
    <x v="19"/>
  </r>
  <r>
    <x v="26"/>
    <s v="Nissan Juke, Acenta komplektācija ar 1.6 Benzīna dzinēju un Automātisko ātru"/>
    <s v="Juke"/>
    <x v="2"/>
    <n v="1.6"/>
    <n v="13990"/>
    <n v="14"/>
    <s v="Benzīns"/>
    <s v="Juke"/>
    <m/>
    <s v="Jaunas mašīnas (17-21)"/>
    <s v="u"/>
    <x v="7"/>
  </r>
  <r>
    <x v="18"/>
    <s v="Automātiskā ātrumkārba, Keyless, Led gaismas, joslu asistents, ceļa zīmju at"/>
    <s v="Scenic"/>
    <x v="7"/>
    <s v="1.5D"/>
    <n v="13990"/>
    <n v="130"/>
    <s v="Dīzelis"/>
    <s v="Scenic"/>
    <m/>
    <s v="Jaunas mašīnas (17-21)"/>
    <s v="c"/>
    <x v="0"/>
  </r>
  <r>
    <x v="22"/>
    <s v="Tikko no Vācijas. Hyundai Santa Fe 2.2 Crdi 145Kw. Automātiskā ātrumkārba 6"/>
    <s v="Santa FE"/>
    <x v="8"/>
    <s v="2.2D"/>
    <n v="13990"/>
    <n v="153"/>
    <s v="Dīzelis"/>
    <s v="Santa"/>
    <s v="FE"/>
    <s v="Mazlietotas mašīnas (12-16)"/>
    <s v="a"/>
    <x v="17"/>
  </r>
  <r>
    <x v="4"/>
    <s v="Piedāvāju iegādāties Audi Allroad A6 C7. Auto ir dinamisks un vienlaicīgi ek"/>
    <s v="Allroad"/>
    <x v="11"/>
    <s v="3.0D"/>
    <n v="13990"/>
    <n v="256"/>
    <s v="Dīzelis"/>
    <s v="Allroad"/>
    <m/>
    <s v="Mazlietotas mašīnas (12-16)"/>
    <s v="l"/>
    <x v="2"/>
  </r>
  <r>
    <x v="1"/>
    <s v="Tirgo privātpersona BMW 530 GT 2011. gada 3.0 dīzelis _x000d__x000a_-Jauna tehniskā apsk"/>
    <n v="530"/>
    <x v="14"/>
    <s v="3.0D"/>
    <n v="13990"/>
    <n v="0"/>
    <s v="Dīzelis"/>
    <n v="530"/>
    <n v="5"/>
    <s v="Vidēji lietotas (07-11)"/>
    <n v="3"/>
    <x v="1"/>
  </r>
  <r>
    <x v="1"/>
    <s v="M5 paka/Soft Close/dsp Audio/headup/komforta salons/Aklā zonas kontrole/līni"/>
    <n v="530"/>
    <x v="14"/>
    <s v="3.0D"/>
    <n v="13990"/>
    <n v="0"/>
    <s v="Dīzelis"/>
    <n v="530"/>
    <n v="5"/>
    <s v="Vidēji lietotas (07-11)"/>
    <n v="3"/>
    <x v="7"/>
  </r>
  <r>
    <x v="25"/>
    <s v="Automātiskā ātrumkārba; Led, Lcd, Handsfree, Kruīzkontrole, Usb. _x000d__x000a_Oficiālai"/>
    <s v="Mazda6"/>
    <x v="5"/>
    <s v="2.2D"/>
    <n v="13990"/>
    <n v="119"/>
    <s v="Dīzelis"/>
    <s v="Mazda"/>
    <n v="6"/>
    <s v="Mazlietotas mašīnas (12-16)"/>
    <s v="a"/>
    <x v="5"/>
  </r>
  <r>
    <x v="1"/>
    <s v="2016.gada modelis. 2.0d-150Zs. Sporta ādas salons, Head-Up-Displejs, Led gai"/>
    <s v="X1"/>
    <x v="4"/>
    <s v="2.0D"/>
    <n v="13990"/>
    <n v="224"/>
    <s v="Dīzelis"/>
    <s v="X"/>
    <n v="1"/>
    <s v="Mazlietotas mašīnas (12-16)"/>
    <n v="1"/>
    <x v="15"/>
  </r>
  <r>
    <x v="1"/>
    <s v="BMW X6 3.0D 235z. s. , X-Drive, Automātiskā ātrumkārba. _x000d__x000a__x000d__x000a_ Aprīkojums:"/>
    <s v="X6"/>
    <x v="21"/>
    <s v="3.0D"/>
    <n v="13990"/>
    <n v="356"/>
    <s v="Dīzelis"/>
    <s v="X"/>
    <n v="6"/>
    <s v="Vidēji lietotas (07-11)"/>
    <n v="6"/>
    <x v="15"/>
  </r>
  <r>
    <x v="7"/>
    <s v="Highline 2.0tdi , 150zs, aut. , _x000d__x000a__x000d__x000a_Visas apkopes un Pilna servisa vesture t"/>
    <s v="Passat (B8)"/>
    <x v="5"/>
    <s v="2.0D"/>
    <n v="13990"/>
    <n v="170"/>
    <s v="Dīzelis"/>
    <s v="Passat"/>
    <n v="8"/>
    <s v="Mazlietotas mašīnas (12-16)"/>
    <s v="a"/>
    <x v="8"/>
  </r>
  <r>
    <x v="7"/>
    <s v="Vag Motors SIA pārdod a/m VW Passat Variant Comfortline 2.0 Tdi 110kW/150zs"/>
    <s v="Passat (B8)"/>
    <x v="5"/>
    <s v="2.0D"/>
    <n v="13990"/>
    <n v="133"/>
    <s v="Dīzelis"/>
    <s v="Passat"/>
    <n v="8"/>
    <s v="Mazlietotas mašīnas (12-16)"/>
    <s v="a"/>
    <x v="5"/>
  </r>
  <r>
    <x v="8"/>
    <s v="Volvo S-60 Momentum Xenium-Style 2.0 D. Automāts-Geatronic F1-ar ātrumu pārs"/>
    <s v="S60"/>
    <x v="4"/>
    <s v="2.0D"/>
    <n v="13990"/>
    <n v="151"/>
    <s v="Dīzelis"/>
    <s v="S"/>
    <n v="60"/>
    <s v="Mazlietotas mašīnas (12-16)"/>
    <n v="6"/>
    <x v="11"/>
  </r>
  <r>
    <x v="4"/>
    <s v="Audi A 3 S -Line, 1.6 Tdi -110 zs, 6 ātrumi-Mehānika. _x000d__x000a_ _x000d__x000a_-Aprīkojums:_x000d__x000a__x000d__x000a_-"/>
    <s v="A3"/>
    <x v="5"/>
    <s v="1.6D"/>
    <n v="13990"/>
    <n v="187"/>
    <s v="Dīzelis"/>
    <s v="A"/>
    <n v="3"/>
    <s v="Mazlietotas mašīnas (12-16)"/>
    <n v="3"/>
    <x v="10"/>
  </r>
  <r>
    <x v="4"/>
    <s v="Audi A6 Limousine Quattro 3.0 Tdi 245 Zs, 8-pakāpju automātiskā ātrumkārba"/>
    <s v="A6"/>
    <x v="9"/>
    <s v="3.0D"/>
    <n v="13990"/>
    <n v="269"/>
    <s v="Dīzelis"/>
    <s v="A"/>
    <n v="6"/>
    <s v="Mazlietotas mašīnas (12-16)"/>
    <n v="6"/>
    <x v="19"/>
  </r>
  <r>
    <x v="19"/>
    <s v="Auto ar piegādi mājās. Bez pirmās iemaksas. _x000d__x000a_Ar jebkādu kredītvēsturi. _x000d__x000a_Pā"/>
    <s v="S-Max"/>
    <x v="5"/>
    <s v="2.0D"/>
    <n v="13970"/>
    <n v="217"/>
    <s v="Dīzelis"/>
    <s v="S-Max"/>
    <m/>
    <s v="Mazlietotas mašīnas (12-16)"/>
    <s v="-"/>
    <x v="13"/>
  </r>
  <r>
    <x v="10"/>
    <s v="Piedāvā Škoda Fabia, 1.0 Tsi benzīna dzinējs, 70 kW , 6-p. manuālā pārnesumk"/>
    <s v="Fabia"/>
    <x v="1"/>
    <n v="1"/>
    <n v="13950"/>
    <n v="9.5"/>
    <s v="Benzīns"/>
    <s v="Fabia"/>
    <m/>
    <s v="Jaunas mašīnas (17-21)"/>
    <s v="a"/>
    <x v="2"/>
  </r>
  <r>
    <x v="17"/>
    <s v="Продаю Honda Cr-V Lifestyle MT 4Wd (155 л. с. ТО до 30.12.2021). Куплена и т"/>
    <s v="Cr-v"/>
    <x v="8"/>
    <n v="2"/>
    <n v="13950"/>
    <n v="137"/>
    <s v="Benzīns"/>
    <s v="Cr-v"/>
    <m/>
    <s v="Mazlietotas mašīnas (12-16)"/>
    <s v="r"/>
    <x v="2"/>
  </r>
  <r>
    <x v="6"/>
    <s v="Cena ar Pvn. Jauna tehniskā apskate bez neviena aizrādījuma, kura ir derīga"/>
    <s v="Corolla"/>
    <x v="2"/>
    <n v="1.6"/>
    <n v="13950"/>
    <n v="40"/>
    <s v="Benzīns"/>
    <s v="Corolla"/>
    <m/>
    <s v="Jaunas mašīnas (17-21)"/>
    <s v="o"/>
    <x v="9"/>
  </r>
  <r>
    <x v="17"/>
    <s v="Pārdodu ekonomisku (5 l uz 100 km), koptu un ietilpīgu auto. Ļoti labā tehni"/>
    <s v="Cr-v"/>
    <x v="5"/>
    <s v="1.6D"/>
    <n v="13950"/>
    <n v="144"/>
    <s v="Dīzelis"/>
    <s v="Cr-v"/>
    <m/>
    <s v="Mazlietotas mašīnas (12-16)"/>
    <s v="r"/>
    <x v="2"/>
  </r>
  <r>
    <x v="22"/>
    <s v="Automašīna ir ļoti kopts. Pilns serviss tikai Hyundai dīlerim. Tikko no Vāci"/>
    <s v="Santa FE"/>
    <x v="11"/>
    <s v="2.2D"/>
    <n v="13950"/>
    <n v="163"/>
    <s v="Dīzelis"/>
    <s v="Santa"/>
    <s v="FE"/>
    <s v="Mazlietotas mašīnas (12-16)"/>
    <s v="a"/>
    <x v="2"/>
  </r>
  <r>
    <x v="7"/>
    <s v="Продаётся Touareg 3.0d, только из Германии с пробегом 173342km, машина в оче"/>
    <s v="Touareg"/>
    <x v="11"/>
    <s v="3.0D"/>
    <n v="13950"/>
    <n v="174"/>
    <s v="Dīzelis"/>
    <s v="Touareg"/>
    <m/>
    <s v="Mazlietotas mašīnas (12-16)"/>
    <s v="o"/>
    <x v="7"/>
  </r>
  <r>
    <x v="4"/>
    <s v="Audi Q5 2.0Tdi Quattro S-Line+, _x000d__x000a_-Auto bez bojājumiem un skrāpējumiem, _x000d__x000a_-L"/>
    <s v="Q5"/>
    <x v="17"/>
    <s v="2.0D"/>
    <n v="13950"/>
    <n v="197"/>
    <s v="Dīzelis"/>
    <s v="Q"/>
    <n v="5"/>
    <s v="Vidēji lietotas (07-11)"/>
    <n v="5"/>
    <x v="5"/>
  </r>
  <r>
    <x v="4"/>
    <s v="Audi Q7, Face-lift, 3.0 Dīzelis, Automāts. _x000d__x000a__x000d__x000a_Smuks, ērts, ekonomisks un di"/>
    <s v="Q7"/>
    <x v="17"/>
    <s v="3.0D"/>
    <n v="13950"/>
    <n v="0"/>
    <s v="Dīzelis"/>
    <s v="Q"/>
    <n v="7"/>
    <s v="Vidēji lietotas (07-11)"/>
    <n v="7"/>
    <x v="13"/>
  </r>
  <r>
    <x v="4"/>
    <s v="Audi A6_x000d__x000a_Ultra_x000d__x000a_2.0Tdi/140Kw/_x000d__x000a_Nobraukums:264489_x000d__x000a_Pirma reģistrācija:07.10.2"/>
    <s v="A6"/>
    <x v="8"/>
    <s v="2.0D"/>
    <n v="13950"/>
    <n v="265"/>
    <s v="Dīzelis"/>
    <s v="A"/>
    <n v="6"/>
    <s v="Mazlietotas mašīnas (12-16)"/>
    <n v="6"/>
    <x v="1"/>
  </r>
  <r>
    <x v="4"/>
    <s v="Audi A6 Avant 3.0 Tdi Automāts. _x000d__x000a_Tikko ievesta no Vācijas. Iegādāts Audi ce"/>
    <s v="A6"/>
    <x v="11"/>
    <s v="3.0D"/>
    <n v="13950"/>
    <n v="207"/>
    <s v="Dīzelis"/>
    <s v="A"/>
    <n v="6"/>
    <s v="Mazlietotas mašīnas (12-16)"/>
    <n v="6"/>
    <x v="0"/>
  </r>
  <r>
    <x v="4"/>
    <s v="Audi A6 Quattro S-Line, 3.0 Tdi, 8-pakāpju automātiskā ātrumkārba, webasto-p"/>
    <s v="A6"/>
    <x v="8"/>
    <s v="3.0D"/>
    <n v="13950"/>
    <n v="239"/>
    <s v="Dīzelis"/>
    <s v="A"/>
    <n v="6"/>
    <s v="Mazlietotas mašīnas (12-16)"/>
    <n v="6"/>
    <x v="0"/>
  </r>
  <r>
    <x v="1"/>
    <s v="Nextauto / BMW 320D Touring M-Sportpaket 2.0D 184 HP_x000d__x000a__x000d__x000a_M-Sportpaket_x000d__x000a_Steptr"/>
    <n v="320"/>
    <x v="8"/>
    <s v="2.0D"/>
    <n v="13900"/>
    <n v="198"/>
    <s v="Dīzelis"/>
    <n v="320"/>
    <n v="3"/>
    <s v="Mazlietotas mašīnas (12-16)"/>
    <n v="2"/>
    <x v="17"/>
  </r>
  <r>
    <x v="1"/>
    <s v="BMW 320Ed (Efficient Dynamics)_x000d__x000a__x000d__x000a_Ādas Salons_x000d__x000a_Navigācija_x000d__x000a_Parkošanās sensor"/>
    <n v="320"/>
    <x v="8"/>
    <s v="2.0D"/>
    <n v="13900"/>
    <n v="123"/>
    <s v="Dīzelis"/>
    <n v="320"/>
    <n v="3"/>
    <s v="Mazlietotas mašīnas (12-16)"/>
    <n v="2"/>
    <x v="23"/>
  </r>
  <r>
    <x v="1"/>
    <s v="Pārdodu BMW 320d xdrive, gimenes otro auto, loti labā tehniskā un vizuālā st"/>
    <n v="320"/>
    <x v="4"/>
    <s v="2.0D"/>
    <n v="13900"/>
    <n v="167"/>
    <s v="Dīzelis"/>
    <n v="320"/>
    <n v="3"/>
    <s v="Mazlietotas mašīnas (12-16)"/>
    <n v="2"/>
    <x v="4"/>
  </r>
  <r>
    <x v="1"/>
    <s v="BMW 318d_x000d__x000a_Luxury-komplektācija. _x000d__x000a_Auto atvests no Šveices un sagatavots TA"/>
    <n v="318"/>
    <x v="8"/>
    <s v="2.0D"/>
    <n v="13900"/>
    <n v="105"/>
    <s v="Dīzelis"/>
    <n v="318"/>
    <n v="3"/>
    <s v="Mazlietotas mašīnas (12-16)"/>
    <n v="1"/>
    <x v="23"/>
  </r>
  <r>
    <x v="1"/>
    <s v="Pārdodas BMW 520D F10, 140kw, 2014 gads. Jaudīgs, uzticams auto, kas tuvāka"/>
    <n v="520"/>
    <x v="8"/>
    <s v="2.0D"/>
    <n v="13900"/>
    <n v="209"/>
    <s v="Dīzelis"/>
    <n v="520"/>
    <n v="5"/>
    <s v="Mazlietotas mašīnas (12-16)"/>
    <n v="2"/>
    <x v="10"/>
  </r>
  <r>
    <x v="19"/>
    <s v="Ford Galaxy 2.0 Tdci 110kW (150 Zs), Latvijā nav ekspluatēts. Eksporta cena"/>
    <s v="Galaxy"/>
    <x v="5"/>
    <s v="2.0D"/>
    <n v="13900"/>
    <n v="136"/>
    <s v="Dīzelis"/>
    <s v="Galaxy"/>
    <m/>
    <s v="Mazlietotas mašīnas (12-16)"/>
    <s v="a"/>
    <x v="25"/>
  </r>
  <r>
    <x v="16"/>
    <s v="Bma Auto / Mini / Cooper SD / 5Door / 2.0d / 170zs / Chili / Led_x000d__x000a__x000d__x000a_Auto nob"/>
    <s v="Cooper S"/>
    <x v="4"/>
    <s v="2.0D"/>
    <n v="13900"/>
    <n v="106"/>
    <s v="Dīzelis"/>
    <s v="Cooper"/>
    <s v="S"/>
    <s v="Mazlietotas mašīnas (12-16)"/>
    <s v="o"/>
    <x v="15"/>
  </r>
  <r>
    <x v="21"/>
    <s v="Opel Insignia Grand Sport 1.5 benzīns 140 Zs (103 kW), 6-pakāpju mehāniskā p"/>
    <s v="Insignia"/>
    <x v="3"/>
    <n v="1.5"/>
    <n v="13900"/>
    <n v="51"/>
    <s v="Benzīns"/>
    <s v="Insignia"/>
    <m/>
    <s v="Jaunas mašīnas (17-21)"/>
    <s v="n"/>
    <x v="17"/>
  </r>
  <r>
    <x v="15"/>
    <s v="1.2 Benzīns, 84 zs, m/t, Pure Active, Garantija, Līzings, Maiņa. _x000d__x000a__x000d__x000a_Oficiā"/>
    <n v="2008"/>
    <x v="3"/>
    <n v="1.2"/>
    <n v="13900"/>
    <n v="42"/>
    <s v="Benzīns"/>
    <n v="2008"/>
    <m/>
    <s v="Jaunas mašīnas (17-21)"/>
    <n v="0"/>
    <x v="25"/>
  </r>
  <r>
    <x v="21"/>
    <s v="Opel Astra Enjoy 1.4 benzīns 150 Zs (110 kW), 6-pakāpju mehāniskā pārnesumkā"/>
    <s v="Astra"/>
    <x v="2"/>
    <n v="1.4"/>
    <n v="13900"/>
    <n v="53"/>
    <s v="Benzīns"/>
    <s v="Astra"/>
    <m/>
    <s v="Jaunas mašīnas (17-21)"/>
    <s v="s"/>
    <x v="0"/>
  </r>
  <r>
    <x v="21"/>
    <s v="Opel Astra Enjoy 1.4 benzīns 150 Zs (110 kW), 6-pakāpju mehāniskā pārnesumkā"/>
    <s v="Astra"/>
    <x v="2"/>
    <n v="1.4"/>
    <n v="13900"/>
    <n v="43"/>
    <s v="Benzīns"/>
    <s v="Astra"/>
    <m/>
    <s v="Jaunas mašīnas (17-21)"/>
    <s v="s"/>
    <x v="5"/>
  </r>
  <r>
    <x v="21"/>
    <s v="Opel Astra Enjoy 1.4 benzīns 150 Zs (110 kW), 6-pakāpju mehāniskā pārnesumkā"/>
    <s v="Astra"/>
    <x v="2"/>
    <n v="1.4"/>
    <n v="13900"/>
    <n v="50"/>
    <s v="Benzīns"/>
    <s v="Astra"/>
    <m/>
    <s v="Jaunas mašīnas (17-21)"/>
    <s v="s"/>
    <x v="7"/>
  </r>
  <r>
    <x v="9"/>
    <s v="Benzīns, 132 zs, Manuālā ātrumkārba, Lx. _x000d__x000a_Oficiālais Kia pārstāvis Latvijā"/>
    <s v="Sportage"/>
    <x v="5"/>
    <n v="1.6"/>
    <n v="13900"/>
    <n v="83"/>
    <s v="Benzīns"/>
    <s v="Sportage"/>
    <m/>
    <s v="Mazlietotas mašīnas (12-16)"/>
    <s v="p"/>
    <x v="5"/>
  </r>
  <r>
    <x v="18"/>
    <s v="Renault Espace Initiale Paris 4Control, 1, 6d 118kw/160zs, automātiskā ātrum"/>
    <s v="Espace"/>
    <x v="4"/>
    <s v="1.6D"/>
    <n v="13900"/>
    <n v="154"/>
    <s v="Dīzelis"/>
    <s v="Espace"/>
    <m/>
    <s v="Mazlietotas mašīnas (12-16)"/>
    <s v="s"/>
    <x v="12"/>
  </r>
  <r>
    <x v="18"/>
    <s v="Talisman Grandtour Initiale Paris / Vispilnākā komplektācijā. _x000d__x000a__x000d__x000a_Auto ieves"/>
    <s v="Talisman"/>
    <x v="5"/>
    <s v="1.6D"/>
    <n v="13900"/>
    <n v="220"/>
    <s v="Dīzelis"/>
    <s v="Talisman"/>
    <m/>
    <s v="Mazlietotas mašīnas (12-16)"/>
    <s v="a"/>
    <x v="5"/>
  </r>
  <r>
    <x v="18"/>
    <s v="Talisman Grandtour Initiale Paris / Vispilnākā komplektācijā. _x000d__x000a__x000d__x000a_Viens saim"/>
    <s v="Talisman"/>
    <x v="5"/>
    <s v="1.6D"/>
    <n v="13900"/>
    <n v="227"/>
    <s v="Dīzelis"/>
    <s v="Talisman"/>
    <m/>
    <s v="Mazlietotas mašīnas (12-16)"/>
    <s v="a"/>
    <x v="2"/>
  </r>
  <r>
    <x v="18"/>
    <s v="Продаю Тент Renault Master на 8 европаллета. _x000d__x000a_ _x000d__x000a_Машина покупалась у дилера"/>
    <s v="Master"/>
    <x v="4"/>
    <s v="2.3D"/>
    <n v="13900"/>
    <n v="212"/>
    <s v="Dīzelis"/>
    <s v="Master"/>
    <m/>
    <s v="Mazlietotas mašīnas (12-16)"/>
    <s v="a"/>
    <x v="0"/>
  </r>
  <r>
    <x v="19"/>
    <s v="Ford Transit Custom L2H1 2.2 Tdci (92kW, 125Zs). Sēdvietu skaits - 9. Divas"/>
    <s v="Transit"/>
    <x v="4"/>
    <s v="2.2D"/>
    <n v="13900"/>
    <n v="215"/>
    <s v="Dīzelis"/>
    <s v="Transit"/>
    <m/>
    <s v="Mazlietotas mašīnas (12-16)"/>
    <s v="r"/>
    <x v="13"/>
  </r>
  <r>
    <x v="14"/>
    <s v="Jeep Grand Cherokee 3.0 Crd (241 z. s. ) Limited. _x000d__x000a_Automašīna Latvijā nav e"/>
    <s v="Grand Cherokee"/>
    <x v="14"/>
    <s v="3.0D"/>
    <n v="13900"/>
    <n v="178"/>
    <s v="Dīzelis"/>
    <s v="Grand"/>
    <s v="Cherokee"/>
    <s v="Vidēji lietotas (07-11)"/>
    <s v="r"/>
    <x v="4"/>
  </r>
  <r>
    <x v="1"/>
    <s v="BMW 535D Bi-Turbo X-drive. 230Kw- 313 zs+ 7Force Čips kopā ~390z/s_x000d__x000a_Izputēja"/>
    <n v="535"/>
    <x v="11"/>
    <s v="3.0D"/>
    <n v="13900"/>
    <n v="253"/>
    <s v="Dīzelis"/>
    <n v="535"/>
    <n v="5"/>
    <s v="Mazlietotas mašīnas (12-16)"/>
    <n v="3"/>
    <x v="2"/>
  </r>
  <r>
    <x v="1"/>
    <s v="Tikko no Francijas. Pārdod, maina, līzings . 530 GT _x000d__x000a_Teicamā stāvokli_x000d__x000a_Tikk"/>
    <n v="530"/>
    <x v="17"/>
    <s v="3.0D"/>
    <n v="13900"/>
    <n v="235"/>
    <s v="Dīzelis"/>
    <n v="530"/>
    <n v="5"/>
    <s v="Vidēji lietotas (07-11)"/>
    <n v="3"/>
    <x v="10"/>
  </r>
  <r>
    <x v="7"/>
    <s v="Volkswagen Touareg 4x4, 3.0Tdi, 176.kv, 239.zs, Automāts_x000d__x000a__x000d__x000a_Auto piereģistrē"/>
    <s v="Touareg"/>
    <x v="17"/>
    <s v="3.0D"/>
    <n v="13900"/>
    <n v="0"/>
    <s v="Dīzelis"/>
    <s v="Touareg"/>
    <m/>
    <s v="Vidēji lietotas (07-11)"/>
    <s v="o"/>
    <x v="22"/>
  </r>
  <r>
    <x v="26"/>
    <s v="Ezauto / Nissan X-Trail dCi 130 Tekna 2Wd Xtronic_x000d__x000a__x000d__x000a_Automātiski priekšējie"/>
    <s v="X-Trail"/>
    <x v="4"/>
    <s v="1.6D"/>
    <n v="13900"/>
    <n v="0"/>
    <s v="Dīzelis"/>
    <s v="X-Trail"/>
    <m/>
    <s v="Mazlietotas mašīnas (12-16)"/>
    <s v="-"/>
    <x v="0"/>
  </r>
  <r>
    <x v="6"/>
    <s v="Toyota Auris Active 2018g. , 1.8b, auto perfektā stāvoklī. T. k. no Vācijas."/>
    <s v="Auris"/>
    <x v="3"/>
    <s v="1.8H"/>
    <n v="13900"/>
    <n v="0"/>
    <s v="Hibrīds"/>
    <s v="Auris"/>
    <m/>
    <s v="Jaunas mašīnas (17-21)"/>
    <s v="u"/>
    <x v="14"/>
  </r>
  <r>
    <x v="6"/>
    <s v="Toyota Rav4, 2014.gada, 2, 2 dīzelis, (110kw/143zs). Automāts, Pilnpiedziņa,"/>
    <s v="RAV 4"/>
    <x v="8"/>
    <s v="2.2D"/>
    <n v="13900"/>
    <n v="0"/>
    <s v="Dīzelis"/>
    <s v="RAV"/>
    <s v="4R"/>
    <s v="Mazlietotas mašīnas (12-16)"/>
    <s v="A"/>
    <x v="13"/>
  </r>
  <r>
    <x v="4"/>
    <s v="Audi Q5 2, 0 Hybrid Quattro 180 Kw / 245 PS_x000d__x000a__x000d__x000a_Aprīkojums:_x000d__x000a__x000d__x000a_Biksenona lukt"/>
    <s v="Q5"/>
    <x v="14"/>
    <s v="2.0H"/>
    <n v="13900"/>
    <n v="207"/>
    <s v="Hibrīds"/>
    <s v="Q"/>
    <n v="5"/>
    <s v="Vidēji lietotas (07-11)"/>
    <n v="5"/>
    <x v="21"/>
  </r>
  <r>
    <x v="1"/>
    <s v="Teicamā tehniskā un vizuālā stāvoklī. Automašīnai bija tikai 2 īpašnieki, ko"/>
    <s v="X6"/>
    <x v="21"/>
    <n v="3"/>
    <n v="13900"/>
    <n v="161"/>
    <s v="Benzīns"/>
    <s v="X"/>
    <n v="6"/>
    <s v="Vidēji lietotas (07-11)"/>
    <n v="6"/>
    <x v="1"/>
  </r>
  <r>
    <x v="0"/>
    <s v="Mercedes E220/ Avangarde/ 125kw/ Led_x000d__x000a__x000d__x000a_Pirmā reģistrācija 30.06.2014_x000d__x000a_Tehni"/>
    <s v="E220"/>
    <x v="8"/>
    <s v="2.2D"/>
    <n v="13900"/>
    <n v="0"/>
    <s v="Dīzelis"/>
    <s v="E"/>
    <n v="220"/>
    <s v="Mazlietotas mašīnas (12-16)"/>
    <n v="2"/>
    <x v="2"/>
  </r>
  <r>
    <x v="0"/>
    <s v="Отличное состояние. автопарковка. продает хозяин"/>
    <s v="E200"/>
    <x v="5"/>
    <s v="2.2D"/>
    <n v="13900"/>
    <n v="230"/>
    <s v="Dīzelis"/>
    <s v="E"/>
    <n v="200"/>
    <s v="Mazlietotas mašīnas (12-16)"/>
    <n v="2"/>
    <x v="1"/>
  </r>
  <r>
    <x v="0"/>
    <s v="Mercedes cla 220 cdi urban_x000d__x000a__x000d__x000a_Автомобиль только что из Бельгии. _x000d__x000a_Хорошая ко"/>
    <s v="CLA220"/>
    <x v="8"/>
    <s v="2.2D"/>
    <n v="13900"/>
    <n v="188"/>
    <s v="Dīzelis"/>
    <s v="CLA"/>
    <s v="220C"/>
    <s v="Mazlietotas mašīnas (12-16)"/>
    <s v="L"/>
    <x v="7"/>
  </r>
  <r>
    <x v="0"/>
    <s v="Mb B200cdi New Model, Amg pilna pakete. 2.2cdi, 100Kw, Co 111gr. 130 t. km"/>
    <s v="B200"/>
    <x v="4"/>
    <s v="2.2D"/>
    <n v="13900"/>
    <n v="0"/>
    <s v="Dīzelis"/>
    <s v="B"/>
    <n v="200"/>
    <s v="Mazlietotas mašīnas (12-16)"/>
    <n v="2"/>
    <x v="7"/>
  </r>
  <r>
    <x v="7"/>
    <s v="Mazlietots auto, ar orģinālu krāsojumu."/>
    <s v="Golf 7"/>
    <x v="3"/>
    <s v="1.6D"/>
    <n v="13900"/>
    <n v="56"/>
    <s v="Dīzelis"/>
    <s v="Golf"/>
    <n v="7"/>
    <s v="Jaunas mašīnas (17-21)"/>
    <s v="o"/>
    <x v="1"/>
  </r>
  <r>
    <x v="7"/>
    <s v="VW Passat Highline в полной комплектации. _x000d__x000a_100% гарантированный оригинальны"/>
    <s v="Passat (B8)"/>
    <x v="5"/>
    <s v="1.6D"/>
    <n v="13900"/>
    <n v="126"/>
    <s v="Dīzelis"/>
    <s v="Passat"/>
    <n v="8"/>
    <s v="Mazlietotas mašīnas (12-16)"/>
    <s v="a"/>
    <x v="23"/>
  </r>
  <r>
    <x v="8"/>
    <s v="Volvo S60, 2.l Dīzelis:_x000d__x000a__x000d__x000a_Automašīna sagatavota sezonai. _x000d__x000a_- 140kw - 187zs;"/>
    <s v="S60"/>
    <x v="4"/>
    <s v="2.0D"/>
    <n v="13900"/>
    <n v="0"/>
    <s v="Dīzelis"/>
    <s v="S"/>
    <n v="60"/>
    <s v="Mazlietotas mašīnas (12-16)"/>
    <n v="6"/>
    <x v="0"/>
  </r>
  <r>
    <x v="8"/>
    <s v="Volvo V-60 Polar Plus 2.0 D3-150z/s. Automāts-Geatronic. _x000d__x000a_Led-Bixenons-Līku"/>
    <s v="V60"/>
    <x v="7"/>
    <s v="2.0D"/>
    <n v="13900"/>
    <n v="180"/>
    <s v="Dīzelis"/>
    <s v="V"/>
    <n v="60"/>
    <s v="Jaunas mašīnas (17-21)"/>
    <n v="6"/>
    <x v="17"/>
  </r>
  <r>
    <x v="8"/>
    <s v="Bma Auto / Volvo V60 / Cross Country / 2.0l dīzelis / automāts / 150zs / 202"/>
    <s v="V60"/>
    <x v="7"/>
    <s v="2.0D"/>
    <n v="13900"/>
    <n v="202"/>
    <s v="Dīzelis"/>
    <s v="V"/>
    <n v="60"/>
    <s v="Jaunas mašīnas (17-21)"/>
    <n v="6"/>
    <x v="9"/>
  </r>
  <r>
    <x v="4"/>
    <s v="Audi A3 Limousine 1.4 Tsi 103kW_x000d__x000a__x000d__x000a_- сделана предварительная диагностика_x000d__x000a_-"/>
    <s v="A3"/>
    <x v="9"/>
    <n v="1.4"/>
    <n v="13900"/>
    <n v="147"/>
    <s v="Benzīns"/>
    <s v="A"/>
    <n v="3"/>
    <s v="Mazlietotas mašīnas (12-16)"/>
    <n v="3"/>
    <x v="3"/>
  </r>
  <r>
    <x v="4"/>
    <s v="Pērc šodien un saņem pilno apkopi dāvanā. _x000d__x000a_Audi A3 Limousine S Line pirkts"/>
    <s v="A3"/>
    <x v="8"/>
    <s v="1.6D"/>
    <n v="13900"/>
    <n v="118"/>
    <s v="Dīzelis"/>
    <s v="A"/>
    <n v="3"/>
    <s v="Mazlietotas mašīnas (12-16)"/>
    <n v="3"/>
    <x v="25"/>
  </r>
  <r>
    <x v="4"/>
    <s v="Pārdod Audi A6 sedanu labā stāvoklī ar pilnu servisa vēsturi. Ādas salons, k"/>
    <s v="A6"/>
    <x v="11"/>
    <n v="2.8"/>
    <n v="13900"/>
    <n v="189"/>
    <s v="Benzīns"/>
    <s v="A"/>
    <n v="6"/>
    <s v="Mazlietotas mašīnas (12-16)"/>
    <n v="6"/>
    <x v="22"/>
  </r>
  <r>
    <x v="4"/>
    <s v="Quatro, 180kW/245hp. Īsts nobraukums. Latvijā no 2017. gada oktobra. Līdz ta"/>
    <s v="A6"/>
    <x v="8"/>
    <s v="3.0D"/>
    <n v="13900"/>
    <n v="261"/>
    <s v="Dīzelis"/>
    <s v="A"/>
    <n v="6"/>
    <s v="Mazlietotas mašīnas (12-16)"/>
    <n v="6"/>
    <x v="5"/>
  </r>
  <r>
    <x v="9"/>
    <s v="Все регулярные технические обслуживания проводились у официального дилера Fo"/>
    <s v="Sportage"/>
    <x v="4"/>
    <n v="1.6"/>
    <n v="13890"/>
    <n v="93"/>
    <s v="Benzīns"/>
    <s v="Sportage"/>
    <m/>
    <s v="Mazlietotas mašīnas (12-16)"/>
    <s v="p"/>
    <x v="5"/>
  </r>
  <r>
    <x v="1"/>
    <s v="BMW 730 3.0 dīzelis, 180 kW, automāts. _x000d__x000a__x000d__x000a_- Automašīnu pārdod licencēts aut"/>
    <n v="730"/>
    <x v="17"/>
    <s v="3.0D"/>
    <n v="13890"/>
    <n v="299"/>
    <s v="Dīzelis"/>
    <n v="730"/>
    <n v="7"/>
    <s v="Vidēji lietotas (07-11)"/>
    <n v="3"/>
    <x v="7"/>
  </r>
  <r>
    <x v="1"/>
    <s v="Pardod koptu gimenes auto, lietie diski R19, jaunas ziemas riepas, _x000d__x000a_M paka,"/>
    <n v="530"/>
    <x v="14"/>
    <s v="3.0D"/>
    <n v="13890"/>
    <n v="295"/>
    <s v="Dīzelis"/>
    <n v="530"/>
    <n v="5"/>
    <s v="Vidēji lietotas (07-11)"/>
    <n v="3"/>
    <x v="2"/>
  </r>
  <r>
    <x v="19"/>
    <s v="Ford Mustang ar jaudīgu 3.7 l motoru, 309 Zs / 227 kW, automātisko kārbu."/>
    <s v="Mustang"/>
    <x v="8"/>
    <n v="3.7"/>
    <n v="13888"/>
    <n v="0"/>
    <s v="Benzīns"/>
    <s v="Mustang"/>
    <m/>
    <s v="Mazlietotas mašīnas (12-16)"/>
    <s v="u"/>
    <x v="5"/>
  </r>
  <r>
    <x v="19"/>
    <s v="S-max Titanium 7vietas 180zs automats _x000d__x000a__x000d__x000a_ Pardod/maina (цена на обмен 14500"/>
    <s v="S-Max"/>
    <x v="5"/>
    <s v="2.0D"/>
    <n v="13870"/>
    <n v="187"/>
    <s v="Dīzelis"/>
    <s v="S-Max"/>
    <m/>
    <s v="Mazlietotas mašīnas (12-16)"/>
    <s v="-"/>
    <x v="15"/>
  </r>
  <r>
    <x v="1"/>
    <s v="BMW 3 GT - automāts. Labs auto ar patiesu nobraukumu un pārbaudāmu vēsturi."/>
    <n v="320"/>
    <x v="4"/>
    <s v="2.0D"/>
    <n v="13850"/>
    <n v="165"/>
    <s v="Dīzelis"/>
    <n v="320"/>
    <n v="3"/>
    <s v="Mazlietotas mašīnas (12-16)"/>
    <n v="2"/>
    <x v="9"/>
  </r>
  <r>
    <x v="1"/>
    <s v="Только из Бельгии. Нов. То до 04.2022г-без замечаний. Два ключа. Авто очень"/>
    <s v="X3"/>
    <x v="8"/>
    <s v="2.0D"/>
    <n v="13850"/>
    <n v="284"/>
    <s v="Dīzelis"/>
    <s v="X"/>
    <n v="3"/>
    <s v="Mazlietotas mašīnas (12-16)"/>
    <n v="3"/>
    <x v="15"/>
  </r>
  <r>
    <x v="6"/>
    <s v="Pirkta jaunā Latvijā. Luxury komplektācija. Apkope tika veikta pie oficiāla"/>
    <s v="Auris"/>
    <x v="8"/>
    <s v="1.8H"/>
    <n v="13810"/>
    <n v="54"/>
    <s v="Hibrīds"/>
    <s v="Auris"/>
    <m/>
    <s v="Mazlietotas mašīnas (12-16)"/>
    <s v="u"/>
    <x v="7"/>
  </r>
  <r>
    <x v="1"/>
    <s v="Labā tehniskā un vizuālā stāvoklī. Tikko no Beļģijas. Facelift modelis. Ar t"/>
    <n v="520"/>
    <x v="4"/>
    <s v="2.0D"/>
    <n v="13800"/>
    <n v="276"/>
    <s v="Dīzelis"/>
    <n v="520"/>
    <n v="5"/>
    <s v="Mazlietotas mašīnas (12-16)"/>
    <n v="2"/>
    <x v="3"/>
  </r>
  <r>
    <x v="7"/>
    <s v="Multivan, 2.0 D, 132 kW, 2010. gada modelis, pirmā reģistrācija 30.12.2009.,"/>
    <s v="Multivan"/>
    <x v="17"/>
    <s v="2.0D"/>
    <n v="13800"/>
    <n v="320"/>
    <s v="Dīzelis"/>
    <s v="Multivan"/>
    <m/>
    <s v="Vidēji lietotas (07-11)"/>
    <s v="u"/>
    <x v="7"/>
  </r>
  <r>
    <x v="7"/>
    <s v="VW Multivan, 2.0 Tdi, 103kw, autonomā apkure Webasto jauna, akumulatori x2 j"/>
    <s v="Multivan"/>
    <x v="11"/>
    <s v="2.0D"/>
    <n v="13800"/>
    <n v="350"/>
    <s v="Dīzelis"/>
    <s v="Multivan"/>
    <m/>
    <s v="Mazlietotas mašīnas (12-16)"/>
    <s v="u"/>
    <x v="14"/>
  </r>
  <r>
    <x v="14"/>
    <s v="Продаётся Jeep Cherokee , машина из Австрии в Латвии не эксплуатировалась. Н"/>
    <s v="Cherokee"/>
    <x v="4"/>
    <s v="2.0D"/>
    <n v="13800"/>
    <n v="168"/>
    <s v="Dīzelis"/>
    <s v="Cherokee"/>
    <m/>
    <s v="Mazlietotas mašīnas (12-16)"/>
    <s v="h"/>
    <x v="5"/>
  </r>
  <r>
    <x v="0"/>
    <s v="1983 gada kupeja W126 Mercedes Benz 500Sec - ar 4.2i V8 dzinēju. _x000d__x000a_Auto ir i"/>
    <n v="500"/>
    <x v="34"/>
    <n v="4.2"/>
    <n v="13800"/>
    <n v="350"/>
    <s v="Benzīns"/>
    <n v="500"/>
    <n v="5"/>
    <s v="Retro mašīnas (+30 gadi)"/>
    <n v="0"/>
    <x v="22"/>
  </r>
  <r>
    <x v="19"/>
    <s v="Ford Transit Custom 2.2 Tdci (92kW). Sēdvietu skaits - 6. Divas atslēgas ar"/>
    <s v="Transit"/>
    <x v="4"/>
    <s v="2.2D"/>
    <n v="13800"/>
    <n v="137"/>
    <s v="Dīzelis"/>
    <s v="Transit"/>
    <m/>
    <s v="Mazlietotas mašīnas (12-16)"/>
    <s v="r"/>
    <x v="9"/>
  </r>
  <r>
    <x v="7"/>
    <s v="Pirkts Moller Auto Lidosta, 285 Zs, Originalie R20 diski. Uzstadits Chips."/>
    <s v="Touareg"/>
    <x v="14"/>
    <s v="3.0D"/>
    <n v="13800"/>
    <n v="227"/>
    <s v="Dīzelis"/>
    <s v="Touareg"/>
    <m/>
    <s v="Vidēji lietotas (07-11)"/>
    <s v="o"/>
    <x v="2"/>
  </r>
  <r>
    <x v="4"/>
    <s v="A6 Allroad Quattro 3.0dzinejs 180Kw _x000d__x000a_Automašīna laba vizuālā un tehniskajā"/>
    <s v="Allroad"/>
    <x v="9"/>
    <s v="3.0D"/>
    <n v="13800"/>
    <n v="368"/>
    <s v="Dīzelis"/>
    <s v="Allroad"/>
    <m/>
    <s v="Mazlietotas mašīnas (12-16)"/>
    <s v="l"/>
    <x v="22"/>
  </r>
  <r>
    <x v="14"/>
    <s v="Pārdodu labi koptu Jeep Grand Cherokee 3.0 D, Overland komplektācijā. Gaišai"/>
    <s v="Grand Cherokee"/>
    <x v="11"/>
    <s v="3.0D"/>
    <n v="13800"/>
    <n v="195"/>
    <s v="Dīzelis"/>
    <s v="Grand"/>
    <s v="Cherokee"/>
    <s v="Mazlietotas mašīnas (12-16)"/>
    <s v="r"/>
    <x v="17"/>
  </r>
  <r>
    <x v="1"/>
    <s v="F11 535d 220Kw, automašīna no Vācijas. Tikko veikta pilnā apkope, nomainītas"/>
    <n v="535"/>
    <x v="17"/>
    <s v="3.0D"/>
    <n v="13800"/>
    <n v="274"/>
    <s v="Dīzelis"/>
    <n v="535"/>
    <n v="5"/>
    <s v="Vidēji lietotas (07-11)"/>
    <n v="3"/>
    <x v="13"/>
  </r>
  <r>
    <x v="1"/>
    <s v="BMW 535d 3.0 litru dīzeļdzinējs ar automātisko transmisiju_x000d__x000a_Degvielas patēri"/>
    <n v="535"/>
    <x v="14"/>
    <s v="3.0D"/>
    <n v="13800"/>
    <n v="0"/>
    <s v="Dīzelis"/>
    <n v="535"/>
    <n v="5"/>
    <s v="Vidēji lietotas (07-11)"/>
    <n v="3"/>
    <x v="1"/>
  </r>
  <r>
    <x v="1"/>
    <s v="Tikkko ievests BMW X5, 2011.gada, 3.0D/180Kw motors. _x000d__x000a_Krāsa - Black-Sapphir"/>
    <s v="X5"/>
    <x v="14"/>
    <s v="3.0D"/>
    <n v="13800"/>
    <n v="210"/>
    <s v="Dīzelis"/>
    <s v="X"/>
    <n v="5"/>
    <s v="Vidēji lietotas (07-11)"/>
    <n v="5"/>
    <x v="3"/>
  </r>
  <r>
    <x v="7"/>
    <s v="Moller Auto Krasta piedāvā auto iegādi arī Attālināti. _x000d__x000a__x000d__x000a_Volkswagen Golf 2"/>
    <s v="Golf 7"/>
    <x v="7"/>
    <s v="2.0D"/>
    <n v="13800"/>
    <n v="150"/>
    <s v="Dīzelis"/>
    <s v="Golf"/>
    <n v="7"/>
    <s v="Jaunas mašīnas (17-21)"/>
    <s v="o"/>
    <x v="7"/>
  </r>
  <r>
    <x v="8"/>
    <s v="Volvo V60 CC, Dīzelis: 2Wd _x000d__x000a__x000d__x000a_Auto tikko no Vācijas. _x000d__x000a_Mehāniskā kārba 6 pa"/>
    <s v="V60"/>
    <x v="5"/>
    <s v="2.0D"/>
    <n v="13800"/>
    <n v="0"/>
    <s v="Dīzelis"/>
    <s v="V"/>
    <n v="60"/>
    <s v="Mazlietotas mašīnas (12-16)"/>
    <n v="6"/>
    <x v="15"/>
  </r>
  <r>
    <x v="4"/>
    <s v="A6 Allroad Quattro 3.0dzinejs 180Kw_x000d__x000a_Automašīna laba vizuālā un tehniskajā s"/>
    <s v="A6"/>
    <x v="9"/>
    <s v="3.0D"/>
    <n v="13800"/>
    <n v="368"/>
    <s v="Dīzelis"/>
    <s v="A"/>
    <n v="6"/>
    <s v="Mazlietotas mašīnas (12-16)"/>
    <n v="6"/>
    <x v="8"/>
  </r>
  <r>
    <x v="4"/>
    <s v="Audi A-6 3.0Tdi 2012g. Loti laba stavokli. Labas ziemas riepas Pirelli. _x000d__x000a_Dz"/>
    <s v="A6"/>
    <x v="11"/>
    <s v="3.0D"/>
    <n v="13800"/>
    <n v="185"/>
    <s v="Dīzelis"/>
    <s v="A"/>
    <n v="6"/>
    <s v="Mazlietotas mašīnas (12-16)"/>
    <n v="6"/>
    <x v="1"/>
  </r>
  <r>
    <x v="1"/>
    <s v="BMW 320d Touring 2.0 190 Zs, 2016. gada Facelift modelis, elektroniskā servi"/>
    <n v="320"/>
    <x v="4"/>
    <s v="2.0D"/>
    <n v="13790"/>
    <n v="226"/>
    <s v="Dīzelis"/>
    <n v="320"/>
    <n v="3"/>
    <s v="Mazlietotas mašīnas (12-16)"/>
    <n v="2"/>
    <x v="12"/>
  </r>
  <r>
    <x v="0"/>
    <s v="Lizings / Maina - MB S350 Facelift 3.0 Dizels 4 Matic 173 Kw / Exclusive -"/>
    <s v="S350"/>
    <x v="14"/>
    <s v="3.0D"/>
    <n v="13790"/>
    <n v="0"/>
    <s v="Dīzelis"/>
    <s v="S"/>
    <n v="350"/>
    <s v="Vidēji lietotas (07-11)"/>
    <n v="3"/>
    <x v="11"/>
  </r>
  <r>
    <x v="10"/>
    <s v="Škoda dīleris Valmierā, Mūsu Auto Valmiera, piedāvā:_x000d__x000a__x000d__x000a_Jaunu, iepriekš nere"/>
    <s v="Fabia"/>
    <x v="0"/>
    <n v="1"/>
    <n v="13775"/>
    <n v="5"/>
    <s v="Benzīns"/>
    <s v="Fabia"/>
    <m/>
    <s v="Jaunas mašīnas (17-21)"/>
    <s v="a"/>
    <x v="13"/>
  </r>
  <r>
    <x v="12"/>
    <s v="Tikko no ievests Jaguar XE , 2.0 Tdi 132kw/177Zs_x000d__x000a_Pirmā reģistrācija 03/11/2"/>
    <s v="XE"/>
    <x v="4"/>
    <s v="2.0D"/>
    <n v="13770"/>
    <n v="187"/>
    <s v="Dīzelis"/>
    <s v="XE"/>
    <m/>
    <s v="Mazlietotas mašīnas (12-16)"/>
    <s v="E"/>
    <x v="15"/>
  </r>
  <r>
    <x v="7"/>
    <s v="Vw Tiguan 2.0Tdi 110kw 150 Z. S, _x000d__x000a_Jaunā tipa dzinējas, _x000d__x000a_Highline, _x000d__x000a_Full L"/>
    <s v="Tiguan"/>
    <x v="5"/>
    <s v="2.0D"/>
    <n v="13750"/>
    <n v="252"/>
    <s v="Dīzelis"/>
    <s v="Tiguan"/>
    <m/>
    <s v="Mazlietotas mašīnas (12-16)"/>
    <s v="i"/>
    <x v="3"/>
  </r>
  <r>
    <x v="4"/>
    <s v="S-line Sportpaket 2.0D/177zs/ Automāts. Tikko no Vācijas - Audi centra. _x000d__x000a_Pi"/>
    <s v="Q3"/>
    <x v="11"/>
    <s v="2.0D"/>
    <n v="13750"/>
    <n v="203"/>
    <s v="Dīzelis"/>
    <s v="Q"/>
    <n v="3"/>
    <s v="Mazlietotas mašīnas (12-16)"/>
    <n v="3"/>
    <x v="26"/>
  </r>
  <r>
    <x v="7"/>
    <s v="Automašīnas informācija_x000d__x000a_Vin: Wvwzzz3Czhe12352 9_x000d__x000a_Modelis: Passat Wagon Comf"/>
    <s v="Passat (B8)"/>
    <x v="7"/>
    <s v="1.6D"/>
    <n v="13750"/>
    <n v="149"/>
    <s v="Dīzelis"/>
    <s v="Passat"/>
    <n v="8"/>
    <s v="Jaunas mašīnas (17-21)"/>
    <s v="a"/>
    <x v="7"/>
  </r>
  <r>
    <x v="4"/>
    <s v="A6 3.0 Tdi quattro, 150Kw/205Zs, Bi-Xenona gaisma, Acc Adaptīvā kruīza kontr"/>
    <s v="A6"/>
    <x v="9"/>
    <s v="3.0D"/>
    <n v="13750"/>
    <n v="205"/>
    <s v="Dīzelis"/>
    <s v="A"/>
    <n v="6"/>
    <s v="Mazlietotas mašīnas (12-16)"/>
    <n v="6"/>
    <x v="2"/>
  </r>
  <r>
    <x v="1"/>
    <s v="Nextauto / BMW 220D 2.0D 190 Zs Gran Tourer Sport Line_x000d__x000a__x000d__x000a_Automātiskā pārnes"/>
    <n v="220"/>
    <x v="4"/>
    <s v="2.0D"/>
    <n v="13700"/>
    <n v="190"/>
    <s v="Dīzelis"/>
    <n v="220"/>
    <n v="2"/>
    <s v="Mazlietotas mašīnas (12-16)"/>
    <n v="2"/>
    <x v="2"/>
  </r>
  <r>
    <x v="7"/>
    <s v="Продается VW Tiguan 2.0 Tdi, модель Lounge Sport, выпуска - октябрь 2015 год"/>
    <s v="Tiguan"/>
    <x v="4"/>
    <s v="2.0D"/>
    <n v="13700"/>
    <n v="160"/>
    <s v="Dīzelis"/>
    <s v="Tiguan"/>
    <m/>
    <s v="Mazlietotas mašīnas (12-16)"/>
    <s v="i"/>
    <x v="0"/>
  </r>
  <r>
    <x v="10"/>
    <s v="Pārdodu Škoda Octavia Vrs 2015.gada, 2.0 Tdi, 135 kv. , 184 zs ar Automātisk"/>
    <s v="Octavia"/>
    <x v="4"/>
    <s v="2.0D"/>
    <n v="13700"/>
    <n v="141"/>
    <s v="Dīzelis"/>
    <s v="Octavia"/>
    <m/>
    <s v="Mazlietotas mašīnas (12-16)"/>
    <s v="c"/>
    <x v="1"/>
  </r>
  <r>
    <x v="23"/>
    <s v="2.0 Dīzelis, 150zs, Mehānika, X-Perience. _x000d__x000a_Vidējais degvielas patēriņš 4,"/>
    <s v="Leon"/>
    <x v="4"/>
    <s v="2.0D"/>
    <n v="13700"/>
    <n v="123"/>
    <s v="Dīzelis"/>
    <s v="Leon"/>
    <m/>
    <s v="Mazlietotas mašīnas (12-16)"/>
    <s v="e"/>
    <x v="4"/>
  </r>
  <r>
    <x v="1"/>
    <s v="Pārdodu BMW 750 i Twin-turbo , Reāli skaistu auto Kurš neatstās vienaldzīgus"/>
    <n v="750"/>
    <x v="18"/>
    <n v="4.4000000000000004"/>
    <n v="13700"/>
    <n v="187"/>
    <s v="Benzīns"/>
    <n v="750"/>
    <n v="7"/>
    <s v="Vidēji lietotas (07-11)"/>
    <n v="5"/>
    <x v="14"/>
  </r>
  <r>
    <x v="1"/>
    <s v="245kw/333 zs v8 benzīna dzinējs_x000d__x000a_Nobraukums: 270.000km_x000d__x000a_Mf-7946_x000d__x000a_Motors: N62"/>
    <n v="645"/>
    <x v="12"/>
    <n v="4.4000000000000004"/>
    <n v="13700"/>
    <n v="270"/>
    <s v="Benzīns"/>
    <n v="645"/>
    <n v="6"/>
    <s v="Lietotas mašīnas (00-06)"/>
    <n v="4"/>
    <x v="22"/>
  </r>
  <r>
    <x v="17"/>
    <s v="2.2 Ctdi 150Zs Automats, Elegance, No Vacijas, Regulari veiktas apkopes-parb"/>
    <s v="Cr-v"/>
    <x v="9"/>
    <s v="2.2D"/>
    <n v="13700"/>
    <n v="155"/>
    <s v="Dīzelis"/>
    <s v="Cr-v"/>
    <m/>
    <s v="Mazlietotas mašīnas (12-16)"/>
    <s v="r"/>
    <x v="19"/>
  </r>
  <r>
    <x v="1"/>
    <s v="BMW X1 2.0D xDrive, 135Kw, M-Sportpaket, Led, Panorama_x000d__x000a__x000d__x000a_135kw, 184zs_x000d__x000a_Pirm"/>
    <s v="X1"/>
    <x v="8"/>
    <s v="2.0D"/>
    <n v="13700"/>
    <n v="128"/>
    <s v="Dīzelis"/>
    <s v="X"/>
    <n v="1"/>
    <s v="Mazlietotas mašīnas (12-16)"/>
    <n v="1"/>
    <x v="4"/>
  </r>
  <r>
    <x v="1"/>
    <s v="X1 S-Drive, Automat-M8, Shadow Line, Harman Cardon sound, Lietie diski ar zi"/>
    <s v="X1"/>
    <x v="4"/>
    <s v="2.0D"/>
    <n v="13700"/>
    <n v="143"/>
    <s v="Dīzelis"/>
    <s v="X"/>
    <n v="1"/>
    <s v="Mazlietotas mašīnas (12-16)"/>
    <n v="1"/>
    <x v="1"/>
  </r>
  <r>
    <x v="7"/>
    <s v="VW Passat 2018.gada Comfortline_x000d__x000a_2.0Tdi-150Zs. Dsg (automātiskā ātrumkārba)."/>
    <s v="Passat (B8)"/>
    <x v="3"/>
    <s v="2.0D"/>
    <n v="13700"/>
    <n v="211"/>
    <s v="Dīzelis"/>
    <s v="Passat"/>
    <n v="8"/>
    <s v="Jaunas mašīnas (17-21)"/>
    <s v="a"/>
    <x v="10"/>
  </r>
  <r>
    <x v="7"/>
    <s v="Auto ir ievests no Vācijas. Teicamā tehniskā un vizuālā stāvokli. 4x4 versij"/>
    <s v="Passat (B8)"/>
    <x v="5"/>
    <s v="2.0D"/>
    <n v="13700"/>
    <n v="174"/>
    <s v="Dīzelis"/>
    <s v="Passat"/>
    <n v="8"/>
    <s v="Mazlietotas mašīnas (12-16)"/>
    <s v="a"/>
    <x v="2"/>
  </r>
  <r>
    <x v="8"/>
    <s v="Volvo S60 2015/12 R-Design Facelift 2.0D Aut , Latvijā nav lietots. _x000d__x000a__x000d__x000a_Skai"/>
    <s v="S60"/>
    <x v="4"/>
    <s v="2.0D"/>
    <n v="13700"/>
    <n v="162"/>
    <s v="Dīzelis"/>
    <s v="S"/>
    <n v="60"/>
    <s v="Mazlietotas mašīnas (12-16)"/>
    <n v="6"/>
    <x v="16"/>
  </r>
  <r>
    <x v="1"/>
    <s v="Pārdodu BMW 218Grantourer Sport. _x000d__x000a_Auto labā tehniskā un vizuālā stāvoklī."/>
    <n v="218"/>
    <x v="5"/>
    <s v="2.0D"/>
    <n v="13650"/>
    <n v="216"/>
    <s v="Dīzelis"/>
    <n v="218"/>
    <n v="2"/>
    <s v="Mazlietotas mašīnas (12-16)"/>
    <n v="1"/>
    <x v="10"/>
  </r>
  <r>
    <x v="21"/>
    <s v="Opel Insignia Sports Tourer - 2, 0 d. 125 kw/170 Zs. Auto atvest no Vācijas,"/>
    <s v="Insignia"/>
    <x v="3"/>
    <s v="2.0D"/>
    <n v="13650"/>
    <n v="182"/>
    <s v="Dīzelis"/>
    <s v="Insignia"/>
    <m/>
    <s v="Jaunas mašīnas (17-21)"/>
    <s v="n"/>
    <x v="10"/>
  </r>
  <r>
    <x v="26"/>
    <s v="Nissan Qashqai – Tekna Xtronic Design ar Panorāmas jumtu – īpaši iecienīts b"/>
    <s v="Qashqai"/>
    <x v="5"/>
    <n v="1.2"/>
    <n v="13650"/>
    <n v="105"/>
    <s v="Benzīns"/>
    <s v="Qashqai"/>
    <m/>
    <s v="Mazlietotas mašīnas (12-16)"/>
    <s v="a"/>
    <x v="5"/>
  </r>
  <r>
    <x v="6"/>
    <s v="Toyota Corolla 1.6 Active plus. Отличное техническое и визуальное состояние."/>
    <s v="Corolla"/>
    <x v="3"/>
    <n v="1.6"/>
    <n v="13600"/>
    <n v="99"/>
    <s v="Benzīns"/>
    <s v="Corolla"/>
    <m/>
    <s v="Jaunas mašīnas (17-21)"/>
    <s v="o"/>
    <x v="5"/>
  </r>
  <r>
    <x v="7"/>
    <s v="Машина в отличном состоянии. Оригинальный пробег. Недавно пройден Т. О. без"/>
    <s v="Touareg"/>
    <x v="17"/>
    <s v="3.0D"/>
    <n v="13600"/>
    <n v="138"/>
    <s v="Dīzelis"/>
    <s v="Touareg"/>
    <m/>
    <s v="Vidēji lietotas (07-11)"/>
    <s v="o"/>
    <x v="5"/>
  </r>
  <r>
    <x v="0"/>
    <s v="Продаю семейный автомобиль Mercedes-Benz Viano I (W639) 3.0 Cdi 165 kW Long."/>
    <s v="Viano"/>
    <x v="14"/>
    <s v="3.0D"/>
    <n v="13600"/>
    <n v="288"/>
    <s v="Dīzelis"/>
    <s v="Viano"/>
    <m/>
    <s v="Vidēji lietotas (07-11)"/>
    <s v="i"/>
    <x v="5"/>
  </r>
  <r>
    <x v="6"/>
    <s v="Pārdodu auto ar patiesu un pārbaudāmu nobraukumu, oriģinālo krāsojumu, jaunā"/>
    <s v="RAV 4"/>
    <x v="8"/>
    <s v="2.0D"/>
    <n v="13600"/>
    <n v="134"/>
    <s v="Dīzelis"/>
    <s v="RAV"/>
    <s v="4R"/>
    <s v="Mazlietotas mašīnas (12-16)"/>
    <s v="A"/>
    <x v="13"/>
  </r>
  <r>
    <x v="1"/>
    <s v="BMW X3 Xdrive 20d 135kw. _x000d__x000a_Auto brauc no Itālijas. _x000d__x000a_Pēdējā tehniskā apskate"/>
    <s v="X3"/>
    <x v="11"/>
    <s v="2.0D"/>
    <n v="13600"/>
    <n v="201"/>
    <s v="Dīzelis"/>
    <s v="X"/>
    <n v="3"/>
    <s v="Mazlietotas mašīnas (12-16)"/>
    <n v="3"/>
    <x v="19"/>
  </r>
  <r>
    <x v="7"/>
    <s v="Pārdodu VW Passat 2.0Tdi 150Zs 6Mt. Iegādāts jauns Latvijā, esmu otrais īpaš"/>
    <s v="Passat (B8)"/>
    <x v="4"/>
    <s v="2.0D"/>
    <n v="13600"/>
    <n v="116"/>
    <s v="Dīzelis"/>
    <s v="Passat"/>
    <n v="8"/>
    <s v="Mazlietotas mašīnas (12-16)"/>
    <s v="a"/>
    <x v="7"/>
  </r>
  <r>
    <x v="7"/>
    <s v="VW Passat B8, Rline, Highline, 140 kw(190hp), 4motion. Ievesta no vācijas, i"/>
    <s v="Passat (B8)"/>
    <x v="4"/>
    <s v="2.0D"/>
    <n v="13600"/>
    <n v="198"/>
    <s v="Dīzelis"/>
    <s v="Passat"/>
    <n v="8"/>
    <s v="Mazlietotas mašīnas (12-16)"/>
    <s v="a"/>
    <x v="4"/>
  </r>
  <r>
    <x v="8"/>
    <s v="Pārdodās labs un jaudīgs Volvo ar jaunām vissezonas riepām. _x000d__x000a_Autombīlis kam"/>
    <s v="S60"/>
    <x v="9"/>
    <n v="2.5"/>
    <n v="13600"/>
    <n v="98"/>
    <s v="Benzīns"/>
    <s v="S"/>
    <n v="60"/>
    <s v="Mazlietotas mašīnas (12-16)"/>
    <n v="6"/>
    <x v="19"/>
  </r>
  <r>
    <x v="8"/>
    <s v="D3, 2.0D, 110kw-150h. p. , automāts, Summum vispilnākā komplektācija, _x000d__x000a_tikk"/>
    <s v="V40"/>
    <x v="7"/>
    <s v="2.0D"/>
    <n v="13600"/>
    <n v="225"/>
    <s v="Dīzelis"/>
    <s v="V"/>
    <n v="40"/>
    <s v="Jaunas mašīnas (17-21)"/>
    <n v="4"/>
    <x v="15"/>
  </r>
  <r>
    <x v="4"/>
    <s v="Pārdodu ļoti labā stāvoklī 2011. gada Audi A7, 3.0tdi, 180 kW (245 Hp), kas"/>
    <s v="A7"/>
    <x v="14"/>
    <s v="3.0D"/>
    <n v="13600"/>
    <n v="213"/>
    <s v="Dīzelis"/>
    <s v="A"/>
    <n v="7"/>
    <s v="Vidēji lietotas (07-11)"/>
    <n v="7"/>
    <x v="0"/>
  </r>
  <r>
    <x v="4"/>
    <s v="Audi A5 Sportback/ Facelift/ 180kW/ 3.0 D/ Quattro_x000d__x000a_Automašīna ir lieliskā t"/>
    <s v="A5"/>
    <x v="11"/>
    <s v="3.0D"/>
    <n v="13600"/>
    <n v="0"/>
    <s v="Dīzelis"/>
    <s v="A"/>
    <n v="5"/>
    <s v="Mazlietotas mašīnas (12-16)"/>
    <n v="5"/>
    <x v="7"/>
  </r>
  <r>
    <x v="1"/>
    <s v="Lizings visiem 89 eiro menesi .BMW X3 3.0 Dizelis Rūpniecīska M paka. Auto t"/>
    <s v="X3"/>
    <x v="11"/>
    <s v="3.0D"/>
    <n v="13599"/>
    <n v="0"/>
    <s v="Dīzelis"/>
    <s v="X"/>
    <n v="3"/>
    <s v="Mazlietotas mašīnas (12-16)"/>
    <n v="3"/>
    <x v="7"/>
  </r>
  <r>
    <x v="1"/>
    <s v="Tikko no Vācijas, Bmw320D, X-Drive, Sport, 179Tk Oriģināls Nobraukums, Tv+Na"/>
    <n v="320"/>
    <x v="9"/>
    <s v="2.0D"/>
    <n v="13590"/>
    <n v="178"/>
    <s v="Dīzelis"/>
    <n v="320"/>
    <n v="3"/>
    <s v="Mazlietotas mašīnas (12-16)"/>
    <n v="2"/>
    <x v="2"/>
  </r>
  <r>
    <x v="8"/>
    <s v="Volvo Xc60 2.0D D3 / 5 cilindru motors/manuāla ātr. kārba. _x000d__x000a_Tikko no Beļģij"/>
    <s v="XC 60"/>
    <x v="9"/>
    <s v="2.0D"/>
    <n v="13590"/>
    <n v="190"/>
    <s v="Dīzelis"/>
    <s v="XC"/>
    <n v="60"/>
    <s v="Mazlietotas mašīnas (12-16)"/>
    <s v="C"/>
    <x v="2"/>
  </r>
  <r>
    <x v="18"/>
    <s v="11 200 Eur (+21% Pvn)=13 550 Eur kopa ar Pvn, _x000d__x000a__x000d__x000a_Pirmā reģistrācija 23.03.2"/>
    <s v="Master"/>
    <x v="14"/>
    <s v="2.3D"/>
    <n v="13550"/>
    <n v="0"/>
    <s v="Dīzelis"/>
    <s v="Master"/>
    <m/>
    <s v="Vidēji lietotas (07-11)"/>
    <s v="a"/>
    <x v="1"/>
  </r>
  <r>
    <x v="1"/>
    <s v="Facelift 320d(163Zs) Efficient Dynamics B47 dzinējs_x000d__x000a__x000d__x000a_- Steptronic 8 pārnes"/>
    <n v="320"/>
    <x v="5"/>
    <s v="2.0D"/>
    <n v="13500"/>
    <n v="226"/>
    <s v="Dīzelis"/>
    <n v="320"/>
    <n v="3"/>
    <s v="Mazlietotas mašīnas (12-16)"/>
    <n v="2"/>
    <x v="1"/>
  </r>
  <r>
    <x v="1"/>
    <s v="Очень ухоженная машина с полной комплектацией в своем классе. Отличное визуа"/>
    <n v="320"/>
    <x v="17"/>
    <s v="2.0D"/>
    <n v="13500"/>
    <n v="203"/>
    <s v="Dīzelis"/>
    <n v="320"/>
    <n v="3"/>
    <s v="Vidēji lietotas (07-11)"/>
    <n v="2"/>
    <x v="3"/>
  </r>
  <r>
    <x v="1"/>
    <s v="Sakarā ar jaunas mašīnas iegādi tiek meklēts jauns saimnieks Bmw520 F10 120K"/>
    <n v="520"/>
    <x v="8"/>
    <s v="2.0D"/>
    <n v="13500"/>
    <n v="235"/>
    <s v="Dīzelis"/>
    <n v="520"/>
    <n v="5"/>
    <s v="Mazlietotas mašīnas (12-16)"/>
    <n v="2"/>
    <x v="10"/>
  </r>
  <r>
    <x v="1"/>
    <s v="Tikko ievests Bmw 218D pilnākās komplektācijas Active Tourer Luxury Line 2.0"/>
    <n v="218"/>
    <x v="4"/>
    <s v="2.0D"/>
    <n v="13500"/>
    <n v="173"/>
    <s v="Dīzelis"/>
    <n v="218"/>
    <n v="2"/>
    <s v="Mazlietotas mašīnas (12-16)"/>
    <n v="1"/>
    <x v="22"/>
  </r>
  <r>
    <x v="1"/>
    <s v="BMW 125D Sport Line A/t. 2014. gada. 2.0l dīzelis, 160 Kw (218 Hp). Garantij"/>
    <n v="120"/>
    <x v="8"/>
    <s v="2.0D"/>
    <n v="13500"/>
    <n v="138"/>
    <s v="Dīzelis"/>
    <n v="120"/>
    <n v="1"/>
    <s v="Mazlietotas mašīnas (12-16)"/>
    <n v="2"/>
    <x v="2"/>
  </r>
  <r>
    <x v="1"/>
    <s v="Sportline, pilna servisa vesture, bagata komplektacija, ideala kartiba"/>
    <n v="118"/>
    <x v="7"/>
    <s v="2.0D"/>
    <n v="13500"/>
    <n v="220"/>
    <s v="Dīzelis"/>
    <n v="118"/>
    <n v="1"/>
    <s v="Jaunas mašīnas (17-21)"/>
    <n v="1"/>
    <x v="11"/>
  </r>
  <r>
    <x v="10"/>
    <s v="Продам Škoda Superb. _x000d__x000a_Оснащен 2, 0-литровым мощным, но в то же время эконом"/>
    <s v="Superb"/>
    <x v="5"/>
    <s v="2.0D"/>
    <n v="13500"/>
    <n v="22"/>
    <s v="Dīzelis"/>
    <s v="Superb"/>
    <m/>
    <s v="Mazlietotas mašīnas (12-16)"/>
    <s v="u"/>
    <x v="1"/>
  </r>
  <r>
    <x v="10"/>
    <s v="Pārdod Škoda Superb. _x000d__x000a_Aprīkots ar 2.0 litru jaudīg, Bet tajā pašā laikā eko"/>
    <s v="Superb"/>
    <x v="5"/>
    <s v="2.0D"/>
    <n v="13500"/>
    <n v="220"/>
    <s v="Dīzelis"/>
    <s v="Superb"/>
    <m/>
    <s v="Mazlietotas mašīnas (12-16)"/>
    <s v="u"/>
    <x v="5"/>
  </r>
  <r>
    <x v="10"/>
    <s v="Pārdodu superb. _x000d__x000a_Ļoti laba vizuala un tehniska stavokli. _x000d__x000a_Tiko pec lielās"/>
    <s v="Superb"/>
    <x v="4"/>
    <s v="2.0D"/>
    <n v="13500"/>
    <n v="240"/>
    <s v="Dīzelis"/>
    <s v="Superb"/>
    <m/>
    <s v="Mazlietotas mašīnas (12-16)"/>
    <s v="u"/>
    <x v="7"/>
  </r>
  <r>
    <x v="16"/>
    <s v="Tiek pārdots Mini Countryman D All4 ļoti labā stāvoklī, praktiski pilna komp"/>
    <s v="Countryman"/>
    <x v="9"/>
    <s v="2.0D"/>
    <n v="13500"/>
    <n v="68"/>
    <s v="Dīzelis"/>
    <s v="Countryman"/>
    <m/>
    <s v="Mazlietotas mašīnas (12-16)"/>
    <s v="o"/>
    <x v="7"/>
  </r>
  <r>
    <x v="23"/>
    <s v="FR sport, 2.0tdi 110kw/150zs, Teicamā stāvoklī_x000d__x000a_Cena ar Pvn, Balta pērles kr"/>
    <s v="Leon"/>
    <x v="7"/>
    <s v="2.0D"/>
    <n v="13500"/>
    <n v="181"/>
    <s v="Dīzelis"/>
    <s v="Leon"/>
    <m/>
    <s v="Jaunas mašīnas (17-21)"/>
    <s v="e"/>
    <x v="22"/>
  </r>
  <r>
    <x v="6"/>
    <s v="Pārdod: Amserv Motors, Toyota oficiālais dīleris. Apskatāma Krasta ielā 3, R"/>
    <s v="Yaris"/>
    <x v="3"/>
    <s v="1.5H"/>
    <n v="13500"/>
    <n v="51"/>
    <s v="Hibrīds"/>
    <s v="Yaris"/>
    <m/>
    <s v="Jaunas mašīnas (17-21)"/>
    <s v="a"/>
    <x v="9"/>
  </r>
  <r>
    <x v="5"/>
    <s v="Automašīna ar pārbaudītu vēsturi. _x000d__x000a__x000d__x000a_Pirkta jauna Latvijā. _x000d__x000a__x000d__x000a_Lexus RX 350"/>
    <s v="RX"/>
    <x v="14"/>
    <n v="3.5"/>
    <n v="13500"/>
    <n v="193"/>
    <s v="Benzīns"/>
    <s v="RX"/>
    <m/>
    <s v="Vidēji lietotas (07-11)"/>
    <s v="X"/>
    <x v="7"/>
  </r>
  <r>
    <x v="10"/>
    <s v="Wess Motors Berģi piedāvā iegādāties automašīnu Škoda Octavia. _x000d__x000a_Automašīna"/>
    <s v="Octavia"/>
    <x v="2"/>
    <n v="1.5"/>
    <n v="13500"/>
    <n v="63"/>
    <s v="Benzīns"/>
    <s v="Octavia"/>
    <m/>
    <s v="Jaunas mašīnas (17-21)"/>
    <s v="c"/>
    <x v="7"/>
  </r>
  <r>
    <x v="10"/>
    <s v="Škoda Octavia, 1, 0 benzīna dzinējs, 85kw/115zs, jauna iegādāta Latvijā, spē"/>
    <s v="Octavia"/>
    <x v="3"/>
    <n v="1"/>
    <n v="13500"/>
    <n v="14"/>
    <s v="Benzīns"/>
    <s v="Octavia"/>
    <m/>
    <s v="Jaunas mašīnas (17-21)"/>
    <s v="c"/>
    <x v="22"/>
  </r>
  <r>
    <x v="1"/>
    <s v="BMW 335 Cci, 06.2008, Benzins, 306 z. s. 103000 km, Xenon_x000d__x000a_Ziemas riepas R17"/>
    <n v="335"/>
    <x v="21"/>
    <n v="3"/>
    <n v="13500"/>
    <n v="103"/>
    <s v="Benzīns"/>
    <n v="335"/>
    <n v="3"/>
    <s v="Vidēji lietotas (07-11)"/>
    <n v="3"/>
    <x v="23"/>
  </r>
  <r>
    <x v="6"/>
    <s v="Toyota Avensis A/t. 2016. gada. 1.8l benzīns, 108 Kw (147 Hp). _x000d__x000a__x000d__x000a_ - Transp"/>
    <s v="Avensis"/>
    <x v="5"/>
    <n v="1.8"/>
    <n v="13500"/>
    <n v="31"/>
    <s v="Benzīns"/>
    <s v="Avensis"/>
    <m/>
    <s v="Mazlietotas mašīnas (12-16)"/>
    <s v="v"/>
    <x v="5"/>
  </r>
  <r>
    <x v="6"/>
    <s v="Multidrive S Active. Jauns pirkts Latvijā pie oficiālā Toyota dīlera. Mazs n"/>
    <s v="Avensis"/>
    <x v="5"/>
    <n v="1.8"/>
    <n v="13500"/>
    <n v="69"/>
    <s v="Benzīns"/>
    <s v="Avensis"/>
    <m/>
    <s v="Mazlietotas mašīnas (12-16)"/>
    <s v="v"/>
    <x v="5"/>
  </r>
  <r>
    <x v="26"/>
    <s v="Qashqai Tekna 1.2 Benzin, automat. Идиальное состояние. Tekna/топовая компле"/>
    <s v="Qashqai"/>
    <x v="8"/>
    <n v="1.2"/>
    <n v="13500"/>
    <n v="56"/>
    <s v="Benzīns"/>
    <s v="Qashqai"/>
    <m/>
    <s v="Mazlietotas mašīnas (12-16)"/>
    <s v="a"/>
    <x v="13"/>
  </r>
  <r>
    <x v="26"/>
    <s v="Nissan Qashqai Tekna 1.2 benzīns, 85kW/116 Z/s, 6-pak. mehāniskā ātrumkārba,"/>
    <s v="Qashqai"/>
    <x v="7"/>
    <n v="1.2"/>
    <n v="13500"/>
    <n v="57"/>
    <s v="Benzīns"/>
    <s v="Qashqai"/>
    <m/>
    <s v="Jaunas mašīnas (17-21)"/>
    <s v="a"/>
    <x v="22"/>
  </r>
  <r>
    <x v="26"/>
    <s v="Nissan Qashqai, Acenta komplektācija, 1.2 benzīns, 85kw/116zs, mehānika 6 āt"/>
    <s v="Qashqai"/>
    <x v="3"/>
    <n v="1.2"/>
    <n v="13500"/>
    <n v="29"/>
    <s v="Benzīns"/>
    <s v="Qashqai"/>
    <m/>
    <s v="Jaunas mašīnas (17-21)"/>
    <s v="a"/>
    <x v="2"/>
  </r>
  <r>
    <x v="10"/>
    <s v="Octavia elegance aprīkojumā ar jaudīgo un ekonomisko 150 zirgspēku volkswage"/>
    <s v="Octavia"/>
    <x v="7"/>
    <n v="1.4"/>
    <n v="13500"/>
    <n v="63"/>
    <s v="Benzīns"/>
    <s v="Octavia"/>
    <m/>
    <s v="Jaunas mašīnas (17-21)"/>
    <s v="c"/>
    <x v="7"/>
  </r>
  <r>
    <x v="10"/>
    <s v="Green Motors, Škoda oficiālais pārstāvis Rīgā, Krasta ielā 5 Pārdod:_x000d__x000a__x000d__x000a_Škod"/>
    <s v="Octavia"/>
    <x v="7"/>
    <n v="1.4"/>
    <n v="13500"/>
    <n v="124"/>
    <s v="Benzīns"/>
    <s v="Octavia"/>
    <m/>
    <s v="Jaunas mašīnas (17-21)"/>
    <s v="c"/>
    <x v="4"/>
  </r>
  <r>
    <x v="7"/>
    <s v="Klienta automašīna:_x000d__x000a__x000d__x000a_Volkswagen Tiguan ar 1.4Tsi benzīna dzinēju (125Zs) u"/>
    <s v="Tiguan"/>
    <x v="5"/>
    <n v="1.4"/>
    <n v="13500"/>
    <n v="111"/>
    <s v="Benzīns"/>
    <s v="Tiguan"/>
    <m/>
    <s v="Mazlietotas mašīnas (12-16)"/>
    <s v="i"/>
    <x v="22"/>
  </r>
  <r>
    <x v="7"/>
    <s v="Baltijas Auto Centrs, SIA Domenikss grupas uzņēmums, piedāvā:_x000d__x000a_Volkswagen CC"/>
    <s v="Passat CC"/>
    <x v="8"/>
    <n v="1.4"/>
    <n v="13500"/>
    <n v="80"/>
    <s v="Benzīns"/>
    <s v="Passat"/>
    <s v="CC"/>
    <s v="Mazlietotas mašīnas (12-16)"/>
    <s v="a"/>
    <x v="22"/>
  </r>
  <r>
    <x v="6"/>
    <s v="Ideāls auto gan sievietei kā ikdienas transports, gan nelielai ģimenei. Auto"/>
    <s v="Corolla"/>
    <x v="7"/>
    <n v="1.6"/>
    <n v="13500"/>
    <n v="65"/>
    <s v="Benzīns"/>
    <s v="Corolla"/>
    <m/>
    <s v="Jaunas mašīnas (17-21)"/>
    <s v="o"/>
    <x v="2"/>
  </r>
  <r>
    <x v="26"/>
    <s v="Auto no Vācijas, pirkts oficiālā izsolē. Viena saimnieka auto. Nobraukums 11"/>
    <s v="X-Trail"/>
    <x v="5"/>
    <s v="1.6D"/>
    <n v="13500"/>
    <n v="119"/>
    <s v="Dīzelis"/>
    <s v="X-Trail"/>
    <m/>
    <s v="Mazlietotas mašīnas (12-16)"/>
    <s v="-"/>
    <x v="2"/>
  </r>
  <r>
    <x v="9"/>
    <s v="1.6 Dīzelis, 136zs, Mehānika, Gt-Line. _x000d__x000a_Oficiālais Kia pārstāvis Latvijā &quot;F"/>
    <s v="Ceed"/>
    <x v="3"/>
    <s v="1.6D"/>
    <n v="13500"/>
    <n v="62"/>
    <s v="Dīzelis"/>
    <s v="Ceed"/>
    <m/>
    <s v="Jaunas mašīnas (17-21)"/>
    <s v="e"/>
    <x v="2"/>
  </r>
  <r>
    <x v="22"/>
    <s v="Hyundai Tucson 2016 1.7 дизель. _x000d__x000a_6-ти ступенчатая механическая коробка пере"/>
    <s v="Tucson"/>
    <x v="5"/>
    <s v="1.7D"/>
    <n v="13500"/>
    <n v="130"/>
    <s v="Dīzelis"/>
    <s v="Tucson"/>
    <m/>
    <s v="Mazlietotas mašīnas (12-16)"/>
    <s v="u"/>
    <x v="7"/>
  </r>
  <r>
    <x v="1"/>
    <s v="520 (f10 2.0d) izcilā stāvoklī, 6 gadus Latvijā. Noskrejiens 199000 km. Auto"/>
    <n v="530"/>
    <x v="14"/>
    <s v="3.0D"/>
    <n v="13500"/>
    <n v="199"/>
    <s v="Dīzelis"/>
    <n v="530"/>
    <n v="5"/>
    <s v="Vidēji lietotas (07-11)"/>
    <n v="3"/>
    <x v="7"/>
  </r>
  <r>
    <x v="1"/>
    <s v="Orģināls auto ar ļoti bagātu komplektāciju, ir 2x atslēgu komplekts, servisa"/>
    <n v="530"/>
    <x v="14"/>
    <s v="3.0D"/>
    <n v="13500"/>
    <n v="295"/>
    <s v="Dīzelis"/>
    <n v="530"/>
    <n v="5"/>
    <s v="Vidēji lietotas (07-11)"/>
    <n v="3"/>
    <x v="5"/>
  </r>
  <r>
    <x v="3"/>
    <s v="Pārdod Land Rover Range Rover Voge 3, 6 D, 200kw/ 272 zs_x000d__x000a_ A/m viena no piln"/>
    <s v="Range Rover"/>
    <x v="17"/>
    <s v="3.6D"/>
    <n v="13500"/>
    <n v="0"/>
    <s v="Dīzelis"/>
    <s v="Range"/>
    <s v="Rover"/>
    <s v="Vidēji lietotas (07-11)"/>
    <s v="a"/>
    <x v="5"/>
  </r>
  <r>
    <x v="25"/>
    <s v="Pārdod Mazda Cx-3, Premium Plus komlektacijā. _x000d__x000a_TA līdz 03.02.2022 un nomaks"/>
    <s v="CX-3"/>
    <x v="7"/>
    <n v="2"/>
    <n v="13500"/>
    <n v="79"/>
    <s v="Benzīns"/>
    <s v="CX-"/>
    <s v="3C"/>
    <s v="Jaunas mašīnas (17-21)"/>
    <s v="X"/>
    <x v="5"/>
  </r>
  <r>
    <x v="4"/>
    <s v="Pārdod audi Q7 facelift ar S-line pakotni. _x000d__x000a__x000d__x000a_Automašīnai vienmēr laicīgi v"/>
    <s v="Q7"/>
    <x v="17"/>
    <s v="3.0D"/>
    <n v="13500"/>
    <n v="330"/>
    <s v="Dīzelis"/>
    <s v="Q"/>
    <n v="7"/>
    <s v="Vidēji lietotas (07-11)"/>
    <n v="7"/>
    <x v="7"/>
  </r>
  <r>
    <x v="1"/>
    <s v="Bmx X-Drive Suv. _x000d__x000a_Auto jauns pirkts Latvijā pie oficiālā dīlera un Latvijā"/>
    <s v="X1"/>
    <x v="4"/>
    <s v="2.0D"/>
    <n v="13500"/>
    <n v="99"/>
    <s v="Dīzelis"/>
    <s v="X"/>
    <n v="1"/>
    <s v="Mazlietotas mašīnas (12-16)"/>
    <n v="1"/>
    <x v="2"/>
  </r>
  <r>
    <x v="0"/>
    <s v="Mercedes C coupe Amg pilnā paka. Ļoti labā , gan tehniski, gan vizuālā stāvo"/>
    <s v="C220"/>
    <x v="14"/>
    <s v="2.2D"/>
    <n v="13500"/>
    <n v="165"/>
    <s v="Dīzelis"/>
    <s v="C"/>
    <n v="220"/>
    <s v="Vidēji lietotas (07-11)"/>
    <n v="2"/>
    <x v="23"/>
  </r>
  <r>
    <x v="0"/>
    <s v="C220 (2, 0). Pusādas salons, oriģināls nobraukums, āķis, veikta pilna apkope"/>
    <s v="C220"/>
    <x v="8"/>
    <s v="2.2D"/>
    <n v="13500"/>
    <n v="209"/>
    <s v="Dīzelis"/>
    <s v="C"/>
    <n v="220"/>
    <s v="Mazlietotas mašīnas (12-16)"/>
    <n v="2"/>
    <x v="22"/>
  </r>
  <r>
    <x v="0"/>
    <s v="Steidzami, B200 Amg, 2.2cdi, Pilnaka komplektacija. Ar 131t km. _x000d__x000a_Auto perfe"/>
    <s v="B200"/>
    <x v="4"/>
    <s v="2.2D"/>
    <n v="13500"/>
    <n v="0"/>
    <s v="Dīzelis"/>
    <s v="B"/>
    <n v="200"/>
    <s v="Mazlietotas mašīnas (12-16)"/>
    <n v="2"/>
    <x v="9"/>
  </r>
  <r>
    <x v="7"/>
    <s v="VW golf 7, 2.0 Tdi bluemotion, teicamā stāvoklī, Highline, ekonomiska un din"/>
    <s v="Golf 7"/>
    <x v="4"/>
    <s v="2.0D"/>
    <n v="13500"/>
    <n v="177"/>
    <s v="Dīzelis"/>
    <s v="Golf"/>
    <n v="7"/>
    <s v="Mazlietotas mašīnas (12-16)"/>
    <s v="o"/>
    <x v="22"/>
  </r>
  <r>
    <x v="7"/>
    <s v="VW Passat 1.6 Tdi. Pilna servisa vēsture, servisa gramata, VW Moller Krasta"/>
    <s v="Passat (B8)"/>
    <x v="7"/>
    <s v="1.6D"/>
    <n v="13500"/>
    <n v="106"/>
    <s v="Dīzelis"/>
    <s v="Passat"/>
    <n v="8"/>
    <s v="Jaunas mašīnas (17-21)"/>
    <s v="a"/>
    <x v="17"/>
  </r>
  <r>
    <x v="7"/>
    <s v="Volkswagen Passat Variant Comfortline, 166 500 km;2.0 Tdi dīzeļdzinējs_x000d__x000a_(150"/>
    <s v="Passat (B8)"/>
    <x v="7"/>
    <s v="2.0D"/>
    <n v="13500"/>
    <n v="167"/>
    <s v="Dīzelis"/>
    <s v="Passat"/>
    <n v="8"/>
    <s v="Jaunas mašīnas (17-21)"/>
    <s v="a"/>
    <x v="7"/>
  </r>
  <r>
    <x v="8"/>
    <s v="Tikko no Nīderlandes. Pilna servisa vēsture. Jaunas michelin vasaras riepas."/>
    <s v="XC 60"/>
    <x v="11"/>
    <s v="2.4D"/>
    <n v="13500"/>
    <n v="218"/>
    <s v="Dīzelis"/>
    <s v="XC"/>
    <n v="60"/>
    <s v="Mazlietotas mašīnas (12-16)"/>
    <s v="C"/>
    <x v="1"/>
  </r>
  <r>
    <x v="8"/>
    <s v="Volvo S80, Dīzelis D4 _x000d__x000a__x000d__x000a_- Auto tikko no Vācijas. ;_x000d__x000a_- Automātiskā kārba 8"/>
    <s v="S80"/>
    <x v="8"/>
    <s v="2.0D"/>
    <n v="13500"/>
    <n v="0"/>
    <s v="Dīzelis"/>
    <s v="S"/>
    <n v="80"/>
    <s v="Mazlietotas mašīnas (12-16)"/>
    <n v="8"/>
    <x v="15"/>
  </r>
  <r>
    <x v="8"/>
    <s v="Volvo V40 2.0Tdi, D3, 150 hp, Led, R-Design, automāts. _x000d__x000a__x000d__x000a_Tikko ievests no"/>
    <s v="V40"/>
    <x v="7"/>
    <s v="2.0D"/>
    <n v="13500"/>
    <n v="168"/>
    <s v="Dīzelis"/>
    <s v="V"/>
    <n v="40"/>
    <s v="Jaunas mašīnas (17-21)"/>
    <n v="4"/>
    <x v="2"/>
  </r>
  <r>
    <x v="8"/>
    <s v="Uzņēmums piedāvā Volvo V60 Summum, 2.0 D4._x000d__x000a__x000d__x000a_Ka arī piedāvā sekojošus pakal"/>
    <s v="V60"/>
    <x v="4"/>
    <s v="2.0D"/>
    <n v="13500"/>
    <n v="135"/>
    <s v="Dīzelis"/>
    <s v="V"/>
    <n v="60"/>
    <s v="Mazlietotas mašīnas (12-16)"/>
    <n v="6"/>
    <x v="15"/>
  </r>
  <r>
    <x v="8"/>
    <s v="Volvo V60 2.0D D4 133kw dīzeļa dzinējs ar automātisko ātrumkārbu ar vidējo d"/>
    <s v="V60"/>
    <x v="8"/>
    <s v="2.0D"/>
    <n v="13500"/>
    <n v="135"/>
    <s v="Dīzelis"/>
    <s v="V"/>
    <n v="60"/>
    <s v="Mazlietotas mašīnas (12-16)"/>
    <n v="6"/>
    <x v="12"/>
  </r>
  <r>
    <x v="8"/>
    <s v="Volvo V60 D6 Plug in Hybrid -2.4, 158Kw(215zs) Awd 4×4 pēc lielās apkopes pi"/>
    <s v="V60"/>
    <x v="8"/>
    <s v="2.4H"/>
    <n v="13500"/>
    <n v="289"/>
    <s v="Hibrīds"/>
    <s v="V"/>
    <n v="60"/>
    <s v="Mazlietotas mašīnas (12-16)"/>
    <n v="6"/>
    <x v="7"/>
  </r>
  <r>
    <x v="4"/>
    <s v="Audi A6 C7 3, 0 Tfsi quattro 2013 года _x000d__x000a_Supercharged_x000d__x000a_228kw 310лс_x000d__x000a_Sline_x000d__x000a_L"/>
    <s v="A6"/>
    <x v="9"/>
    <n v="3"/>
    <n v="13500"/>
    <n v="190"/>
    <s v="Benzīns"/>
    <s v="A"/>
    <n v="6"/>
    <s v="Mazlietotas mašīnas (12-16)"/>
    <n v="6"/>
    <x v="22"/>
  </r>
  <r>
    <x v="4"/>
    <s v="Auto ir labā nehniskā un vizuālā stāvoklī. Nesen kārbā nomainīta eļļa un pir"/>
    <s v="A6"/>
    <x v="14"/>
    <s v="3.0D"/>
    <n v="13500"/>
    <n v="223"/>
    <s v="Dīzelis"/>
    <s v="A"/>
    <n v="6"/>
    <s v="Vidēji lietotas (07-11)"/>
    <n v="6"/>
    <x v="22"/>
  </r>
  <r>
    <x v="26"/>
    <s v="Nissan Juke, N-Connecta komplektācija ar 1.6 Benzīna dzinēju un Automātsiko"/>
    <s v="Juke"/>
    <x v="3"/>
    <n v="1.6"/>
    <n v="13490"/>
    <n v="29"/>
    <s v="Benzīns"/>
    <s v="Juke"/>
    <m/>
    <s v="Jaunas mašīnas (17-21)"/>
    <s v="u"/>
    <x v="13"/>
  </r>
  <r>
    <x v="30"/>
    <s v="SIA Autobrava Motors piedāvā Fiat 500X Lounge. 1.6d dīzeļa dzinējs, 88Kw/120"/>
    <n v="500"/>
    <x v="7"/>
    <s v="1.6D"/>
    <n v="13490"/>
    <n v="56"/>
    <s v="Dīzelis"/>
    <n v="500"/>
    <n v="5"/>
    <s v="Jaunas mašīnas (17-21)"/>
    <n v="0"/>
    <x v="2"/>
  </r>
  <r>
    <x v="30"/>
    <s v="Sia Autobrava Motors piedāvā Fiat 500X Pop Star, 1.6d dīzeļa dzinējs, 88Kw/1"/>
    <n v="500"/>
    <x v="7"/>
    <s v="1.6D"/>
    <n v="13490"/>
    <n v="62"/>
    <s v="Dīzelis"/>
    <n v="500"/>
    <n v="5"/>
    <s v="Jaunas mašīnas (17-21)"/>
    <n v="0"/>
    <x v="7"/>
  </r>
  <r>
    <x v="4"/>
    <s v="Audi Q3 Quattro ar 2.0 Dīzeļa dzinēju un Automātisko ātrumkārbu- 177 Z/s. Vi"/>
    <s v="Q3"/>
    <x v="14"/>
    <s v="2.0D"/>
    <n v="13490"/>
    <n v="191"/>
    <s v="Dīzelis"/>
    <s v="Q"/>
    <n v="3"/>
    <s v="Vidēji lietotas (07-11)"/>
    <n v="3"/>
    <x v="22"/>
  </r>
  <r>
    <x v="8"/>
    <s v="Volvo Xc60 D3. 5 cilindru motors. _x000d__x000a__x000d__x000a_Automašīna Latvijā nav ekspluatēta."/>
    <s v="XC 60"/>
    <x v="9"/>
    <s v="2.0D"/>
    <n v="13490"/>
    <n v="239"/>
    <s v="Dīzelis"/>
    <s v="XC"/>
    <n v="60"/>
    <s v="Mazlietotas mašīnas (12-16)"/>
    <s v="C"/>
    <x v="2"/>
  </r>
  <r>
    <x v="7"/>
    <s v="Iespējama maiņa. Nokārtosim līzingu. Līzinga maksājums no 168eur mēnesī. Nos"/>
    <s v="Touareg"/>
    <x v="17"/>
    <s v="3.0H"/>
    <n v="13450"/>
    <n v="242"/>
    <s v="Hibrīds"/>
    <s v="Touareg"/>
    <m/>
    <s v="Vidēji lietotas (07-11)"/>
    <s v="o"/>
    <x v="2"/>
  </r>
  <r>
    <x v="21"/>
    <s v="Opel Astra K Enjoy, 2018. gada maijs, auto ir rūpnīcas garantija. Auto ļoti"/>
    <s v="Astra"/>
    <x v="3"/>
    <n v="1.4"/>
    <n v="13450"/>
    <n v="65"/>
    <s v="Benzīns"/>
    <s v="Astra"/>
    <m/>
    <s v="Jaunas mašīnas (17-21)"/>
    <s v="s"/>
    <x v="7"/>
  </r>
  <r>
    <x v="7"/>
    <s v="Uzņēmums pārdod VW Passat Variant Comfortline, 2, 0 Tdi, 150 Zs, Dsg automāt"/>
    <s v="Passat (B8)"/>
    <x v="7"/>
    <s v="2.0D"/>
    <n v="13450"/>
    <n v="201"/>
    <s v="Dīzelis"/>
    <s v="Passat"/>
    <n v="8"/>
    <s v="Jaunas mašīnas (17-21)"/>
    <s v="a"/>
    <x v="5"/>
  </r>
  <r>
    <x v="26"/>
    <s v="Nissan Qashqai A/t Fwd. 2018. gada. 1.6l dīzelis, 96 Kw (131 Hp). _x000d__x000a__x000d__x000a_ - Ceļ"/>
    <s v="Qashqai"/>
    <x v="3"/>
    <s v="1.6D"/>
    <n v="13400"/>
    <n v="121"/>
    <s v="Dīzelis"/>
    <s v="Qashqai"/>
    <m/>
    <s v="Jaunas mašīnas (17-21)"/>
    <s v="a"/>
    <x v="13"/>
  </r>
  <r>
    <x v="21"/>
    <s v="Opel Mokka X 4x4 Enjoy 1.6Cdti dīzelis, 100kw, 136 Z/s, 6-pak. mehāniskā ātr"/>
    <s v="Mokka"/>
    <x v="7"/>
    <s v="1.6D"/>
    <n v="13400"/>
    <n v="57"/>
    <s v="Dīzelis"/>
    <s v="Mokka"/>
    <m/>
    <s v="Jaunas mašīnas (17-21)"/>
    <s v="o"/>
    <x v="13"/>
  </r>
  <r>
    <x v="26"/>
    <s v="Пробег родной. Есть понижающая передача и блокировка заднего межколесного ди"/>
    <s v="Navara"/>
    <x v="11"/>
    <s v="2.5D"/>
    <n v="13400"/>
    <n v="96"/>
    <s v="Dīzelis"/>
    <s v="Navara"/>
    <m/>
    <s v="Mazlietotas mašīnas (12-16)"/>
    <s v="a"/>
    <x v="3"/>
  </r>
  <r>
    <x v="19"/>
    <s v="Mašīna prikta Latvijā, pie oficiālā dīlera Inchkape. Labā tehniskā stāvoklī."/>
    <s v="Tourneo"/>
    <x v="4"/>
    <s v="2.2D"/>
    <n v="13400"/>
    <n v="225"/>
    <s v="Dīzelis"/>
    <s v="Tourneo"/>
    <m/>
    <s v="Mazlietotas mašīnas (12-16)"/>
    <s v="o"/>
    <x v="2"/>
  </r>
  <r>
    <x v="8"/>
    <s v="Pārdod maina no Itālijas Jeep Cherokee Longitude 2.2D 136Kw 2015G. Izl. Auto"/>
    <s v="Cherokee"/>
    <x v="4"/>
    <s v="2.2D"/>
    <n v="13400"/>
    <n v="210"/>
    <s v="Dīzelis"/>
    <s v="Cherokee"/>
    <m/>
    <s v="Mazlietotas mašīnas (12-16)"/>
    <s v="h"/>
    <x v="7"/>
  </r>
  <r>
    <x v="14"/>
    <s v="Pārdod maina no Itālijas Jeep Cherokee Longitude 2.2D 136Kw 2015G. Izl. Auto"/>
    <s v="Cherokee"/>
    <x v="4"/>
    <s v="2.2D"/>
    <n v="13400"/>
    <n v="210"/>
    <s v="Dīzelis"/>
    <s v="Cherokee"/>
    <m/>
    <s v="Mazlietotas mašīnas (12-16)"/>
    <s v="h"/>
    <x v="5"/>
  </r>
  <r>
    <x v="18"/>
    <s v="Renault Talisman 1.6d, 118kw, Automāts_x000d__x000a__x000d__x000a_Jauna auto stāvoklis, kā vizuāli t"/>
    <s v="Talisman"/>
    <x v="5"/>
    <s v="1.6D"/>
    <n v="13400"/>
    <n v="0"/>
    <s v="Dīzelis"/>
    <s v="Talisman"/>
    <m/>
    <s v="Mazlietotas mašīnas (12-16)"/>
    <s v="a"/>
    <x v="17"/>
  </r>
  <r>
    <x v="1"/>
    <s v="Pārdodu Bmw X5 M paket, Sd, 210 Kw, melnie griesti, panorāmas jumts, apsildā"/>
    <s v="X5"/>
    <x v="21"/>
    <s v="3.0D"/>
    <n v="13400"/>
    <n v="230"/>
    <s v="Dīzelis"/>
    <s v="X"/>
    <n v="5"/>
    <s v="Vidēji lietotas (07-11)"/>
    <n v="5"/>
    <x v="7"/>
  </r>
  <r>
    <x v="0"/>
    <s v="Pārdodu Mercedes c200 2.0 Dīzelis ar patiesu un pierādāmu nobraukumu un serv"/>
    <s v="C200"/>
    <x v="5"/>
    <s v="2.0D"/>
    <n v="13400"/>
    <n v="294"/>
    <s v="Dīzelis"/>
    <s v="C"/>
    <n v="200"/>
    <s v="Mazlietotas mašīnas (12-16)"/>
    <n v="2"/>
    <x v="10"/>
  </r>
  <r>
    <x v="0"/>
    <s v="Mercedes SL 500 (R230), auto ievests no Japānas. Vizuāli ļoti smuks auto, ju"/>
    <s v="SL500"/>
    <x v="12"/>
    <n v="5"/>
    <n v="13400"/>
    <n v="111"/>
    <s v="Benzīns"/>
    <s v="SL"/>
    <n v="500"/>
    <s v="Lietotas mašīnas (00-06)"/>
    <s v="L"/>
    <x v="2"/>
  </r>
  <r>
    <x v="7"/>
    <s v="Pārdodu WV Golf 1.4 benzīns 125 Z/s, 6-pakāpju mehāniskā ātrumkārba, servisa"/>
    <s v="Golf 7"/>
    <x v="3"/>
    <n v="1.4"/>
    <n v="13400"/>
    <n v="74"/>
    <s v="Benzīns"/>
    <s v="Golf"/>
    <n v="7"/>
    <s v="Jaunas mašīnas (17-21)"/>
    <s v="o"/>
    <x v="7"/>
  </r>
  <r>
    <x v="8"/>
    <s v="Volvo Xc90 D5(200z. s. ) Awd Summum. 7-sēdvietas. _x000d__x000a_Automašīna Latvijā nav e"/>
    <s v="XC 90"/>
    <x v="11"/>
    <s v="2.4D"/>
    <n v="13400"/>
    <n v="222"/>
    <s v="Dīzelis"/>
    <s v="XC"/>
    <n v="90"/>
    <s v="Mazlietotas mašīnas (12-16)"/>
    <s v="C"/>
    <x v="21"/>
  </r>
  <r>
    <x v="8"/>
    <s v="Volvo C70 Cabrio Summum 2.0 D3 dīzelis, 110kw/150 Z/s, 6-pak. automātiskā āt"/>
    <s v="C70"/>
    <x v="9"/>
    <s v="2.0D"/>
    <n v="13400"/>
    <n v="132"/>
    <s v="Dīzelis"/>
    <s v="C"/>
    <n v="70"/>
    <s v="Mazlietotas mašīnas (12-16)"/>
    <n v="7"/>
    <x v="13"/>
  </r>
  <r>
    <x v="4"/>
    <s v="Pārdod Audi A4 2.0D/150zs/ 7 ātrumu automāts. _x000d__x000a_Auto tikko ievests no Vācija"/>
    <s v="A4"/>
    <x v="5"/>
    <s v="2.0D"/>
    <n v="13400"/>
    <n v="224"/>
    <s v="Dīzelis"/>
    <s v="A"/>
    <n v="4"/>
    <s v="Mazlietotas mašīnas (12-16)"/>
    <n v="4"/>
    <x v="13"/>
  </r>
  <r>
    <x v="4"/>
    <s v="Auto no Vācijas. _x000d__x000a_Pārbaudīts Auto Dna_x000d__x000a__x000d__x000a_Audi A6 3, 0 Tdi quattro S-tronic"/>
    <s v="A6"/>
    <x v="11"/>
    <s v="3.0D"/>
    <n v="13400"/>
    <n v="248"/>
    <s v="Dīzelis"/>
    <s v="A"/>
    <n v="6"/>
    <s v="Mazlietotas mašīnas (12-16)"/>
    <n v="6"/>
    <x v="14"/>
  </r>
  <r>
    <x v="1"/>
    <s v="Tikkko ievests BMW X3, 2011.gada, 3.0D/190Kw motors. _x000d__x000a_Kopts auto ar oriģinā"/>
    <s v="X3"/>
    <x v="14"/>
    <s v="3.0D"/>
    <n v="13399"/>
    <n v="180"/>
    <s v="Dīzelis"/>
    <s v="X"/>
    <n v="3"/>
    <s v="Vidēji lietotas (07-11)"/>
    <n v="3"/>
    <x v="1"/>
  </r>
  <r>
    <x v="7"/>
    <s v="Cena ar Pvn. Pārdodu teicamu Golf 7 Dsg ar 115 ZS modernāko 1.6l dīzeli, kas"/>
    <s v="Golf 7"/>
    <x v="7"/>
    <s v="1.6D"/>
    <n v="13370"/>
    <n v="172"/>
    <s v="Dīzelis"/>
    <s v="Golf"/>
    <n v="7"/>
    <s v="Jaunas mašīnas (17-21)"/>
    <s v="o"/>
    <x v="17"/>
  </r>
  <r>
    <x v="18"/>
    <s v="Renault Talisman Initiale Paris , Pilnākā kompeltkācija , 4.control , 118.kw"/>
    <s v="Talisman"/>
    <x v="5"/>
    <s v="1.6D"/>
    <n v="13350"/>
    <n v="192"/>
    <s v="Dīzelis"/>
    <s v="Talisman"/>
    <m/>
    <s v="Mazlietotas mašīnas (12-16)"/>
    <s v="a"/>
    <x v="2"/>
  </r>
  <r>
    <x v="22"/>
    <s v="RZ Autoparks / Hyundai Santa FE 2.2L Dīzelis 145kW, 12.2014 g. / 188 497 km"/>
    <s v="Santa FE"/>
    <x v="8"/>
    <s v="2.2D"/>
    <n v="13350"/>
    <n v="189"/>
    <s v="Dīzelis"/>
    <s v="Santa"/>
    <s v="FE"/>
    <s v="Mazlietotas mašīnas (12-16)"/>
    <s v="a"/>
    <x v="1"/>
  </r>
  <r>
    <x v="1"/>
    <s v="BMW X5 Sport-Paka 180 Kw Dīzelis. _x000d__x000a__x000d__x000a_Ļoti skaists, maksimāli komfortabls un"/>
    <s v="X5"/>
    <x v="17"/>
    <s v="3.0D"/>
    <n v="13350"/>
    <n v="0"/>
    <s v="Dīzelis"/>
    <s v="X"/>
    <n v="5"/>
    <s v="Vidēji lietotas (07-11)"/>
    <n v="5"/>
    <x v="2"/>
  </r>
  <r>
    <x v="26"/>
    <s v="Nissan Qashqai, N-Connecta komplektācija ar 1.2 benzīna motoru, motora maksi"/>
    <s v="Qashqai"/>
    <x v="7"/>
    <n v="1.2"/>
    <n v="13300"/>
    <n v="80"/>
    <s v="Benzīns"/>
    <s v="Qashqai"/>
    <m/>
    <s v="Jaunas mašīnas (17-21)"/>
    <s v="a"/>
    <x v="2"/>
  </r>
  <r>
    <x v="18"/>
    <s v="Auto ideālā tehniskā un vizuālā kārtība. _x000d__x000a_Ieguldījumus neprasa. _x000d__x000a_Jaunas ri"/>
    <s v="Grand Scenic"/>
    <x v="3"/>
    <s v="1.6D"/>
    <n v="13300"/>
    <n v="179"/>
    <s v="Dīzelis"/>
    <s v="Grand"/>
    <s v="Scenic"/>
    <s v="Jaunas mašīnas (17-21)"/>
    <s v="r"/>
    <x v="7"/>
  </r>
  <r>
    <x v="10"/>
    <s v="Garantija līdz 05.03.2023. Vag Motors SIA pārdod a/m Škoda Octavia A7 Faceli"/>
    <s v="Octavia"/>
    <x v="3"/>
    <s v="1.6D"/>
    <n v="13300"/>
    <n v="89"/>
    <s v="Dīzelis"/>
    <s v="Octavia"/>
    <m/>
    <s v="Jaunas mašīnas (17-21)"/>
    <s v="c"/>
    <x v="9"/>
  </r>
  <r>
    <x v="9"/>
    <s v="Kia Sorento/ GT Line /7 vietas/ Pilna komplektācija / 145kw / 197zs_x000d__x000a__x000d__x000a_Pirmā"/>
    <s v="Sorento"/>
    <x v="8"/>
    <s v="2.2D"/>
    <n v="13300"/>
    <n v="217"/>
    <s v="Dīzelis"/>
    <s v="Sorento"/>
    <m/>
    <s v="Mazlietotas mašīnas (12-16)"/>
    <s v="o"/>
    <x v="5"/>
  </r>
  <r>
    <x v="3"/>
    <s v="Пригнана из Италии, 100% оригинальный пробег все обслуживания у офицыального"/>
    <s v="Range Rover Sport"/>
    <x v="17"/>
    <s v="3.0D"/>
    <n v="13300"/>
    <n v="161"/>
    <s v="Dīzelis"/>
    <s v="Range"/>
    <s v="RoverSport"/>
    <s v="Vidēji lietotas (07-11)"/>
    <s v="a"/>
    <x v="2"/>
  </r>
  <r>
    <x v="18"/>
    <s v="Renault Talisman Initiale Paris 1, 6d 118kW, automātiskā ātrumkārba. 4 contr"/>
    <s v="Talisman"/>
    <x v="5"/>
    <s v="1.6D"/>
    <n v="13300"/>
    <n v="0"/>
    <s v="Dīzelis"/>
    <s v="Talisman"/>
    <m/>
    <s v="Mazlietotas mašīnas (12-16)"/>
    <s v="a"/>
    <x v="2"/>
  </r>
  <r>
    <x v="7"/>
    <s v="Auto iegāde arī Attālināti. _x000d__x000a_ VW Golf 1.6 Tdi (115Zs) ar automātisko pārnesu"/>
    <s v="Golf 7"/>
    <x v="7"/>
    <s v="1.6D"/>
    <n v="13300"/>
    <n v="88"/>
    <s v="Dīzelis"/>
    <s v="Golf"/>
    <n v="7"/>
    <s v="Jaunas mašīnas (17-21)"/>
    <s v="o"/>
    <x v="5"/>
  </r>
  <r>
    <x v="7"/>
    <s v="Tirgošanā VW Passat B8 Comfortline aprīkota ar Ergo Comfort sēdekli. Auto ti"/>
    <s v="Passat (B8)"/>
    <x v="7"/>
    <s v="2.0D"/>
    <n v="13300"/>
    <n v="132"/>
    <s v="Dīzelis"/>
    <s v="Passat"/>
    <n v="8"/>
    <s v="Jaunas mašīnas (17-21)"/>
    <s v="a"/>
    <x v="2"/>
  </r>
  <r>
    <x v="4"/>
    <s v="Куплена новой в Moller Auto. Пробег оригинальный. Отличное техническое и виз"/>
    <s v="A6"/>
    <x v="9"/>
    <s v="2.0D"/>
    <n v="13300"/>
    <n v="152"/>
    <s v="Dīzelis"/>
    <s v="A"/>
    <n v="6"/>
    <s v="Mazlietotas mašīnas (12-16)"/>
    <n v="6"/>
    <x v="2"/>
  </r>
  <r>
    <x v="8"/>
    <s v="Volvo Xc70 Nordic+ 2.0 D4 181 Zs, Facelift modelis, servisa grāmatiņa, pilna"/>
    <s v="XC 70"/>
    <x v="8"/>
    <s v="2.0D"/>
    <n v="13290"/>
    <n v="274"/>
    <s v="Dīzelis"/>
    <s v="XC"/>
    <n v="70"/>
    <s v="Mazlietotas mašīnas (12-16)"/>
    <s v="C"/>
    <x v="9"/>
  </r>
  <r>
    <x v="1"/>
    <s v="Pārdodu ļoti akurātu un koptu auto. Ļoti laba komplektācija. _x000d__x000a_X-drive, spor"/>
    <n v="318"/>
    <x v="9"/>
    <s v="2.0D"/>
    <n v="13250"/>
    <n v="289"/>
    <s v="Dīzelis"/>
    <n v="318"/>
    <n v="3"/>
    <s v="Mazlietotas mašīnas (12-16)"/>
    <n v="1"/>
    <x v="15"/>
  </r>
  <r>
    <x v="7"/>
    <s v="Uzņēmums pārdod, VW Transporter. T-6, 2.0Tdi. _x000d__x000a_Transportlīdzeklim tikko vei"/>
    <s v="Transporter"/>
    <x v="5"/>
    <s v="2.0D"/>
    <n v="13250"/>
    <n v="210"/>
    <s v="Dīzelis"/>
    <s v="Transporter"/>
    <m/>
    <s v="Mazlietotas mašīnas (12-16)"/>
    <s v="r"/>
    <x v="7"/>
  </r>
  <r>
    <x v="21"/>
    <s v="Opel Zafira 2.0cdti 96kw. 5 vietas. Nomainīts pavisam jauns motors."/>
    <s v="Zafira"/>
    <x v="7"/>
    <s v="2.0D"/>
    <n v="13250"/>
    <n v="59"/>
    <s v="Dīzelis"/>
    <s v="Zafira"/>
    <m/>
    <s v="Jaunas mašīnas (17-21)"/>
    <s v="a"/>
    <x v="1"/>
  </r>
  <r>
    <x v="17"/>
    <s v="Honda Cr-V, 2.0 Bedz, Automāts, 4Wd, 144000Km. Iegādāta Jauna Latvijā. Regul"/>
    <s v="Cr-v"/>
    <x v="9"/>
    <n v="2"/>
    <n v="13250"/>
    <n v="144"/>
    <s v="Benzīns"/>
    <s v="Cr-v"/>
    <m/>
    <s v="Mazlietotas mašīnas (12-16)"/>
    <s v="r"/>
    <x v="7"/>
  </r>
  <r>
    <x v="20"/>
    <s v="Pārdodu Subaru Forester 2.0 benzīns. Oriģinālais nobraukums 90000 tuk. Ļoti"/>
    <s v="Forester"/>
    <x v="8"/>
    <n v="2"/>
    <n v="13250"/>
    <n v="0"/>
    <s v="Benzīns"/>
    <s v="Forester"/>
    <m/>
    <s v="Mazlietotas mašīnas (12-16)"/>
    <s v="o"/>
    <x v="5"/>
  </r>
  <r>
    <x v="4"/>
    <s v="Audi A4, S line Selection, 2.0 Tdi Clean Diesel (Euro 6, 150zs, 110 kW)_x000d__x000a__x000d__x000a_P"/>
    <s v="A4"/>
    <x v="4"/>
    <s v="2.0D"/>
    <n v="13250"/>
    <n v="222"/>
    <s v="Dīzelis"/>
    <s v="A"/>
    <n v="4"/>
    <s v="Mazlietotas mašīnas (12-16)"/>
    <n v="4"/>
    <x v="14"/>
  </r>
  <r>
    <x v="5"/>
    <s v="Проведена предпродажная проверка по полной программе у дилера Wess Lexus. Ма"/>
    <s v="CT"/>
    <x v="7"/>
    <s v="1.8H"/>
    <n v="13200"/>
    <n v="81"/>
    <s v="Hibrīds"/>
    <s v="CT"/>
    <m/>
    <s v="Jaunas mašīnas (17-21)"/>
    <s v="T"/>
    <x v="9"/>
  </r>
  <r>
    <x v="19"/>
    <s v="Продаю в отличном Состоянии-Ecoboost. Покупался новый в Риге. Второй владеле"/>
    <s v="Mondeo"/>
    <x v="7"/>
    <n v="1.5"/>
    <n v="13200"/>
    <n v="74"/>
    <s v="Benzīns"/>
    <s v="Mondeo"/>
    <m/>
    <s v="Jaunas mašīnas (17-21)"/>
    <s v="o"/>
    <x v="15"/>
  </r>
  <r>
    <x v="26"/>
    <s v="Nissan Micra 1.0 Turbo Benzī ns 100 Zs (74 Kw), automātiskā pārnesumk ārba."/>
    <s v="Micra"/>
    <x v="1"/>
    <n v="1"/>
    <n v="13200"/>
    <n v="12"/>
    <s v="Benzīns"/>
    <s v="Micra"/>
    <m/>
    <s v="Jaunas mašīnas (17-21)"/>
    <s v="i"/>
    <x v="1"/>
  </r>
  <r>
    <x v="1"/>
    <s v="Pārdodu BMW 730d 180kw. _x000d__x000a__x000d__x000a_Labprāt gribu samainīt pret citu BMW ar līdzvērt"/>
    <n v="730"/>
    <x v="18"/>
    <s v="3.0D"/>
    <n v="13200"/>
    <n v="267"/>
    <s v="Dīzelis"/>
    <n v="730"/>
    <n v="7"/>
    <s v="Vidēji lietotas (07-11)"/>
    <n v="3"/>
    <x v="23"/>
  </r>
  <r>
    <x v="17"/>
    <s v="Honda Cr-V 2.2 I-Dtec, 150zs 4x4, Oriģināls nobraukums, auto ļoti labā tehni"/>
    <s v="Cr-v"/>
    <x v="9"/>
    <s v="2.2D"/>
    <n v="13200"/>
    <n v="0"/>
    <s v="Dīzelis"/>
    <s v="Cr-v"/>
    <m/>
    <s v="Mazlietotas mašīnas (12-16)"/>
    <s v="r"/>
    <x v="13"/>
  </r>
  <r>
    <x v="6"/>
    <s v="Pārdodu Rav4 2.2d, 150hp, 4x4, automāts."/>
    <s v="RAV 4"/>
    <x v="9"/>
    <s v="2.2D"/>
    <n v="13200"/>
    <n v="197"/>
    <s v="Dīzelis"/>
    <s v="RAV"/>
    <s v="4R"/>
    <s v="Mazlietotas mašīnas (12-16)"/>
    <s v="A"/>
    <x v="0"/>
  </r>
  <r>
    <x v="1"/>
    <s v="Звонить или писать на почту по поводу обмена. Интересует обмен на Х5, с режи"/>
    <s v="Q7"/>
    <x v="18"/>
    <s v="4.2D"/>
    <n v="13200"/>
    <n v="254"/>
    <s v="Dīzelis"/>
    <s v="Q"/>
    <n v="7"/>
    <s v="Vidēji lietotas (07-11)"/>
    <n v="7"/>
    <x v="2"/>
  </r>
  <r>
    <x v="4"/>
    <s v="Pārdod audi q5, 176kw 239 zs, s-line, brūna metālika_x000d__x000a__x000d__x000a_-ādas salons, _x000d__x000a_-mel"/>
    <s v="Q5"/>
    <x v="17"/>
    <s v="3.0D"/>
    <n v="13200"/>
    <n v="255"/>
    <s v="Dīzelis"/>
    <s v="Q"/>
    <n v="5"/>
    <s v="Vidēji lietotas (07-11)"/>
    <n v="5"/>
    <x v="2"/>
  </r>
  <r>
    <x v="4"/>
    <s v="Звонить или писать на почту по поводу обмена. Интересует обмен на Х5, с режи"/>
    <s v="Q7"/>
    <x v="18"/>
    <s v="4.2D"/>
    <n v="13200"/>
    <n v="254"/>
    <s v="Dīzelis"/>
    <s v="Q"/>
    <n v="7"/>
    <s v="Vidēji lietotas (07-11)"/>
    <n v="7"/>
    <x v="1"/>
  </r>
  <r>
    <x v="7"/>
    <s v="Pārdodu VW Golf Gtd, 2.0Tdi dīzeļa dzinējs, 135Kw/184Zs_x000d__x000a__x000d__x000a_Aprīkojums:_x000d__x000a_- Ds"/>
    <s v="Golf 7"/>
    <x v="5"/>
    <s v="2.0D"/>
    <n v="13200"/>
    <n v="189"/>
    <s v="Dīzelis"/>
    <s v="Golf"/>
    <n v="7"/>
    <s v="Mazlietotas mašīnas (12-16)"/>
    <s v="o"/>
    <x v="11"/>
  </r>
  <r>
    <x v="8"/>
    <s v="Tikko ievests no Nīderlandes - Volvo Xc90 2.4 D5 147kW (200 Z/s) - Geartroni"/>
    <s v="XC 90"/>
    <x v="11"/>
    <s v="2.4D"/>
    <n v="13200"/>
    <n v="240"/>
    <s v="Dīzelis"/>
    <s v="XC"/>
    <n v="90"/>
    <s v="Mazlietotas mašīnas (12-16)"/>
    <s v="C"/>
    <x v="5"/>
  </r>
  <r>
    <x v="8"/>
    <s v="Viens no labākajiem 5 cilindru (dīzeļdzinējs D4=163 Zs). Degvielas patēriņš"/>
    <s v="XC 60"/>
    <x v="11"/>
    <s v="2.0D"/>
    <n v="13200"/>
    <n v="191"/>
    <s v="Dīzelis"/>
    <s v="XC"/>
    <n v="60"/>
    <s v="Mazlietotas mašīnas (12-16)"/>
    <s v="C"/>
    <x v="10"/>
  </r>
  <r>
    <x v="8"/>
    <s v="Pārdodu koptu Volvo Xc70, 2014.gada, auto ir ar jaunu tehniskos apskati, zob"/>
    <s v="XC 70"/>
    <x v="8"/>
    <s v="2.0D"/>
    <n v="13200"/>
    <n v="255"/>
    <s v="Dīzelis"/>
    <s v="XC"/>
    <n v="70"/>
    <s v="Mazlietotas mašīnas (12-16)"/>
    <s v="C"/>
    <x v="5"/>
  </r>
  <r>
    <x v="8"/>
    <s v="Volvo Xc70 D4, 2015 gada modelis. Tikko no Luksemburgas, Latvija nav eksplua"/>
    <s v="XC 70"/>
    <x v="8"/>
    <s v="2.0D"/>
    <n v="13200"/>
    <n v="207"/>
    <s v="Dīzelis"/>
    <s v="XC"/>
    <n v="70"/>
    <s v="Mazlietotas mašīnas (12-16)"/>
    <s v="C"/>
    <x v="7"/>
  </r>
  <r>
    <x v="4"/>
    <s v="Pārdod Audi A4 avant , 2, 0 dīzelis, 150 zs, 8 pakāpju automāts, 2015.gada i"/>
    <s v="A4"/>
    <x v="4"/>
    <s v="2.0D"/>
    <n v="13200"/>
    <n v="196"/>
    <s v="Dīzelis"/>
    <s v="A"/>
    <n v="4"/>
    <s v="Mazlietotas mašīnas (12-16)"/>
    <n v="4"/>
    <x v="5"/>
  </r>
  <r>
    <x v="0"/>
    <s v="10 900 Eur (+21% Pvn)= 13 189 Eur kopa ar Pvn. Redzējāt lētāk? un labāk? Zva"/>
    <s v="Sprinter"/>
    <x v="14"/>
    <s v="2.2D"/>
    <n v="13189"/>
    <n v="0"/>
    <s v="Dīzelis"/>
    <s v="Sprinter"/>
    <m/>
    <s v="Vidēji lietotas (07-11)"/>
    <s v="p"/>
    <x v="2"/>
  </r>
  <r>
    <x v="10"/>
    <s v="Auto iegāde arī Attālināti. _x000d__x000a_Škoda Octavia Style 2.0 Tdi (150 Zs) ar manuālo"/>
    <s v="Octavia"/>
    <x v="7"/>
    <s v="2.0D"/>
    <n v="13150"/>
    <n v="137"/>
    <s v="Dīzelis"/>
    <s v="Octavia"/>
    <m/>
    <s v="Jaunas mašīnas (17-21)"/>
    <s v="c"/>
    <x v="2"/>
  </r>
  <r>
    <x v="10"/>
    <s v="Škoda Octavia / 1.8 Tsi / 132kw / 180hp / mehāniskā ātrumkārba / jauna iegād"/>
    <s v="Octavia"/>
    <x v="5"/>
    <n v="1.8"/>
    <n v="13150"/>
    <n v="0"/>
    <s v="Benzīns"/>
    <s v="Octavia"/>
    <m/>
    <s v="Mazlietotas mašīnas (12-16)"/>
    <s v="c"/>
    <x v="13"/>
  </r>
  <r>
    <x v="6"/>
    <s v="Продаю Toyota Yaris Hybrid Style E-Cvt 1.5 гибрид. Автомат, отличное состоян"/>
    <s v="Yaris"/>
    <x v="7"/>
    <s v="1.5H"/>
    <n v="13100"/>
    <n v="50"/>
    <s v="Hibrīds"/>
    <s v="Yaris"/>
    <m/>
    <s v="Jaunas mašīnas (17-21)"/>
    <s v="a"/>
    <x v="7"/>
  </r>
  <r>
    <x v="4"/>
    <s v="Pārdod Audi Q3 2, 0 /125kw/ Automašīna atvesta no Vācijas. Teicamā vizuālā u"/>
    <s v="Q3"/>
    <x v="11"/>
    <n v="2"/>
    <n v="13100"/>
    <n v="161"/>
    <s v="Benzīns"/>
    <s v="Q"/>
    <n v="3"/>
    <s v="Mazlietotas mašīnas (12-16)"/>
    <n v="3"/>
    <x v="5"/>
  </r>
  <r>
    <x v="7"/>
    <s v="VW Passat Variant Comfortline 2.0 Tdi-150z/s. _x000d__x000a_Dsg-Automātiskā Ātrumkārba S"/>
    <s v="Passat (B8)"/>
    <x v="5"/>
    <s v="2.0D"/>
    <n v="13100"/>
    <n v="169"/>
    <s v="Dīzelis"/>
    <s v="Passat"/>
    <n v="8"/>
    <s v="Mazlietotas mašīnas (12-16)"/>
    <s v="a"/>
    <x v="22"/>
  </r>
  <r>
    <x v="8"/>
    <s v="Volvo Xc60 D4 163 zs (120 kW). Pēc Vin 2014. gada modelis. _x000d__x000a_Priekšpiedziņa."/>
    <s v="XC 60"/>
    <x v="9"/>
    <s v="2.0D"/>
    <n v="13100"/>
    <n v="272"/>
    <s v="Dīzelis"/>
    <s v="XC"/>
    <n v="60"/>
    <s v="Mazlietotas mašīnas (12-16)"/>
    <s v="C"/>
    <x v="9"/>
  </r>
  <r>
    <x v="19"/>
    <s v="Ford Galaxy 2.0 Tdci Titanium, 110kw (150zs). 7 vietas. _x000d__x000a__x000d__x000a_Bagātīgs aprīkoj"/>
    <s v="Galaxy"/>
    <x v="4"/>
    <s v="2.0D"/>
    <n v="13050"/>
    <n v="191"/>
    <s v="Dīzelis"/>
    <s v="Galaxy"/>
    <m/>
    <s v="Mazlietotas mašīnas (12-16)"/>
    <s v="a"/>
    <x v="8"/>
  </r>
  <r>
    <x v="10"/>
    <s v="Из Германии, дилерское обслуживание, полная история, сервисная книжка. 150 л"/>
    <s v="Superb"/>
    <x v="5"/>
    <s v="2.0D"/>
    <n v="13000"/>
    <n v="212"/>
    <s v="Dīzelis"/>
    <s v="Superb"/>
    <m/>
    <s v="Mazlietotas mašīnas (12-16)"/>
    <s v="u"/>
    <x v="13"/>
  </r>
  <r>
    <x v="20"/>
    <s v="Subaru Outback Ridge 2.0 D, 150 zs/110 kW, 199 131 km. , 4x4 -pastāvīga piln"/>
    <s v="OUTBACK"/>
    <x v="4"/>
    <s v="2.0D"/>
    <n v="13000"/>
    <n v="200"/>
    <s v="Dīzelis"/>
    <s v="OUTBACK"/>
    <m/>
    <s v="Mazlietotas mašīnas (12-16)"/>
    <s v="U"/>
    <x v="7"/>
  </r>
  <r>
    <x v="20"/>
    <s v="Pārdodu labu auto ar mazu nobraukumu, uz jautājumiem atbildēšu pa tālruni, v"/>
    <s v="Legacy"/>
    <x v="4"/>
    <n v="3.6"/>
    <n v="13000"/>
    <n v="101"/>
    <s v="Benzīns"/>
    <s v="Legacy"/>
    <m/>
    <s v="Mazlietotas mašīnas (12-16)"/>
    <s v="e"/>
    <x v="2"/>
  </r>
  <r>
    <x v="26"/>
    <s v="Pārdodu dinamisku, ekonomisku un labi koptu auto. Komplektā nāk ziemas un va"/>
    <s v="Qashqai"/>
    <x v="4"/>
    <s v="1.5D"/>
    <n v="13000"/>
    <n v="83"/>
    <s v="Dīzelis"/>
    <s v="Qashqai"/>
    <m/>
    <s v="Mazlietotas mašīnas (12-16)"/>
    <s v="a"/>
    <x v="9"/>
  </r>
  <r>
    <x v="7"/>
    <s v="VW Toureg 3.0 Tdi 176kw/240hp_x000d__x000a_100% oriģinālo nobraukumu. Tehniskā apskate i"/>
    <s v="Touareg"/>
    <x v="14"/>
    <s v="3.0D"/>
    <n v="13000"/>
    <n v="290"/>
    <s v="Dīzelis"/>
    <s v="Touareg"/>
    <m/>
    <s v="Vidēji lietotas (07-11)"/>
    <s v="o"/>
    <x v="25"/>
  </r>
  <r>
    <x v="8"/>
    <s v="Līzings, Maińa, Pardošana, _x000d__x000a__x000d__x000a_BMW 325 3.0d Twin Turbo 160 kw - 218 hp. _x000d__x000a_Pi"/>
    <n v="325"/>
    <x v="4"/>
    <s v="3.0D"/>
    <n v="13000"/>
    <n v="215"/>
    <s v="Dīzelis"/>
    <n v="325"/>
    <n v="3"/>
    <s v="Mazlietotas mašīnas (12-16)"/>
    <n v="2"/>
    <x v="17"/>
  </r>
  <r>
    <x v="1"/>
    <s v="Pārdodu BMW f11 535d, 220kw/299zs_x000d__x000a__x000d__x000a_Auto nobraukums 219000km_x000d__x000a__x000d__x000a_Komplektāci"/>
    <n v="535"/>
    <x v="14"/>
    <s v="3.0D"/>
    <n v="13000"/>
    <n v="219"/>
    <s v="Dīzelis"/>
    <n v="535"/>
    <n v="5"/>
    <s v="Vidēji lietotas (07-11)"/>
    <n v="3"/>
    <x v="2"/>
  </r>
  <r>
    <x v="1"/>
    <s v="Līzings, Maińa, Pardošana, _x000d__x000a__x000d__x000a_BMW 325 3.0d Twin Turbo 160 kw - 218 hp. _x000d__x000a_Pi"/>
    <n v="325"/>
    <x v="4"/>
    <s v="3.0D"/>
    <n v="13000"/>
    <n v="215"/>
    <s v="Dīzelis"/>
    <n v="325"/>
    <n v="3"/>
    <s v="Mazlietotas mašīnas (12-16)"/>
    <n v="2"/>
    <x v="9"/>
  </r>
  <r>
    <x v="1"/>
    <s v="Продаю BMW X5 170kw facelift, 7 мест, комфортный салон с подогревом, камеры"/>
    <s v="X5"/>
    <x v="17"/>
    <s v="3.0D"/>
    <n v="13000"/>
    <n v="270"/>
    <s v="Dīzelis"/>
    <s v="X"/>
    <n v="5"/>
    <s v="Vidēji lietotas (07-11)"/>
    <n v="5"/>
    <x v="2"/>
  </r>
  <r>
    <x v="1"/>
    <s v="Продаю X5 E70 3.0D(210kw)_x000d__x000a_М-Пакет. Автомат. Чипованная. _x000d__x000a_Цвет машины Черны"/>
    <s v="X5"/>
    <x v="18"/>
    <s v="3.0D"/>
    <n v="13000"/>
    <n v="323"/>
    <s v="Dīzelis"/>
    <s v="X"/>
    <n v="5"/>
    <s v="Vidēji lietotas (07-11)"/>
    <n v="5"/>
    <x v="7"/>
  </r>
  <r>
    <x v="0"/>
    <s v="Mercedes Benz C350_x000d__x000a_Laba komplektācija. _x000d__x000a_Auto atvests no Šveices un sagatav"/>
    <s v="C350"/>
    <x v="11"/>
    <n v="3.5"/>
    <n v="13000"/>
    <n v="138"/>
    <s v="Benzīns"/>
    <s v="C"/>
    <n v="350"/>
    <s v="Mazlietotas mašīnas (12-16)"/>
    <n v="3"/>
    <x v="1"/>
  </r>
  <r>
    <x v="0"/>
    <s v="Продам С300, Amg пакет, 3.0 дизель, 4 matic. Покупалась в автоцентре Stuttga"/>
    <s v="C300"/>
    <x v="11"/>
    <s v="3.0D"/>
    <n v="13000"/>
    <n v="190"/>
    <s v="Dīzelis"/>
    <s v="C"/>
    <n v="300"/>
    <s v="Mazlietotas mašīnas (12-16)"/>
    <n v="3"/>
    <x v="2"/>
  </r>
  <r>
    <x v="7"/>
    <s v="Passat Highline 2.0 tdi Dsg modelis. Auto labā stāvoklī, ar bagātīgu komplek"/>
    <s v="Passat (B8)"/>
    <x v="4"/>
    <s v="2.0D"/>
    <n v="13000"/>
    <n v="250"/>
    <s v="Dīzelis"/>
    <s v="Passat"/>
    <n v="8"/>
    <s v="Mazlietotas mašīnas (12-16)"/>
    <s v="a"/>
    <x v="9"/>
  </r>
  <r>
    <x v="8"/>
    <s v="Volvo V40 CC T4 Awd_x000d__x000a_Automāts 132kW_x000d__x000a_Summum-komplektācija. _x000d__x000a_Auto atvests no"/>
    <s v="V40"/>
    <x v="8"/>
    <n v="2"/>
    <n v="13000"/>
    <n v="154"/>
    <s v="Benzīns"/>
    <s v="V"/>
    <n v="40"/>
    <s v="Mazlietotas mašīnas (12-16)"/>
    <n v="4"/>
    <x v="4"/>
  </r>
  <r>
    <x v="1"/>
    <s v="BMW 116 d (F20), dīzelis, izlaiduma gads 2014, neliels nobraukums 105000 km,"/>
    <n v="116"/>
    <x v="8"/>
    <s v="2.0D"/>
    <n v="12999"/>
    <n v="105"/>
    <s v="Dīzelis"/>
    <n v="116"/>
    <n v="1"/>
    <s v="Mazlietotas mašīnas (12-16)"/>
    <n v="1"/>
    <x v="2"/>
  </r>
  <r>
    <x v="2"/>
    <s v="Black in black. Адриналинка в отличном состоянии. Зимой не ездeла. Возможен"/>
    <s v="Boxster"/>
    <x v="15"/>
    <n v="2.7"/>
    <n v="12999"/>
    <n v="85"/>
    <s v="Benzīns"/>
    <s v="Boxster"/>
    <m/>
    <s v="Lietotas mašīnas (00-06)"/>
    <s v="o"/>
    <x v="8"/>
  </r>
  <r>
    <x v="21"/>
    <s v="Inovation komplektācija ar proekciju. _x000d__x000a_Pvn 21% iekļauts cenā. _x000d__x000a_2018 izlaid"/>
    <s v="Crossland X"/>
    <x v="3"/>
    <s v="1.6D"/>
    <n v="12999"/>
    <n v="117"/>
    <s v="Dīzelis"/>
    <s v="Crossland"/>
    <s v="X"/>
    <s v="Jaunas mašīnas (17-21)"/>
    <s v="r"/>
    <x v="14"/>
  </r>
  <r>
    <x v="0"/>
    <s v="Pārdodu Mercedes-Benz Sl500 R129. Auto laba tehniskā un vizuāla stāvoklī. Dz"/>
    <s v="SL500"/>
    <x v="35"/>
    <n v="5"/>
    <n v="12999"/>
    <n v="160"/>
    <s v="Benzīns"/>
    <s v="SL"/>
    <n v="500"/>
    <s v="Nolietotas mašīnas (90-00)"/>
    <s v="L"/>
    <x v="22"/>
  </r>
  <r>
    <x v="8"/>
    <s v="Līzings, maiņa, R Design Edition modelis/facelift/saph ire Black krāsā/otra"/>
    <s v="V60"/>
    <x v="5"/>
    <s v="2.0D"/>
    <n v="12999"/>
    <n v="0"/>
    <s v="Dīzelis"/>
    <s v="V"/>
    <n v="60"/>
    <s v="Mazlietotas mašīnas (12-16)"/>
    <n v="6"/>
    <x v="2"/>
  </r>
  <r>
    <x v="4"/>
    <s v="06.05.2021 пройден тех. осмотр. + тех. обслуживание у Audi mezciems. _x000d__x000a__x000d__x000a_Aud"/>
    <s v="A4"/>
    <x v="9"/>
    <n v="2"/>
    <n v="12999"/>
    <n v="138"/>
    <s v="Benzīns"/>
    <s v="A"/>
    <n v="4"/>
    <s v="Mazlietotas mašīnas (12-16)"/>
    <n v="4"/>
    <x v="2"/>
  </r>
  <r>
    <x v="4"/>
    <s v="Auto no Vācijas, pirkts oficiālā izsolē. _x000d__x000a_Audi A4 Avant 2, 0 Tdi(110Kw) “Am"/>
    <s v="A4"/>
    <x v="8"/>
    <s v="2.0D"/>
    <n v="12999"/>
    <n v="186"/>
    <s v="Dīzelis"/>
    <s v="A"/>
    <n v="4"/>
    <s v="Mazlietotas mašīnas (12-16)"/>
    <n v="4"/>
    <x v="8"/>
  </r>
  <r>
    <x v="1"/>
    <s v="Pārdodu BMW 318D , pirmā reģ. 10/12/2015, Face lift modelis, 2.0 dīzelis 150"/>
    <n v="318"/>
    <x v="4"/>
    <s v="2.0D"/>
    <n v="12990"/>
    <n v="239"/>
    <s v="Dīzelis"/>
    <n v="318"/>
    <n v="3"/>
    <s v="Mazlietotas mašīnas (12-16)"/>
    <n v="1"/>
    <x v="7"/>
  </r>
  <r>
    <x v="1"/>
    <s v="Līzings. Maiņa. No Vācijas. BMW Individual. M-Packet BMW 325D Bi-Turbo ar 2."/>
    <n v="325"/>
    <x v="9"/>
    <s v="2.0D"/>
    <n v="12990"/>
    <n v="225"/>
    <s v="Dīzelis"/>
    <n v="325"/>
    <n v="3"/>
    <s v="Mazlietotas mašīnas (12-16)"/>
    <n v="2"/>
    <x v="11"/>
  </r>
  <r>
    <x v="7"/>
    <s v="Top View 360' kamera, Keyless Go, Bose, Xenon, ādas salons, apsildāma stūre,"/>
    <s v="Leaf"/>
    <x v="4"/>
    <s v="E"/>
    <n v="12990"/>
    <n v="55"/>
    <s v="Elektro"/>
    <s v="Leaf"/>
    <m/>
    <s v="Mazlietotas mašīnas (12-16)"/>
    <s v="e"/>
    <x v="13"/>
  </r>
  <r>
    <x v="26"/>
    <s v="Top View 360' kamera, Keyless Go, Bose, Xenon, ādas salons, apsildāma stūre,"/>
    <s v="Leaf"/>
    <x v="4"/>
    <s v="E"/>
    <n v="12990"/>
    <n v="55"/>
    <s v="Elektro"/>
    <s v="Leaf"/>
    <m/>
    <s v="Mazlietotas mašīnas (12-16)"/>
    <s v="e"/>
    <x v="21"/>
  </r>
  <r>
    <x v="4"/>
    <s v="Audi TT 3.2Fsi ar Ttrs Paketi. Quattro, Bbs lietie diski, Bose mūzikas siste"/>
    <s v="TT"/>
    <x v="6"/>
    <n v="3.2"/>
    <n v="12990"/>
    <n v="177"/>
    <s v="Benzīns"/>
    <s v="TT"/>
    <m/>
    <s v="Lietotas mašīnas (00-06)"/>
    <s v="T"/>
    <x v="8"/>
  </r>
  <r>
    <x v="12"/>
    <s v="Nesista. Cinkota. Viss Strādā. Extras visas. Nerakstīšu, pa garu. Reģ. latvi"/>
    <s v="Citi"/>
    <x v="15"/>
    <n v="4"/>
    <n v="12990"/>
    <n v="82"/>
    <s v="Benzīns"/>
    <s v="Citi"/>
    <m/>
    <s v="Lietotas mašīnas (00-06)"/>
    <s v="i"/>
    <x v="5"/>
  </r>
  <r>
    <x v="19"/>
    <s v="Ļoti komfortabls limuzīns par pieejamu cenu, Ford Mondeo 2017 gada. Pamata k"/>
    <s v="Mondeo"/>
    <x v="7"/>
    <n v="1.5"/>
    <n v="12990"/>
    <n v="60"/>
    <s v="Benzīns"/>
    <s v="Mondeo"/>
    <m/>
    <s v="Jaunas mašīnas (17-21)"/>
    <s v="o"/>
    <x v="25"/>
  </r>
  <r>
    <x v="1"/>
    <s v="BMW 1. sērija F20 M Sport / Facelift modelis / turbo benzīns_x000d__x000a__x000d__x000a_Pārdod licen"/>
    <n v="118"/>
    <x v="5"/>
    <n v="1.5"/>
    <n v="12990"/>
    <n v="180"/>
    <s v="Benzīns"/>
    <n v="118"/>
    <n v="1"/>
    <s v="Mazlietotas mašīnas (12-16)"/>
    <n v="1"/>
    <x v="15"/>
  </r>
  <r>
    <x v="20"/>
    <s v="Subaru Forester 2.0 turbo xt. Jaudīgs un komfortabls auto. Pirkts Ad-Rem, pā"/>
    <s v="Forester"/>
    <x v="8"/>
    <n v="2"/>
    <n v="12990"/>
    <n v="210"/>
    <s v="Benzīns"/>
    <s v="Forester"/>
    <m/>
    <s v="Mazlietotas mašīnas (12-16)"/>
    <s v="o"/>
    <x v="17"/>
  </r>
  <r>
    <x v="26"/>
    <s v="Es, pensionaris, pārdodu savu Latvijā jauno nopirkto auto. Nissan ir gandrīz"/>
    <s v="Juke"/>
    <x v="3"/>
    <n v="1.6"/>
    <n v="12990"/>
    <n v="34"/>
    <s v="Benzīns"/>
    <s v="Juke"/>
    <m/>
    <s v="Jaunas mašīnas (17-21)"/>
    <s v="u"/>
    <x v="5"/>
  </r>
  <r>
    <x v="7"/>
    <s v="Līzings, Maińa, Pardošana, _x000d__x000a__x000d__x000a_BMW 325 3.0d Twin Turbo 160 kw - 218 hp. _x000d__x000a_Pi"/>
    <n v="325"/>
    <x v="4"/>
    <s v="3.0D"/>
    <n v="12990"/>
    <n v="215"/>
    <s v="Dīzelis"/>
    <n v="325"/>
    <n v="3"/>
    <s v="Mazlietotas mašīnas (12-16)"/>
    <n v="2"/>
    <x v="13"/>
  </r>
  <r>
    <x v="1"/>
    <s v="Līzings, Maińa, Pardošana, _x000d__x000a__x000d__x000a_BMW 325 3.0d Twin Turbo 160 kw - 218 hp. _x000d__x000a_Pi"/>
    <n v="325"/>
    <x v="4"/>
    <s v="3.0D"/>
    <n v="12990"/>
    <n v="215"/>
    <s v="Dīzelis"/>
    <n v="325"/>
    <n v="3"/>
    <s v="Mazlietotas mašīnas (12-16)"/>
    <n v="2"/>
    <x v="9"/>
  </r>
  <r>
    <x v="0"/>
    <s v="Pārdod Mercedes Cl500 5.5 Benzīns/ Gāze 285kW/ 388Zs_x000d__x000a__x000d__x000a_Sēdekļu apsilde/ Ven"/>
    <s v="CL500"/>
    <x v="20"/>
    <n v="5.5"/>
    <n v="12990"/>
    <n v="178"/>
    <s v="Benzīns"/>
    <s v="CL"/>
    <n v="500"/>
    <s v="Vidēji lietotas (07-11)"/>
    <s v="L"/>
    <x v="1"/>
  </r>
  <r>
    <x v="0"/>
    <s v="Līzings. Maiņa. Jauna TA. Facelift. No Vācijas Mercedes-Benz B180Cdi ar 2.0"/>
    <s v="B180"/>
    <x v="4"/>
    <s v="2.0D"/>
    <n v="12990"/>
    <n v="232"/>
    <s v="Dīzelis"/>
    <s v="B"/>
    <n v="180"/>
    <s v="Mazlietotas mašīnas (12-16)"/>
    <n v="1"/>
    <x v="8"/>
  </r>
  <r>
    <x v="7"/>
    <s v="Продаётся VW Passat B8 2.0Tdi (110Kw / 150Hp) Highline _x000d__x000a_Все обслуживание и"/>
    <s v="Passat (B8)"/>
    <x v="4"/>
    <s v="2.0D"/>
    <n v="12990"/>
    <n v="200"/>
    <s v="Dīzelis"/>
    <s v="Passat"/>
    <n v="8"/>
    <s v="Mazlietotas mašīnas (12-16)"/>
    <s v="a"/>
    <x v="9"/>
  </r>
  <r>
    <x v="8"/>
    <s v="Ļoti labs auto. No Frncijas. Nobraukums pārbaudīts, ir patiess. Motors u. t."/>
    <s v="XC 90"/>
    <x v="11"/>
    <s v="2.4D"/>
    <n v="12990"/>
    <n v="225"/>
    <s v="Dīzelis"/>
    <s v="XC"/>
    <n v="90"/>
    <s v="Mazlietotas mašīnas (12-16)"/>
    <s v="C"/>
    <x v="13"/>
  </r>
  <r>
    <x v="8"/>
    <s v="Volvo Xc-60 Summum 2, 0 D3-163 z/s Fwd, Automāts-Geatronic 6-ātrumi. Volvo D"/>
    <s v="XC 60"/>
    <x v="11"/>
    <s v="2.0D"/>
    <n v="12990"/>
    <n v="214"/>
    <s v="Dīzelis"/>
    <s v="XC"/>
    <n v="60"/>
    <s v="Mazlietotas mašīnas (12-16)"/>
    <s v="C"/>
    <x v="13"/>
  </r>
  <r>
    <x v="8"/>
    <s v="Volvo V60 Nordic+ 2.0 D, servisa grāmatiņa, pilna servisa vēsture no Volvo,"/>
    <s v="V60"/>
    <x v="5"/>
    <s v="2.0D"/>
    <n v="12990"/>
    <n v="180"/>
    <s v="Dīzelis"/>
    <s v="V"/>
    <n v="60"/>
    <s v="Mazlietotas mašīnas (12-16)"/>
    <n v="6"/>
    <x v="7"/>
  </r>
  <r>
    <x v="8"/>
    <s v="Volvo V60, D6, Awd '' Plug in Hybrid '' Summum ''2.4 D6 158Kw[215Zs]. +Elekt"/>
    <s v="V60"/>
    <x v="4"/>
    <s v="2.4H"/>
    <n v="12990"/>
    <n v="213"/>
    <s v="Hibrīds"/>
    <s v="V"/>
    <n v="60"/>
    <s v="Mazlietotas mašīnas (12-16)"/>
    <n v="6"/>
    <x v="13"/>
  </r>
  <r>
    <x v="4"/>
    <s v="First Auto / Audi A5 Sportback Tdi Multitronic, 3.0d - 150 kw / 204 zs _x000d__x000a_Aut"/>
    <s v="A5"/>
    <x v="11"/>
    <s v="3.0D"/>
    <n v="12990"/>
    <n v="265"/>
    <s v="Dīzelis"/>
    <s v="A"/>
    <n v="5"/>
    <s v="Mazlietotas mašīnas (12-16)"/>
    <n v="5"/>
    <x v="5"/>
  </r>
  <r>
    <x v="4"/>
    <s v="S Line, _x000d__x000a_2.0 tdi, _x000d__x000a_110 kw, _x000d__x000a_Automats, _x000d__x000a_Led, Xenon, _x000d__x000a_Tikko no Francijas."/>
    <s v="A4"/>
    <x v="8"/>
    <s v="2.0D"/>
    <n v="12990"/>
    <n v="213"/>
    <s v="Dīzelis"/>
    <s v="A"/>
    <n v="4"/>
    <s v="Mazlietotas mašīnas (12-16)"/>
    <n v="4"/>
    <x v="9"/>
  </r>
  <r>
    <x v="4"/>
    <s v="2.0 tdi 130 kw, _x000d__x000a_Automats, _x000d__x000a_Led, Xenon, _x000d__x000a_Tikko no Francijas. _x000d__x000a_Pieregistr"/>
    <s v="A6"/>
    <x v="9"/>
    <s v="2.0D"/>
    <n v="12990"/>
    <n v="249"/>
    <s v="Dīzelis"/>
    <s v="A"/>
    <n v="6"/>
    <s v="Mazlietotas mašīnas (12-16)"/>
    <n v="6"/>
    <x v="9"/>
  </r>
  <r>
    <x v="4"/>
    <s v="Audi A6 / 2012 / 3.0Tdi / Quattro / 150kW / 204Ps / Bixenon / Bose / Audi Dr"/>
    <s v="A6"/>
    <x v="11"/>
    <s v="3.0D"/>
    <n v="12990"/>
    <n v="187"/>
    <s v="Dīzelis"/>
    <s v="A"/>
    <n v="6"/>
    <s v="Mazlietotas mašīnas (12-16)"/>
    <n v="6"/>
    <x v="21"/>
  </r>
  <r>
    <x v="8"/>
    <s v="Volvo XC 60 2.4D / 4x4 pilnpiedziņa/ dīzelis/ 120 Kw/ 163 Hp/pirmā reģ. 21.0"/>
    <s v="XC 60"/>
    <x v="14"/>
    <s v="2.0D"/>
    <n v="12988"/>
    <n v="227"/>
    <s v="Dīzelis"/>
    <s v="XC"/>
    <n v="60"/>
    <s v="Vidēji lietotas (07-11)"/>
    <s v="C"/>
    <x v="7"/>
  </r>
  <r>
    <x v="32"/>
    <s v="Vortec 6.0 320 hp, jauna gāzes iekārta, pilna servisa info par katru gadu, v"/>
    <s v="Suburban"/>
    <x v="27"/>
    <n v="6"/>
    <n v="12970"/>
    <n v="255"/>
    <s v="Benzīns"/>
    <s v="Suburban"/>
    <m/>
    <s v="Lietotas mašīnas (00-06)"/>
    <s v="u"/>
    <x v="22"/>
  </r>
  <r>
    <x v="19"/>
    <s v="Ford S-Max Titanium, 2.0 dīzelis, 7 sēdvietas. Mašīna martā sākumā ievesta n"/>
    <s v="S-Max"/>
    <x v="4"/>
    <s v="2.0D"/>
    <n v="12950"/>
    <n v="194"/>
    <s v="Dīzelis"/>
    <s v="S-Max"/>
    <m/>
    <s v="Mazlietotas mašīnas (12-16)"/>
    <s v="-"/>
    <x v="2"/>
  </r>
  <r>
    <x v="32"/>
    <s v="Sīkāk zvaniet."/>
    <s v="Corvette"/>
    <x v="33"/>
    <n v="5.7"/>
    <n v="12950"/>
    <n v="49"/>
    <s v="Benzīns"/>
    <s v="Corvette"/>
    <m/>
    <s v="Nolietotas mašīnas (90-00)"/>
    <s v="o"/>
    <x v="13"/>
  </r>
  <r>
    <x v="7"/>
    <s v="Продам VW Polo, 1.0, 70kw, 2019g. Автомат. Оригинальный пробег. Новый Т. О н"/>
    <s v="Polo"/>
    <x v="2"/>
    <n v="1"/>
    <n v="12950"/>
    <n v="34"/>
    <s v="Benzīns"/>
    <s v="Polo"/>
    <m/>
    <s v="Jaunas mašīnas (17-21)"/>
    <s v="o"/>
    <x v="13"/>
  </r>
  <r>
    <x v="21"/>
    <s v="Opel “Astra K “Innovation. _x000d__x000a_ Gandrīz jauns auto, ar mazu un oriģinālu nobra"/>
    <s v="Astra"/>
    <x v="7"/>
    <n v="1.4"/>
    <n v="12950"/>
    <n v="28"/>
    <s v="Benzīns"/>
    <s v="Astra"/>
    <m/>
    <s v="Jaunas mašīnas (17-21)"/>
    <s v="s"/>
    <x v="13"/>
  </r>
  <r>
    <x v="18"/>
    <s v="VL Cars pārdod/Renault Espace, Privilege, 118 kwt, 160 z. s. , 7 vietas, jau"/>
    <s v="Espace"/>
    <x v="4"/>
    <s v="1.6D"/>
    <n v="12950"/>
    <n v="270"/>
    <s v="Dīzelis"/>
    <s v="Espace"/>
    <m/>
    <s v="Mazlietotas mašīnas (12-16)"/>
    <s v="s"/>
    <x v="13"/>
  </r>
  <r>
    <x v="19"/>
    <s v="Ford Focus combi 1.5tdci 88kw. _x000d__x000a_Auto ļoti labā tehniskā un vizuālā stāvoklī"/>
    <s v="Focus"/>
    <x v="7"/>
    <s v="1.5D"/>
    <n v="12950"/>
    <n v="51"/>
    <s v="Dīzelis"/>
    <s v="Focus"/>
    <m/>
    <s v="Jaunas mašīnas (17-21)"/>
    <s v="o"/>
    <x v="17"/>
  </r>
  <r>
    <x v="3"/>
    <s v="Ievesta no Francijas. Land Rover Range Rover Evoque Sd4. 2012. gada. 2.2l dī"/>
    <s v="Range Rover Evoque"/>
    <x v="11"/>
    <s v="2.2D"/>
    <n v="12950"/>
    <n v="234"/>
    <s v="Dīzelis"/>
    <s v="Range"/>
    <s v="RoverEvoque"/>
    <s v="Mazlietotas mašīnas (12-16)"/>
    <s v="a"/>
    <x v="22"/>
  </r>
  <r>
    <x v="1"/>
    <s v="Bagātīga komplektācijas BMW 530 (258Hp). _x000d__x000a_Komforta gaiši ādas sēdeļi ar atm"/>
    <n v="530"/>
    <x v="14"/>
    <s v="3.0D"/>
    <n v="12950"/>
    <n v="266"/>
    <s v="Dīzelis"/>
    <n v="530"/>
    <n v="5"/>
    <s v="Vidēji lietotas (07-11)"/>
    <n v="3"/>
    <x v="3"/>
  </r>
  <r>
    <x v="18"/>
    <s v="L2, Gara bāze, 2900 Kg pilna masa, _x000d__x000a_ _x000d__x000a_10 702 Eur (+21% Pvn) = 12950 Eur Ko"/>
    <s v="Trafic"/>
    <x v="4"/>
    <s v="1.6D"/>
    <n v="12950"/>
    <n v="0"/>
    <s v="Dīzelis"/>
    <s v="Trafic"/>
    <m/>
    <s v="Mazlietotas mašīnas (12-16)"/>
    <s v="r"/>
    <x v="13"/>
  </r>
  <r>
    <x v="4"/>
    <s v="Audi Q5 3.0Tdi Quattro S-Line+, _x000d__x000a_-Auto bez bojājumiem un skrāpējumiem, _x000d__x000a_-L"/>
    <s v="Q5"/>
    <x v="11"/>
    <s v="3.0D"/>
    <n v="12950"/>
    <n v="271"/>
    <s v="Dīzelis"/>
    <s v="Q"/>
    <n v="5"/>
    <s v="Mazlietotas mašīnas (12-16)"/>
    <n v="5"/>
    <x v="9"/>
  </r>
  <r>
    <x v="1"/>
    <s v="Bmx X5 Xdrive_x000d__x000a_3.0Dīzelis/225Kw/_x000d__x000a_Nobraukums: 274772_x000d__x000a_Pirma reģistrācija: 02"/>
    <s v="X5"/>
    <x v="14"/>
    <s v="3.0D"/>
    <n v="12950"/>
    <n v="0"/>
    <s v="Dīzelis"/>
    <s v="X"/>
    <n v="5"/>
    <s v="Vidēji lietotas (07-11)"/>
    <n v="5"/>
    <x v="8"/>
  </r>
  <r>
    <x v="7"/>
    <s v="VL Cars Pārdod/vw Passat Highline, sedāns, pilnākā komplektācija, tikko no N"/>
    <s v="Passat (B8)"/>
    <x v="4"/>
    <s v="1.6D"/>
    <n v="12950"/>
    <n v="232"/>
    <s v="Dīzelis"/>
    <s v="Passat"/>
    <n v="8"/>
    <s v="Mazlietotas mašīnas (12-16)"/>
    <s v="a"/>
    <x v="13"/>
  </r>
  <r>
    <x v="8"/>
    <s v="2.4D, Awd, 158 kw, automāts. Izcilā tehniskā un vizuālā stāvoklī. Pilna komp"/>
    <s v="XC 60"/>
    <x v="14"/>
    <s v="2.4D"/>
    <n v="12950"/>
    <n v="263"/>
    <s v="Dīzelis"/>
    <s v="XC"/>
    <n v="60"/>
    <s v="Vidēji lietotas (07-11)"/>
    <s v="C"/>
    <x v="7"/>
  </r>
  <r>
    <x v="8"/>
    <s v="VL Cars pārdod/Volvo Xc60. D5, Awd, Ocena Race, 158 kwt, 215 z. s. , Latvijā"/>
    <s v="XC 60"/>
    <x v="11"/>
    <s v="2.4D"/>
    <n v="12950"/>
    <n v="277"/>
    <s v="Dīzelis"/>
    <s v="XC"/>
    <n v="60"/>
    <s v="Mazlietotas mašīnas (12-16)"/>
    <s v="C"/>
    <x v="9"/>
  </r>
  <r>
    <x v="8"/>
    <s v="VL Cars pārdod/Volvo Xc90. Summum, 7 vietas, Latvijā nav ekspluatētā, ādas s"/>
    <s v="XC 90"/>
    <x v="8"/>
    <s v="2.4D"/>
    <n v="12950"/>
    <n v="212"/>
    <s v="Dīzelis"/>
    <s v="XC"/>
    <n v="90"/>
    <s v="Mazlietotas mašīnas (12-16)"/>
    <s v="C"/>
    <x v="2"/>
  </r>
  <r>
    <x v="8"/>
    <s v="VL Cars pārdod/Volvo S60 R-Design, 140 kwt, 190 z. s. , tikko no Nīderlandes"/>
    <s v="S60"/>
    <x v="4"/>
    <s v="2.0D"/>
    <n v="12950"/>
    <n v="228"/>
    <s v="Dīzelis"/>
    <s v="S"/>
    <n v="60"/>
    <s v="Mazlietotas mašīnas (12-16)"/>
    <n v="6"/>
    <x v="9"/>
  </r>
  <r>
    <x v="4"/>
    <s v="Audi A3 Limousine ar 1.6Tdi dīzeļdzinēju (105 Zs) un Dsg automātisko pārnesu"/>
    <s v="A3"/>
    <x v="8"/>
    <s v="1.6D"/>
    <n v="12950"/>
    <n v="180"/>
    <s v="Dīzelis"/>
    <s v="A"/>
    <n v="3"/>
    <s v="Mazlietotas mašīnas (12-16)"/>
    <n v="3"/>
    <x v="9"/>
  </r>
  <r>
    <x v="30"/>
    <s v="Netto cena 10700, - + Pvn Fiat Ducato 2016 gada 2.3 dīzelis, 96 Kw_x000d__x000a_- nobrau"/>
    <s v="Ducato"/>
    <x v="5"/>
    <s v="2.3D"/>
    <n v="12947"/>
    <n v="246"/>
    <s v="Dīzelis"/>
    <s v="Ducato"/>
    <m/>
    <s v="Mazlietotas mašīnas (12-16)"/>
    <s v="u"/>
    <x v="2"/>
  </r>
  <r>
    <x v="1"/>
    <s v="Pārdodu Bmw F31 Msportpaket Alpinweis3. Tikko no Francijas. Ļoti laba komple"/>
    <n v="320"/>
    <x v="8"/>
    <s v="2.0D"/>
    <n v="12930"/>
    <n v="221"/>
    <s v="Dīzelis"/>
    <n v="320"/>
    <n v="3"/>
    <s v="Mazlietotas mašīnas (12-16)"/>
    <n v="2"/>
    <x v="7"/>
  </r>
  <r>
    <x v="1"/>
    <s v="Продаю. M-Paket 320d 135kw 2013g Avtamat. В отличном техническом и визуально"/>
    <n v="320"/>
    <x v="9"/>
    <s v="2.0D"/>
    <n v="12900"/>
    <n v="0"/>
    <s v="Dīzelis"/>
    <n v="320"/>
    <n v="3"/>
    <s v="Mazlietotas mašīnas (12-16)"/>
    <n v="2"/>
    <x v="2"/>
  </r>
  <r>
    <x v="1"/>
    <s v="BMW 320D GT / Sport Line / 135kw 184z. s. /_x000d__x000a_Recaro ādas salons_x000d__x000a_Navigācijas"/>
    <n v="320"/>
    <x v="9"/>
    <s v="2.0D"/>
    <n v="12900"/>
    <n v="0"/>
    <s v="Dīzelis"/>
    <n v="320"/>
    <n v="3"/>
    <s v="Mazlietotas mašīnas (12-16)"/>
    <n v="2"/>
    <x v="2"/>
  </r>
  <r>
    <x v="7"/>
    <s v="VW Caravelle long, 9 sēdvietas. _x000d__x000a_Degvielas patēriņš 7-8/100km. _x000d__x000a_Izieta jau"/>
    <s v="Caravelle"/>
    <x v="17"/>
    <s v="2.0D"/>
    <n v="12900"/>
    <n v="245"/>
    <s v="Dīzelis"/>
    <s v="Caravelle"/>
    <m/>
    <s v="Vidēji lietotas (07-11)"/>
    <s v="a"/>
    <x v="8"/>
  </r>
  <r>
    <x v="7"/>
    <s v="Pārdod maina no Francijas VW Sharan 2.0Tdi 103Kw 2015.G. Izl. Facelift model"/>
    <s v="Sharan"/>
    <x v="4"/>
    <s v="2.0D"/>
    <n v="12900"/>
    <n v="274"/>
    <s v="Dīzelis"/>
    <s v="Sharan"/>
    <m/>
    <s v="Mazlietotas mašīnas (12-16)"/>
    <s v="h"/>
    <x v="22"/>
  </r>
  <r>
    <x v="7"/>
    <s v="Volkswagen Tiguan 2.0Tdi, ekonomisks un labs auto. Viens īpašnieks. _x000d__x000a_Pirkts"/>
    <s v="Tiguan"/>
    <x v="8"/>
    <s v="2.0D"/>
    <n v="12900"/>
    <n v="83"/>
    <s v="Dīzelis"/>
    <s v="Tiguan"/>
    <m/>
    <s v="Mazlietotas mašīnas (12-16)"/>
    <s v="i"/>
    <x v="4"/>
  </r>
  <r>
    <x v="7"/>
    <s v="Volkswagen Passat CC. 2014. gada. 2.0l dīzelis, 130 Kw (177 Hp). Garantija."/>
    <s v="Passat CC"/>
    <x v="8"/>
    <s v="2.0D"/>
    <n v="12900"/>
    <n v="129"/>
    <s v="Dīzelis"/>
    <s v="Passat"/>
    <s v="CC"/>
    <s v="Mazlietotas mašīnas (12-16)"/>
    <s v="a"/>
    <x v="2"/>
  </r>
  <r>
    <x v="10"/>
    <s v="Skoda Superb Highline 2.0Tdi Automāts, Dīzelis_x000d__x000a_Pirmā reģistrācija: 11. 2015"/>
    <s v="Superb"/>
    <x v="4"/>
    <s v="2.0D"/>
    <n v="12900"/>
    <n v="247"/>
    <s v="Dīzelis"/>
    <s v="Superb"/>
    <m/>
    <s v="Mazlietotas mašīnas (12-16)"/>
    <s v="u"/>
    <x v="2"/>
  </r>
  <r>
    <x v="4"/>
    <s v="Brīnišķiga automašīna meklē jaunu saimnieku. Pats braucu 5 gadus , nu laiks"/>
    <s v="Allroad"/>
    <x v="9"/>
    <s v="2.0D"/>
    <n v="12900"/>
    <n v="94"/>
    <s v="Dīzelis"/>
    <s v="Allroad"/>
    <m/>
    <s v="Mazlietotas mašīnas (12-16)"/>
    <s v="l"/>
    <x v="14"/>
  </r>
  <r>
    <x v="9"/>
    <s v="2014. gada, 2.0 Crdi, mehānika, Awd 4x4, atvesta no Vācijas, ādas salons, ap"/>
    <s v="Sportage"/>
    <x v="8"/>
    <s v="2.0D"/>
    <n v="12900"/>
    <n v="153"/>
    <s v="Dīzelis"/>
    <s v="Sportage"/>
    <m/>
    <s v="Mazlietotas mašīnas (12-16)"/>
    <s v="p"/>
    <x v="7"/>
  </r>
  <r>
    <x v="5"/>
    <s v="Lexus CT 200h Hybrid. Только пройден техосмотр и сделано тех обслуживание. О"/>
    <s v="CT"/>
    <x v="14"/>
    <s v="1.8H"/>
    <n v="12900"/>
    <n v="157"/>
    <s v="Hibrīds"/>
    <s v="CT"/>
    <m/>
    <s v="Vidēji lietotas (07-11)"/>
    <s v="T"/>
    <x v="2"/>
  </r>
  <r>
    <x v="18"/>
    <s v="Pārdodu Renault Captur ar premium papildaprīkojumu. _x000d__x000a_Automašīnai ir ļoti la"/>
    <s v="Captur"/>
    <x v="3"/>
    <n v="0.9"/>
    <n v="12900"/>
    <n v="28"/>
    <s v="Benzīns"/>
    <s v="Captur"/>
    <m/>
    <s v="Jaunas mašīnas (17-21)"/>
    <s v="a"/>
    <x v="13"/>
  </r>
  <r>
    <x v="6"/>
    <s v="Pārdodu Toyota Avensis Active Plus Multidrive S ar papildu aprīkojumu (16&quot; v"/>
    <s v="Avensis"/>
    <x v="5"/>
    <n v="1.8"/>
    <n v="12900"/>
    <n v="79"/>
    <s v="Benzīns"/>
    <s v="Avensis"/>
    <m/>
    <s v="Mazlietotas mašīnas (12-16)"/>
    <s v="v"/>
    <x v="7"/>
  </r>
  <r>
    <x v="6"/>
    <s v="Pārdod: Amserv Motors, Toyota oficiālais dīleris. Apskatāma Krasta ielā 3, R"/>
    <s v="Corolla"/>
    <x v="7"/>
    <n v="1.6"/>
    <n v="12900"/>
    <n v="58"/>
    <s v="Benzīns"/>
    <s v="Corolla"/>
    <m/>
    <s v="Jaunas mašīnas (17-21)"/>
    <s v="o"/>
    <x v="8"/>
  </r>
  <r>
    <x v="7"/>
    <s v="Volkswagen Touran 1.6 Tdi, Dsg automātiskā ātrumkārba, 7 vietas_x000d__x000a__x000d__x000a_Aprīkojum"/>
    <s v="Touran"/>
    <x v="7"/>
    <s v="1.6D"/>
    <n v="12900"/>
    <n v="228"/>
    <s v="Dīzelis"/>
    <s v="Touran"/>
    <m/>
    <s v="Jaunas mašīnas (17-21)"/>
    <s v="o"/>
    <x v="2"/>
  </r>
  <r>
    <x v="30"/>
    <s v="Pārdod Fiat Doblo Maxi Active 1.6 dīzelis, 77Kw, teicamā stāvoklī. Iegādāta"/>
    <s v="Doblo"/>
    <x v="2"/>
    <s v="1.6D"/>
    <n v="12900"/>
    <n v="42"/>
    <s v="Dīzelis"/>
    <s v="Doblo"/>
    <m/>
    <s v="Jaunas mašīnas (17-21)"/>
    <s v="o"/>
    <x v="2"/>
  </r>
  <r>
    <x v="15"/>
    <s v="Peugeot 508 Blue Hdi Bizness aprīkojumu ar automātisko pārnesumkārbu. _x000d__x000a__x000d__x000a_Šī"/>
    <n v="508"/>
    <x v="3"/>
    <s v="1.6D"/>
    <n v="12900"/>
    <n v="67"/>
    <s v="Dīzelis"/>
    <n v="508"/>
    <n v="5"/>
    <s v="Jaunas mašīnas (17-21)"/>
    <n v="0"/>
    <x v="9"/>
  </r>
  <r>
    <x v="18"/>
    <s v="Kadjar Energy Intens 1.5 dCi 110ch Edc eco dīzeļmotors ar automātisko pārnes"/>
    <s v="Kadjar"/>
    <x v="5"/>
    <s v="1.5D"/>
    <n v="12900"/>
    <n v="121"/>
    <s v="Dīzelis"/>
    <s v="Kadjar"/>
    <m/>
    <s v="Mazlietotas mašīnas (12-16)"/>
    <s v="a"/>
    <x v="9"/>
  </r>
  <r>
    <x v="21"/>
    <s v="Opel Movano / Renault Master 2013/04 2.3D 6man, 9vietas, Tikko ievests Latvi"/>
    <s v="Movano"/>
    <x v="9"/>
    <s v="2.3D"/>
    <n v="12900"/>
    <n v="165"/>
    <s v="Dīzelis"/>
    <s v="Movano"/>
    <m/>
    <s v="Mazlietotas mašīnas (12-16)"/>
    <s v="o"/>
    <x v="17"/>
  </r>
  <r>
    <x v="18"/>
    <s v="Opel Movano / Renault Master 2013/04 2.3D 6man, 9vietas, Tikko ievests Latvi"/>
    <s v="Movano"/>
    <x v="9"/>
    <s v="2.3D"/>
    <n v="12900"/>
    <n v="165"/>
    <s v="Dīzelis"/>
    <s v="Movano"/>
    <m/>
    <s v="Mazlietotas mašīnas (12-16)"/>
    <s v="o"/>
    <x v="10"/>
  </r>
  <r>
    <x v="18"/>
    <s v="No Nīderlande. Cena: 10661 Euro+Pvn. Tīka apkalpota pie dīlera. Oriģināls no"/>
    <s v="Master"/>
    <x v="5"/>
    <s v="2.3D"/>
    <n v="12900"/>
    <n v="230"/>
    <s v="Dīzelis"/>
    <s v="Master"/>
    <m/>
    <s v="Mazlietotas mašīnas (12-16)"/>
    <s v="a"/>
    <x v="2"/>
  </r>
  <r>
    <x v="1"/>
    <s v="BMW 635d 210kw/286zs. _x000d__x000a_Krāsa - Black saphire metallic. Oriģinālie 6sērijas"/>
    <n v="635"/>
    <x v="18"/>
    <s v="3.0D"/>
    <n v="12900"/>
    <n v="223"/>
    <s v="Dīzelis"/>
    <n v="635"/>
    <n v="6"/>
    <s v="Vidēji lietotas (07-11)"/>
    <n v="3"/>
    <x v="2"/>
  </r>
  <r>
    <x v="1"/>
    <s v="Īpašnieks pārdod svaigu 7 sērijas BMW ar bagātīgu komplektāciju. _x000d__x000a_Auto pirm"/>
    <n v="730"/>
    <x v="14"/>
    <s v="3.0D"/>
    <n v="12900"/>
    <n v="281"/>
    <s v="Dīzelis"/>
    <n v="730"/>
    <n v="7"/>
    <s v="Vidēji lietotas (07-11)"/>
    <n v="3"/>
    <x v="2"/>
  </r>
  <r>
    <x v="1"/>
    <s v="BMW 330d Ci. 2010. gada. 3.0l dīzelis, 180 Kw (245 Hp). _x000d__x000a__x000d__x000a_ - Riepu spiedie"/>
    <n v="330"/>
    <x v="17"/>
    <s v="3.0D"/>
    <n v="12900"/>
    <n v="241"/>
    <s v="Dīzelis"/>
    <n v="330"/>
    <n v="3"/>
    <s v="Vidēji lietotas (07-11)"/>
    <n v="3"/>
    <x v="9"/>
  </r>
  <r>
    <x v="1"/>
    <s v="BMW 740 Dīzelis Xdrive 225kw/300Zs_x000d__x000a_Vācijas Dienvidi. _x000d__x000a_Ļoti skaists, maksim"/>
    <n v="740"/>
    <x v="17"/>
    <s v="3.0D"/>
    <n v="12900"/>
    <n v="0"/>
    <s v="Dīzelis"/>
    <n v="740"/>
    <n v="7"/>
    <s v="Vidēji lietotas (07-11)"/>
    <n v="4"/>
    <x v="2"/>
  </r>
  <r>
    <x v="1"/>
    <s v="BMW 530d GT. В одних руках в Латвии. 5 лет назад купил у дилера в Бельгии. П"/>
    <n v="530"/>
    <x v="17"/>
    <s v="3.0D"/>
    <n v="12900"/>
    <n v="0"/>
    <s v="Dīzelis"/>
    <n v="530"/>
    <n v="5"/>
    <s v="Vidēji lietotas (07-11)"/>
    <n v="3"/>
    <x v="7"/>
  </r>
  <r>
    <x v="1"/>
    <s v="F31 3.0D Automāts 258Zs Led-Auto Sport-Āda Harman/kardon M-stūre Kamera Digi"/>
    <n v="318"/>
    <x v="9"/>
    <s v="3.0D"/>
    <n v="12900"/>
    <n v="0"/>
    <s v="Dīzelis"/>
    <n v="318"/>
    <n v="3"/>
    <s v="Mazlietotas mašīnas (12-16)"/>
    <n v="1"/>
    <x v="7"/>
  </r>
  <r>
    <x v="15"/>
    <s v="Pārdodam lielisku auto Peugeot 2008 ar ekonomisku benzīna dzinēju ._x000d__x000a__x000d__x000a_Auto"/>
    <n v="2008"/>
    <x v="3"/>
    <n v="1.2"/>
    <n v="12900"/>
    <n v="0"/>
    <s v="Benzīns"/>
    <n v="2008"/>
    <m/>
    <s v="Jaunas mašīnas (17-21)"/>
    <n v="0"/>
    <x v="13"/>
  </r>
  <r>
    <x v="1"/>
    <s v="Cena ar Pvn. Auto ideālā stāvoklī. _x000d__x000a_Apkopes veiktas autorizētā BMW servisā."/>
    <s v="X5"/>
    <x v="14"/>
    <n v="3.5"/>
    <n v="12900"/>
    <n v="97"/>
    <s v="Benzīns"/>
    <s v="X"/>
    <n v="5"/>
    <s v="Vidēji lietotas (07-11)"/>
    <n v="5"/>
    <x v="0"/>
  </r>
  <r>
    <x v="0"/>
    <s v="Продается Mercedes slk 350, купе, красного цвета, кожаный салон, пробег 8000"/>
    <s v="SLK350"/>
    <x v="22"/>
    <n v="3.5"/>
    <n v="12900"/>
    <n v="80"/>
    <s v="Benzīns"/>
    <s v="SLK"/>
    <s v="350S"/>
    <s v="Lietotas mašīnas (00-06)"/>
    <s v="L"/>
    <x v="7"/>
  </r>
  <r>
    <x v="7"/>
    <s v="VW Caravelle long, 9 sēdvietas. _x000d__x000a_Degvielas patēriņš 7-8/100km. _x000d__x000a_Izieta jau"/>
    <s v="T5"/>
    <x v="17"/>
    <s v="2.0D"/>
    <n v="12900"/>
    <n v="245"/>
    <s v="Dīzelis"/>
    <s v="T"/>
    <n v="5"/>
    <s v="Vidēji lietotas (07-11)"/>
    <n v="5"/>
    <x v="2"/>
  </r>
  <r>
    <x v="7"/>
    <s v="VW Passat, Automāts, 1.4Tsi 92kw-125zs. _x000d__x000a_Vidējais patēriņš 5.0-5.5l/100km."/>
    <s v="Passat (B8)"/>
    <x v="5"/>
    <n v="1.4"/>
    <n v="12900"/>
    <n v="0"/>
    <s v="Benzīns"/>
    <s v="Passat"/>
    <n v="8"/>
    <s v="Mazlietotas mašīnas (12-16)"/>
    <s v="a"/>
    <x v="2"/>
  </r>
  <r>
    <x v="7"/>
    <s v="VW Passat, Automāts, 1.4Tsi 92kw-125zs. _x000d__x000a_Vidējais patēriņš 4.7-5.5l/100km."/>
    <s v="Passat (B8)"/>
    <x v="5"/>
    <n v="1.4"/>
    <n v="12900"/>
    <n v="77"/>
    <s v="Benzīns"/>
    <s v="Passat"/>
    <n v="8"/>
    <s v="Mazlietotas mašīnas (12-16)"/>
    <s v="a"/>
    <x v="13"/>
  </r>
  <r>
    <x v="7"/>
    <s v="VW Passat 2, 0 Tdi Scr Variant &quot;Comfortline&quot;_x000d__x000a__x000d__x000a_Cenā iekļauts Pvn. _x000d__x000a__x000d__x000a_Aprīk"/>
    <s v="Passat (B8)"/>
    <x v="3"/>
    <s v="2.0D"/>
    <n v="12900"/>
    <n v="197"/>
    <s v="Dīzelis"/>
    <s v="Passat"/>
    <n v="8"/>
    <s v="Jaunas mašīnas (17-21)"/>
    <s v="a"/>
    <x v="10"/>
  </r>
  <r>
    <x v="8"/>
    <s v="Volvo V40 Cross Country 2.0 Dīzelis 110Kw. _x000d__x000a_Vācijas Dienvidi. _x000d__x000a_Labs un izt"/>
    <s v="V40"/>
    <x v="8"/>
    <s v="2.0D"/>
    <n v="12900"/>
    <n v="0"/>
    <s v="Dīzelis"/>
    <s v="V"/>
    <n v="40"/>
    <s v="Mazlietotas mašīnas (12-16)"/>
    <n v="4"/>
    <x v="10"/>
  </r>
  <r>
    <x v="8"/>
    <s v="Volvo v40, Cross Country - Ocean Race, 2l Dīzelis, 2016:_x000d__x000a__x000d__x000a_- Parkošanās sen"/>
    <s v="V40"/>
    <x v="5"/>
    <s v="2.0D"/>
    <n v="12900"/>
    <n v="0"/>
    <s v="Dīzelis"/>
    <s v="V"/>
    <n v="40"/>
    <s v="Mazlietotas mašīnas (12-16)"/>
    <n v="4"/>
    <x v="1"/>
  </r>
  <r>
    <x v="8"/>
    <s v="Volvo V60 Summum Xenium paket 2, 0 D3 z/s, Bi-Xenon-Led-Adaptīvā s līkumgais"/>
    <s v="V60"/>
    <x v="5"/>
    <s v="2.0D"/>
    <n v="12900"/>
    <n v="197"/>
    <s v="Dīzelis"/>
    <s v="V"/>
    <n v="60"/>
    <s v="Mazlietotas mašīnas (12-16)"/>
    <n v="6"/>
    <x v="8"/>
  </r>
  <r>
    <x v="8"/>
    <s v="Volvo v60, 2l Dīzelis, 140kw - 187 zs; _x000d__x000a__x000d__x000a_Automātiskā kārba 8 pakāpju_x000d__x000a_Auto"/>
    <s v="V60"/>
    <x v="5"/>
    <s v="2.0D"/>
    <n v="12900"/>
    <n v="0"/>
    <s v="Dīzelis"/>
    <s v="V"/>
    <n v="60"/>
    <s v="Mazlietotas mašīnas (12-16)"/>
    <n v="6"/>
    <x v="8"/>
  </r>
  <r>
    <x v="4"/>
    <s v="Audi A4 2.0tdi, alcantara salons, automātiskā kārba, autonomā apkure, ekonom"/>
    <s v="A4"/>
    <x v="8"/>
    <s v="2.0D"/>
    <n v="12900"/>
    <n v="251"/>
    <s v="Dīzelis"/>
    <s v="A"/>
    <n v="4"/>
    <s v="Mazlietotas mašīnas (12-16)"/>
    <n v="4"/>
    <x v="5"/>
  </r>
  <r>
    <x v="4"/>
    <s v="Tikko ievests Audi A6 Avant (177z. s) 2.0Tdi ar automātisko 8-ātrumu pārnesu"/>
    <s v="A6"/>
    <x v="11"/>
    <s v="2.0D"/>
    <n v="12900"/>
    <n v="240"/>
    <s v="Dīzelis"/>
    <s v="A"/>
    <n v="6"/>
    <s v="Mazlietotas mašīnas (12-16)"/>
    <n v="6"/>
    <x v="11"/>
  </r>
  <r>
    <x v="4"/>
    <s v="Īpašnieks pārdod savu auto. Ļoti labā stāvoklī gan tehniski gan vizuāli. Sav"/>
    <s v="A6"/>
    <x v="9"/>
    <s v="2.0D"/>
    <n v="12900"/>
    <n v="227"/>
    <s v="Dīzelis"/>
    <s v="A"/>
    <n v="6"/>
    <s v="Mazlietotas mašīnas (12-16)"/>
    <n v="6"/>
    <x v="13"/>
  </r>
  <r>
    <x v="4"/>
    <s v="Audi A6 Individual, Automats, 3.0 Tdi Dīzelis. 150kw-204z. s. Latvijā nav ek"/>
    <s v="A6"/>
    <x v="11"/>
    <s v="3.0D"/>
    <n v="12900"/>
    <n v="0"/>
    <s v="Dīzelis"/>
    <s v="A"/>
    <n v="6"/>
    <s v="Mazlietotas mašīnas (12-16)"/>
    <n v="6"/>
    <x v="0"/>
  </r>
  <r>
    <x v="4"/>
    <s v="Tirgošanā Audi A6 C7 150kW_x000d__x000a_Ļoti bagātīga komplektācija(alkante ra salons, s"/>
    <s v="A6"/>
    <x v="11"/>
    <s v="3.0D"/>
    <n v="12900"/>
    <n v="245"/>
    <s v="Dīzelis"/>
    <s v="A"/>
    <n v="6"/>
    <s v="Mazlietotas mašīnas (12-16)"/>
    <n v="6"/>
    <x v="9"/>
  </r>
  <r>
    <x v="22"/>
    <s v="Hyundai i30, Fresh Plus komplektācija ar 1.4 Benzīna dzinēju un Automātisko"/>
    <s v="i30"/>
    <x v="3"/>
    <n v="1.4"/>
    <n v="12890"/>
    <n v="57"/>
    <s v="Benzīns"/>
    <s v="i"/>
    <n v="30"/>
    <s v="Jaunas mašīnas (17-21)"/>
    <n v="3"/>
    <x v="2"/>
  </r>
  <r>
    <x v="0"/>
    <s v="Mercedes Benz E300 Bluetec Hybrid Amg pack 150kw_x000d__x000a_Auto labā tehniskā un vizu"/>
    <s v="E300"/>
    <x v="11"/>
    <s v="2.2H"/>
    <n v="12890"/>
    <n v="261"/>
    <s v="Hibrīds"/>
    <s v="E"/>
    <n v="300"/>
    <s v="Mazlietotas mašīnas (12-16)"/>
    <n v="3"/>
    <x v="13"/>
  </r>
  <r>
    <x v="0"/>
    <s v="Kolekcijas vērts Mercedes-Benz 500 SE ar 5, 0 motoru, 252Zs, automātisko kār"/>
    <n v="500"/>
    <x v="36"/>
    <n v="5"/>
    <n v="12888"/>
    <n v="0"/>
    <s v="Benzīns"/>
    <n v="500"/>
    <n v="5"/>
    <s v="Nolietotas mašīnas (90-00)"/>
    <n v="0"/>
    <x v="1"/>
  </r>
  <r>
    <x v="21"/>
    <s v="Rūpnīcas garantija. Oriģināls nobraukums. Divu atslēgu komplekts. Jauns_x000d__x000a_teh"/>
    <s v="Astra"/>
    <x v="2"/>
    <n v="1.6"/>
    <n v="12850"/>
    <n v="52"/>
    <s v="Benzīns"/>
    <s v="Astra"/>
    <m/>
    <s v="Jaunas mašīnas (17-21)"/>
    <s v="s"/>
    <x v="2"/>
  </r>
  <r>
    <x v="21"/>
    <s v="Opel Mokka X Enjoy 1.6 Dth 136 Zs (100 kW), 6-pakāpju mehāniskā pārnesumkārb"/>
    <s v="Mokka"/>
    <x v="7"/>
    <s v="1.6D"/>
    <n v="12850"/>
    <n v="86"/>
    <s v="Dīzelis"/>
    <s v="Mokka"/>
    <m/>
    <s v="Jaunas mašīnas (17-21)"/>
    <s v="o"/>
    <x v="7"/>
  </r>
  <r>
    <x v="19"/>
    <s v="Pārdod Ford Transit Connect (augstā-garā virsbūve) 1.5Diesel(88kw). Auto ļot"/>
    <s v="Tourneo"/>
    <x v="7"/>
    <s v="1.5D"/>
    <n v="12850"/>
    <n v="185"/>
    <s v="Dīzelis"/>
    <s v="Tourneo"/>
    <m/>
    <s v="Jaunas mašīnas (17-21)"/>
    <s v="o"/>
    <x v="7"/>
  </r>
  <r>
    <x v="1"/>
    <s v="Tikko no Itālijas. 3.0sd, 210kw, sporta pakete_x000d__x000a_ Aprīkojums: _x000d__x000a_ - Panorāmas"/>
    <s v="X5"/>
    <x v="18"/>
    <s v="3.0D"/>
    <n v="12850"/>
    <n v="168"/>
    <s v="Dīzelis"/>
    <s v="X"/>
    <n v="5"/>
    <s v="Vidēji lietotas (07-11)"/>
    <n v="5"/>
    <x v="2"/>
  </r>
  <r>
    <x v="1"/>
    <s v="BMW 520d 2.0 litru dīzeļdzinējs ar automātisko transmisiju_x000d__x000a_Degvielas patēri"/>
    <n v="520"/>
    <x v="9"/>
    <s v="2.0D"/>
    <n v="12800"/>
    <n v="0"/>
    <s v="Dīzelis"/>
    <n v="520"/>
    <n v="5"/>
    <s v="Mazlietotas mašīnas (12-16)"/>
    <n v="2"/>
    <x v="23"/>
  </r>
  <r>
    <x v="5"/>
    <s v="Pārdot Lexus Rx450H_x000d__x000a_Jauna TA. _x000d__x000a_Ceļu nodoklis par 2021.g. nomaksāts. _x000d__x000a_Uz s"/>
    <s v="RX"/>
    <x v="17"/>
    <s v="3.5H"/>
    <n v="12800"/>
    <n v="247"/>
    <s v="Hibrīds"/>
    <s v="RX"/>
    <m/>
    <s v="Vidēji lietotas (07-11)"/>
    <s v="X"/>
    <x v="22"/>
  </r>
  <r>
    <x v="6"/>
    <s v="Pārdod solīdu un ietilpīgu ģimenes auto. Pirkts un apkopts Amserv Motors Kra"/>
    <s v="Avensis"/>
    <x v="5"/>
    <n v="1.8"/>
    <n v="12800"/>
    <n v="108"/>
    <s v="Benzīns"/>
    <s v="Avensis"/>
    <m/>
    <s v="Mazlietotas mašīnas (12-16)"/>
    <s v="v"/>
    <x v="9"/>
  </r>
  <r>
    <x v="18"/>
    <s v="Renault Trafic L2H1 1.6d 125zs, 9 vietas. Patēriņš 6-6, 5 l/100km"/>
    <s v="Trafic"/>
    <x v="3"/>
    <s v="1.6D"/>
    <n v="12800"/>
    <n v="193"/>
    <s v="Dīzelis"/>
    <s v="Trafic"/>
    <m/>
    <s v="Jaunas mašīnas (17-21)"/>
    <s v="r"/>
    <x v="2"/>
  </r>
  <r>
    <x v="9"/>
    <s v="Auto ir ievests no Beļgijas. Labā tehniska un vizuālā stāvoklī. Pilna servis"/>
    <s v="Sorento"/>
    <x v="11"/>
    <s v="2.2D"/>
    <n v="12800"/>
    <n v="210"/>
    <s v="Dīzelis"/>
    <s v="Sorento"/>
    <m/>
    <s v="Mazlietotas mašīnas (12-16)"/>
    <s v="o"/>
    <x v="2"/>
  </r>
  <r>
    <x v="1"/>
    <s v="BMW 530 GT (2011g) Tumši pelēka met. _x000d__x000a_- 3.0Td, 245zs. _x000d__x000a_- automātiskā ātrum"/>
    <n v="530"/>
    <x v="14"/>
    <s v="3.0D"/>
    <n v="12800"/>
    <n v="247"/>
    <s v="Dīzelis"/>
    <n v="530"/>
    <n v="5"/>
    <s v="Vidēji lietotas (07-11)"/>
    <n v="3"/>
    <x v="5"/>
  </r>
  <r>
    <x v="6"/>
    <s v="2.2 dīzelis D4D 110 kw Awd 4х4, mehānika. Piereģistrēts un izieta tehniskā a"/>
    <s v="RAV 4"/>
    <x v="9"/>
    <s v="2.2D"/>
    <n v="12800"/>
    <n v="145"/>
    <s v="Dīzelis"/>
    <s v="RAV"/>
    <s v="4R"/>
    <s v="Mazlietotas mašīnas (12-16)"/>
    <s v="A"/>
    <x v="11"/>
  </r>
  <r>
    <x v="25"/>
    <s v="Mazda 6 2, 2 Skyactiv, Modelis 2016 gada, vispilnākā komplektācija, Bose Sou"/>
    <s v="Mazda6"/>
    <x v="4"/>
    <s v="2.2D"/>
    <n v="12800"/>
    <n v="91"/>
    <s v="Dīzelis"/>
    <s v="Mazda"/>
    <n v="6"/>
    <s v="Mazlietotas mašīnas (12-16)"/>
    <s v="a"/>
    <x v="13"/>
  </r>
  <r>
    <x v="4"/>
    <s v="Audi Q5 2.0Tdi_x000d__x000a_S-Line komplektācija. _x000d__x000a_Auto atvests no Šveices un sagatavot"/>
    <s v="Q5"/>
    <x v="17"/>
    <s v="2.0D"/>
    <n v="12800"/>
    <n v="214"/>
    <s v="Dīzelis"/>
    <s v="Q"/>
    <n v="5"/>
    <s v="Vidēji lietotas (07-11)"/>
    <n v="5"/>
    <x v="2"/>
  </r>
  <r>
    <x v="1"/>
    <s v="BMW X3 xDrive 2.0d 135kw_x000d__x000a_Premium-komplektācija . _x000d__x000a_Auto atvests no Šveices"/>
    <s v="X3"/>
    <x v="14"/>
    <s v="2.0D"/>
    <n v="12800"/>
    <n v="211"/>
    <s v="Dīzelis"/>
    <s v="X"/>
    <n v="3"/>
    <s v="Vidēji lietotas (07-11)"/>
    <n v="3"/>
    <x v="2"/>
  </r>
  <r>
    <x v="1"/>
    <s v="BMW X5 E70 3.0 litru dīzeļdzinējs ar automātisko transmisiju_x000d__x000a_Degvielas patē"/>
    <s v="X5"/>
    <x v="20"/>
    <s v="3.0D"/>
    <n v="12800"/>
    <n v="0"/>
    <s v="Dīzelis"/>
    <s v="X"/>
    <n v="5"/>
    <s v="Vidēji lietotas (07-11)"/>
    <n v="5"/>
    <x v="2"/>
  </r>
  <r>
    <x v="0"/>
    <s v="Mercedes Benz R350 2011g. , 3.0d, 195kw/265hp, auto teicamā stāvoklī. _x000d__x000a__x000d__x000a_-"/>
    <s v="R350"/>
    <x v="14"/>
    <s v="3.0D"/>
    <n v="12800"/>
    <n v="0"/>
    <s v="Dīzelis"/>
    <s v="R"/>
    <n v="350"/>
    <s v="Vidēji lietotas (07-11)"/>
    <n v="3"/>
    <x v="17"/>
  </r>
  <r>
    <x v="8"/>
    <s v="Pārdod Xc60 D3 Awd ar uzticamo 2, 4 163zs motoru. Auto izcilā tehniskā stāvo"/>
    <s v="XC 60"/>
    <x v="11"/>
    <s v="2.4D"/>
    <n v="12800"/>
    <n v="249"/>
    <s v="Dīzelis"/>
    <s v="XC"/>
    <n v="60"/>
    <s v="Mazlietotas mašīnas (12-16)"/>
    <s v="C"/>
    <x v="0"/>
  </r>
  <r>
    <x v="8"/>
    <s v="Volvo Ocean Race V60, D4, 2.0D, 140 kw-190 zs. Automāts_x000d__x000a__x000d__x000a_Auto ir izieta ja"/>
    <s v="V60"/>
    <x v="4"/>
    <s v="2.0D"/>
    <n v="12800"/>
    <n v="186"/>
    <s v="Dīzelis"/>
    <s v="V"/>
    <n v="60"/>
    <s v="Mazlietotas mašīnas (12-16)"/>
    <n v="6"/>
    <x v="2"/>
  </r>
  <r>
    <x v="1"/>
    <s v="BMW 320d Touring Sport 2.0 184 Zs, elektroniskā servisa grāmatiņa, kopta aut"/>
    <n v="320"/>
    <x v="8"/>
    <s v="2.0D"/>
    <n v="12790"/>
    <n v="189"/>
    <s v="Dīzelis"/>
    <n v="320"/>
    <n v="3"/>
    <s v="Mazlietotas mašīnas (12-16)"/>
    <n v="2"/>
    <x v="8"/>
  </r>
  <r>
    <x v="7"/>
    <s v="Maksimali Pilnākā komplektācija. Automāts. Highline. 2, 0 Tdi, 4Motion. 140Z"/>
    <s v="Tiguan"/>
    <x v="11"/>
    <s v="2.0D"/>
    <n v="12790"/>
    <n v="228"/>
    <s v="Dīzelis"/>
    <s v="Tiguan"/>
    <m/>
    <s v="Mazlietotas mašīnas (12-16)"/>
    <s v="i"/>
    <x v="2"/>
  </r>
  <r>
    <x v="21"/>
    <s v="Opel Mokka X Enjoy 1.6 Dth 136 Zs (100 kW), 6-pakāpju mehāniskā pārnesumkārb"/>
    <s v="Mokka"/>
    <x v="7"/>
    <s v="1.6D"/>
    <n v="12790"/>
    <n v="79"/>
    <s v="Dīzelis"/>
    <s v="Mokka"/>
    <m/>
    <s v="Jaunas mašīnas (17-21)"/>
    <s v="o"/>
    <x v="2"/>
  </r>
  <r>
    <x v="8"/>
    <s v="Volvo S80 R-design 2.0 dīzelis 133 Kw, automāts. Summum. _x000d__x000a__x000d__x000a_- Bi xenon_x000d__x000a_- l"/>
    <s v="S80"/>
    <x v="4"/>
    <s v="2.0D"/>
    <n v="12790"/>
    <n v="215"/>
    <s v="Dīzelis"/>
    <s v="S"/>
    <n v="80"/>
    <s v="Mazlietotas mašīnas (12-16)"/>
    <n v="8"/>
    <x v="9"/>
  </r>
  <r>
    <x v="8"/>
    <s v="Volvo XC 60 2.4D, 4x4 /pilnpiedziņa/ dīzelis/, 120 Kw/ 163 Hp/pirmā reģ. 21."/>
    <s v="XC 60"/>
    <x v="14"/>
    <s v="2.4D"/>
    <n v="12788"/>
    <n v="226"/>
    <s v="Dīzelis"/>
    <s v="XC"/>
    <n v="60"/>
    <s v="Vidēji lietotas (07-11)"/>
    <s v="C"/>
    <x v="17"/>
  </r>
  <r>
    <x v="1"/>
    <s v="BMW 525d. 150kw/204zs Carbonshwarch metallic. M-packet. _x000d__x000a_8 pakāpju automāti"/>
    <n v="530"/>
    <x v="14"/>
    <s v="2.5D"/>
    <n v="12777"/>
    <n v="274"/>
    <s v="Dīzelis"/>
    <n v="530"/>
    <n v="5"/>
    <s v="Vidēji lietotas (07-11)"/>
    <n v="3"/>
    <x v="9"/>
  </r>
  <r>
    <x v="4"/>
    <s v="150kW. 3.0 Tdi. Tikko no Vācijas. _x000d__x000a_Ir apskatāmi visi Vācu dokumenti. _x000d__x000a_Piln"/>
    <s v="A6"/>
    <x v="11"/>
    <s v="3.0D"/>
    <n v="12770"/>
    <n v="191"/>
    <s v="Dīzelis"/>
    <s v="A"/>
    <n v="6"/>
    <s v="Mazlietotas mašīnas (12-16)"/>
    <n v="6"/>
    <x v="5"/>
  </r>
  <r>
    <x v="6"/>
    <s v="Toyota Avensis Edition S. 2.0 D4D 105kw, 143л. с. Авто в хорошем состоянии."/>
    <s v="Avensis"/>
    <x v="7"/>
    <s v="2.0D"/>
    <n v="12750"/>
    <n v="115"/>
    <s v="Dīzelis"/>
    <s v="Avensis"/>
    <m/>
    <s v="Jaunas mašīnas (17-21)"/>
    <s v="v"/>
    <x v="22"/>
  </r>
  <r>
    <x v="10"/>
    <s v="Skoda Yeti, 2.0Tdi (110kW / 150Zs) dīzelis, iegādāta jauna LV 2017gada 7mart"/>
    <s v="Yeti"/>
    <x v="7"/>
    <s v="2.0D"/>
    <n v="12750"/>
    <n v="166"/>
    <s v="Dīzelis"/>
    <s v="Yeti"/>
    <m/>
    <s v="Jaunas mašīnas (17-21)"/>
    <s v="e"/>
    <x v="2"/>
  </r>
  <r>
    <x v="1"/>
    <s v="/Edition Sport/ 3.0D/258zs/ Automāts. Tikko no Vācijas - BMW centra. _x000d__x000a_Oriģi"/>
    <n v="330"/>
    <x v="9"/>
    <s v="3.0D"/>
    <n v="12750"/>
    <n v="260"/>
    <s v="Dīzelis"/>
    <n v="330"/>
    <n v="3"/>
    <s v="Mazlietotas mašīnas (12-16)"/>
    <n v="3"/>
    <x v="13"/>
  </r>
  <r>
    <x v="1"/>
    <s v="Pārdodu BMW 530 180kw_x000d__x000a_Auto ar originālu nobraukumu, zināmu pilnu servisa vē"/>
    <n v="530"/>
    <x v="17"/>
    <s v="3.0D"/>
    <n v="12750"/>
    <n v="0"/>
    <s v="Dīzelis"/>
    <n v="530"/>
    <n v="5"/>
    <s v="Vidēji lietotas (07-11)"/>
    <n v="3"/>
    <x v="5"/>
  </r>
  <r>
    <x v="6"/>
    <s v="Pārdodam savu ģimenes lolojumu Toyota Rav-4 2.0D 91kw ar pilnpiedziņu. Svaig"/>
    <s v="RAV 4"/>
    <x v="4"/>
    <s v="2.0D"/>
    <n v="12750"/>
    <n v="263"/>
    <s v="Dīzelis"/>
    <s v="RAV"/>
    <s v="4R"/>
    <s v="Mazlietotas mašīnas (12-16)"/>
    <s v="A"/>
    <x v="2"/>
  </r>
  <r>
    <x v="4"/>
    <s v="Auto loti laba tehniska un vizuala stavokli 2016 gada modelis, pirma registr"/>
    <s v="A3"/>
    <x v="4"/>
    <s v="1.6D"/>
    <n v="12750"/>
    <n v="226"/>
    <s v="Dīzelis"/>
    <s v="A"/>
    <n v="3"/>
    <s v="Mazlietotas mašīnas (12-16)"/>
    <n v="3"/>
    <x v="2"/>
  </r>
  <r>
    <x v="4"/>
    <s v="Perfekts auto NO Vācijas, 2.0Tdi (130Kw), Izcilā stāvoklī-kā jauna, apkopes"/>
    <s v="A6"/>
    <x v="9"/>
    <s v="2.0D"/>
    <n v="12750"/>
    <n v="206"/>
    <s v="Dīzelis"/>
    <s v="A"/>
    <n v="6"/>
    <s v="Mazlietotas mašīnas (12-16)"/>
    <n v="6"/>
    <x v="9"/>
  </r>
  <r>
    <x v="18"/>
    <s v="10 500 Eur (+21% Pvn)= 12705 Eur kopa ar Pvn, _x000d__x000a__x000d__x000a_Pirmā reģistrācija 21.03.2"/>
    <s v="Master"/>
    <x v="11"/>
    <s v="2.3D"/>
    <n v="12705"/>
    <n v="110"/>
    <s v="Dīzelis"/>
    <s v="Master"/>
    <m/>
    <s v="Mazlietotas mašīnas (12-16)"/>
    <s v="a"/>
    <x v="11"/>
  </r>
  <r>
    <x v="7"/>
    <s v="L4H3, 10 500 Eur (+21% Pvn) = 12 705 Eur kopa ar Pvn, _x000d__x000a__x000d__x000a_Pirmā reģistrācija"/>
    <s v="Crafter"/>
    <x v="18"/>
    <s v="2.5D"/>
    <n v="12705"/>
    <n v="0"/>
    <s v="Dīzelis"/>
    <s v="Crafter"/>
    <m/>
    <s v="Vidēji lietotas (07-11)"/>
    <s v="r"/>
    <x v="13"/>
  </r>
  <r>
    <x v="1"/>
    <s v="320d xDrive. Pilns komforts. Vēsture. _x000d__x000a__x000d__x000a_Viens lietotājs no sākuma līdz šod"/>
    <n v="320"/>
    <x v="9"/>
    <s v="2.0D"/>
    <n v="12700"/>
    <n v="208"/>
    <s v="Dīzelis"/>
    <n v="320"/>
    <n v="3"/>
    <s v="Mazlietotas mašīnas (12-16)"/>
    <n v="2"/>
    <x v="13"/>
  </r>
  <r>
    <x v="1"/>
    <s v="Auto no Vācijas, originals parbaudams noskrejens, _x000d__x000a_ Tehniski perfektā stāvo"/>
    <n v="520"/>
    <x v="9"/>
    <s v="2.0D"/>
    <n v="12700"/>
    <n v="227"/>
    <s v="Dīzelis"/>
    <n v="520"/>
    <n v="5"/>
    <s v="Mazlietotas mašīnas (12-16)"/>
    <n v="2"/>
    <x v="13"/>
  </r>
  <r>
    <x v="1"/>
    <s v="BMW F11, 2013 g. 135kw Komforta salons, durvju apgaismojums, nesen nomainīta"/>
    <n v="520"/>
    <x v="9"/>
    <s v="2.0D"/>
    <n v="12700"/>
    <n v="228"/>
    <s v="Dīzelis"/>
    <n v="520"/>
    <n v="5"/>
    <s v="Mazlietotas mašīnas (12-16)"/>
    <n v="2"/>
    <x v="13"/>
  </r>
  <r>
    <x v="7"/>
    <s v="Moller Auto Krasta Piedāvā:_x000d__x000a__x000d__x000a_Volkswagen Tiguan 2.0Tdi 115z/s ar mehānisko"/>
    <s v="Tiguan"/>
    <x v="4"/>
    <s v="2.0D"/>
    <n v="12700"/>
    <n v="109"/>
    <s v="Dīzelis"/>
    <s v="Tiguan"/>
    <m/>
    <s v="Mazlietotas mašīnas (12-16)"/>
    <s v="i"/>
    <x v="2"/>
  </r>
  <r>
    <x v="19"/>
    <s v="Titanium 2.0d 110kw – 150z/s, teicams aprīkojums, patiess nobraukums, kā arī"/>
    <s v="Mondeo"/>
    <x v="4"/>
    <s v="2.0D"/>
    <n v="12700"/>
    <n v="149"/>
    <s v="Dīzelis"/>
    <s v="Mondeo"/>
    <m/>
    <s v="Mazlietotas mašīnas (12-16)"/>
    <s v="o"/>
    <x v="2"/>
  </r>
  <r>
    <x v="5"/>
    <s v="Lexus Rx450H . Первая регистрация 11.12.2009 года. Надёжный семейный автомоб"/>
    <s v="RX"/>
    <x v="17"/>
    <s v="3.5H"/>
    <n v="12700"/>
    <n v="212"/>
    <s v="Hibrīds"/>
    <s v="RX"/>
    <m/>
    <s v="Vidēji lietotas (07-11)"/>
    <s v="X"/>
    <x v="2"/>
  </r>
  <r>
    <x v="1"/>
    <s v="Bmw F21 2016gada 2.0d sportline. 110kw_x000d__x000a_Īpašnieks pārdod labu, ātru, sportis"/>
    <n v="118"/>
    <x v="5"/>
    <s v="1.8D"/>
    <n v="12700"/>
    <n v="174"/>
    <s v="Dīzelis"/>
    <n v="118"/>
    <n v="1"/>
    <s v="Mazlietotas mašīnas (12-16)"/>
    <n v="1"/>
    <x v="1"/>
  </r>
  <r>
    <x v="6"/>
    <s v="Pārdošanā ļoti laba Toyota Rav4 2.0 Vvt-I Premium 4Wd Multidrive. _x000d__x000a_Auto pir"/>
    <s v="RAV 4"/>
    <x v="9"/>
    <n v="2"/>
    <n v="12700"/>
    <n v="220"/>
    <s v="Benzīns"/>
    <s v="RAV"/>
    <s v="4R"/>
    <s v="Mazlietotas mašīnas (12-16)"/>
    <s v="A"/>
    <x v="2"/>
  </r>
  <r>
    <x v="6"/>
    <s v="Toyota Rav 4 Executive Awd A/t. 2013. gada. 2.2l dīzelis, 110 Kw (150 Hp)."/>
    <s v="RAV 4"/>
    <x v="9"/>
    <s v="2.2D"/>
    <n v="12700"/>
    <n v="222"/>
    <s v="Dīzelis"/>
    <s v="RAV"/>
    <s v="4R"/>
    <s v="Mazlietotas mašīnas (12-16)"/>
    <s v="A"/>
    <x v="1"/>
  </r>
  <r>
    <x v="4"/>
    <s v="Продам Audi Q5 в идеальном состоянии. Тех. осмотр до 16.09.2021, пройден без"/>
    <s v="Q5"/>
    <x v="11"/>
    <s v="2.0D"/>
    <n v="12700"/>
    <n v="183"/>
    <s v="Dīzelis"/>
    <s v="Q"/>
    <n v="5"/>
    <s v="Mazlietotas mašīnas (12-16)"/>
    <n v="5"/>
    <x v="2"/>
  </r>
  <r>
    <x v="1"/>
    <s v="2005 BMW X5 4.8is, 360hp, V-Spoke 168, Panorāma, Black-sapphire metallic, Wa"/>
    <s v="X5"/>
    <x v="22"/>
    <n v="4.8"/>
    <n v="12700"/>
    <n v="180"/>
    <s v="Benzīns"/>
    <s v="X"/>
    <n v="5"/>
    <s v="Lietotas mašīnas (00-06)"/>
    <n v="5"/>
    <x v="9"/>
  </r>
  <r>
    <x v="1"/>
    <s v="BMW X5 E70 3.0 litru dīzeļdzinējs ar automātisko transmisiju_x000d__x000a_Degvielas patē"/>
    <s v="X5"/>
    <x v="20"/>
    <s v="3.0D"/>
    <n v="12700"/>
    <n v="0"/>
    <s v="Dīzelis"/>
    <s v="X"/>
    <n v="5"/>
    <s v="Vidēji lietotas (07-11)"/>
    <n v="5"/>
    <x v="5"/>
  </r>
  <r>
    <x v="0"/>
    <s v="Restyle model. 7мест. Хорошая комплектация, музыка harman cardon, обслуживал"/>
    <s v="GL320"/>
    <x v="17"/>
    <s v="3.0D"/>
    <n v="12700"/>
    <n v="215"/>
    <s v="Dīzelis"/>
    <s v="GL"/>
    <n v="320"/>
    <s v="Vidēji lietotas (07-11)"/>
    <s v="L"/>
    <x v="9"/>
  </r>
  <r>
    <x v="7"/>
    <s v="Saimniece pārdod nesen ievestu automašīnu VW Passat 2.0 Tdi sedanu, ļoti bag"/>
    <s v="Passat (B8)"/>
    <x v="4"/>
    <s v="2.0D"/>
    <n v="12700"/>
    <n v="260"/>
    <s v="Dīzelis"/>
    <s v="Passat"/>
    <n v="8"/>
    <s v="Mazlietotas mašīnas (12-16)"/>
    <s v="a"/>
    <x v="9"/>
  </r>
  <r>
    <x v="1"/>
    <s v="BMW F11 5 Series 530dX Touring 2012g. , 3.0d, 190kw/258hp, auto teicamā stāv"/>
    <n v="530"/>
    <x v="11"/>
    <s v="3.0D"/>
    <n v="12650"/>
    <n v="0"/>
    <s v="Dīzelis"/>
    <n v="530"/>
    <n v="5"/>
    <s v="Mazlietotas mašīnas (12-16)"/>
    <n v="3"/>
    <x v="2"/>
  </r>
  <r>
    <x v="1"/>
    <s v="Firma pārdod BMW X3 Xdrive ar jaudīgo 3, 0l, dizeļdzinēju. Automāts. _x000d__x000a_ Viss"/>
    <s v="X3"/>
    <x v="9"/>
    <s v="3.0D"/>
    <n v="12650"/>
    <n v="283"/>
    <s v="Dīzelis"/>
    <s v="X"/>
    <n v="3"/>
    <s v="Mazlietotas mašīnas (12-16)"/>
    <n v="3"/>
    <x v="9"/>
  </r>
  <r>
    <x v="8"/>
    <s v="Auto ar piegādi mājās. Bez pirmās iemaksas. _x000d__x000a_Ar jebkādu kredītvēsturi. _x000d__x000a_Pā"/>
    <s v="XC 60"/>
    <x v="11"/>
    <s v="2.4D"/>
    <n v="12650"/>
    <n v="217"/>
    <s v="Dīzelis"/>
    <s v="XC"/>
    <n v="60"/>
    <s v="Mazlietotas mašīnas (12-16)"/>
    <s v="C"/>
    <x v="2"/>
  </r>
  <r>
    <x v="8"/>
    <s v="Volvo S80 D3 Summum_x000d__x000a_Авто из Италии, покупалось у Volvo дилера, отличное виз"/>
    <s v="S80"/>
    <x v="8"/>
    <s v="2.0D"/>
    <n v="12650"/>
    <n v="109"/>
    <s v="Dīzelis"/>
    <s v="S"/>
    <n v="80"/>
    <s v="Mazlietotas mašīnas (12-16)"/>
    <n v="8"/>
    <x v="11"/>
  </r>
  <r>
    <x v="4"/>
    <s v="Pārdod Audi A5 Sportback Quattro, 3, 0Tdi, 176kw, 7 ātrumu automāts. _x000d__x000a_Auto"/>
    <s v="A5"/>
    <x v="14"/>
    <s v="3.0D"/>
    <n v="12650"/>
    <n v="248"/>
    <s v="Dīzelis"/>
    <s v="A"/>
    <n v="5"/>
    <s v="Vidēji lietotas (07-11)"/>
    <n v="5"/>
    <x v="2"/>
  </r>
  <r>
    <x v="1"/>
    <s v="BMW F31 320d Effective Dynamics. Sport Line komplektācija. Ļoti labā vizuālā"/>
    <n v="320"/>
    <x v="4"/>
    <s v="2.0D"/>
    <n v="12600"/>
    <n v="214"/>
    <s v="Dīzelis"/>
    <n v="320"/>
    <n v="3"/>
    <s v="Mazlietotas mašīnas (12-16)"/>
    <n v="2"/>
    <x v="2"/>
  </r>
  <r>
    <x v="21"/>
    <s v="Opel Insignia Grand Sport Edition 1.5i 121kW( 165Ps), Очень хорошее состояни"/>
    <s v="Insignia"/>
    <x v="7"/>
    <n v="1.5"/>
    <n v="12600"/>
    <n v="63"/>
    <s v="Benzīns"/>
    <s v="Insignia"/>
    <m/>
    <s v="Jaunas mašīnas (17-21)"/>
    <s v="n"/>
    <x v="5"/>
  </r>
  <r>
    <x v="9"/>
    <s v="Pārdodu Kia ceed 1.6crdi universāli ar GT paketi. Auto labā stāvokli kopts u"/>
    <s v="Ceed"/>
    <x v="5"/>
    <s v="1.6D"/>
    <n v="12600"/>
    <n v="119"/>
    <s v="Dīzelis"/>
    <s v="Ceed"/>
    <m/>
    <s v="Mazlietotas mašīnas (12-16)"/>
    <s v="e"/>
    <x v="2"/>
  </r>
  <r>
    <x v="1"/>
    <s v="Продаю свой личный авто. Автомобиль ухоженный, обслужен, заменены все свечи,"/>
    <n v="530"/>
    <x v="17"/>
    <s v="2.5D"/>
    <n v="12600"/>
    <n v="310"/>
    <s v="Dīzelis"/>
    <n v="530"/>
    <n v="5"/>
    <s v="Vidēji lietotas (07-11)"/>
    <n v="3"/>
    <x v="10"/>
  </r>
  <r>
    <x v="1"/>
    <s v="Только прошла полное ТО. _x000d__x000a_Подробнее по телефону. _x000d__x000a_Номера не продаются."/>
    <n v="730"/>
    <x v="18"/>
    <s v="3.0D"/>
    <n v="12600"/>
    <n v="295"/>
    <s v="Dīzelis"/>
    <n v="730"/>
    <n v="7"/>
    <s v="Vidēji lietotas (07-11)"/>
    <n v="3"/>
    <x v="2"/>
  </r>
  <r>
    <x v="1"/>
    <s v="Automašīna no Nīderlandes. 525D 204Zs, 6cilindri. Uz 267000km nomainīts moto"/>
    <n v="525"/>
    <x v="17"/>
    <s v="3.0D"/>
    <n v="12600"/>
    <n v="276"/>
    <s v="Dīzelis"/>
    <n v="525"/>
    <n v="5"/>
    <s v="Vidēji lietotas (07-11)"/>
    <n v="2"/>
    <x v="2"/>
  </r>
  <r>
    <x v="1"/>
    <s v="BMW 525_x000d__x000a_3.0 Dīzelis/150 KW_x000d__x000a_Nobraukums:204712_x000d__x000a_Pirma reģistrācija:14.01.20"/>
    <n v="525"/>
    <x v="14"/>
    <s v="3.0D"/>
    <n v="12600"/>
    <n v="0"/>
    <s v="Dīzelis"/>
    <n v="525"/>
    <n v="5"/>
    <s v="Vidēji lietotas (07-11)"/>
    <n v="2"/>
    <x v="2"/>
  </r>
  <r>
    <x v="4"/>
    <s v="Ļoti labs auto, jaunas ziemas riepas (Kormoran)/vasaras riepas(Michelin), pa"/>
    <s v="Q5"/>
    <x v="14"/>
    <n v="2"/>
    <n v="12600"/>
    <n v="122"/>
    <s v="Benzīns"/>
    <s v="Q"/>
    <n v="5"/>
    <s v="Vidēji lietotas (07-11)"/>
    <n v="5"/>
    <x v="9"/>
  </r>
  <r>
    <x v="0"/>
    <s v="Jauna TA, oriģināls nobraukums. Transportlīdzekļa ekspluatācijas nodoklis sa"/>
    <s v="GLK 350"/>
    <x v="17"/>
    <s v="3.0D"/>
    <n v="12600"/>
    <n v="247"/>
    <s v="Dīzelis"/>
    <s v="GLK"/>
    <s v="350G"/>
    <s v="Vidēji lietotas (07-11)"/>
    <s v="L"/>
    <x v="2"/>
  </r>
  <r>
    <x v="7"/>
    <s v="Highline komplektācija 2.0 tdi-190zs_x000d__x000a_-Keyless go sistēma, _x000d__x000a_-Atpakaļskata k"/>
    <s v="Passat (B8)"/>
    <x v="5"/>
    <s v="2.0D"/>
    <n v="12600"/>
    <n v="220"/>
    <s v="Dīzelis"/>
    <s v="Passat"/>
    <n v="8"/>
    <s v="Mazlietotas mašīnas (12-16)"/>
    <s v="a"/>
    <x v="22"/>
  </r>
  <r>
    <x v="7"/>
    <s v="VW Passat 2.0D Bmt 110kW Automāts. _x000d__x000a_Laba komplektācija. _x000d__x000a_Auto atvests no Š"/>
    <s v="Passat (B8)"/>
    <x v="4"/>
    <s v="2.0D"/>
    <n v="12600"/>
    <n v="139"/>
    <s v="Dīzelis"/>
    <s v="Passat"/>
    <n v="8"/>
    <s v="Mazlietotas mašīnas (12-16)"/>
    <s v="a"/>
    <x v="2"/>
  </r>
  <r>
    <x v="7"/>
    <s v="Privatpersona pārdod WV Passat B8.Auto ir labā tehniskā stāvoklī. Pagājušajā"/>
    <s v="Passat (B8)"/>
    <x v="4"/>
    <s v="2.0D"/>
    <n v="12600"/>
    <n v="122"/>
    <s v="Dīzelis"/>
    <s v="Passat"/>
    <n v="8"/>
    <s v="Mazlietotas mašīnas (12-16)"/>
    <s v="a"/>
    <x v="2"/>
  </r>
  <r>
    <x v="8"/>
    <s v="V 40 2.0 Tdi Inscription, Nordic+ pakotne, automātiskā ātrumkārba, klimata k"/>
    <s v="V40"/>
    <x v="7"/>
    <s v="2.0D"/>
    <n v="12600"/>
    <n v="157"/>
    <s v="Dīzelis"/>
    <s v="V"/>
    <n v="40"/>
    <s v="Jaunas mašīnas (17-21)"/>
    <n v="4"/>
    <x v="8"/>
  </r>
  <r>
    <x v="8"/>
    <s v="Volvo V40 2.0Tdi D3(150 hp), Facelift, Led, R-Design_x000d__x000a__x000d__x000a_Tikko no Nīderlandes"/>
    <s v="V40"/>
    <x v="7"/>
    <s v="2.0D"/>
    <n v="12600"/>
    <n v="149"/>
    <s v="Dīzelis"/>
    <s v="V"/>
    <n v="40"/>
    <s v="Jaunas mašīnas (17-21)"/>
    <n v="4"/>
    <x v="13"/>
  </r>
  <r>
    <x v="19"/>
    <s v="Amerikas leģendārais auto Ford Mustang, 3.7 V veida dzinējs, ekonomisks un j"/>
    <s v="Mustang"/>
    <x v="11"/>
    <n v="3.7"/>
    <n v="12590"/>
    <n v="129"/>
    <s v="Benzīns"/>
    <s v="Mustang"/>
    <m/>
    <s v="Mazlietotas mašīnas (12-16)"/>
    <s v="u"/>
    <x v="11"/>
  </r>
  <r>
    <x v="0"/>
    <s v="4 Matic, E350 cdi, 3.0cdi, 4x4, Avantgarde, 1 хозяин, машина в состоянии нов"/>
    <s v="E350"/>
    <x v="17"/>
    <s v="3.0D"/>
    <n v="12590"/>
    <n v="215"/>
    <s v="Dīzelis"/>
    <s v="E"/>
    <n v="350"/>
    <s v="Vidēji lietotas (07-11)"/>
    <n v="3"/>
    <x v="9"/>
  </r>
  <r>
    <x v="0"/>
    <s v="S 350 Cdi / 4 Matic / Blue Efficiency / Facelift / 2010 / Obsidianschwarz /"/>
    <s v="S350"/>
    <x v="17"/>
    <s v="3.0D"/>
    <n v="12590"/>
    <n v="290"/>
    <s v="Dīzelis"/>
    <s v="S"/>
    <n v="350"/>
    <s v="Vidēji lietotas (07-11)"/>
    <n v="3"/>
    <x v="2"/>
  </r>
  <r>
    <x v="8"/>
    <s v="Volvo V60 2.4D6 Plug in Hybrid 215zs dīzelis + 50kw elektro _x000d__x000a_Pirmā reģistrā"/>
    <s v="V60"/>
    <x v="9"/>
    <s v="2.4H"/>
    <n v="12580"/>
    <n v="200"/>
    <s v="Hibrīds"/>
    <s v="V"/>
    <n v="60"/>
    <s v="Mazlietotas mašīnas (12-16)"/>
    <n v="6"/>
    <x v="8"/>
  </r>
  <r>
    <x v="7"/>
    <s v="Pardodu VW Passat High Line ar 2.0Tdi-110Kw Jauna tipa motoru. Automašīna ti"/>
    <s v="Passat (B8)"/>
    <x v="4"/>
    <s v="2.0D"/>
    <n v="12550"/>
    <n v="0"/>
    <s v="Dīzelis"/>
    <s v="Passat"/>
    <n v="8"/>
    <s v="Mazlietotas mašīnas (12-16)"/>
    <s v="a"/>
    <x v="2"/>
  </r>
  <r>
    <x v="7"/>
    <s v="Pārdodam automašīnu Volkswagen Passat B8._x000d__x000a__x000d__x000a_Automašīnas papildaprīkojums: E"/>
    <s v="Passat (B8)"/>
    <x v="4"/>
    <s v="2.0D"/>
    <n v="12550"/>
    <n v="260"/>
    <s v="Dīzelis"/>
    <s v="Passat"/>
    <n v="8"/>
    <s v="Mazlietotas mašīnas (12-16)"/>
    <s v="a"/>
    <x v="9"/>
  </r>
  <r>
    <x v="1"/>
    <s v="Teicamā tehniskā un vizuālā stāvoklī. Jauna tehniskā apskate, bez aizrādījum"/>
    <n v="320"/>
    <x v="9"/>
    <s v="2.0D"/>
    <n v="12500"/>
    <n v="254"/>
    <s v="Dīzelis"/>
    <n v="320"/>
    <n v="3"/>
    <s v="Mazlietotas mašīnas (12-16)"/>
    <n v="2"/>
    <x v="2"/>
  </r>
  <r>
    <x v="1"/>
    <s v="BMW 218D Active Tourer. 110kw - 148z/s. Pilnākā komplektācija. Auto teicamā"/>
    <n v="218"/>
    <x v="8"/>
    <s v="2.0D"/>
    <n v="12500"/>
    <n v="168"/>
    <s v="Dīzelis"/>
    <n v="218"/>
    <n v="2"/>
    <s v="Mazlietotas mašīnas (12-16)"/>
    <n v="1"/>
    <x v="2"/>
  </r>
  <r>
    <x v="7"/>
    <s v="VW centrs Valmiera pārdod VW Caddy Maxi. _x000d__x000a_Dznējs- 2.0Tdi 150zs_x000d__x000a_6 pakāpju m"/>
    <s v="Caddy"/>
    <x v="5"/>
    <s v="2.0D"/>
    <n v="12500"/>
    <n v="178"/>
    <s v="Dīzelis"/>
    <s v="Caddy"/>
    <m/>
    <s v="Mazlietotas mašīnas (12-16)"/>
    <s v="a"/>
    <x v="2"/>
  </r>
  <r>
    <x v="7"/>
    <s v="Volkswagen Touran /Sound komplektācija/ 2.0d/ 110kw/ 150zs/ Manuāls_x000d__x000a__x000d__x000a_Pirmā"/>
    <s v="Touran"/>
    <x v="7"/>
    <s v="2.0D"/>
    <n v="12500"/>
    <n v="171"/>
    <s v="Dīzelis"/>
    <s v="Touran"/>
    <m/>
    <s v="Jaunas mašīnas (17-21)"/>
    <s v="o"/>
    <x v="8"/>
  </r>
  <r>
    <x v="6"/>
    <s v="TC Motors Subaru Jeep Ram oficiālais dīleris Latvijā piedāvā iegādāties liet"/>
    <s v="Avensis"/>
    <x v="5"/>
    <s v="2.0D"/>
    <n v="12500"/>
    <n v="134"/>
    <s v="Dīzelis"/>
    <s v="Avensis"/>
    <m/>
    <s v="Mazlietotas mašīnas (12-16)"/>
    <s v="v"/>
    <x v="13"/>
  </r>
  <r>
    <x v="19"/>
    <s v="Pārdodam - Ford Mondeo 2, 0 Tdci, 155kw (210ps), 03.2016 g. Automāts. _x000d__x000a_ Pil"/>
    <s v="Mondeo"/>
    <x v="5"/>
    <s v="2.0D"/>
    <n v="12500"/>
    <n v="96"/>
    <s v="Dīzelis"/>
    <s v="Mondeo"/>
    <m/>
    <s v="Mazlietotas mašīnas (12-16)"/>
    <s v="o"/>
    <x v="13"/>
  </r>
  <r>
    <x v="10"/>
    <s v="RS modelis ar Zs184 lielu jaudu un manuālo ātrumkārbu. _x000d__x000a_Pārdodu Latvijā pir"/>
    <s v="Octavia"/>
    <x v="4"/>
    <s v="2.0D"/>
    <n v="12500"/>
    <n v="173"/>
    <s v="Dīzelis"/>
    <s v="Octavia"/>
    <m/>
    <s v="Mazlietotas mašīnas (12-16)"/>
    <s v="c"/>
    <x v="21"/>
  </r>
  <r>
    <x v="16"/>
    <s v="Pārdodu Mini Countryman All4._x000d__x000a_Jauna tehniskā apskate, automašīna lieliskā v"/>
    <s v="Countryman"/>
    <x v="9"/>
    <s v="2.0D"/>
    <n v="12500"/>
    <n v="184"/>
    <s v="Dīzelis"/>
    <s v="Countryman"/>
    <m/>
    <s v="Mazlietotas mašīnas (12-16)"/>
    <s v="o"/>
    <x v="13"/>
  </r>
  <r>
    <x v="16"/>
    <s v="Pilnpiedziņa Mini Countryman D All4 2014. gada decembris 2.0l dīzelis NO Itā"/>
    <s v="Countryman"/>
    <x v="4"/>
    <s v="2.0D"/>
    <n v="12500"/>
    <n v="158"/>
    <s v="Dīzelis"/>
    <s v="Countryman"/>
    <m/>
    <s v="Mazlietotas mašīnas (12-16)"/>
    <s v="o"/>
    <x v="9"/>
  </r>
  <r>
    <x v="30"/>
    <s v="Pvn21% iekļauts, Izvelies itāļu stilu - izvēlies Fiat Cinquecento 2016.g."/>
    <n v="500"/>
    <x v="5"/>
    <s v="E"/>
    <n v="12500"/>
    <n v="42"/>
    <s v="Elektro"/>
    <n v="500"/>
    <n v="5"/>
    <s v="Mazlietotas mašīnas (12-16)"/>
    <n v="0"/>
    <x v="2"/>
  </r>
  <r>
    <x v="5"/>
    <s v="Lexus Rx450 Hybrid Individual Premium, Benzīna / Hibrīda 3.5 dzinējs, 183 kW"/>
    <s v="RX"/>
    <x v="18"/>
    <s v="3.5H"/>
    <n v="12500"/>
    <n v="248"/>
    <s v="Hibrīds"/>
    <s v="RX"/>
    <m/>
    <s v="Vidēji lietotas (07-11)"/>
    <s v="X"/>
    <x v="7"/>
  </r>
  <r>
    <x v="11"/>
    <s v="Ipasnieks pardot. _x000d__x000a_jauna tehniska apskate bez aizradijumiem. _x000d__x000a_Dodge Ram 5,"/>
    <s v="RAM"/>
    <x v="27"/>
    <n v="5.7"/>
    <n v="12500"/>
    <n v="187"/>
    <s v="Benzīns"/>
    <s v="RAM"/>
    <s v="R"/>
    <s v="Lietotas mašīnas (00-06)"/>
    <s v="A"/>
    <x v="2"/>
  </r>
  <r>
    <x v="19"/>
    <s v="7000km. _x000d__x000a_Tikko no Vācijas . _x000d__x000a_Labs aprīkojums. _x000d__x000a_Cena ar Pvn."/>
    <s v="Fiesta"/>
    <x v="1"/>
    <n v="1"/>
    <n v="12500"/>
    <n v="6.9"/>
    <s v="Benzīns"/>
    <s v="Fiesta"/>
    <m/>
    <s v="Jaunas mašīnas (17-21)"/>
    <s v="i"/>
    <x v="13"/>
  </r>
  <r>
    <x v="10"/>
    <s v="Piedāvājam iegādāties auto ar Izpirkuma Tiesībām. _x000d__x000a__x000d__x000a_-Bez banku starpniecīb"/>
    <s v="Octavia"/>
    <x v="3"/>
    <n v="1"/>
    <n v="12500"/>
    <n v="37"/>
    <s v="Benzīns"/>
    <s v="Octavia"/>
    <m/>
    <s v="Jaunas mašīnas (17-21)"/>
    <s v="c"/>
    <x v="11"/>
  </r>
  <r>
    <x v="24"/>
    <s v="400 zirgspēki. 0-100 km / h 4, 8 sekundēs. _x000d__x000a_-Chip tuned 2.0. Mivec Turbo dz"/>
    <s v="Lancer Evolution"/>
    <x v="14"/>
    <n v="2"/>
    <n v="12500"/>
    <n v="122"/>
    <s v="Benzīns"/>
    <s v="Lancer"/>
    <s v="Evolution"/>
    <s v="Vidēji lietotas (07-11)"/>
    <s v="a"/>
    <x v="2"/>
  </r>
  <r>
    <x v="6"/>
    <s v="Pārdodu Toyota Auris. Visas apkopes veiktas Toyotas centrā. Komplektā vasara"/>
    <s v="Auris"/>
    <x v="5"/>
    <n v="1.6"/>
    <n v="12500"/>
    <n v="67"/>
    <s v="Benzīns"/>
    <s v="Auris"/>
    <m/>
    <s v="Mazlietotas mašīnas (12-16)"/>
    <s v="u"/>
    <x v="17"/>
  </r>
  <r>
    <x v="6"/>
    <s v="Automašīna ar pārbaudītu vēsturi. _x000d__x000a__x000d__x000a_Toyota Auris 1.6i 130 z/s_x000d__x000a__x000d__x000a_Automātis"/>
    <s v="Auris"/>
    <x v="7"/>
    <n v="1.6"/>
    <n v="12500"/>
    <n v="104"/>
    <s v="Benzīns"/>
    <s v="Auris"/>
    <m/>
    <s v="Jaunas mašīnas (17-21)"/>
    <s v="u"/>
    <x v="2"/>
  </r>
  <r>
    <x v="18"/>
    <s v="Pārdodu Renault Clio IV RS ar 1.6 turbodzinēju (200 Zs). 2015. gada 24. jūni"/>
    <s v="Clio"/>
    <x v="4"/>
    <n v="1.6"/>
    <n v="12500"/>
    <n v="93"/>
    <s v="Benzīns"/>
    <s v="Clio"/>
    <m/>
    <s v="Mazlietotas mašīnas (12-16)"/>
    <s v="l"/>
    <x v="2"/>
  </r>
  <r>
    <x v="18"/>
    <s v="Renault Talisman Grandtour Initiale Paris_x000d__x000a_---_x000d__x000a_Максимально полная комплекта"/>
    <s v="Talisman"/>
    <x v="7"/>
    <s v="1.6D"/>
    <n v="12500"/>
    <n v="189"/>
    <s v="Dīzelis"/>
    <s v="Talisman"/>
    <m/>
    <s v="Jaunas mašīnas (17-21)"/>
    <s v="a"/>
    <x v="1"/>
  </r>
  <r>
    <x v="15"/>
    <s v="1.6 Dīzelis, 120zs, Automāts, Allure. _x000d__x000a_Oficiālais Peugeot pārstāvis Latvijā"/>
    <n v="308"/>
    <x v="3"/>
    <s v="1.6D"/>
    <n v="12500"/>
    <n v="141"/>
    <s v="Dīzelis"/>
    <n v="308"/>
    <n v="3"/>
    <s v="Jaunas mašīnas (17-21)"/>
    <n v="0"/>
    <x v="9"/>
  </r>
  <r>
    <x v="15"/>
    <s v="Čau. Pārdodu 2018. gada mazulīti Pegeout 2008 Allure 1.6Bluehdi. Mūsu bitīte"/>
    <n v="2008"/>
    <x v="3"/>
    <s v="1.6D"/>
    <n v="12500"/>
    <n v="101"/>
    <s v="Dīzelis"/>
    <n v="2008"/>
    <m/>
    <s v="Jaunas mašīnas (17-21)"/>
    <n v="0"/>
    <x v="2"/>
  </r>
  <r>
    <x v="1"/>
    <s v="Tiek pārdots ļoti labs bmw e93._x000d__x000a_Pagašgad tika ievesta Latvijā. _x000d__x000a_Skati izgā"/>
    <n v="325"/>
    <x v="21"/>
    <s v="2.5D"/>
    <n v="12500"/>
    <n v="255"/>
    <s v="Dīzelis"/>
    <n v="325"/>
    <n v="3"/>
    <s v="Vidēji lietotas (07-11)"/>
    <n v="2"/>
    <x v="2"/>
  </r>
  <r>
    <x v="7"/>
    <s v="Pārdodu pilnībā modificētu, labiekārtotu autobusu kurš paredzēts komfortabla"/>
    <s v="Crafter"/>
    <x v="20"/>
    <s v="2.5D"/>
    <n v="12500"/>
    <n v="284"/>
    <s v="Dīzelis"/>
    <s v="Crafter"/>
    <m/>
    <s v="Vidēji lietotas (07-11)"/>
    <s v="r"/>
    <x v="2"/>
  </r>
  <r>
    <x v="18"/>
    <s v="Renault Kangoo dCi 110, 81kW, Vid. d. patēriņš 5.3 l/100km, Co2 izmeši 115g/"/>
    <s v="Kangoo"/>
    <x v="5"/>
    <s v="1.5D"/>
    <n v="12500"/>
    <n v="107"/>
    <s v="Dīzelis"/>
    <s v="Kangoo"/>
    <m/>
    <s v="Mazlietotas mašīnas (12-16)"/>
    <s v="a"/>
    <x v="2"/>
  </r>
  <r>
    <x v="9"/>
    <s v="Jauna automašīna tika pirkta, kā arī visas tehniskās apkopes veiktas Rīgā pi"/>
    <s v="Sportage"/>
    <x v="4"/>
    <s v="1.7D"/>
    <n v="12500"/>
    <n v="65"/>
    <s v="Dīzelis"/>
    <s v="Sportage"/>
    <m/>
    <s v="Mazlietotas mašīnas (12-16)"/>
    <s v="p"/>
    <x v="2"/>
  </r>
  <r>
    <x v="18"/>
    <s v="Pārdodu Renault Master kravas - pasažieru mikroautobusu ar 7 sēdvietām. Krav"/>
    <s v="Master"/>
    <x v="11"/>
    <s v="2.3D"/>
    <n v="12500"/>
    <n v="226"/>
    <s v="Dīzelis"/>
    <s v="Master"/>
    <m/>
    <s v="Mazlietotas mašīnas (12-16)"/>
    <s v="a"/>
    <x v="8"/>
  </r>
  <r>
    <x v="19"/>
    <s v="Технически в идеальном состоянии. Оригинальный пробег. Масла и все расходник"/>
    <s v="Ranger"/>
    <x v="9"/>
    <s v="2.2D"/>
    <n v="12500"/>
    <n v="121"/>
    <s v="Dīzelis"/>
    <s v="Ranger"/>
    <m/>
    <s v="Mazlietotas mašīnas (12-16)"/>
    <s v="a"/>
    <x v="1"/>
  </r>
  <r>
    <x v="4"/>
    <s v="Audi A4 Allroad 3.0Tdi Quattro 180kw/245zs_x000d__x000a_Pirmā reģistrācija 12.03.2013."/>
    <s v="Allroad"/>
    <x v="9"/>
    <s v="3.0D"/>
    <n v="12500"/>
    <n v="225"/>
    <s v="Dīzelis"/>
    <s v="Allroad"/>
    <m/>
    <s v="Mazlietotas mašīnas (12-16)"/>
    <s v="l"/>
    <x v="2"/>
  </r>
  <r>
    <x v="6"/>
    <s v="Pardods ideala stavokli Land Cruiser Prado120 _x000d__x000a_3.0 turbodīzels 120 KW_x000d__x000a_Auto"/>
    <s v="Land Cruiser"/>
    <x v="27"/>
    <s v="3.0D"/>
    <n v="12500"/>
    <n v="350"/>
    <s v="Dīzelis"/>
    <s v="Land"/>
    <s v="Cruiser"/>
    <s v="Lietotas mašīnas (00-06)"/>
    <s v="a"/>
    <x v="2"/>
  </r>
  <r>
    <x v="26"/>
    <s v="Ļoti labs auto tūrismam un vieglam bezceļam. Pirkts Latvijā. Mašīnai bijuši"/>
    <s v="Patrol"/>
    <x v="27"/>
    <s v="3.0D"/>
    <n v="12500"/>
    <n v="228"/>
    <s v="Dīzelis"/>
    <s v="Patrol"/>
    <m/>
    <s v="Lietotas mašīnas (00-06)"/>
    <s v="a"/>
    <x v="2"/>
  </r>
  <r>
    <x v="1"/>
    <s v="BMW 335D. Facelift. 320 HP Plus. Ideāla tehniskā un vizuālā stāvokli. Oriģin"/>
    <n v="335"/>
    <x v="14"/>
    <s v="3.0D"/>
    <n v="12500"/>
    <n v="146"/>
    <s v="Dīzelis"/>
    <n v="335"/>
    <n v="3"/>
    <s v="Vidēji lietotas (07-11)"/>
    <n v="3"/>
    <x v="2"/>
  </r>
  <r>
    <x v="1"/>
    <s v="M-sporta pakete. BMW 730 F01 180kw + chip. Tikko pēc apkopes: mainīta eļļa,"/>
    <n v="730"/>
    <x v="18"/>
    <s v="3.0D"/>
    <n v="12500"/>
    <n v="371"/>
    <s v="Dīzelis"/>
    <n v="730"/>
    <n v="7"/>
    <s v="Vidēji lietotas (07-11)"/>
    <n v="3"/>
    <x v="8"/>
  </r>
  <r>
    <x v="1"/>
    <s v="Pārdodu BMW 530 , Xdrive 190kw, Jauni diski ar jaunām vasaras riepām 18col ,"/>
    <n v="530"/>
    <x v="14"/>
    <s v="3.0D"/>
    <n v="12500"/>
    <n v="220"/>
    <s v="Dīzelis"/>
    <n v="530"/>
    <n v="5"/>
    <s v="Vidēji lietotas (07-11)"/>
    <n v="3"/>
    <x v="2"/>
  </r>
  <r>
    <x v="1"/>
    <s v="Pārdodu 5 sērijas (F10) BMW automašīnu labā tehniskā un vizuālā stāvoklī (ma"/>
    <n v="530"/>
    <x v="17"/>
    <s v="3.0D"/>
    <n v="12500"/>
    <n v="237"/>
    <s v="Dīzelis"/>
    <n v="530"/>
    <n v="5"/>
    <s v="Vidēji lietotas (07-11)"/>
    <n v="3"/>
    <x v="2"/>
  </r>
  <r>
    <x v="1"/>
    <s v="BMW 530 x-drive, 2011 gada. 253000t. km. oriģinālais nobraukums. Ir pilns at"/>
    <n v="530"/>
    <x v="14"/>
    <s v="3.0D"/>
    <n v="12500"/>
    <n v="253"/>
    <s v="Dīzelis"/>
    <n v="530"/>
    <n v="5"/>
    <s v="Vidēji lietotas (07-11)"/>
    <n v="3"/>
    <x v="2"/>
  </r>
  <r>
    <x v="22"/>
    <s v="Pārdod Hyundai Ix35, 2.0 l benzīns, automātiskā pārnesumkārba. Pirma reg. 08"/>
    <s v="ix35"/>
    <x v="8"/>
    <n v="2"/>
    <n v="12500"/>
    <n v="68"/>
    <s v="Benzīns"/>
    <s v="ix"/>
    <n v="35"/>
    <s v="Mazlietotas mašīnas (12-16)"/>
    <s v="x"/>
    <x v="2"/>
  </r>
  <r>
    <x v="25"/>
    <s v="Pārdodu labu auto, teicama stavokli, pirkts Inchcape, visas apkopes vektas I"/>
    <s v="CX-5"/>
    <x v="8"/>
    <n v="2"/>
    <n v="12500"/>
    <n v="94"/>
    <s v="Benzīns"/>
    <s v="CX-"/>
    <s v="5C"/>
    <s v="Mazlietotas mašīnas (12-16)"/>
    <s v="X"/>
    <x v="7"/>
  </r>
  <r>
    <x v="22"/>
    <s v="Green Motors, Škoda oficiālais pārstāvis Rīgā, Krasta ielā 5 Pārdod:_x000d__x000a__x000d__x000a_Hyun"/>
    <s v="i40"/>
    <x v="5"/>
    <s v="1.7D"/>
    <n v="12500"/>
    <n v="127"/>
    <s v="Dīzelis"/>
    <s v="i"/>
    <n v="40"/>
    <s v="Mazlietotas mašīnas (12-16)"/>
    <n v="4"/>
    <x v="2"/>
  </r>
  <r>
    <x v="22"/>
    <s v="Pati pilnākā Comfort+ komplektācija. Apskatīt var Rīga- Jelgava. _x000d__x000a_Atdošu sa"/>
    <s v="i30"/>
    <x v="5"/>
    <s v="1.6D"/>
    <n v="12500"/>
    <n v="150"/>
    <s v="Dīzelis"/>
    <s v="i"/>
    <n v="30"/>
    <s v="Mazlietotas mašīnas (12-16)"/>
    <n v="3"/>
    <x v="9"/>
  </r>
  <r>
    <x v="6"/>
    <s v="Auto pirkt jauns pie dīlera, pilna servisa vēsture no Amserv. Oriģināls nobr"/>
    <s v="RAV 4"/>
    <x v="11"/>
    <n v="2"/>
    <n v="12500"/>
    <n v="86"/>
    <s v="Benzīns"/>
    <s v="RAV"/>
    <s v="4R"/>
    <s v="Mazlietotas mašīnas (12-16)"/>
    <s v="A"/>
    <x v="2"/>
  </r>
  <r>
    <x v="4"/>
    <s v="Хозяин продает купленный в Латвии Audi. Черный коженный салон, обагрев перед"/>
    <s v="Q5"/>
    <x v="14"/>
    <s v="3.0D"/>
    <n v="12500"/>
    <n v="270"/>
    <s v="Dīzelis"/>
    <s v="Q"/>
    <n v="5"/>
    <s v="Vidēji lietotas (07-11)"/>
    <n v="5"/>
    <x v="2"/>
  </r>
  <r>
    <x v="4"/>
    <s v="Audi Q7 3.0 Tdi 176 kw S-line _x000d__x000a_Black edition_x000d__x000a_5 мест_x000d__x000a_Модель 2009 года _x000d__x000a_Пе"/>
    <s v="Q7"/>
    <x v="18"/>
    <s v="3.0D"/>
    <n v="12500"/>
    <n v="246"/>
    <s v="Dīzelis"/>
    <s v="Q"/>
    <n v="7"/>
    <s v="Vidēji lietotas (07-11)"/>
    <n v="7"/>
    <x v="2"/>
  </r>
  <r>
    <x v="1"/>
    <s v="Из Германии X1 X-Drive 4x4, 2.0D/135Kw, Автомат-8 скоростей, в отличном сост"/>
    <s v="X1"/>
    <x v="11"/>
    <s v="2.0D"/>
    <n v="12500"/>
    <n v="182"/>
    <s v="Dīzelis"/>
    <s v="X"/>
    <n v="1"/>
    <s v="Mazlietotas mašīnas (12-16)"/>
    <n v="1"/>
    <x v="13"/>
  </r>
  <r>
    <x v="1"/>
    <s v="BMW X3 Xdrive 20D M Paka. Auto teicamā stāvoklī, pirkts jauns Latvijā, viens"/>
    <s v="X3"/>
    <x v="9"/>
    <s v="2.0D"/>
    <n v="12500"/>
    <n v="296"/>
    <s v="Dīzelis"/>
    <s v="X"/>
    <n v="3"/>
    <s v="Mazlietotas mašīnas (12-16)"/>
    <n v="3"/>
    <x v="2"/>
  </r>
  <r>
    <x v="1"/>
    <s v="Pārdod ļoti lolotu un Latvijā vienīgo šadas komplektācijas X-u , šis nebūs k"/>
    <s v="X5"/>
    <x v="20"/>
    <n v="4.8"/>
    <n v="12500"/>
    <n v="183"/>
    <s v="Benzīns"/>
    <s v="X"/>
    <n v="5"/>
    <s v="Vidēji lietotas (07-11)"/>
    <n v="5"/>
    <x v="7"/>
  </r>
  <r>
    <x v="1"/>
    <s v="BMW E70 X5 xDrive 3.0d - 173kw / 235zs_x000d__x000a_Visi nodokļi samaksāti _x000d__x000a_TA bez aizr"/>
    <s v="X5"/>
    <x v="17"/>
    <s v="3.0D"/>
    <n v="12500"/>
    <n v="328"/>
    <s v="Dīzelis"/>
    <s v="X"/>
    <n v="5"/>
    <s v="Vidēji lietotas (07-11)"/>
    <n v="5"/>
    <x v="9"/>
  </r>
  <r>
    <x v="0"/>
    <s v="Pārdodu vai mainu mersīti, kurš ir ideālā tehniskā un vizuālā kārtībā. mašīn"/>
    <s v="E220"/>
    <x v="9"/>
    <s v="2.1D"/>
    <n v="12500"/>
    <n v="255"/>
    <s v="Dīzelis"/>
    <s v="E"/>
    <n v="220"/>
    <s v="Mazlietotas mašīnas (12-16)"/>
    <n v="2"/>
    <x v="2"/>
  </r>
  <r>
    <x v="0"/>
    <s v="E220 Mercedes-Benz 2016 g. _x000d__x000a__x000d__x000a_Tikko ievests. _x000d__x000a__x000d__x000a_Līzingu no 150 Eur/mēn. ar"/>
    <s v="E220"/>
    <x v="5"/>
    <s v="2.2D"/>
    <n v="12500"/>
    <n v="162"/>
    <s v="Dīzelis"/>
    <s v="E"/>
    <n v="220"/>
    <s v="Mazlietotas mašīnas (12-16)"/>
    <n v="2"/>
    <x v="9"/>
  </r>
  <r>
    <x v="0"/>
    <s v="MB S420 Cdi Long Facelift Tikko no Vacija Visspilnaka komplektacija Auto per"/>
    <s v="S420"/>
    <x v="20"/>
    <s v="4.0D"/>
    <n v="12500"/>
    <n v="251"/>
    <s v="Dīzelis"/>
    <s v="S"/>
    <n v="420"/>
    <s v="Vidēji lietotas (07-11)"/>
    <n v="4"/>
    <x v="2"/>
  </r>
  <r>
    <x v="0"/>
    <s v="Продам ГЛ или меняю на микроавтобус до 3.5 тонн"/>
    <s v="GL500"/>
    <x v="21"/>
    <n v="5"/>
    <n v="12500"/>
    <n v="189"/>
    <s v="Benzīns"/>
    <s v="GL"/>
    <n v="500"/>
    <s v="Vidēji lietotas (07-11)"/>
    <s v="L"/>
    <x v="7"/>
  </r>
  <r>
    <x v="7"/>
    <s v="Pārdod VW Passat (B8) 2.0 Tdi sedanu, auduma salons, oriģināls nobraukums. A"/>
    <s v="Passat (B8)"/>
    <x v="8"/>
    <s v="2.0D"/>
    <n v="12500"/>
    <n v="124"/>
    <s v="Dīzelis"/>
    <s v="Passat"/>
    <n v="8"/>
    <s v="Mazlietotas mašīnas (12-16)"/>
    <s v="a"/>
    <x v="2"/>
  </r>
  <r>
    <x v="7"/>
    <s v="Īpašnieks pārdot VW Passat. _x000d__x000a_Reģistrācijas gads 2015 Maijs_x000d__x000a_Vienīgais lieto"/>
    <s v="Passat (B6)"/>
    <x v="4"/>
    <s v="2.0D"/>
    <n v="12500"/>
    <n v="75"/>
    <s v="Dīzelis"/>
    <s v="Passat"/>
    <n v="6"/>
    <s v="Mazlietotas mašīnas (12-16)"/>
    <s v="a"/>
    <x v="2"/>
  </r>
  <r>
    <x v="8"/>
    <s v="Pārdodu auto labā stāvoklī, 2013. gada modelis. Pirkts un ekspluatēts LV. Vi"/>
    <s v="XC 60"/>
    <x v="11"/>
    <s v="2.4D"/>
    <n v="12500"/>
    <n v="181"/>
    <s v="Dīzelis"/>
    <s v="XC"/>
    <n v="60"/>
    <s v="Mazlietotas mašīnas (12-16)"/>
    <s v="C"/>
    <x v="2"/>
  </r>
  <r>
    <x v="8"/>
    <s v="Volvo Xc60 D3 Awd Summum. _x000d__x000a__x000d__x000a_Automašīna Latvijā nav ekspluatēta. _x000d__x000a__x000d__x000a_Automa"/>
    <s v="XC 60"/>
    <x v="14"/>
    <s v="2.4D"/>
    <n v="12500"/>
    <n v="169"/>
    <s v="Dīzelis"/>
    <s v="XC"/>
    <n v="60"/>
    <s v="Vidēji lietotas (07-11)"/>
    <s v="C"/>
    <x v="2"/>
  </r>
  <r>
    <x v="8"/>
    <s v="Volvo Xc60 2013. gada, 2.0 dīzelis, 120 kW / 163 Zs, mehānika, atvesta no Vā"/>
    <s v="XC 60"/>
    <x v="9"/>
    <s v="2.0D"/>
    <n v="12500"/>
    <n v="208"/>
    <s v="Dīzelis"/>
    <s v="XC"/>
    <n v="60"/>
    <s v="Mazlietotas mašīnas (12-16)"/>
    <s v="C"/>
    <x v="2"/>
  </r>
  <r>
    <x v="8"/>
    <s v="V40 D2, 2.0d, Nordic+, Momentum, 88 kW (120 Hp), Automāts, Face lift modelis"/>
    <s v="V40"/>
    <x v="7"/>
    <s v="2.0D"/>
    <n v="12500"/>
    <n v="178"/>
    <s v="Dīzelis"/>
    <s v="V"/>
    <n v="40"/>
    <s v="Jaunas mašīnas (17-21)"/>
    <n v="4"/>
    <x v="13"/>
  </r>
  <r>
    <x v="4"/>
    <s v="Машину продает владелец. _x000d__x000a__x000d__x000a_Все вопросы по телефону."/>
    <s v="A5"/>
    <x v="17"/>
    <s v="3.0D"/>
    <n v="12500"/>
    <n v="265"/>
    <s v="Dīzelis"/>
    <s v="A"/>
    <n v="5"/>
    <s v="Vidēji lietotas (07-11)"/>
    <n v="5"/>
    <x v="9"/>
  </r>
  <r>
    <x v="4"/>
    <s v="A4 Avant &quot;Premium&quot; Quattro_x000d__x000a__x000d__x000a_2.0 Tdi (177 z/s)_x000d__x000a_7 pakāpju S-Tronic automāti"/>
    <s v="A4"/>
    <x v="8"/>
    <s v="2.0D"/>
    <n v="12500"/>
    <n v="165"/>
    <s v="Dīzelis"/>
    <s v="A"/>
    <n v="4"/>
    <s v="Mazlietotas mašīnas (12-16)"/>
    <n v="4"/>
    <x v="2"/>
  </r>
  <r>
    <x v="4"/>
    <s v="Продаю Audi А6 3.0Tdi. Машина в отличном техническом и визуальном состоянии,"/>
    <s v="A6"/>
    <x v="11"/>
    <s v="3.0D"/>
    <n v="12500"/>
    <n v="274"/>
    <s v="Dīzelis"/>
    <s v="A"/>
    <n v="6"/>
    <s v="Mazlietotas mašīnas (12-16)"/>
    <n v="6"/>
    <x v="2"/>
  </r>
  <r>
    <x v="4"/>
    <s v="Продаю Ауди А 6"/>
    <s v="A6"/>
    <x v="14"/>
    <s v="3.0D"/>
    <n v="12500"/>
    <n v="0"/>
    <s v="Dīzelis"/>
    <s v="A"/>
    <n v="6"/>
    <s v="Vidēji lietotas (07-11)"/>
    <n v="6"/>
    <x v="2"/>
  </r>
  <r>
    <x v="4"/>
    <s v="Pārdodu A6, 3.0 tdi, 150kw. pilnpiedziņa, sakabes āķis, parkošanās sensori p"/>
    <s v="A6"/>
    <x v="8"/>
    <s v="3.0D"/>
    <n v="12500"/>
    <n v="321"/>
    <s v="Dīzelis"/>
    <s v="A"/>
    <n v="6"/>
    <s v="Mazlietotas mašīnas (12-16)"/>
    <n v="6"/>
    <x v="2"/>
  </r>
  <r>
    <x v="0"/>
    <s v="Tiek pārdots Mercedes-Benz A180 2013.gada, 1.5tdi 80kW. Orģināls nobraukums,"/>
    <s v="A180"/>
    <x v="9"/>
    <s v="1.5D"/>
    <n v="12500"/>
    <n v="140"/>
    <s v="Dīzelis"/>
    <s v="A"/>
    <n v="180"/>
    <s v="Mazlietotas mašīnas (12-16)"/>
    <n v="1"/>
    <x v="2"/>
  </r>
  <r>
    <x v="4"/>
    <s v="Audi A3 Sportback 1.2Tfsi, 81Kw/110Z/s, S-tronic automātiskā ātrumkārba, nob"/>
    <s v="A3"/>
    <x v="4"/>
    <n v="1.2"/>
    <n v="12499"/>
    <n v="97"/>
    <s v="Benzīns"/>
    <s v="A"/>
    <n v="3"/>
    <s v="Mazlietotas mašīnas (12-16)"/>
    <n v="3"/>
    <x v="2"/>
  </r>
  <r>
    <x v="4"/>
    <s v="Pārdod maina no Francijas Audi A4 Allroad 2.0Tdi. 130Kw. Quattro 2012 G. Izl"/>
    <s v="Allroad"/>
    <x v="11"/>
    <s v="2.0D"/>
    <n v="12490"/>
    <n v="228"/>
    <s v="Dīzelis"/>
    <s v="Allroad"/>
    <m/>
    <s v="Mazlietotas mašīnas (12-16)"/>
    <s v="l"/>
    <x v="7"/>
  </r>
  <r>
    <x v="26"/>
    <s v="Perfekts auto Tikko NO Vācijas, pilnākā komplektācija, 360 kamera, Navigācij"/>
    <s v="Qashqai"/>
    <x v="5"/>
    <s v="1.5D"/>
    <n v="12490"/>
    <n v="107"/>
    <s v="Dīzelis"/>
    <s v="Qashqai"/>
    <m/>
    <s v="Mazlietotas mašīnas (12-16)"/>
    <s v="a"/>
    <x v="5"/>
  </r>
  <r>
    <x v="1"/>
    <s v="BMW F10 530D. _x000d__x000a_Tikko no Beļģijas. _x000d__x000a_100 % oriģināls nobraukums, pirkta pie"/>
    <n v="530"/>
    <x v="14"/>
    <s v="3.0D"/>
    <n v="12490"/>
    <n v="232"/>
    <s v="Dīzelis"/>
    <n v="530"/>
    <n v="5"/>
    <s v="Vidēji lietotas (07-11)"/>
    <n v="3"/>
    <x v="9"/>
  </r>
  <r>
    <x v="26"/>
    <s v="Pārdod Nissan X-Trail. 1.6Dci. Ļoti labā tehniskā un vizuālā stāvoklī. Latvi"/>
    <s v="X-Trail"/>
    <x v="5"/>
    <s v="1.6D"/>
    <n v="12490"/>
    <n v="0"/>
    <s v="Dīzelis"/>
    <s v="X-Trail"/>
    <m/>
    <s v="Mazlietotas mašīnas (12-16)"/>
    <s v="-"/>
    <x v="13"/>
  </r>
  <r>
    <x v="8"/>
    <s v="XC 60 D5 R-Design 215 Ps_x000d__x000a__x000d__x000a_no Vācijas_x000d__x000a__x000d__x000a_- Awd_x000d__x000a_- ādas salons_x000d__x000a_- apsildāmi"/>
    <s v="XC 60"/>
    <x v="9"/>
    <s v="2.4D"/>
    <n v="12490"/>
    <n v="0"/>
    <s v="Dīzelis"/>
    <s v="XC"/>
    <n v="60"/>
    <s v="Mazlietotas mašīnas (12-16)"/>
    <s v="C"/>
    <x v="11"/>
  </r>
  <r>
    <x v="8"/>
    <s v="Pārdod maina no Itālijas Volvo Xc60 2.0D4 133Kw. 2014 G. Izl. Facelift model"/>
    <s v="XC 60"/>
    <x v="8"/>
    <s v="2.0D"/>
    <n v="12490"/>
    <n v="263"/>
    <s v="Dīzelis"/>
    <s v="XC"/>
    <n v="60"/>
    <s v="Mazlietotas mašīnas (12-16)"/>
    <s v="C"/>
    <x v="17"/>
  </r>
  <r>
    <x v="8"/>
    <s v="Volvo Xc60 D4 Summum. _x000d__x000a_Automašīna Latvijā nav ekspluatēta. _x000d__x000a__x000d__x000a_Automašīnas"/>
    <s v="XC 60"/>
    <x v="9"/>
    <s v="2.0D"/>
    <n v="12490"/>
    <n v="209"/>
    <s v="Dīzelis"/>
    <s v="XC"/>
    <n v="60"/>
    <s v="Mazlietotas mašīnas (12-16)"/>
    <s v="C"/>
    <x v="10"/>
  </r>
  <r>
    <x v="8"/>
    <s v="Tikko atdita. Volvo V40 Cross Country , 2.0d D3. 2017 gada modelis. Ļoti bag"/>
    <s v="V40"/>
    <x v="5"/>
    <s v="2.0D"/>
    <n v="12490"/>
    <n v="0"/>
    <s v="Dīzelis"/>
    <s v="V"/>
    <n v="40"/>
    <s v="Mazlietotas mašīnas (12-16)"/>
    <n v="4"/>
    <x v="10"/>
  </r>
  <r>
    <x v="4"/>
    <s v="Pārdod maina no Vācijas Audi A4 S-Line 3.0Tdi. Quattro 180Kw. 2012 G. Izl. A"/>
    <s v="A4"/>
    <x v="11"/>
    <s v="3.0D"/>
    <n v="12490"/>
    <n v="252"/>
    <s v="Dīzelis"/>
    <s v="A"/>
    <n v="4"/>
    <s v="Mazlietotas mašīnas (12-16)"/>
    <n v="4"/>
    <x v="2"/>
  </r>
  <r>
    <x v="7"/>
    <s v="3000 kg pilna masa, _x000d__x000a__x000d__x000a_10 300 Eur (+21% Pvn)= 12 463 Eur, _x000d__x000a__x000d__x000a_Pirmā reģistr"/>
    <s v="Crafter"/>
    <x v="14"/>
    <s v="2.0D"/>
    <n v="12463"/>
    <n v="0"/>
    <s v="Dīzelis"/>
    <s v="Crafter"/>
    <m/>
    <s v="Vidēji lietotas (07-11)"/>
    <s v="r"/>
    <x v="2"/>
  </r>
  <r>
    <x v="17"/>
    <s v="Wess Mārupē: Honda Hr-V 1.5, benzīns, M/t, 2016.G. _x000d__x000a_Šī automašīna atrodas m"/>
    <s v="Hr-v"/>
    <x v="5"/>
    <n v="1.5"/>
    <n v="12450"/>
    <n v="108"/>
    <s v="Benzīns"/>
    <s v="Hr-v"/>
    <m/>
    <s v="Mazlietotas mašīnas (12-16)"/>
    <s v="r"/>
    <x v="2"/>
  </r>
  <r>
    <x v="7"/>
    <s v="Продаю Vw Touareg. Не давно пригнан из Италии. Объем двигателя 3.0 176 kw. D"/>
    <s v="Touareg"/>
    <x v="17"/>
    <s v="3.0D"/>
    <n v="12450"/>
    <n v="187"/>
    <s v="Dīzelis"/>
    <s v="Touareg"/>
    <m/>
    <s v="Vidēji lietotas (07-11)"/>
    <s v="o"/>
    <x v="8"/>
  </r>
  <r>
    <x v="4"/>
    <s v="Audi A3 Sportback ar 1.6Tdi Ultra dīzeļdzinēju (110 Zs) un 6 pakāpju manuālo"/>
    <s v="A3"/>
    <x v="4"/>
    <s v="1.6D"/>
    <n v="12450"/>
    <n v="152"/>
    <s v="Dīzelis"/>
    <s v="A"/>
    <n v="3"/>
    <s v="Mazlietotas mašīnas (12-16)"/>
    <n v="3"/>
    <x v="2"/>
  </r>
  <r>
    <x v="1"/>
    <s v="Tikko no Vācijas / BMW 530D xDrive / Komforta ādas salons /_x000d__x000a_Panorāmas stikl"/>
    <n v="530"/>
    <x v="14"/>
    <s v="3.0D"/>
    <n v="12400"/>
    <n v="0"/>
    <s v="Dīzelis"/>
    <n v="530"/>
    <n v="5"/>
    <s v="Vidēji lietotas (07-11)"/>
    <n v="3"/>
    <x v="13"/>
  </r>
  <r>
    <x v="1"/>
    <s v="Zem tirgus vērtējuma. Teicamā tehniskā stāvoklī, TA bez aizrādījumiem, pirkt"/>
    <s v="X6"/>
    <x v="21"/>
    <n v="3"/>
    <n v="12400"/>
    <n v="281"/>
    <s v="Benzīns"/>
    <s v="X"/>
    <n v="6"/>
    <s v="Vidēji lietotas (07-11)"/>
    <n v="6"/>
    <x v="2"/>
  </r>
  <r>
    <x v="8"/>
    <s v="Masina loti laba tehniska stavokli. Sadarits viss kas bij un ir jasadara."/>
    <s v="XC 60"/>
    <x v="8"/>
    <s v="2.0D"/>
    <n v="12400"/>
    <n v="319"/>
    <s v="Dīzelis"/>
    <s v="XC"/>
    <n v="60"/>
    <s v="Mazlietotas mašīnas (12-16)"/>
    <s v="C"/>
    <x v="2"/>
  </r>
  <r>
    <x v="8"/>
    <s v="Volvo V60 R-Design D2 2.0 dīzelis, 88kW/120 Z/s, 6-pak. automātiskā ātrumkār"/>
    <s v="V60"/>
    <x v="4"/>
    <s v="2.0D"/>
    <n v="12400"/>
    <n v="184"/>
    <s v="Dīzelis"/>
    <s v="V"/>
    <n v="60"/>
    <s v="Mazlietotas mašīnas (12-16)"/>
    <n v="6"/>
    <x v="2"/>
  </r>
  <r>
    <x v="7"/>
    <s v="Sport &amp; Style/140 Zs/ Āda Alcantara/ Atpakaļskata kamera_x000d__x000a_Jaunā tipa dzinējs"/>
    <s v="Tiguan"/>
    <x v="9"/>
    <s v="2.0D"/>
    <n v="12390"/>
    <n v="125"/>
    <s v="Dīzelis"/>
    <s v="Tiguan"/>
    <m/>
    <s v="Mazlietotas mašīnas (12-16)"/>
    <s v="i"/>
    <x v="2"/>
  </r>
  <r>
    <x v="7"/>
    <s v="Pārdodu Golf Variant Highline, Dsg, 2.0Tdi, 110Kw/150Zs_x000d__x000a_-Led-Dynamic - Led"/>
    <s v="Golf 7"/>
    <x v="7"/>
    <s v="2.0D"/>
    <n v="12390"/>
    <n v="208"/>
    <s v="Dīzelis"/>
    <s v="Golf"/>
    <n v="7"/>
    <s v="Jaunas mašīnas (17-21)"/>
    <s v="o"/>
    <x v="2"/>
  </r>
  <r>
    <x v="7"/>
    <s v="VW Passat, Automāts, 1.4Tsi 92kw-125zs. _x000d__x000a_Vidējais patēriņš 4.7-5.5l/100km."/>
    <s v="Passat (B8)"/>
    <x v="5"/>
    <n v="1.4"/>
    <n v="12360"/>
    <n v="30"/>
    <s v="Benzīns"/>
    <s v="Passat"/>
    <n v="8"/>
    <s v="Mazlietotas mašīnas (12-16)"/>
    <s v="a"/>
    <x v="2"/>
  </r>
  <r>
    <x v="26"/>
    <s v="Nissan Quashqai, 2018, novembris, 1.2 Dig benzīns, 6-pakāpju manuāls. _x000d__x000a__x000d__x000a_36"/>
    <s v="Qashqai"/>
    <x v="3"/>
    <n v="1.2"/>
    <n v="12350"/>
    <n v="36"/>
    <s v="Benzīns"/>
    <s v="Qashqai"/>
    <m/>
    <s v="Jaunas mašīnas (17-21)"/>
    <s v="a"/>
    <x v="13"/>
  </r>
  <r>
    <x v="26"/>
    <s v="Pārdodu koptu ķiršu sarkanu Nissan Juke. Automāts, ar atpakaļskata kameru, k"/>
    <s v="Juke"/>
    <x v="3"/>
    <n v="1.6"/>
    <n v="12350"/>
    <n v="49"/>
    <s v="Benzīns"/>
    <s v="Juke"/>
    <m/>
    <s v="Jaunas mašīnas (17-21)"/>
    <s v="u"/>
    <x v="9"/>
  </r>
  <r>
    <x v="0"/>
    <s v="Gl320 3.0d 165kw. Riga pirkts. Pilnaka komplektacija. 7 vietas. Xenon. Camer"/>
    <s v="GL320"/>
    <x v="21"/>
    <s v="3.0D"/>
    <n v="12350"/>
    <n v="260"/>
    <s v="Dīzelis"/>
    <s v="GL"/>
    <n v="320"/>
    <s v="Vidēji lietotas (07-11)"/>
    <s v="L"/>
    <x v="2"/>
  </r>
  <r>
    <x v="7"/>
    <s v="Auto iegāde arī Attālināti. _x000d__x000a_VW Golf 1.6 Tdi (115Zs) ar manuālo pārnesumkārb"/>
    <s v="Golf 7"/>
    <x v="3"/>
    <s v="1.6D"/>
    <n v="12350"/>
    <n v="130"/>
    <s v="Dīzelis"/>
    <s v="Golf"/>
    <n v="7"/>
    <s v="Jaunas mašīnas (17-21)"/>
    <s v="o"/>
    <x v="2"/>
  </r>
  <r>
    <x v="7"/>
    <s v="Pārdodu VW Passat B8 2015.gada, 1.6tdi Bluemotion sistēmu ar mehānisko ātrum"/>
    <s v="Passat (B8)"/>
    <x v="4"/>
    <s v="1.6D"/>
    <n v="12350"/>
    <n v="122"/>
    <s v="Dīzelis"/>
    <s v="Passat"/>
    <n v="8"/>
    <s v="Mazlietotas mašīnas (12-16)"/>
    <s v="a"/>
    <x v="2"/>
  </r>
  <r>
    <x v="19"/>
    <s v="Ford Kuga 2.0 Tdi, 120 kW, 4x4 полный Привод, Акпп_x000d__x000a_ комплектация Titanium"/>
    <s v="Kuga"/>
    <x v="4"/>
    <s v="2.0D"/>
    <n v="12340"/>
    <n v="138"/>
    <s v="Dīzelis"/>
    <s v="Kuga"/>
    <m/>
    <s v="Mazlietotas mašīnas (12-16)"/>
    <s v="u"/>
    <x v="13"/>
  </r>
  <r>
    <x v="1"/>
    <s v="BMW F30 318d Sportline 2.0d, 105.kw, 140.zs Automāts_x000d__x000a__x000d__x000a_Pilns atslēgu komple"/>
    <n v="320"/>
    <x v="11"/>
    <s v="2.0D"/>
    <n v="12300"/>
    <n v="239"/>
    <s v="Dīzelis"/>
    <n v="320"/>
    <n v="3"/>
    <s v="Mazlietotas mašīnas (12-16)"/>
    <n v="2"/>
    <x v="8"/>
  </r>
  <r>
    <x v="1"/>
    <s v="Продаю автомобиль в отличном состоянии. Мотор и коробка работают без нарекан"/>
    <n v="320"/>
    <x v="9"/>
    <s v="2.0D"/>
    <n v="12300"/>
    <n v="231"/>
    <s v="Dīzelis"/>
    <n v="320"/>
    <n v="3"/>
    <s v="Mazlietotas mašīnas (12-16)"/>
    <n v="2"/>
    <x v="2"/>
  </r>
  <r>
    <x v="7"/>
    <s v="4Motion VW Tiguan, 2.0 Diesel, Highline. _x000d__x000a_Automāts, Atapakaļskata Kamera, p"/>
    <s v="Tiguan"/>
    <x v="9"/>
    <s v="2.0D"/>
    <n v="12300"/>
    <n v="242"/>
    <s v="Dīzelis"/>
    <s v="Tiguan"/>
    <m/>
    <s v="Mazlietotas mašīnas (12-16)"/>
    <s v="i"/>
    <x v="9"/>
  </r>
  <r>
    <x v="7"/>
    <s v="VW Tiguan 2.0Tdi, 103Kw, 6-Mehānika_x000d__x000a__x000d__x000a_Tikko ievests, piereģistrēts un iziet"/>
    <s v="Tiguan"/>
    <x v="9"/>
    <s v="2.0D"/>
    <n v="12300"/>
    <n v="0"/>
    <s v="Dīzelis"/>
    <s v="Tiguan"/>
    <m/>
    <s v="Mazlietotas mašīnas (12-16)"/>
    <s v="i"/>
    <x v="13"/>
  </r>
  <r>
    <x v="5"/>
    <s v="Lexus CT 200 Hibryd_x000d__x000a_Krāsa balta pērle_x000d__x000a_Auto ir loti labā tehniskā un vizuāl"/>
    <s v="CT"/>
    <x v="11"/>
    <s v="1.8H"/>
    <n v="12300"/>
    <n v="130"/>
    <s v="Hibrīds"/>
    <s v="CT"/>
    <m/>
    <s v="Mazlietotas mašīnas (12-16)"/>
    <s v="T"/>
    <x v="2"/>
  </r>
  <r>
    <x v="5"/>
    <s v="Lexus CT 200 Hibryd_x000d__x000a_Krāsa balta pērle_x000d__x000a_Auto ir loti labā tehniskā un vizuāl"/>
    <s v="CT"/>
    <x v="11"/>
    <s v="1.8H"/>
    <n v="12300"/>
    <n v="167"/>
    <s v="Hibrīds"/>
    <s v="CT"/>
    <m/>
    <s v="Mazlietotas mašīnas (12-16)"/>
    <s v="T"/>
    <x v="2"/>
  </r>
  <r>
    <x v="5"/>
    <s v="В идеальном состоянии. 2 года из Германии, в Латвии один хозяин. Tехосмотр б"/>
    <s v="CT"/>
    <x v="4"/>
    <s v="1.8H"/>
    <n v="12300"/>
    <n v="190"/>
    <s v="Hibrīds"/>
    <s v="CT"/>
    <m/>
    <s v="Mazlietotas mašīnas (12-16)"/>
    <s v="T"/>
    <x v="5"/>
  </r>
  <r>
    <x v="26"/>
    <s v="Tikko izieta tehniskā apskate un veikta apkope Sia Norde uz 25000t. km. Līdz"/>
    <s v="Juke"/>
    <x v="2"/>
    <n v="1.6"/>
    <n v="12300"/>
    <n v="26"/>
    <s v="Benzīns"/>
    <s v="Juke"/>
    <m/>
    <s v="Jaunas mašīnas (17-21)"/>
    <s v="u"/>
    <x v="7"/>
  </r>
  <r>
    <x v="2"/>
    <s v="3.0tdi. Jauna TA bez aizrādījumiem. No Vacijas, tris gadus latvija. Viens īp"/>
    <s v="Cayenne"/>
    <x v="18"/>
    <s v="3.0D"/>
    <n v="12300"/>
    <n v="244"/>
    <s v="Dīzelis"/>
    <s v="Cayenne"/>
    <m/>
    <s v="Vidēji lietotas (07-11)"/>
    <s v="a"/>
    <x v="22"/>
  </r>
  <r>
    <x v="1"/>
    <s v="Pārdod BMW 530d F11 3.0D (180kw)_x000d__x000a_Tikko piereģistrēta un izieta tehniskā aps"/>
    <n v="530"/>
    <x v="14"/>
    <s v="3.0D"/>
    <n v="12300"/>
    <n v="207"/>
    <s v="Dīzelis"/>
    <n v="530"/>
    <n v="5"/>
    <s v="Vidēji lietotas (07-11)"/>
    <n v="3"/>
    <x v="2"/>
  </r>
  <r>
    <x v="25"/>
    <s v="Tiek pārdota rūpīgi kopta un uzturēta Mazda 6 ar oriģinālu, mazu nobraukumu."/>
    <s v="Mazda6"/>
    <x v="4"/>
    <n v="2"/>
    <n v="12300"/>
    <n v="91"/>
    <s v="Benzīns"/>
    <s v="Mazda"/>
    <n v="6"/>
    <s v="Mazlietotas mašīnas (12-16)"/>
    <s v="a"/>
    <x v="2"/>
  </r>
  <r>
    <x v="0"/>
    <s v="Состояние нового авто. Установлен газ 5 поколения, гарантия на газ 100000 км"/>
    <s v="S450"/>
    <x v="18"/>
    <n v="4.5"/>
    <n v="12300"/>
    <n v="175"/>
    <s v="Benzīns"/>
    <s v="S"/>
    <n v="450"/>
    <s v="Vidēji lietotas (07-11)"/>
    <n v="4"/>
    <x v="2"/>
  </r>
  <r>
    <x v="0"/>
    <s v="Pārdodu auto lieliskā tehniskā un vizuālā stāvoklī. Nesen veikta liela apkop"/>
    <s v="GLK 350"/>
    <x v="18"/>
    <s v="3.0D"/>
    <n v="12300"/>
    <n v="165"/>
    <s v="Dīzelis"/>
    <s v="GLK"/>
    <s v="350G"/>
    <s v="Vidēji lietotas (07-11)"/>
    <s v="L"/>
    <x v="2"/>
  </r>
  <r>
    <x v="4"/>
    <s v="Audi A5 3.0Tdi Quattro S5 izskats. Pārdod ipāšnieks. Pirmā reģistrācija 05.0"/>
    <s v="A5"/>
    <x v="14"/>
    <s v="3.0D"/>
    <n v="12300"/>
    <n v="211"/>
    <s v="Dīzelis"/>
    <s v="A"/>
    <n v="5"/>
    <s v="Vidēji lietotas (07-11)"/>
    <n v="5"/>
    <x v="17"/>
  </r>
  <r>
    <x v="4"/>
    <s v="Audi A5 3.0Tdi Quattro_x000d__x000a_S-Line komplektācija. _x000d__x000a_Auto atvests no Šveices un s"/>
    <s v="A5"/>
    <x v="14"/>
    <s v="3.0D"/>
    <n v="12300"/>
    <n v="191"/>
    <s v="Dīzelis"/>
    <s v="A"/>
    <n v="5"/>
    <s v="Vidēji lietotas (07-11)"/>
    <n v="5"/>
    <x v="10"/>
  </r>
  <r>
    <x v="4"/>
    <s v="Audi A6 2.0Tdi. 130kw. pirmās reģistrācijas datums 31.07.2013. Latvijā nav e"/>
    <s v="A6"/>
    <x v="9"/>
    <s v="2.0D"/>
    <n v="12300"/>
    <n v="0"/>
    <s v="Dīzelis"/>
    <s v="A"/>
    <n v="6"/>
    <s v="Mazlietotas mašīnas (12-16)"/>
    <n v="6"/>
    <x v="2"/>
  </r>
  <r>
    <x v="4"/>
    <s v="В очень хорошем состоянии, с хорошей комплектацией. Quattro. Активный дистро"/>
    <s v="A6"/>
    <x v="9"/>
    <s v="3.0D"/>
    <n v="12300"/>
    <n v="198"/>
    <s v="Dīzelis"/>
    <s v="A"/>
    <n v="6"/>
    <s v="Mazlietotas mašīnas (12-16)"/>
    <n v="6"/>
    <x v="7"/>
  </r>
  <r>
    <x v="1"/>
    <s v="Manual. Есть все, кроме адаптивного круиза, ведения по полосам и мертвых зон"/>
    <n v="530"/>
    <x v="17"/>
    <s v="3.0D"/>
    <n v="12299"/>
    <n v="225"/>
    <s v="Dīzelis"/>
    <n v="530"/>
    <n v="5"/>
    <s v="Vidēji lietotas (07-11)"/>
    <n v="3"/>
    <x v="13"/>
  </r>
  <r>
    <x v="19"/>
    <s v="Ford Mondeo Automāts ar 2.0 Dīzeļa dzinēju un ar labu komplektāciju. Auto ir"/>
    <s v="Mondeo"/>
    <x v="5"/>
    <s v="2.0D"/>
    <n v="12290"/>
    <n v="0"/>
    <s v="Dīzelis"/>
    <s v="Mondeo"/>
    <m/>
    <s v="Mazlietotas mašīnas (12-16)"/>
    <s v="o"/>
    <x v="2"/>
  </r>
  <r>
    <x v="4"/>
    <s v="Auto labā tehniskā un vizuālā kārtībā, kopts, akurāts auto, salonā nav smēķē"/>
    <s v="Q5"/>
    <x v="11"/>
    <s v="2.0D"/>
    <n v="12290"/>
    <n v="230"/>
    <s v="Dīzelis"/>
    <s v="Q"/>
    <n v="5"/>
    <s v="Mazlietotas mašīnas (12-16)"/>
    <n v="5"/>
    <x v="2"/>
  </r>
  <r>
    <x v="4"/>
    <s v="Audi Q5 2.0Tdi 120kw / Quattro / Navi 2021 / Led+Xenon / Recaro / Panoramic"/>
    <s v="Q5"/>
    <x v="18"/>
    <s v="2.0D"/>
    <n v="12290"/>
    <n v="220"/>
    <s v="Dīzelis"/>
    <s v="Q"/>
    <n v="5"/>
    <s v="Vidēji lietotas (07-11)"/>
    <n v="5"/>
    <x v="2"/>
  </r>
  <r>
    <x v="0"/>
    <s v="Mercedes Benz C220 / 4matic / Blueefficiency / Avantgarde / 125kw / 170zs /"/>
    <s v="C220"/>
    <x v="8"/>
    <s v="2.2D"/>
    <n v="12290"/>
    <n v="221"/>
    <s v="Dīzelis"/>
    <s v="C"/>
    <n v="220"/>
    <s v="Mazlietotas mašīnas (12-16)"/>
    <n v="2"/>
    <x v="2"/>
  </r>
  <r>
    <x v="19"/>
    <s v="Ford Mondeo ST Line 2.0L Dīzelis, 110.3kW, 06.2017 g. _x000d__x000a_Automašīna aprīkota"/>
    <s v="Mondeo"/>
    <x v="7"/>
    <s v="2.0D"/>
    <n v="12250"/>
    <n v="171"/>
    <s v="Dīzelis"/>
    <s v="Mondeo"/>
    <m/>
    <s v="Jaunas mašīnas (17-21)"/>
    <s v="o"/>
    <x v="1"/>
  </r>
  <r>
    <x v="7"/>
    <s v="Продаётся или меняется новый экономичный городской автомобиль. _x000d__x000a__x000d__x000a_Машина в"/>
    <s v="Polo"/>
    <x v="1"/>
    <n v="1"/>
    <n v="12250"/>
    <n v="30"/>
    <s v="Benzīns"/>
    <s v="Polo"/>
    <m/>
    <s v="Jaunas mašīnas (17-21)"/>
    <s v="o"/>
    <x v="2"/>
  </r>
  <r>
    <x v="10"/>
    <s v="Продаётся новый экономичный городской автомобиль. _x000d__x000a__x000d__x000a_Машина в идеальном сос"/>
    <s v="Fabia"/>
    <x v="1"/>
    <n v="1"/>
    <n v="12250"/>
    <n v="30"/>
    <s v="Benzīns"/>
    <s v="Fabia"/>
    <m/>
    <s v="Jaunas mašīnas (17-21)"/>
    <s v="a"/>
    <x v="2"/>
  </r>
  <r>
    <x v="1"/>
    <s v="Продаётся BMW 335 купе , 3.0 дизель , 2009 год, 210 kW. Кпп автомат, Т. О. Д"/>
    <n v="335"/>
    <x v="18"/>
    <s v="3.0D"/>
    <n v="12250"/>
    <n v="201"/>
    <s v="Dīzelis"/>
    <n v="335"/>
    <n v="3"/>
    <s v="Vidēji lietotas (07-11)"/>
    <n v="3"/>
    <x v="2"/>
  </r>
  <r>
    <x v="1"/>
    <s v="BMW 530D X-Drive elektriskie durvju aizvērēji, pašaptumšojošie spoguļi, piel"/>
    <n v="530"/>
    <x v="9"/>
    <s v="3.0D"/>
    <n v="12250"/>
    <n v="275"/>
    <s v="Dīzelis"/>
    <n v="530"/>
    <n v="5"/>
    <s v="Mazlietotas mašīnas (12-16)"/>
    <n v="3"/>
    <x v="2"/>
  </r>
  <r>
    <x v="25"/>
    <s v="Mazda Cx-5 2.0 (121kW), 2013 года выпуска с оригинальным пробегом в 150000км"/>
    <s v="CX-5"/>
    <x v="9"/>
    <n v="2"/>
    <n v="12250"/>
    <n v="150"/>
    <s v="Benzīns"/>
    <s v="CX-"/>
    <s v="5C"/>
    <s v="Mazlietotas mašīnas (12-16)"/>
    <s v="X"/>
    <x v="9"/>
  </r>
  <r>
    <x v="4"/>
    <s v="3.0Tdi. Automāts 7Vietas Visas Ekstras S Line. Tikko Atnāca IR Piereģistrēta"/>
    <s v="Q7"/>
    <x v="18"/>
    <s v="3.0D"/>
    <n v="12250"/>
    <n v="215"/>
    <s v="Dīzelis"/>
    <s v="Q"/>
    <n v="7"/>
    <s v="Vidēji lietotas (07-11)"/>
    <n v="7"/>
    <x v="2"/>
  </r>
  <r>
    <x v="0"/>
    <s v="Продаётся МВ Glk 2, 2d Restail, автоматическая кпп на руле в идеальном состо"/>
    <s v="GLK 200"/>
    <x v="11"/>
    <s v="2.2D"/>
    <n v="12250"/>
    <n v="185"/>
    <s v="Dīzelis"/>
    <s v="GLK"/>
    <s v="200G"/>
    <s v="Mazlietotas mašīnas (12-16)"/>
    <s v="L"/>
    <x v="8"/>
  </r>
  <r>
    <x v="18"/>
    <s v="Sveiki, ja ir intrese zvaniet:)_x000d__x000a_Jauni diski, ar riepām"/>
    <s v="Master"/>
    <x v="5"/>
    <s v="2.3D"/>
    <n v="12235"/>
    <n v="270"/>
    <s v="Dīzelis"/>
    <s v="Master"/>
    <m/>
    <s v="Mazlietotas mašīnas (12-16)"/>
    <s v="a"/>
    <x v="8"/>
  </r>
  <r>
    <x v="1"/>
    <s v="Tikko no Vācijas. 320d M-Sport, automāts_x000d__x000a__x000d__x000a_- M-pakete_x000d__x000a_- Alcantara salons"/>
    <n v="320"/>
    <x v="9"/>
    <s v="2.0D"/>
    <n v="12200"/>
    <n v="0"/>
    <s v="Dīzelis"/>
    <n v="320"/>
    <n v="3"/>
    <s v="Mazlietotas mašīnas (12-16)"/>
    <n v="2"/>
    <x v="9"/>
  </r>
  <r>
    <x v="1"/>
    <s v="Pārdod īpašnieks. Oriģināls nobraukums, pilna servisa vēsture, ievests no Be"/>
    <n v="320"/>
    <x v="4"/>
    <s v="2.0D"/>
    <n v="12200"/>
    <n v="174"/>
    <s v="Dīzelis"/>
    <n v="320"/>
    <n v="3"/>
    <s v="Mazlietotas mašīnas (12-16)"/>
    <n v="2"/>
    <x v="2"/>
  </r>
  <r>
    <x v="19"/>
    <s v="S-Max Titanium, 2.0tdci, 110kw/150zs_x000d__x000a_Intelektuālās led gaismas ar tuvo un t"/>
    <s v="S-Max"/>
    <x v="4"/>
    <s v="2.0D"/>
    <n v="12200"/>
    <n v="158"/>
    <s v="Dīzelis"/>
    <s v="S-Max"/>
    <m/>
    <s v="Mazlietotas mašīnas (12-16)"/>
    <s v="-"/>
    <x v="2"/>
  </r>
  <r>
    <x v="10"/>
    <s v="Skoda Octavia Combi 2.0Tdi. _x000d__x000a__x000d__x000a_Automašīnas vēsture ir pārbaudīta caur ofici"/>
    <s v="Octavia"/>
    <x v="7"/>
    <s v="2.0D"/>
    <n v="12200"/>
    <n v="141"/>
    <s v="Dīzelis"/>
    <s v="Octavia"/>
    <m/>
    <s v="Jaunas mašīnas (17-21)"/>
    <s v="c"/>
    <x v="4"/>
  </r>
  <r>
    <x v="6"/>
    <s v="Auris hybrid 105.000км, хэтчбэк. Все экстры видно по фото"/>
    <s v="Auris"/>
    <x v="4"/>
    <s v="1.8H"/>
    <n v="12200"/>
    <n v="105"/>
    <s v="Hibrīds"/>
    <s v="Auris"/>
    <m/>
    <s v="Mazlietotas mašīnas (12-16)"/>
    <s v="u"/>
    <x v="2"/>
  </r>
  <r>
    <x v="21"/>
    <s v="Opel Mokka Drive. 1.6 dīzelis 136 Zs (100 kW), 6-pakāpju automātiskā pārnesu"/>
    <s v="Mokka"/>
    <x v="5"/>
    <s v="1.6D"/>
    <n v="12200"/>
    <n v="129"/>
    <s v="Dīzelis"/>
    <s v="Mokka"/>
    <m/>
    <s v="Mazlietotas mašīnas (12-16)"/>
    <s v="o"/>
    <x v="22"/>
  </r>
  <r>
    <x v="21"/>
    <s v="Opel Astra K Enjoy 1.6 Dīzelis 136 Zs (100 Kw), 6-pakāpju automātiskā pārnes"/>
    <s v="Astra"/>
    <x v="3"/>
    <s v="1.6D"/>
    <n v="12200"/>
    <n v="104"/>
    <s v="Dīzelis"/>
    <s v="Astra"/>
    <m/>
    <s v="Jaunas mašīnas (17-21)"/>
    <s v="s"/>
    <x v="2"/>
  </r>
  <r>
    <x v="0"/>
    <s v="Mercedes Benz Viano 3.0cdi 150Kw, 7 vietas, Ambiente, autonoma apsilde ar pu"/>
    <s v="Viano"/>
    <x v="21"/>
    <s v="3.0D"/>
    <n v="12200"/>
    <n v="296"/>
    <s v="Dīzelis"/>
    <s v="Viano"/>
    <m/>
    <s v="Vidēji lietotas (07-11)"/>
    <s v="i"/>
    <x v="2"/>
  </r>
  <r>
    <x v="1"/>
    <s v="Bmw X5, 3.0d, 210kw, M-packet, 7-vietas_x000d__x000a__x000d__x000a_Tikko no Francijas, piereģistrēts"/>
    <s v="X5"/>
    <x v="18"/>
    <s v="3.0D"/>
    <n v="12200"/>
    <n v="0"/>
    <s v="Dīzelis"/>
    <s v="X"/>
    <n v="5"/>
    <s v="Vidēji lietotas (07-11)"/>
    <n v="5"/>
    <x v="7"/>
  </r>
  <r>
    <x v="1"/>
    <s v="BMW X5 3.0sd_x000d__x000a_Laba komplektācija. _x000d__x000a_Auto atvests no Šveices un sagatvots TA"/>
    <s v="X5"/>
    <x v="21"/>
    <s v="3.0D"/>
    <n v="12200"/>
    <n v="201"/>
    <s v="Dīzelis"/>
    <s v="X"/>
    <n v="5"/>
    <s v="Vidēji lietotas (07-11)"/>
    <n v="5"/>
    <x v="2"/>
  </r>
  <r>
    <x v="1"/>
    <s v="BMW X5 3.0 SD_x000d__x000a_Premium-komplektācija . _x000d__x000a_Auto atvests no Šveices un sagatavo"/>
    <s v="X5"/>
    <x v="21"/>
    <s v="3.0D"/>
    <n v="12200"/>
    <n v="212"/>
    <s v="Dīzelis"/>
    <s v="X"/>
    <n v="5"/>
    <s v="Vidēji lietotas (07-11)"/>
    <n v="5"/>
    <x v="9"/>
  </r>
  <r>
    <x v="8"/>
    <s v="Volvo Xc70 D4 Awd_x000d__x000a__x000d__x000a_Automašīnas vēsture ir pārbaudīta caur oficiālo dīleri."/>
    <s v="XC 70"/>
    <x v="8"/>
    <s v="2.4D"/>
    <n v="12200"/>
    <n v="192"/>
    <s v="Dīzelis"/>
    <s v="XC"/>
    <n v="70"/>
    <s v="Mazlietotas mašīnas (12-16)"/>
    <s v="C"/>
    <x v="2"/>
  </r>
  <r>
    <x v="8"/>
    <s v="Latvijā nav ekspluatēts. Teicamā tehniskā un vizuālā stāvoklī ar koptu salon"/>
    <s v="XC 60"/>
    <x v="9"/>
    <s v="2.0D"/>
    <n v="12200"/>
    <n v="193"/>
    <s v="Dīzelis"/>
    <s v="XC"/>
    <n v="60"/>
    <s v="Mazlietotas mašīnas (12-16)"/>
    <s v="C"/>
    <x v="2"/>
  </r>
  <r>
    <x v="4"/>
    <s v="Auto no Vācijas, pirkts oficiālā izsolē. _x000d__x000a_Audi A4 Avant 2, 0 Tdi(110Kw) “Am"/>
    <s v="A4"/>
    <x v="9"/>
    <s v="2.0D"/>
    <n v="12200"/>
    <n v="157"/>
    <s v="Dīzelis"/>
    <s v="A"/>
    <n v="4"/>
    <s v="Mazlietotas mašīnas (12-16)"/>
    <n v="4"/>
    <x v="7"/>
  </r>
  <r>
    <x v="1"/>
    <s v="X1 - 2.0 dīzelis - 204 hp - jaunas paaudzes automātiskā 8 ātrumu karba, tiko"/>
    <s v="X1"/>
    <x v="9"/>
    <s v="2.0D"/>
    <n v="12190"/>
    <n v="181"/>
    <s v="Dīzelis"/>
    <s v="X"/>
    <n v="1"/>
    <s v="Mazlietotas mašīnas (12-16)"/>
    <n v="1"/>
    <x v="2"/>
  </r>
  <r>
    <x v="1"/>
    <s v="BMW 318 GT. Auto ir ļoti labā tehniskā un vizuālā stāvoklī. Dinamisks ar nel"/>
    <n v="318"/>
    <x v="4"/>
    <s v="2.0D"/>
    <n v="12150"/>
    <n v="217"/>
    <s v="Dīzelis"/>
    <n v="318"/>
    <n v="3"/>
    <s v="Mazlietotas mašīnas (12-16)"/>
    <n v="1"/>
    <x v="2"/>
  </r>
  <r>
    <x v="10"/>
    <s v="Combi Elegance FL 2.0Tdi 150Zs Automāts. Ideālā stāvoklī. _x000d__x000a__x000d__x000a_Apkope uz 162’"/>
    <s v="Octavia"/>
    <x v="7"/>
    <s v="2.0D"/>
    <n v="12150"/>
    <n v="164"/>
    <s v="Dīzelis"/>
    <s v="Octavia"/>
    <m/>
    <s v="Jaunas mašīnas (17-21)"/>
    <s v="c"/>
    <x v="2"/>
  </r>
  <r>
    <x v="4"/>
    <s v="Facelift, Audi Q7 3.0Tdi _x000d__x000a_pārdod īpašnieks_x000d__x000a_Noskrējiens Oriģināls, pārbaudā"/>
    <s v="Q7"/>
    <x v="17"/>
    <s v="3.0D"/>
    <n v="12150"/>
    <n v="267"/>
    <s v="Dīzelis"/>
    <s v="Q"/>
    <n v="7"/>
    <s v="Vidēji lietotas (07-11)"/>
    <n v="7"/>
    <x v="13"/>
  </r>
  <r>
    <x v="7"/>
    <s v="Moller Auto Krasta Piedāvā:_x000d__x000a__x000d__x000a_Volkswagen Golf 2.0Tdi, Dsg 110kw 150z/s , Ce"/>
    <s v="Golf 7"/>
    <x v="5"/>
    <s v="2.0D"/>
    <n v="12150"/>
    <n v="148"/>
    <s v="Dīzelis"/>
    <s v="Golf"/>
    <n v="7"/>
    <s v="Mazlietotas mašīnas (12-16)"/>
    <s v="o"/>
    <x v="2"/>
  </r>
  <r>
    <x v="5"/>
    <s v="Pārdot Lexus Ct200_x000d__x000a_TA līdz 15.10.2021, gada nodoklis Eur 12.00_x000d__x000a_Reģistrācij"/>
    <s v="CT"/>
    <x v="8"/>
    <s v="1.8H"/>
    <n v="12100"/>
    <n v="118"/>
    <s v="Hibrīds"/>
    <s v="CT"/>
    <m/>
    <s v="Mazlietotas mašīnas (12-16)"/>
    <s v="T"/>
    <x v="2"/>
  </r>
  <r>
    <x v="4"/>
    <s v="Pārdod Audi Q3 S-Line 2, 0Tdi /103kw/ Automašīna atvesta no Beļģijas. Teicam"/>
    <s v="Q3"/>
    <x v="11"/>
    <s v="2.0D"/>
    <n v="12100"/>
    <n v="190"/>
    <s v="Dīzelis"/>
    <s v="Q"/>
    <n v="3"/>
    <s v="Mazlietotas mašīnas (12-16)"/>
    <n v="3"/>
    <x v="9"/>
  </r>
  <r>
    <x v="1"/>
    <s v="BMW 320d Xdrive Touring Sport, 2.0d - 135kw /184zs_x000d__x000a_Tiko veikta virsbūves pi"/>
    <n v="320"/>
    <x v="9"/>
    <s v="2.0D"/>
    <n v="12000"/>
    <n v="347"/>
    <s v="Dīzelis"/>
    <n v="320"/>
    <n v="3"/>
    <s v="Mazlietotas mašīnas (12-16)"/>
    <n v="2"/>
    <x v="9"/>
  </r>
  <r>
    <x v="7"/>
    <s v="VW Tiguan Life, 2.0 Tdi, Dīzelis ar 140 zs, 175`300 km, divzonu klimata kont"/>
    <s v="Tiguan"/>
    <x v="9"/>
    <s v="2.0D"/>
    <n v="12000"/>
    <n v="176"/>
    <s v="Dīzelis"/>
    <s v="Tiguan"/>
    <m/>
    <s v="Mazlietotas mašīnas (12-16)"/>
    <s v="i"/>
    <x v="13"/>
  </r>
  <r>
    <x v="10"/>
    <s v="Pārdodu Škoda Yeti 2.0l, Tdi, dīzelis 103kw/140zs, mehānika, pirmā reģ. 16.0"/>
    <s v="Yeti"/>
    <x v="4"/>
    <s v="2.0D"/>
    <n v="12000"/>
    <n v="163"/>
    <s v="Dīzelis"/>
    <s v="Yeti"/>
    <m/>
    <s v="Mazlietotas mašīnas (12-16)"/>
    <s v="e"/>
    <x v="13"/>
  </r>
  <r>
    <x v="26"/>
    <s v="Auto iegādāts Latvijā Norde autocentrā, viens īpašnieks. Tikko veikta tehnis"/>
    <s v="Qashqai"/>
    <x v="5"/>
    <s v="1.6D"/>
    <n v="12000"/>
    <n v="108"/>
    <s v="Dīzelis"/>
    <s v="Qashqai"/>
    <m/>
    <s v="Mazlietotas mašīnas (12-16)"/>
    <s v="a"/>
    <x v="2"/>
  </r>
  <r>
    <x v="0"/>
    <s v="MB Sprinter 906 316 120kw автомат 7 ст. 9 мест. категория прав В. полная мас"/>
    <s v="Sprinter"/>
    <x v="8"/>
    <s v="2.1D"/>
    <n v="12000"/>
    <n v="530"/>
    <s v="Dīzelis"/>
    <s v="Sprinter"/>
    <m/>
    <s v="Mazlietotas mašīnas (12-16)"/>
    <s v="p"/>
    <x v="2"/>
  </r>
  <r>
    <x v="34"/>
    <s v="Infiniti Q50 Premium 2.2 170Zs dīzelis ar aizmugures piedziņu_x000d__x000a_Labā stāvoklī"/>
    <s v="Citi"/>
    <x v="8"/>
    <s v="2.2D"/>
    <n v="12000"/>
    <n v="111"/>
    <s v="Dīzelis"/>
    <s v="Citi"/>
    <m/>
    <s v="Mazlietotas mašīnas (12-16)"/>
    <s v="i"/>
    <x v="2"/>
  </r>
  <r>
    <x v="6"/>
    <s v="Land Cruiser Kzj 73, Safari virsbūve_x000d__x000a_3.0 turbodīzels_x000d__x000a_Mehaniskā kārba_x000d__x000a_Meha"/>
    <s v="Land Cruiser"/>
    <x v="13"/>
    <s v="3.0D"/>
    <n v="12000"/>
    <n v="219"/>
    <s v="Dīzelis"/>
    <s v="Land"/>
    <s v="Cruiser"/>
    <s v="Nolietotas mašīnas (90-00)"/>
    <s v="a"/>
    <x v="2"/>
  </r>
  <r>
    <x v="1"/>
    <s v="BMW 730 F01 190kw, 8Hp karba. Loti laba komplektacija, ko var redzet uz foto"/>
    <n v="730"/>
    <x v="18"/>
    <s v="3.0D"/>
    <n v="12000"/>
    <n v="282"/>
    <s v="Dīzelis"/>
    <n v="730"/>
    <n v="7"/>
    <s v="Vidēji lietotas (07-11)"/>
    <n v="3"/>
    <x v="2"/>
  </r>
  <r>
    <x v="1"/>
    <s v="Продаю или меняю. Машина в отличном состоянии, свежий ТО без замечаний, за м"/>
    <n v="635"/>
    <x v="21"/>
    <s v="3.0D"/>
    <n v="12000"/>
    <n v="280"/>
    <s v="Dīzelis"/>
    <n v="635"/>
    <n v="6"/>
    <s v="Vidēji lietotas (07-11)"/>
    <n v="3"/>
    <x v="1"/>
  </r>
  <r>
    <x v="1"/>
    <s v="Tiek pardods BMW 525d 150kw 2010 gada manuals. Ar parbaudamu nobraukumu 1970"/>
    <n v="525"/>
    <x v="17"/>
    <s v="3.0D"/>
    <n v="12000"/>
    <n v="197"/>
    <s v="Dīzelis"/>
    <n v="525"/>
    <n v="5"/>
    <s v="Vidēji lietotas (07-11)"/>
    <n v="2"/>
    <x v="13"/>
  </r>
  <r>
    <x v="1"/>
    <s v="Ļoti laba komplektācija, sēdekļu apsilde (arī aizmugurē), ātrumus var pārslē"/>
    <n v="525"/>
    <x v="14"/>
    <s v="3.0D"/>
    <n v="12000"/>
    <n v="390"/>
    <s v="Dīzelis"/>
    <n v="525"/>
    <n v="5"/>
    <s v="Vidēji lietotas (07-11)"/>
    <n v="2"/>
    <x v="2"/>
  </r>
  <r>
    <x v="1"/>
    <s v="BMW F01 730d 180Kw, Head up, aktīva kruīze, sānu kameras, Logic7, soft close"/>
    <n v="730"/>
    <x v="18"/>
    <s v="3.0D"/>
    <n v="12000"/>
    <n v="340"/>
    <s v="Dīzelis"/>
    <n v="730"/>
    <n v="7"/>
    <s v="Vidēji lietotas (07-11)"/>
    <n v="3"/>
    <x v="2"/>
  </r>
  <r>
    <x v="1"/>
    <s v="BMW 350 / F10 / 180kW / 245hp_x000d__x000a_Красивый, ухоженный, комфортный автомобиль, 3"/>
    <n v="530"/>
    <x v="17"/>
    <s v="3.0D"/>
    <n v="12000"/>
    <n v="230"/>
    <s v="Dīzelis"/>
    <n v="530"/>
    <n v="5"/>
    <s v="Vidēji lietotas (07-11)"/>
    <n v="3"/>
    <x v="2"/>
  </r>
  <r>
    <x v="1"/>
    <s v="BMW 530 d Steptronic 180 Kw / 245 PS_x000d__x000a__x000d__x000a_Aprīkojums:_x000d__x000a__x000d__x000a_Biksenona lukturi_x000d__x000a_Ād"/>
    <n v="530"/>
    <x v="17"/>
    <s v="3.0D"/>
    <n v="12000"/>
    <n v="225"/>
    <s v="Dīzelis"/>
    <n v="530"/>
    <n v="5"/>
    <s v="Vidēji lietotas (07-11)"/>
    <n v="3"/>
    <x v="2"/>
  </r>
  <r>
    <x v="4"/>
    <s v="Jauni orģinālie R18 sline diski + pilnība jauni nokian powerproof riepas. Bo"/>
    <s v="S3"/>
    <x v="21"/>
    <n v="2"/>
    <n v="12000"/>
    <n v="205"/>
    <s v="Benzīns"/>
    <s v="S"/>
    <n v="3"/>
    <s v="Vidēji lietotas (07-11)"/>
    <n v="3"/>
    <x v="2"/>
  </r>
  <r>
    <x v="4"/>
    <s v="Audi Q5 Quattro 2.0Tdi_x000d__x000a_Latvijā pirkta Audi salonā. Oriģināls 244350km, pier"/>
    <s v="Q5"/>
    <x v="14"/>
    <s v="2.0D"/>
    <n v="12000"/>
    <n v="0"/>
    <s v="Dīzelis"/>
    <s v="Q"/>
    <n v="5"/>
    <s v="Vidēji lietotas (07-11)"/>
    <n v="5"/>
    <x v="5"/>
  </r>
  <r>
    <x v="0"/>
    <s v="Pārdodu mašīnu laba stavokli , veikta apkope, salikti jauni bremžu diski+klu"/>
    <s v="E250"/>
    <x v="14"/>
    <s v="2.2D"/>
    <n v="12000"/>
    <n v="271"/>
    <s v="Dīzelis"/>
    <s v="E"/>
    <n v="250"/>
    <s v="Vidēji lietotas (07-11)"/>
    <n v="2"/>
    <x v="2"/>
  </r>
  <r>
    <x v="7"/>
    <s v="Visas apkopes veiktas VW centrā. Orģināls nobraukums. _x000d__x000a__x000d__x000a_Nummurzīme netiek"/>
    <s v="Passat (B8)"/>
    <x v="4"/>
    <s v="1.6D"/>
    <n v="12000"/>
    <n v="222"/>
    <s v="Dīzelis"/>
    <s v="Passat"/>
    <n v="8"/>
    <s v="Mazlietotas mašīnas (12-16)"/>
    <s v="a"/>
    <x v="2"/>
  </r>
  <r>
    <x v="8"/>
    <s v="Volvo Xc60, Dīzelis D5 Awd 4x4_x000d__x000a__x000d__x000a_ Melns ādas salons AR Sēdekļu Apsildi. _x000d__x000a_A"/>
    <s v="XC 60"/>
    <x v="17"/>
    <s v="2.4D"/>
    <n v="12000"/>
    <n v="0"/>
    <s v="Dīzelis"/>
    <s v="XC"/>
    <n v="60"/>
    <s v="Vidēji lietotas (07-11)"/>
    <s v="C"/>
    <x v="2"/>
  </r>
  <r>
    <x v="8"/>
    <s v="Машина в идеальном техническом и визуальном состоянии, была куплена в Латвии"/>
    <s v="S60"/>
    <x v="4"/>
    <s v="2.0D"/>
    <n v="12000"/>
    <n v="161"/>
    <s v="Dīzelis"/>
    <s v="S"/>
    <n v="60"/>
    <s v="Mazlietotas mašīnas (12-16)"/>
    <n v="6"/>
    <x v="2"/>
  </r>
  <r>
    <x v="4"/>
    <s v="Tiek tirgots ideāls Audi A6 transportlīdzeklis sedana versijā. _x000d__x000a_Iegādāts no"/>
    <s v="A6"/>
    <x v="14"/>
    <s v="2.0D"/>
    <n v="12000"/>
    <n v="208"/>
    <s v="Dīzelis"/>
    <s v="A"/>
    <n v="6"/>
    <s v="Vidēji lietotas (07-11)"/>
    <n v="6"/>
    <x v="2"/>
  </r>
  <r>
    <x v="4"/>
    <s v="Продаю ауди A6, Quattro, S-line, в почти полнейшей компектации с пневмо подв"/>
    <s v="A6"/>
    <x v="17"/>
    <s v="3.0D"/>
    <n v="12000"/>
    <n v="218"/>
    <s v="Dīzelis"/>
    <s v="A"/>
    <n v="6"/>
    <s v="Vidēji lietotas (07-11)"/>
    <n v="6"/>
    <x v="13"/>
  </r>
  <r>
    <x v="4"/>
    <s v="Audi A6 3.0Tdi 150kW_x000d__x000a_Laba komplektācija. _x000d__x000a_Auto atvests no Šveices. _x000d__x000a_Mašīn"/>
    <s v="A6"/>
    <x v="14"/>
    <s v="3.0D"/>
    <n v="12000"/>
    <n v="160"/>
    <s v="Dīzelis"/>
    <s v="A"/>
    <n v="6"/>
    <s v="Vidēji lietotas (07-11)"/>
    <n v="6"/>
    <x v="2"/>
  </r>
  <r>
    <x v="1"/>
    <s v="BMW 730d Apkopes taisītas regulāri, eļļas ik pēc 10k km, saliktas jaunas bre"/>
    <n v="730"/>
    <x v="18"/>
    <s v="3.0D"/>
    <n v="11999"/>
    <n v="305"/>
    <s v="Dīzelis"/>
    <n v="730"/>
    <n v="7"/>
    <s v="Vidēji lietotas (07-11)"/>
    <n v="3"/>
    <x v="2"/>
  </r>
  <r>
    <x v="4"/>
    <s v="Audi Q7 3.0d 176kw Quattro S-Line Facelift Auto perfekto stavokli. Nav sists"/>
    <s v="Q7"/>
    <x v="20"/>
    <s v="3.0D"/>
    <n v="11999"/>
    <n v="240"/>
    <s v="Dīzelis"/>
    <s v="Q"/>
    <n v="7"/>
    <s v="Vidēji lietotas (07-11)"/>
    <n v="7"/>
    <x v="2"/>
  </r>
  <r>
    <x v="0"/>
    <s v="Ml350 170kw_x000d__x000a_Машина в полном порядке как технически так и визуально. _x000d__x000a_Пригн"/>
    <s v="ML350"/>
    <x v="14"/>
    <s v="3.0D"/>
    <n v="11999"/>
    <n v="245"/>
    <s v="Dīzelis"/>
    <s v="ML"/>
    <n v="350"/>
    <s v="Vidēji lietotas (07-11)"/>
    <s v="L"/>
    <x v="2"/>
  </r>
  <r>
    <x v="8"/>
    <s v="Face lift, Xc70 2.4 D4 133kW (181hp) 5-cilindru motors. _x000d__x000a_Teicamā tehniska u"/>
    <s v="XC 70"/>
    <x v="8"/>
    <s v="2.4D"/>
    <n v="11999"/>
    <n v="0"/>
    <s v="Dīzelis"/>
    <s v="XC"/>
    <n v="70"/>
    <s v="Mazlietotas mašīnas (12-16)"/>
    <s v="C"/>
    <x v="2"/>
  </r>
  <r>
    <x v="19"/>
    <s v="Ford Kuga Titanium 4X4_x000d__x000a__x000d__x000a_2.0tdci 103kw-140zs_x000d__x000a__x000d__x000a_Vācijā viens īpašnieks."/>
    <s v="Kuga"/>
    <x v="8"/>
    <s v="2.0D"/>
    <n v="11995"/>
    <n v="151"/>
    <s v="Dīzelis"/>
    <s v="Kuga"/>
    <m/>
    <s v="Mazlietotas mašīnas (12-16)"/>
    <s v="u"/>
    <x v="2"/>
  </r>
  <r>
    <x v="6"/>
    <s v="Tiek pārdots Toyota Auris. Automašīna labā stāvoklī, reģistrēta 2018.gadā. S"/>
    <s v="Auris"/>
    <x v="3"/>
    <n v="1.6"/>
    <n v="11995"/>
    <n v="33"/>
    <s v="Benzīns"/>
    <s v="Auris"/>
    <m/>
    <s v="Jaunas mašīnas (17-21)"/>
    <s v="u"/>
    <x v="2"/>
  </r>
  <r>
    <x v="1"/>
    <s v="Pārdošanā skaists, sportisks sedans. Tikko no Nīderlandes atbraucis ar mazu,"/>
    <n v="320"/>
    <x v="11"/>
    <s v="2.0D"/>
    <n v="11990"/>
    <n v="218"/>
    <s v="Dīzelis"/>
    <n v="320"/>
    <n v="3"/>
    <s v="Mazlietotas mašīnas (12-16)"/>
    <n v="2"/>
    <x v="2"/>
  </r>
  <r>
    <x v="1"/>
    <s v="BMW 520_x000d__x000a_Dzinējs: 2.0 (135kW)_x000d__x000a_Degviela: dīzelis_x000d__x000a_Ātrumkārba: mehāniskā_x000d__x000a_Pir"/>
    <n v="520"/>
    <x v="9"/>
    <s v="2.0D"/>
    <n v="11990"/>
    <n v="211"/>
    <s v="Dīzelis"/>
    <n v="520"/>
    <n v="5"/>
    <s v="Mazlietotas mašīnas (12-16)"/>
    <n v="2"/>
    <x v="2"/>
  </r>
  <r>
    <x v="21"/>
    <s v="RZ Autoparks / No Vācijas / Opel Insignia 2.0L Dīzelis, 125kW, 08.2017 g. /"/>
    <s v="Insignia"/>
    <x v="7"/>
    <s v="2.0D"/>
    <n v="11990"/>
    <n v="228"/>
    <s v="Dīzelis"/>
    <s v="Insignia"/>
    <m/>
    <s v="Jaunas mašīnas (17-21)"/>
    <s v="n"/>
    <x v="9"/>
  </r>
  <r>
    <x v="6"/>
    <s v="Wess Mārupē: Yaris Hybrid 1.5 Active, A/t, 2016.G. _x000d__x000a_Šī automašīna atrodas m"/>
    <s v="Yaris"/>
    <x v="5"/>
    <s v="1.5H"/>
    <n v="11990"/>
    <n v="72"/>
    <s v="Hibrīds"/>
    <s v="Yaris"/>
    <m/>
    <s v="Mazlietotas mašīnas (12-16)"/>
    <s v="a"/>
    <x v="2"/>
  </r>
  <r>
    <x v="6"/>
    <s v="Pārdod Toyota Avensis 1.8 Benzīns , Automāts_x000d__x000a__x000d__x000a_Oriģināls nobraukums 95006km"/>
    <s v="Avensis"/>
    <x v="5"/>
    <n v="1.8"/>
    <n v="11990"/>
    <n v="96"/>
    <s v="Benzīns"/>
    <s v="Avensis"/>
    <m/>
    <s v="Mazlietotas mašīnas (12-16)"/>
    <s v="v"/>
    <x v="2"/>
  </r>
  <r>
    <x v="26"/>
    <s v="Latvijā jauns iegādats un apkalpots Nissan Qashqai ar benzīna dzinēju un meh"/>
    <s v="Qashqai"/>
    <x v="5"/>
    <n v="1.2"/>
    <n v="11990"/>
    <n v="37"/>
    <s v="Benzīns"/>
    <s v="Qashqai"/>
    <m/>
    <s v="Mazlietotas mašīnas (12-16)"/>
    <s v="a"/>
    <x v="8"/>
  </r>
  <r>
    <x v="17"/>
    <s v="Latvijā jauns iegādats un apkalpots Nissan Qashqai ar benzīna dzinēju un meh"/>
    <s v="Qashqai"/>
    <x v="5"/>
    <n v="1.2"/>
    <n v="11990"/>
    <n v="37"/>
    <s v="Benzīns"/>
    <s v="Qashqai"/>
    <m/>
    <s v="Mazlietotas mašīnas (12-16)"/>
    <s v="a"/>
    <x v="13"/>
  </r>
  <r>
    <x v="18"/>
    <s v="Talisman 4 control Grand Tour komplektācija ar manuālo ātrumkārbu. Laba komp"/>
    <s v="Talisman"/>
    <x v="5"/>
    <s v="1.5D"/>
    <n v="11990"/>
    <n v="178"/>
    <s v="Dīzelis"/>
    <s v="Talisman"/>
    <m/>
    <s v="Mazlietotas mašīnas (12-16)"/>
    <s v="a"/>
    <x v="2"/>
  </r>
  <r>
    <x v="26"/>
    <s v="Nissan Qashqai, tikko ievests_x000d__x000a_1, 5 dci dīzelis _x000d__x000a_Oriģināls nobraukums, serv"/>
    <s v="Qashqai"/>
    <x v="4"/>
    <s v="1.5D"/>
    <n v="11990"/>
    <n v="127"/>
    <s v="Dīzelis"/>
    <s v="Qashqai"/>
    <m/>
    <s v="Mazlietotas mašīnas (12-16)"/>
    <s v="a"/>
    <x v="2"/>
  </r>
  <r>
    <x v="1"/>
    <s v="Soft Close/aktīva kruīza kontrole/kamera/Gloss line Shadowline /Keyles go&amp;en"/>
    <n v="530"/>
    <x v="14"/>
    <s v="3.0D"/>
    <n v="11990"/>
    <n v="258"/>
    <s v="Dīzelis"/>
    <n v="530"/>
    <n v="5"/>
    <s v="Vidēji lietotas (07-11)"/>
    <n v="3"/>
    <x v="11"/>
  </r>
  <r>
    <x v="1"/>
    <s v="BMW 5er 530d 180 kw. Tikko no Vācijas. _x000d__x000a_Lizings, maiņa. _x000d__x000a__x000d__x000a_Ksenons_x000d__x000a_Parkin"/>
    <n v="530"/>
    <x v="17"/>
    <s v="3.0D"/>
    <n v="11990"/>
    <n v="0"/>
    <s v="Dīzelis"/>
    <n v="530"/>
    <n v="5"/>
    <s v="Vidēji lietotas (07-11)"/>
    <n v="3"/>
    <x v="2"/>
  </r>
  <r>
    <x v="22"/>
    <s v="Garantija līdz 05.10.2022. Vag Motors SIA pārdod a/m Hyundai I40 1.7 Crdi Co"/>
    <s v="i40"/>
    <x v="7"/>
    <s v="1.7D"/>
    <n v="11990"/>
    <n v="120"/>
    <s v="Dīzelis"/>
    <s v="i"/>
    <n v="40"/>
    <s v="Jaunas mašīnas (17-21)"/>
    <n v="4"/>
    <x v="5"/>
  </r>
  <r>
    <x v="1"/>
    <s v="First Auto BMW E84 X1 Sdrive18D, 2.0d - 105 kw / 143 zs _x000d__x000a_Auto ar oriģinālu,"/>
    <s v="X1"/>
    <x v="11"/>
    <s v="2.0D"/>
    <n v="11990"/>
    <n v="252"/>
    <s v="Dīzelis"/>
    <s v="X"/>
    <n v="1"/>
    <s v="Mazlietotas mašīnas (12-16)"/>
    <n v="1"/>
    <x v="11"/>
  </r>
  <r>
    <x v="1"/>
    <s v="X5 4.6is Paket no rupnicas. 4.6i 255kw. _x000d__x000a__x000d__x000a_Jauns Auto Stavoklis. _x000d__x000a__x000d__x000a_Titan"/>
    <s v="X5"/>
    <x v="27"/>
    <n v="4.5999999999999996"/>
    <n v="11990"/>
    <n v="106"/>
    <s v="Benzīns"/>
    <s v="X"/>
    <n v="5"/>
    <s v="Lietotas mašīnas (00-06)"/>
    <n v="5"/>
    <x v="10"/>
  </r>
  <r>
    <x v="0"/>
    <s v="Svaigs piedāvājums no Parīzes. Mercedes e220cdi 125kw. Full Led. R17._x000d__x000a__x000d__x000a_По"/>
    <s v="E220"/>
    <x v="8"/>
    <s v="2.2D"/>
    <n v="11990"/>
    <n v="203"/>
    <s v="Dīzelis"/>
    <s v="E"/>
    <n v="220"/>
    <s v="Mazlietotas mašīnas (12-16)"/>
    <n v="2"/>
    <x v="2"/>
  </r>
  <r>
    <x v="0"/>
    <s v="Mercedes S350, Long. В отличном состоянии, первая регистрация 15.12.2009. Ор"/>
    <s v="S350"/>
    <x v="17"/>
    <n v="3.5"/>
    <n v="11990"/>
    <n v="185"/>
    <s v="Benzīns"/>
    <s v="S"/>
    <n v="350"/>
    <s v="Vidēji lietotas (07-11)"/>
    <n v="3"/>
    <x v="13"/>
  </r>
  <r>
    <x v="8"/>
    <s v="Volvo Xc60 2, 4D Awd Summum. _x000d__x000a_Ļoti bagātīga komplektācija, kamera, pannorām"/>
    <s v="XC 60"/>
    <x v="14"/>
    <s v="2.4D"/>
    <n v="11990"/>
    <n v="237"/>
    <s v="Dīzelis"/>
    <s v="XC"/>
    <n v="60"/>
    <s v="Vidēji lietotas (07-11)"/>
    <s v="C"/>
    <x v="22"/>
  </r>
  <r>
    <x v="8"/>
    <s v="Volvo Xc90 D5(200z. s. ) Awd Summum. 7-sēdvietas. _x000d__x000a__x000d__x000a_Pilna servisa vēsture."/>
    <s v="XC 90"/>
    <x v="11"/>
    <s v="2.4D"/>
    <n v="11990"/>
    <n v="299"/>
    <s v="Dīzelis"/>
    <s v="XC"/>
    <n v="90"/>
    <s v="Mazlietotas mašīnas (12-16)"/>
    <s v="C"/>
    <x v="2"/>
  </r>
  <r>
    <x v="8"/>
    <s v="Summum / 2.0 D4 133kw 181zs / Automāts /_x000d__x000a_Tikko Ievesta. Automašīna teicamā"/>
    <s v="S80"/>
    <x v="5"/>
    <s v="2.0D"/>
    <n v="11990"/>
    <n v="0"/>
    <s v="Dīzelis"/>
    <s v="S"/>
    <n v="80"/>
    <s v="Mazlietotas mašīnas (12-16)"/>
    <n v="8"/>
    <x v="13"/>
  </r>
  <r>
    <x v="8"/>
    <s v="Volvo V60 Ocean Race 2.0 D3 150 Zs, servisa grāmatiņa, pilna servisa vēsture"/>
    <s v="V60"/>
    <x v="4"/>
    <s v="2.0D"/>
    <n v="11990"/>
    <n v="255"/>
    <s v="Dīzelis"/>
    <s v="V"/>
    <n v="60"/>
    <s v="Mazlietotas mašīnas (12-16)"/>
    <n v="6"/>
    <x v="2"/>
  </r>
  <r>
    <x v="8"/>
    <s v="Volvo V60 Awd Summum D5 2.4 dīzelis, 158kw, 215 Z/s, 6-pak. automātiskā ātru"/>
    <s v="V60"/>
    <x v="9"/>
    <s v="2.4D"/>
    <n v="11990"/>
    <n v="183"/>
    <s v="Dīzelis"/>
    <s v="V"/>
    <n v="60"/>
    <s v="Mazlietotas mašīnas (12-16)"/>
    <n v="6"/>
    <x v="8"/>
  </r>
  <r>
    <x v="4"/>
    <s v="Audi A5 Cabrio S-Line Quattro 3.0l dīzelis. 176kw_x000d__x000a_E-veikals strādā katru di"/>
    <s v="A5"/>
    <x v="17"/>
    <s v="3.0D"/>
    <n v="11990"/>
    <n v="243"/>
    <s v="Dīzelis"/>
    <s v="A"/>
    <n v="5"/>
    <s v="Vidēji lietotas (07-11)"/>
    <n v="5"/>
    <x v="11"/>
  </r>
  <r>
    <x v="4"/>
    <s v="Piedāvājam iegādāties auto ar Izpirkuma Tiesībām. _x000d__x000a__x000d__x000a_-Bez banku starpniecīb"/>
    <s v="A4"/>
    <x v="9"/>
    <s v="2.0D"/>
    <n v="11990"/>
    <n v="198"/>
    <s v="Dīzelis"/>
    <s v="A"/>
    <n v="4"/>
    <s v="Mazlietotas mašīnas (12-16)"/>
    <n v="4"/>
    <x v="5"/>
  </r>
  <r>
    <x v="4"/>
    <s v="Audi A6 3, 0Tdi, 180kw 245Zs, Quattro, 2011gada_x000d__x000a_-Līzings visiem. Savu auto"/>
    <s v="A6"/>
    <x v="14"/>
    <s v="3.0D"/>
    <n v="11990"/>
    <n v="0"/>
    <s v="Dīzelis"/>
    <s v="A"/>
    <n v="6"/>
    <s v="Vidēji lietotas (07-11)"/>
    <n v="6"/>
    <x v="11"/>
  </r>
  <r>
    <x v="15"/>
    <s v="1.6 Tdi. 70 Kw. 110000 km. 100% родной пробег. Т. ч из Франции. Полная масса"/>
    <s v="Expert"/>
    <x v="3"/>
    <s v="1.6D"/>
    <n v="11985"/>
    <n v="110"/>
    <s v="Dīzelis"/>
    <s v="Expert"/>
    <m/>
    <s v="Jaunas mašīnas (17-21)"/>
    <s v="x"/>
    <x v="2"/>
  </r>
  <r>
    <x v="7"/>
    <s v="Auto ar piegādi mājās. Bez pirmās iemaksas. _x000d__x000a_Ar jebkādu kredītvēsturi. _x000d__x000a_Pā"/>
    <s v="Transporter"/>
    <x v="17"/>
    <s v="2.0D"/>
    <n v="11970"/>
    <n v="149"/>
    <s v="Dīzelis"/>
    <s v="Transporter"/>
    <m/>
    <s v="Vidēji lietotas (07-11)"/>
    <s v="r"/>
    <x v="9"/>
  </r>
  <r>
    <x v="2"/>
    <s v="Pārdodu Porsche Boxter (987) teicamā tehniskā stāvoklī, bez avārījām 100% or"/>
    <s v="Boxster"/>
    <x v="22"/>
    <n v="2.7"/>
    <n v="11969"/>
    <n v="141"/>
    <s v="Benzīns"/>
    <s v="Boxster"/>
    <m/>
    <s v="Lietotas mašīnas (00-06)"/>
    <s v="o"/>
    <x v="2"/>
  </r>
  <r>
    <x v="7"/>
    <s v="VL Cars Pārdod/vw Tiguan. R-Line, Facelift, Latvijā nav ekspluatēts, jaunā T"/>
    <s v="Tiguan"/>
    <x v="9"/>
    <s v="2.0D"/>
    <n v="11950"/>
    <n v="226"/>
    <s v="Dīzelis"/>
    <s v="Tiguan"/>
    <m/>
    <s v="Mazlietotas mašīnas (12-16)"/>
    <s v="i"/>
    <x v="9"/>
  </r>
  <r>
    <x v="17"/>
    <s v="Honda Accord Elegance 2.0 benzīns, 115kW/156 Z/s, automātiskā ātrumkārba, no"/>
    <s v="Accord"/>
    <x v="8"/>
    <n v="2"/>
    <n v="11950"/>
    <n v="128"/>
    <s v="Benzīns"/>
    <s v="Accord"/>
    <m/>
    <s v="Mazlietotas mašīnas (12-16)"/>
    <s v="c"/>
    <x v="2"/>
  </r>
  <r>
    <x v="9"/>
    <s v="Dinamisks, jaudīgs un ekonomisks auto, 177 zs. Auto tikko reģistrēts izieta"/>
    <s v="Optima"/>
    <x v="5"/>
    <n v="1.6"/>
    <n v="11950"/>
    <n v="41"/>
    <s v="Benzīns"/>
    <s v="Optima"/>
    <m/>
    <s v="Mazlietotas mašīnas (12-16)"/>
    <s v="p"/>
    <x v="2"/>
  </r>
  <r>
    <x v="10"/>
    <s v="Pārdodas Škoda Octavia 1.6 Tdi 85kW lieliskā stāvoklī. Kopta, ekonomiska, ne"/>
    <s v="Octavia"/>
    <x v="3"/>
    <s v="1.6D"/>
    <n v="11950"/>
    <n v="172"/>
    <s v="Dīzelis"/>
    <s v="Octavia"/>
    <m/>
    <s v="Jaunas mašīnas (17-21)"/>
    <s v="c"/>
    <x v="2"/>
  </r>
  <r>
    <x v="26"/>
    <s v="Ekonomisks, uzticams auto ļoti labā tehniskā un vizuālā stāvoklī. Pirkts Lat"/>
    <s v="X-Trail"/>
    <x v="5"/>
    <s v="1.6D"/>
    <n v="11950"/>
    <n v="157"/>
    <s v="Dīzelis"/>
    <s v="X-Trail"/>
    <m/>
    <s v="Mazlietotas mašīnas (12-16)"/>
    <s v="-"/>
    <x v="2"/>
  </r>
  <r>
    <x v="18"/>
    <s v="VL Cars pārdod/Renault Megane Bose. Automāts. Pilnākā komplektācija, tikko n"/>
    <s v="Megane"/>
    <x v="3"/>
    <s v="1.5D"/>
    <n v="11950"/>
    <n v="193"/>
    <s v="Dīzelis"/>
    <s v="Megane"/>
    <m/>
    <s v="Jaunas mašīnas (17-21)"/>
    <s v="e"/>
    <x v="2"/>
  </r>
  <r>
    <x v="0"/>
    <s v="VL Cars Pārdod/mb Glk. Premium Edition. Automāts, Latvijā nav ekspluatēts, T"/>
    <s v="GLK 200"/>
    <x v="11"/>
    <s v="2.2D"/>
    <n v="11950"/>
    <n v="213"/>
    <s v="Dīzelis"/>
    <s v="GLK"/>
    <s v="200G"/>
    <s v="Mazlietotas mašīnas (12-16)"/>
    <s v="L"/>
    <x v="2"/>
  </r>
  <r>
    <x v="7"/>
    <s v="Продается VW Passat (B8, седан) 2015 года. _x000d__x000a_Машина в отличном техническом с"/>
    <s v="Passat (B8)"/>
    <x v="4"/>
    <n v="1.4"/>
    <n v="11950"/>
    <n v="119"/>
    <s v="Benzīns"/>
    <s v="Passat"/>
    <n v="8"/>
    <s v="Mazlietotas mašīnas (12-16)"/>
    <s v="a"/>
    <x v="2"/>
  </r>
  <r>
    <x v="8"/>
    <s v="Volvo V60 Dīzelis Plug in Hybrid, Pilnākā komplektācija, Var braukt vai nu t"/>
    <s v="V60"/>
    <x v="8"/>
    <s v="2.4H"/>
    <n v="11950"/>
    <n v="0"/>
    <s v="Hibrīds"/>
    <s v="V"/>
    <n v="60"/>
    <s v="Mazlietotas mašīnas (12-16)"/>
    <n v="6"/>
    <x v="13"/>
  </r>
  <r>
    <x v="8"/>
    <s v="Volvo V60, Summum Koplektācija Plung IN Hybrid 2.4l 158Kw Dīzelis: _x000d__x000a__x000d__x000a_Auton"/>
    <s v="V60"/>
    <x v="9"/>
    <s v="2.4H"/>
    <n v="11950"/>
    <n v="0"/>
    <s v="Hibrīds"/>
    <s v="V"/>
    <n v="60"/>
    <s v="Mazlietotas mašīnas (12-16)"/>
    <n v="6"/>
    <x v="13"/>
  </r>
  <r>
    <x v="4"/>
    <s v="Audi A5 Individual 3.2 (265 Zs/195 kW) Coupe _x000d__x000a__x000d__x000a_-Идеальное техническое и ви"/>
    <s v="A5"/>
    <x v="18"/>
    <n v="3.2"/>
    <n v="11950"/>
    <n v="146"/>
    <s v="Benzīns"/>
    <s v="A"/>
    <n v="5"/>
    <s v="Vidēji lietotas (07-11)"/>
    <n v="5"/>
    <x v="11"/>
  </r>
  <r>
    <x v="1"/>
    <s v="BMW 320Touring (2016g) Balts _x000d__x000a_- Sport Line_x000d__x000a_- 2.0Td, Xdrive, 190zs. _x000d__x000a_- aut"/>
    <n v="320"/>
    <x v="5"/>
    <s v="2.0D"/>
    <n v="11900"/>
    <n v="259"/>
    <s v="Dīzelis"/>
    <n v="320"/>
    <n v="3"/>
    <s v="Mazlietotas mašīnas (12-16)"/>
    <n v="2"/>
    <x v="13"/>
  </r>
  <r>
    <x v="1"/>
    <s v="Bmw-318D 2015. gada, 2.0 dīzelis, automāts, ādas salons, xenona gaismas, mig"/>
    <n v="318"/>
    <x v="4"/>
    <s v="2.0D"/>
    <n v="11900"/>
    <n v="251"/>
    <s v="Dīzelis"/>
    <n v="318"/>
    <n v="3"/>
    <s v="Mazlietotas mašīnas (12-16)"/>
    <n v="1"/>
    <x v="17"/>
  </r>
  <r>
    <x v="1"/>
    <s v="Līzings/auto no vacijas ar pilnu servisa vēsturi un Tuv, Automašīnas stāvokl"/>
    <n v="520"/>
    <x v="11"/>
    <s v="2.0D"/>
    <n v="11900"/>
    <n v="215"/>
    <s v="Dīzelis"/>
    <n v="520"/>
    <n v="5"/>
    <s v="Mazlietotas mašīnas (12-16)"/>
    <n v="2"/>
    <x v="2"/>
  </r>
  <r>
    <x v="1"/>
    <s v="BMW 525 160kw/218hp (twin turbo), Tikko no Vācijas. _x000d__x000a_-Ideālā tehniskā un vi"/>
    <n v="525"/>
    <x v="9"/>
    <s v="2.0D"/>
    <n v="11900"/>
    <n v="206"/>
    <s v="Dīzelis"/>
    <n v="525"/>
    <n v="5"/>
    <s v="Mazlietotas mašīnas (12-16)"/>
    <n v="2"/>
    <x v="2"/>
  </r>
  <r>
    <x v="7"/>
    <s v="Volkswagen Sharan Tdi Dsg Bluemotion. 2011. gada. 2.0l dīzelis, 125 Kw (170"/>
    <s v="Sharan"/>
    <x v="14"/>
    <s v="2.0D"/>
    <n v="11900"/>
    <n v="164"/>
    <s v="Dīzelis"/>
    <s v="Sharan"/>
    <m/>
    <s v="Vidēji lietotas (07-11)"/>
    <s v="h"/>
    <x v="9"/>
  </r>
  <r>
    <x v="7"/>
    <s v="VW Tiguan Facelift 2, 0 Tdi 103 KW / 140 ZS 4Motion 4x4 Automāts Dsg &quot;Life&quot;."/>
    <s v="Tiguan"/>
    <x v="9"/>
    <s v="2.0D"/>
    <n v="11900"/>
    <n v="201"/>
    <s v="Dīzelis"/>
    <s v="Tiguan"/>
    <m/>
    <s v="Mazlietotas mašīnas (12-16)"/>
    <s v="i"/>
    <x v="8"/>
  </r>
  <r>
    <x v="7"/>
    <s v="VW Golf Sportsvan Comfortline 2.0(Dīzeļdegviela) 110Kw/150Zs_x000d__x000a_Automašīna sag"/>
    <s v="Golf Sportsvan"/>
    <x v="7"/>
    <s v="2.0D"/>
    <n v="11900"/>
    <n v="208"/>
    <s v="Dīzelis"/>
    <s v="Golf"/>
    <s v="Sportsvan"/>
    <s v="Jaunas mašīnas (17-21)"/>
    <s v="o"/>
    <x v="9"/>
  </r>
  <r>
    <x v="7"/>
    <s v="Volkswagen Tiguan 2, 0Tdi Sport &amp; Style 4Motion. _x000d__x000a__x000d__x000a_Pilna servisa vēsture."/>
    <s v="Tiguan"/>
    <x v="11"/>
    <s v="2.0D"/>
    <n v="11900"/>
    <n v="217"/>
    <s v="Dīzelis"/>
    <s v="Tiguan"/>
    <m/>
    <s v="Mazlietotas mašīnas (12-16)"/>
    <s v="i"/>
    <x v="9"/>
  </r>
  <r>
    <x v="10"/>
    <s v="Škoda Octavia 135kw_x000d__x000a_Ļoti jaudīgs un tajā pašā laikā ekonomisks auto, vidēja"/>
    <s v="Octavia"/>
    <x v="9"/>
    <s v="2.0D"/>
    <n v="11900"/>
    <n v="212"/>
    <s v="Dīzelis"/>
    <s v="Octavia"/>
    <m/>
    <s v="Mazlietotas mašīnas (12-16)"/>
    <s v="c"/>
    <x v="8"/>
  </r>
  <r>
    <x v="16"/>
    <s v="Mini Clubman D A/t. 2017. gada. 2.0l dīzelis, 100 Kw (136 Hp). _x000d__x000a__x000d__x000a_ - Transp"/>
    <s v="Clubman"/>
    <x v="7"/>
    <s v="2.0D"/>
    <n v="11900"/>
    <n v="181"/>
    <s v="Dīzelis"/>
    <s v="Clubman"/>
    <m/>
    <s v="Jaunas mašīnas (17-21)"/>
    <s v="l"/>
    <x v="17"/>
  </r>
  <r>
    <x v="16"/>
    <s v="Mini Countryman Sd-All4. Pilnpiedziņas auto ar automātisko kārbu. Pilnākā un"/>
    <s v="Countryman"/>
    <x v="9"/>
    <s v="2.0D"/>
    <n v="11900"/>
    <n v="187"/>
    <s v="Dīzelis"/>
    <s v="Countryman"/>
    <m/>
    <s v="Mazlietotas mašīnas (12-16)"/>
    <s v="o"/>
    <x v="8"/>
  </r>
  <r>
    <x v="28"/>
    <s v="Town &amp; Country Limited Chrysler - Stow, N, Go - 3.6 i benzīna dzinējs. _x000d__x000a__x000d__x000a_T"/>
    <s v="Town &amp; Country"/>
    <x v="8"/>
    <n v="3.6"/>
    <n v="11900"/>
    <n v="106"/>
    <s v="Benzīns"/>
    <s v="Town"/>
    <s v="&amp;Country"/>
    <s v="Mazlietotas mašīnas (12-16)"/>
    <s v="o"/>
    <x v="17"/>
  </r>
  <r>
    <x v="3"/>
    <s v="Продаётся Range Rover 4.2 supercharged ( 400 hp ) , оригинальный тюнинг от и"/>
    <s v="Range Rover"/>
    <x v="6"/>
    <n v="4.2"/>
    <n v="11900"/>
    <n v="284"/>
    <s v="Benzīns"/>
    <s v="Range"/>
    <s v="Rover"/>
    <s v="Lietotas mašīnas (00-06)"/>
    <s v="a"/>
    <x v="7"/>
  </r>
  <r>
    <x v="20"/>
    <s v="Tiek pārdota Outback sedana versija Legacy. _x000d__x000a_Auto labā stāvoklī ar patiesu"/>
    <s v="OUTBACK"/>
    <x v="4"/>
    <n v="2.5"/>
    <n v="11900"/>
    <n v="111"/>
    <s v="Benzīns"/>
    <s v="OUTBACK"/>
    <m/>
    <s v="Mazlietotas mašīnas (12-16)"/>
    <s v="U"/>
    <x v="2"/>
  </r>
  <r>
    <x v="1"/>
    <s v="BMW 535 GT _x000d__x000a_- 3.5 benzin_x000d__x000a_- Adaptīvā kruīzkontrole_x000d__x000a_- 360 kameras funkcija"/>
    <n v="535"/>
    <x v="17"/>
    <n v="3"/>
    <n v="11900"/>
    <n v="127"/>
    <s v="Benzīns"/>
    <n v="535"/>
    <n v="5"/>
    <s v="Vidēji lietotas (07-11)"/>
    <n v="3"/>
    <x v="13"/>
  </r>
  <r>
    <x v="1"/>
    <s v="Продаётся Range Rover 4.2 supercharged ( 400 hp ) , оригинальный тюнинг от и"/>
    <s v="Range Rover"/>
    <x v="6"/>
    <n v="4.2"/>
    <n v="11900"/>
    <n v="284"/>
    <s v="Benzīns"/>
    <s v="Range"/>
    <s v="Rover"/>
    <s v="Lietotas mašīnas (00-06)"/>
    <s v="a"/>
    <x v="1"/>
  </r>
  <r>
    <x v="26"/>
    <s v="Pārdodu Nissan Qashqai. Auto pirks LV salonā. Pieejam pilna servisa vēsture."/>
    <s v="Qashqai"/>
    <x v="7"/>
    <n v="1.2"/>
    <n v="11900"/>
    <n v="78"/>
    <s v="Benzīns"/>
    <s v="Qashqai"/>
    <m/>
    <s v="Jaunas mašīnas (17-21)"/>
    <s v="a"/>
    <x v="2"/>
  </r>
  <r>
    <x v="6"/>
    <s v="Pārdod: Amserv Motors, Toyota oficiālais dīleris. Apskatāma Krasta ielā 3, R"/>
    <s v="Corolla"/>
    <x v="7"/>
    <n v="1.6"/>
    <n v="11900"/>
    <n v="45"/>
    <s v="Benzīns"/>
    <s v="Corolla"/>
    <m/>
    <s v="Jaunas mašīnas (17-21)"/>
    <s v="o"/>
    <x v="13"/>
  </r>
  <r>
    <x v="9"/>
    <s v="1.6 Dīzelis, 136zs, Automāts, Gt-Line. _x000d__x000a_Oficiālais Kia Pārstāvis &quot;forum Aut"/>
    <s v="Ceed"/>
    <x v="7"/>
    <s v="1.6D"/>
    <n v="11900"/>
    <n v="120"/>
    <s v="Dīzelis"/>
    <s v="Ceed"/>
    <m/>
    <s v="Jaunas mašīnas (17-21)"/>
    <s v="e"/>
    <x v="2"/>
  </r>
  <r>
    <x v="21"/>
    <s v="Opel Mokka X Enjoy 1.6 Dth 136 Zs (100 kW), 6-pakāpju mehāniskā pārnesumkārb"/>
    <s v="Mokka"/>
    <x v="3"/>
    <s v="1.6D"/>
    <n v="11900"/>
    <n v="103"/>
    <s v="Dīzelis"/>
    <s v="Mokka"/>
    <m/>
    <s v="Jaunas mašīnas (17-21)"/>
    <s v="o"/>
    <x v="2"/>
  </r>
  <r>
    <x v="9"/>
    <s v="Kia Sportage Crdi Fwd M/t. 2015. gada. 1.7l dīzelis, 85 Kw (116 Hp). Garanti"/>
    <s v="Sportage"/>
    <x v="4"/>
    <s v="1.7D"/>
    <n v="11900"/>
    <n v="82"/>
    <s v="Dīzelis"/>
    <s v="Sportage"/>
    <m/>
    <s v="Mazlietotas mašīnas (12-16)"/>
    <s v="p"/>
    <x v="2"/>
  </r>
  <r>
    <x v="9"/>
    <s v="Tikko ievesta, vispilnākā versija. Kia Optima / Automāts / 1.7d_x000d__x000a__x000d__x000a_Pieejama"/>
    <s v="Optima"/>
    <x v="5"/>
    <s v="1.7D"/>
    <n v="11900"/>
    <n v="185"/>
    <s v="Dīzelis"/>
    <s v="Optima"/>
    <m/>
    <s v="Mazlietotas mašīnas (12-16)"/>
    <s v="p"/>
    <x v="9"/>
  </r>
  <r>
    <x v="34"/>
    <s v="Pārdodu Infinity fx30 ļoti labā stāvoklī , dinamisks_x000d__x000a_Oriģināls nobraukums"/>
    <s v="FX"/>
    <x v="17"/>
    <s v="3.0D"/>
    <n v="11900"/>
    <n v="255"/>
    <s v="Dīzelis"/>
    <s v="FX"/>
    <m/>
    <s v="Vidēji lietotas (07-11)"/>
    <s v="X"/>
    <x v="2"/>
  </r>
  <r>
    <x v="4"/>
    <s v="Pārdod maina no Vācijas Audi Q5 S-Line Quattro 3.0Tdi 176Kw 2009.G. Izl. Aut"/>
    <s v="Q5"/>
    <x v="18"/>
    <s v="3.0D"/>
    <n v="11900"/>
    <n v="197"/>
    <s v="Dīzelis"/>
    <s v="Q"/>
    <n v="5"/>
    <s v="Vidēji lietotas (07-11)"/>
    <n v="5"/>
    <x v="2"/>
  </r>
  <r>
    <x v="4"/>
    <s v="2.0 Tfsi, 211 ZS, automāts. _x000d__x000a__x000d__x000a_Apskatāms Amserv Krasta, Krasta ielā 66, Rīg"/>
    <s v="Q5"/>
    <x v="18"/>
    <n v="2"/>
    <n v="11900"/>
    <n v="160"/>
    <s v="Benzīns"/>
    <s v="Q"/>
    <n v="5"/>
    <s v="Vidēji lietotas (07-11)"/>
    <n v="5"/>
    <x v="2"/>
  </r>
  <r>
    <x v="4"/>
    <s v="Audi Q5 2, 0 Tfsi quattro S-tronic &quot;Sline&quot;_x000d__x000a__x000d__x000a_Aprīkojums:_x000d__x000a__x000d__x000a_Biksenona luktu"/>
    <s v="Q5"/>
    <x v="18"/>
    <n v="2"/>
    <n v="11900"/>
    <n v="174"/>
    <s v="Benzīns"/>
    <s v="Q"/>
    <n v="5"/>
    <s v="Vidēji lietotas (07-11)"/>
    <n v="5"/>
    <x v="9"/>
  </r>
  <r>
    <x v="1"/>
    <s v="BMW X3, 2.0D 135kw. _x000d__x000a_Automašīna ir perfektā vizuālā un tehniskā stāvoklī."/>
    <s v="X3"/>
    <x v="11"/>
    <s v="2.0D"/>
    <n v="11900"/>
    <n v="241"/>
    <s v="Dīzelis"/>
    <s v="X"/>
    <n v="3"/>
    <s v="Mazlietotas mašīnas (12-16)"/>
    <n v="3"/>
    <x v="13"/>
  </r>
  <r>
    <x v="1"/>
    <s v="BMW X5 4.8i A/t. 2007. gada. 4.8l benzīns/gāze, 261 Kw (355 Hp). _x000d__x000a__x000d__x000a_ - Riep"/>
    <s v="X5"/>
    <x v="20"/>
    <n v="4.8"/>
    <n v="11900"/>
    <n v="258"/>
    <s v="Benzīns"/>
    <s v="X"/>
    <n v="5"/>
    <s v="Vidēji lietotas (07-11)"/>
    <n v="5"/>
    <x v="7"/>
  </r>
  <r>
    <x v="0"/>
    <s v="Pārdodu teicamā tehniskā un vizuālā stāvoklī Mercedes-Benz E350 Avantgarde 3"/>
    <s v="E350"/>
    <x v="18"/>
    <s v="3.0D"/>
    <n v="11900"/>
    <n v="240"/>
    <s v="Dīzelis"/>
    <s v="E"/>
    <n v="350"/>
    <s v="Vidēji lietotas (07-11)"/>
    <n v="3"/>
    <x v="2"/>
  </r>
  <r>
    <x v="0"/>
    <s v="Pārdod vai maina Long 4Matic S500.Nodokļi par šo gadu nomaksāti pilnībā. Aut"/>
    <s v="S500"/>
    <x v="6"/>
    <n v="5.5"/>
    <n v="11900"/>
    <n v="300"/>
    <s v="Benzīns"/>
    <s v="S"/>
    <n v="500"/>
    <s v="Lietotas mašīnas (00-06)"/>
    <n v="5"/>
    <x v="2"/>
  </r>
  <r>
    <x v="0"/>
    <s v="Pardod ļoti koptu un mīlētu Mercedes s500 ar amg paku. auto iegādāts Latvijā"/>
    <s v="S500"/>
    <x v="6"/>
    <n v="5.5"/>
    <n v="11900"/>
    <n v="235"/>
    <s v="Benzīns"/>
    <s v="S"/>
    <n v="500"/>
    <s v="Lietotas mašīnas (00-06)"/>
    <n v="5"/>
    <x v="2"/>
  </r>
  <r>
    <x v="7"/>
    <s v="Volkswagen Passat (B8) 2.0 dīzelis, 110 kW, automāts. _x000d__x000a__x000d__x000a_- Automašīnu pārdod"/>
    <s v="Passat (B8)"/>
    <x v="4"/>
    <s v="2.0D"/>
    <n v="11900"/>
    <n v="221"/>
    <s v="Dīzelis"/>
    <s v="Passat"/>
    <n v="8"/>
    <s v="Mazlietotas mašīnas (12-16)"/>
    <s v="a"/>
    <x v="13"/>
  </r>
  <r>
    <x v="7"/>
    <s v="Pārdodu VW Passat B8 2.0Tdi (110Kw/150Zs) Highline_x000d__x000a_Visas apkopes un pilna s"/>
    <s v="Passat (B8)"/>
    <x v="4"/>
    <s v="2.0D"/>
    <n v="11900"/>
    <n v="200"/>
    <s v="Dīzelis"/>
    <s v="Passat"/>
    <n v="8"/>
    <s v="Mazlietotas mašīnas (12-16)"/>
    <s v="a"/>
    <x v="13"/>
  </r>
  <r>
    <x v="8"/>
    <s v="Volvo Xc60 Summum 2.4 D5, 151 kW / 205 Zs, automāts, atvesta no Vācijas, āda"/>
    <s v="XC 60"/>
    <x v="14"/>
    <s v="2.4D"/>
    <n v="11900"/>
    <n v="251"/>
    <s v="Dīzelis"/>
    <s v="XC"/>
    <n v="60"/>
    <s v="Vidēji lietotas (07-11)"/>
    <s v="C"/>
    <x v="2"/>
  </r>
  <r>
    <x v="8"/>
    <s v="Pardod Volvo Xc90, 2.4d 147Kw. (200 Zs)_x000d__x000a_Aprīkojums-_x000d__x000a_-Ādas salons;_x000d__x000a_-Jumta"/>
    <s v="XC 90"/>
    <x v="14"/>
    <s v="2.4D"/>
    <n v="11900"/>
    <n v="0"/>
    <s v="Dīzelis"/>
    <s v="XC"/>
    <n v="90"/>
    <s v="Vidēji lietotas (07-11)"/>
    <s v="C"/>
    <x v="8"/>
  </r>
  <r>
    <x v="8"/>
    <s v="Volvo S60 Rdesign D4 133 kW 100% Oriģināls noskrējiens Tikko no Francijas"/>
    <s v="S60"/>
    <x v="8"/>
    <s v="2.0D"/>
    <n v="11900"/>
    <n v="227"/>
    <s v="Dīzelis"/>
    <s v="S"/>
    <n v="60"/>
    <s v="Mazlietotas mašīnas (12-16)"/>
    <n v="6"/>
    <x v="7"/>
  </r>
  <r>
    <x v="8"/>
    <s v="Volvo V40 R-Design 2.0Tdi D3 150 hp, Led, Facelift_x000d__x000a__x000d__x000a_Ievests no Nīderlandes"/>
    <s v="V40"/>
    <x v="7"/>
    <s v="2.0D"/>
    <n v="11900"/>
    <n v="183"/>
    <s v="Dīzelis"/>
    <s v="V"/>
    <n v="40"/>
    <s v="Jaunas mašīnas (17-21)"/>
    <n v="4"/>
    <x v="1"/>
  </r>
  <r>
    <x v="8"/>
    <s v="Volvo V70 D5 Awd 2.4 D5 215 Zs ar automātisko ātrumkārbu, Facelift modelis."/>
    <s v="V70"/>
    <x v="8"/>
    <s v="2.4D"/>
    <n v="11900"/>
    <n v="270"/>
    <s v="Dīzelis"/>
    <s v="V"/>
    <n v="70"/>
    <s v="Mazlietotas mašīnas (12-16)"/>
    <n v="7"/>
    <x v="13"/>
  </r>
  <r>
    <x v="4"/>
    <s v="Pārdod Audi A5 Sportback Facelift labā tehniskā un vizuālā stāvoklī. 2.0D 13"/>
    <s v="A5"/>
    <x v="11"/>
    <s v="2.0D"/>
    <n v="11900"/>
    <n v="196"/>
    <s v="Dīzelis"/>
    <s v="A"/>
    <n v="5"/>
    <s v="Mazlietotas mašīnas (12-16)"/>
    <n v="5"/>
    <x v="2"/>
  </r>
  <r>
    <x v="6"/>
    <s v="Toyota Avensis 2.0 D-4D (104kw -143z/s). Dīzelis ar 6-Ātrumu mehānisko ātrum"/>
    <s v="Avensis"/>
    <x v="5"/>
    <s v="2.0D"/>
    <n v="11890"/>
    <n v="146"/>
    <s v="Dīzelis"/>
    <s v="Avensis"/>
    <m/>
    <s v="Mazlietotas mašīnas (12-16)"/>
    <s v="v"/>
    <x v="2"/>
  </r>
  <r>
    <x v="9"/>
    <s v="Auto ar piegādi mājās. Bez pirmās iemaksas. _x000d__x000a_Ar jebkādu kredītvēsturi. _x000d__x000a_Pā"/>
    <s v="Sorento"/>
    <x v="9"/>
    <s v="2.0D"/>
    <n v="11890"/>
    <n v="238"/>
    <s v="Dīzelis"/>
    <s v="Sorento"/>
    <m/>
    <s v="Mazlietotas mašīnas (12-16)"/>
    <s v="o"/>
    <x v="2"/>
  </r>
  <r>
    <x v="21"/>
    <s v="Skandi Motors Liepāja piedāvā_x000d__x000a__x000d__x000a_Opel Astra Sports Tourer_x000d__x000a_2018 gads_x000d__x000a_Automā"/>
    <s v="Astra"/>
    <x v="3"/>
    <n v="1.4"/>
    <n v="11890"/>
    <n v="92"/>
    <s v="Benzīns"/>
    <s v="Astra"/>
    <m/>
    <s v="Jaunas mašīnas (17-21)"/>
    <s v="s"/>
    <x v="13"/>
  </r>
  <r>
    <x v="8"/>
    <s v="2.4 dīzelis D5 158Kw Automašīna Latvijā no 2019. gada. veikta apkope samainī"/>
    <s v="XC 60"/>
    <x v="9"/>
    <s v="2.4D"/>
    <n v="11890"/>
    <n v="0"/>
    <s v="Dīzelis"/>
    <s v="XC"/>
    <n v="60"/>
    <s v="Mazlietotas mašīnas (12-16)"/>
    <s v="C"/>
    <x v="2"/>
  </r>
  <r>
    <x v="1"/>
    <s v="BMW F31 320d Touring, 2.0d - 135 kw / 184 zs_x000d__x000a__x000d__x000a_No ekstram:_x000d__x000a_+ Automātiska P"/>
    <n v="320"/>
    <x v="9"/>
    <s v="2.0D"/>
    <n v="11888"/>
    <n v="235"/>
    <s v="Dīzelis"/>
    <n v="320"/>
    <n v="3"/>
    <s v="Mazlietotas mašīnas (12-16)"/>
    <n v="2"/>
    <x v="9"/>
  </r>
  <r>
    <x v="1"/>
    <s v="Tikko no Nīderlandes. 320d 120 kw, automāts (8ātrumi). _x000d__x000a_Tehniskā un vizuālā"/>
    <n v="320"/>
    <x v="9"/>
    <s v="2.0D"/>
    <n v="11850"/>
    <n v="0"/>
    <s v="Dīzelis"/>
    <n v="320"/>
    <n v="3"/>
    <s v="Mazlietotas mašīnas (12-16)"/>
    <n v="2"/>
    <x v="2"/>
  </r>
  <r>
    <x v="16"/>
    <s v="Mini Cooper Countryman S All4, 2.0 D, R60 sērija Pilns Shadowline pa apli ko"/>
    <s v="Countryman"/>
    <x v="14"/>
    <s v="2.0D"/>
    <n v="11850"/>
    <n v="135"/>
    <s v="Dīzelis"/>
    <s v="Countryman"/>
    <m/>
    <s v="Vidēji lietotas (07-11)"/>
    <s v="o"/>
    <x v="2"/>
  </r>
  <r>
    <x v="1"/>
    <s v="Продаём семейную машину, цепи менялись 15000 км обратно. Полностью обслужена"/>
    <n v="530"/>
    <x v="17"/>
    <s v="3.0D"/>
    <n v="11850"/>
    <n v="273"/>
    <s v="Dīzelis"/>
    <n v="530"/>
    <n v="5"/>
    <s v="Vidēji lietotas (07-11)"/>
    <n v="3"/>
    <x v="2"/>
  </r>
  <r>
    <x v="10"/>
    <s v="1.0benzīns, 85kw-116hp, automāts, 42381km. oriģināls noskrējiens, _x000d__x000a_Latvijā"/>
    <s v="Octavia"/>
    <x v="7"/>
    <n v="1"/>
    <n v="11800"/>
    <n v="43"/>
    <s v="Benzīns"/>
    <s v="Octavia"/>
    <m/>
    <s v="Jaunas mašīnas (17-21)"/>
    <s v="c"/>
    <x v="2"/>
  </r>
  <r>
    <x v="1"/>
    <s v="Pārdod Bmw 740i ar 3.0 benzīna dzinēju ar divām turbīnām 240kw/326zs, sedans"/>
    <n v="740"/>
    <x v="18"/>
    <n v="3"/>
    <n v="11800"/>
    <n v="222"/>
    <s v="Benzīns"/>
    <n v="740"/>
    <n v="7"/>
    <s v="Vidēji lietotas (07-11)"/>
    <n v="4"/>
    <x v="10"/>
  </r>
  <r>
    <x v="18"/>
    <s v="Renault Megane Tce 130 _x000d__x000a_7 pakāpju divsajūga automātiskā pārnesumkārba, _x000d__x000a_Vi"/>
    <s v="Megane"/>
    <x v="7"/>
    <n v="1.2"/>
    <n v="11800"/>
    <n v="106"/>
    <s v="Benzīns"/>
    <s v="Megane"/>
    <m/>
    <s v="Jaunas mašīnas (17-21)"/>
    <s v="e"/>
    <x v="2"/>
  </r>
  <r>
    <x v="26"/>
    <s v="Auto teicamā tehniskā stāvoklī, martā izieta jauna TA. _x000d__x000a_N-tec komplektācija"/>
    <s v="Qashqai"/>
    <x v="5"/>
    <n v="1.2"/>
    <n v="11800"/>
    <n v="106"/>
    <s v="Benzīns"/>
    <s v="Qashqai"/>
    <m/>
    <s v="Mazlietotas mašīnas (12-16)"/>
    <s v="a"/>
    <x v="2"/>
  </r>
  <r>
    <x v="21"/>
    <s v="Labdien. Pārdodam koptu auto. Mašīnai ir savlaicīgi mainītas eļļas, filtri,"/>
    <s v="Mokka"/>
    <x v="5"/>
    <n v="1.4"/>
    <n v="11800"/>
    <n v="49"/>
    <s v="Benzīns"/>
    <s v="Mokka"/>
    <m/>
    <s v="Mazlietotas mašīnas (12-16)"/>
    <s v="o"/>
    <x v="1"/>
  </r>
  <r>
    <x v="6"/>
    <s v="Auto perfektā tehniskā un vizuālā stāvoklī. Tehniskā apskate izieta bez aizr"/>
    <s v="Avensis"/>
    <x v="9"/>
    <n v="2"/>
    <n v="11800"/>
    <n v="120"/>
    <s v="Benzīns"/>
    <s v="Avensis"/>
    <m/>
    <s v="Mazlietotas mašīnas (12-16)"/>
    <s v="v"/>
    <x v="13"/>
  </r>
  <r>
    <x v="21"/>
    <s v="Etauto . Pārdod/maina / Līzings .Tikko no Vācijas . Opel mokka X Innovation"/>
    <s v="Mokka"/>
    <x v="7"/>
    <s v="1.6D"/>
    <n v="11800"/>
    <n v="160"/>
    <s v="Dīzelis"/>
    <s v="Mokka"/>
    <m/>
    <s v="Jaunas mašīnas (17-21)"/>
    <s v="o"/>
    <x v="2"/>
  </r>
  <r>
    <x v="18"/>
    <s v="Master L3H2, 2, 3 Cdti, 135 PS, mehāniskā ātrumkārba, kondicionieris, signal"/>
    <s v="Master"/>
    <x v="4"/>
    <s v="2.3D"/>
    <n v="11800"/>
    <n v="151"/>
    <s v="Dīzelis"/>
    <s v="Master"/>
    <m/>
    <s v="Mazlietotas mašīnas (12-16)"/>
    <s v="a"/>
    <x v="7"/>
  </r>
  <r>
    <x v="17"/>
    <s v="Honda Cr-V 4Wd/2.2D/110Kw /4X4 pilnpiedziņa/no Vācijas_x000d__x000a_29/04/2014 pirmā reģ"/>
    <s v="Cr-v"/>
    <x v="8"/>
    <s v="2.2D"/>
    <n v="11800"/>
    <n v="254"/>
    <s v="Dīzelis"/>
    <s v="Cr-v"/>
    <m/>
    <s v="Mazlietotas mašīnas (12-16)"/>
    <s v="r"/>
    <x v="2"/>
  </r>
  <r>
    <x v="3"/>
    <s v="Продаю Range Rover Sport 3.0 Sdv6, 180kw. Комплектация Hse. _x000d__x000a_Подробная инфо"/>
    <s v="Range Rover Sport"/>
    <x v="18"/>
    <s v="3.0D"/>
    <n v="11800"/>
    <n v="288"/>
    <s v="Dīzelis"/>
    <s v="Range"/>
    <s v="RoverSport"/>
    <s v="Vidēji lietotas (07-11)"/>
    <s v="a"/>
    <x v="11"/>
  </r>
  <r>
    <x v="1"/>
    <s v="Liepājā pārdod BMW F10 530d 180kw(241 Hp) 8kpp automāts. _x000d__x000a_Leather &quot;Dakota&quot;/"/>
    <n v="530"/>
    <x v="17"/>
    <s v="3.0D"/>
    <n v="11800"/>
    <n v="213"/>
    <s v="Dīzelis"/>
    <n v="530"/>
    <n v="5"/>
    <s v="Vidēji lietotas (07-11)"/>
    <n v="3"/>
    <x v="2"/>
  </r>
  <r>
    <x v="22"/>
    <s v="Ix35 1.6 Gdi 6Mt Comfort Plus komplektācija. Auto pirkts jauns Latvijā, vien"/>
    <s v="ix35"/>
    <x v="8"/>
    <n v="1.6"/>
    <n v="11800"/>
    <n v="34"/>
    <s v="Benzīns"/>
    <s v="ix"/>
    <n v="35"/>
    <s v="Mazlietotas mašīnas (12-16)"/>
    <s v="x"/>
    <x v="2"/>
  </r>
  <r>
    <x v="0"/>
    <s v="Мы продаем наш Mercedes E300 Bluetec Diesel Hybrid, универсал. Очень экономи"/>
    <s v="E300"/>
    <x v="9"/>
    <s v="2.2H"/>
    <n v="11800"/>
    <n v="0"/>
    <s v="Hibrīds"/>
    <s v="E"/>
    <n v="300"/>
    <s v="Mazlietotas mašīnas (12-16)"/>
    <n v="3"/>
    <x v="10"/>
  </r>
  <r>
    <x v="0"/>
    <s v="Mercedes-Benz A M G Paket / C220cdi Avantgarde. _x000d__x000a__x000d__x000a_26.06.2014 pirmā reģistr"/>
    <s v="C220"/>
    <x v="8"/>
    <s v="2.2D"/>
    <n v="11800"/>
    <n v="215"/>
    <s v="Dīzelis"/>
    <s v="C"/>
    <n v="220"/>
    <s v="Mazlietotas mašīnas (12-16)"/>
    <n v="2"/>
    <x v="13"/>
  </r>
  <r>
    <x v="7"/>
    <s v="Последнее сервисное обслуживание заменили все ремни, ролики и насос. Автомоб"/>
    <s v="Passat (B8)"/>
    <x v="4"/>
    <s v="1.6D"/>
    <n v="11800"/>
    <n v="236"/>
    <s v="Dīzelis"/>
    <s v="Passat"/>
    <n v="8"/>
    <s v="Mazlietotas mašīnas (12-16)"/>
    <s v="a"/>
    <x v="5"/>
  </r>
  <r>
    <x v="8"/>
    <s v="V 60 D4 Summum, 2.0 Tdi, automātiskā ātrumkārba, klimata kontrole, navigācij"/>
    <s v="V60"/>
    <x v="5"/>
    <s v="2.0D"/>
    <n v="11800"/>
    <n v="165"/>
    <s v="Dīzelis"/>
    <s v="V"/>
    <n v="60"/>
    <s v="Mazlietotas mašīnas (12-16)"/>
    <n v="6"/>
    <x v="2"/>
  </r>
  <r>
    <x v="4"/>
    <s v="Audi A5 Sportsback V6 Tdi Quattro S-Line. 2011. gada. 3.0l dīzelis, 176 Kw ("/>
    <s v="A5"/>
    <x v="14"/>
    <s v="3.0D"/>
    <n v="11800"/>
    <n v="285"/>
    <s v="Dīzelis"/>
    <s v="A"/>
    <n v="5"/>
    <s v="Vidēji lietotas (07-11)"/>
    <n v="5"/>
    <x v="2"/>
  </r>
  <r>
    <x v="4"/>
    <s v="Facelifts, Audi A4 1.8 Tfsi, pilnais S-Line, Led, ādas salons, automātiskā k"/>
    <s v="A4"/>
    <x v="9"/>
    <n v="1.8"/>
    <n v="11800"/>
    <n v="225"/>
    <s v="Benzīns"/>
    <s v="A"/>
    <n v="4"/>
    <s v="Mazlietotas mašīnas (12-16)"/>
    <n v="4"/>
    <x v="2"/>
  </r>
  <r>
    <x v="4"/>
    <s v="S- Line, Facelift. Brūnā āda, Audi A4 3.0Tdi 150kw automātiskā ātrumkārba."/>
    <s v="A4"/>
    <x v="11"/>
    <s v="3.0D"/>
    <n v="11800"/>
    <n v="187"/>
    <s v="Dīzelis"/>
    <s v="A"/>
    <n v="4"/>
    <s v="Mazlietotas mašīnas (12-16)"/>
    <n v="4"/>
    <x v="2"/>
  </r>
  <r>
    <x v="4"/>
    <s v="Pārdod Audi A6, 3, 0 D, quattro."/>
    <s v="A6"/>
    <x v="14"/>
    <s v="3.0D"/>
    <n v="11800"/>
    <n v="294"/>
    <s v="Dīzelis"/>
    <s v="A"/>
    <n v="6"/>
    <s v="Vidēji lietotas (07-11)"/>
    <n v="6"/>
    <x v="2"/>
  </r>
  <r>
    <x v="4"/>
    <s v="Audi A6 Avant S-line Quattro 3.0 Tdi 245 Zs_x000d__x000a_Automašīna laba vizuālā un tehn"/>
    <s v="A6"/>
    <x v="9"/>
    <s v="3.0D"/>
    <n v="11800"/>
    <n v="247"/>
    <s v="Dīzelis"/>
    <s v="A"/>
    <n v="6"/>
    <s v="Mazlietotas mašīnas (12-16)"/>
    <n v="6"/>
    <x v="2"/>
  </r>
  <r>
    <x v="7"/>
    <s v="VW Polo 2018 1.0 benzīns. Ideālā tehniskā stāvoklī, jauda 95Zs (70kW), Comfo"/>
    <s v="Polo"/>
    <x v="3"/>
    <n v="1"/>
    <n v="11799"/>
    <n v="31"/>
    <s v="Benzīns"/>
    <s v="Polo"/>
    <m/>
    <s v="Jaunas mašīnas (17-21)"/>
    <s v="o"/>
    <x v="2"/>
  </r>
  <r>
    <x v="19"/>
    <s v="Ford Focus 2.0l dīzelis. 110kw_x000d__x000a_E-veikals strādā katru dienu no 09:00-18:00"/>
    <s v="Focus"/>
    <x v="7"/>
    <s v="2.0D"/>
    <n v="11790"/>
    <n v="192"/>
    <s v="Dīzelis"/>
    <s v="Focus"/>
    <m/>
    <s v="Jaunas mašīnas (17-21)"/>
    <s v="o"/>
    <x v="2"/>
  </r>
  <r>
    <x v="6"/>
    <s v="Labdien. Tiek pārdota nu Jau Leģendārā praktiski pārdošanā vairs reti sastop"/>
    <s v="Land Cruiser"/>
    <x v="22"/>
    <s v="3.0D"/>
    <n v="11777"/>
    <n v="208"/>
    <s v="Dīzelis"/>
    <s v="Land"/>
    <s v="Cruiser"/>
    <s v="Lietotas mašīnas (00-06)"/>
    <s v="a"/>
    <x v="7"/>
  </r>
  <r>
    <x v="16"/>
    <s v="Mini Cooper S All4 Countryman A/t. 2012. gada. 1, 6l benzīns, 135 Kw (181 Hp"/>
    <s v="Countryman"/>
    <x v="11"/>
    <n v="1.6"/>
    <n v="11750"/>
    <n v="145"/>
    <s v="Benzīns"/>
    <s v="Countryman"/>
    <m/>
    <s v="Mazlietotas mašīnas (12-16)"/>
    <s v="o"/>
    <x v="2"/>
  </r>
  <r>
    <x v="1"/>
    <s v="BMW X5 E70 3.0Sd Dīzelis 210 kw Jauna T. A M-pack. _x000d__x000a_Automašīna lābā tehnisk"/>
    <s v="X5"/>
    <x v="21"/>
    <s v="3.0D"/>
    <n v="11750"/>
    <n v="0"/>
    <s v="Dīzelis"/>
    <s v="X"/>
    <n v="5"/>
    <s v="Vidēji lietotas (07-11)"/>
    <n v="5"/>
    <x v="2"/>
  </r>
  <r>
    <x v="0"/>
    <s v="Pārdošana/maiņa. Kredīts no 137€/mēn. Latvija viens īpašnieks. _x000d__x000a__x000d__x000a_Izskatīsi"/>
    <s v="E220"/>
    <x v="17"/>
    <s v="2.2D"/>
    <n v="11750"/>
    <n v="160"/>
    <s v="Dīzelis"/>
    <s v="E"/>
    <n v="220"/>
    <s v="Vidēji lietotas (07-11)"/>
    <n v="2"/>
    <x v="2"/>
  </r>
  <r>
    <x v="7"/>
    <s v="Moller Auto Krasta Piedāvā:_x000d__x000a__x000d__x000a_Volkswagen Golf Comfortline 1.6Tdi 81kw 110z/"/>
    <s v="Golf 7"/>
    <x v="7"/>
    <s v="1.6D"/>
    <n v="11750"/>
    <n v="152"/>
    <s v="Dīzelis"/>
    <s v="Golf"/>
    <n v="7"/>
    <s v="Jaunas mašīnas (17-21)"/>
    <s v="o"/>
    <x v="2"/>
  </r>
  <r>
    <x v="7"/>
    <s v="Ideālā tehniskā un vizuālā stāvoklī. Pirkta Moller auto. Nobraukums 146000 t"/>
    <s v="Passat (B8)"/>
    <x v="4"/>
    <n v="1.4"/>
    <n v="11750"/>
    <n v="0"/>
    <s v="Benzīns"/>
    <s v="Passat"/>
    <n v="8"/>
    <s v="Mazlietotas mašīnas (12-16)"/>
    <s v="a"/>
    <x v="2"/>
  </r>
  <r>
    <x v="7"/>
    <s v="Продам VW Passat. Покупалась в мае 2020 у диллера. _x000d__x000a_Tолько что пройден тех."/>
    <s v="Passat (B8)"/>
    <x v="7"/>
    <n v="1.4"/>
    <n v="11750"/>
    <n v="94"/>
    <s v="Benzīns"/>
    <s v="Passat"/>
    <n v="8"/>
    <s v="Jaunas mašīnas (17-21)"/>
    <s v="a"/>
    <x v="2"/>
  </r>
  <r>
    <x v="4"/>
    <s v="Audi A5/ S-Line/ 2.7 litru dīzeļdzinējs automātiskā karba 8.pakāpieni_x000d__x000a_-R20"/>
    <s v="A5"/>
    <x v="17"/>
    <s v="2.7D"/>
    <n v="11750"/>
    <n v="215"/>
    <s v="Dīzelis"/>
    <s v="A"/>
    <n v="5"/>
    <s v="Vidēji lietotas (07-11)"/>
    <n v="5"/>
    <x v="2"/>
  </r>
  <r>
    <x v="6"/>
    <s v="Pārdodu automašīnu Toyota Avensis 2016 gada ar 6 pakāpju mehānisko ātrumkārb"/>
    <s v="Avensis"/>
    <x v="5"/>
    <s v="2.0D"/>
    <n v="11700"/>
    <n v="164"/>
    <s v="Dīzelis"/>
    <s v="Avensis"/>
    <m/>
    <s v="Mazlietotas mašīnas (12-16)"/>
    <s v="v"/>
    <x v="7"/>
  </r>
  <r>
    <x v="26"/>
    <s v="Pārdodu auto pirktu Latvijā no salona. _x000d__x000a_Manuālā kārba 1.2 motors, 115Zs , n"/>
    <s v="Qashqai"/>
    <x v="4"/>
    <n v="1.2"/>
    <n v="11700"/>
    <n v="38"/>
    <s v="Benzīns"/>
    <s v="Qashqai"/>
    <m/>
    <s v="Mazlietotas mašīnas (12-16)"/>
    <s v="a"/>
    <x v="8"/>
  </r>
  <r>
    <x v="15"/>
    <s v="1.2 Benzīns, M/t, 110 z. s, Garantija, Līzings, Maiņa. _x000d__x000a_Oficiālais Peugeot"/>
    <n v="308"/>
    <x v="3"/>
    <n v="1.2"/>
    <n v="11700"/>
    <n v="40"/>
    <s v="Benzīns"/>
    <n v="308"/>
    <n v="3"/>
    <s v="Jaunas mašīnas (17-21)"/>
    <n v="0"/>
    <x v="2"/>
  </r>
  <r>
    <x v="16"/>
    <s v="Pārdodu patiešām jauku automašīnu Mini One. Pirmo reizi reģistrēta 11.11.201"/>
    <s v="Cooper"/>
    <x v="5"/>
    <n v="1.2"/>
    <n v="11700"/>
    <n v="55"/>
    <s v="Benzīns"/>
    <s v="Cooper"/>
    <m/>
    <s v="Mazlietotas mašīnas (12-16)"/>
    <s v="o"/>
    <x v="2"/>
  </r>
  <r>
    <x v="1"/>
    <s v="BMW 328i xDrive_x000d__x000a_Modern-komplektācija. _x000d__x000a_Auto atvests no Šveices un sagatavo"/>
    <n v="328"/>
    <x v="11"/>
    <n v="2"/>
    <n v="11700"/>
    <n v="179"/>
    <s v="Benzīns"/>
    <n v="328"/>
    <n v="3"/>
    <s v="Mazlietotas mašīnas (12-16)"/>
    <n v="2"/>
    <x v="9"/>
  </r>
  <r>
    <x v="10"/>
    <s v="1 saimnieks, jauns pirkts Latvija, garantija 5 gadi. Auto ļoti kopts, visas"/>
    <s v="Octavia"/>
    <x v="7"/>
    <s v="1.6D"/>
    <n v="11700"/>
    <n v="125"/>
    <s v="Dīzelis"/>
    <s v="Octavia"/>
    <m/>
    <s v="Jaunas mašīnas (17-21)"/>
    <s v="c"/>
    <x v="7"/>
  </r>
  <r>
    <x v="26"/>
    <s v="Ērts, dinamisks, ekonomisks un visādi citādi foršs auto. Pirkts Latvijā no s"/>
    <s v="Qashqai"/>
    <x v="8"/>
    <s v="1.6D"/>
    <n v="11700"/>
    <n v="173"/>
    <s v="Dīzelis"/>
    <s v="Qashqai"/>
    <m/>
    <s v="Mazlietotas mašīnas (12-16)"/>
    <s v="a"/>
    <x v="2"/>
  </r>
  <r>
    <x v="26"/>
    <s v="Pārdodu praktisķi jaunu Nissan Micra 1.5 dizelis 2019 gada ar mazu noskrējie"/>
    <s v="Micra"/>
    <x v="2"/>
    <s v="1.5D"/>
    <n v="11700"/>
    <n v="5.6"/>
    <s v="Dīzelis"/>
    <s v="Micra"/>
    <m/>
    <s v="Jaunas mašīnas (17-21)"/>
    <s v="i"/>
    <x v="2"/>
  </r>
  <r>
    <x v="0"/>
    <s v="120kw 316cdi. loti labā stāvoklī. Rūsas nav. Jaunas vasaras riepas."/>
    <s v="Sprinter"/>
    <x v="14"/>
    <s v="2.2D"/>
    <n v="11700"/>
    <n v="228"/>
    <s v="Dīzelis"/>
    <s v="Sprinter"/>
    <m/>
    <s v="Vidēji lietotas (07-11)"/>
    <s v="p"/>
    <x v="7"/>
  </r>
  <r>
    <x v="25"/>
    <s v="Pārdod mazlietotu Mazda Cx3 2.0 auto iegādāts Inchcape motors Latvia, visas"/>
    <s v="CX-3"/>
    <x v="5"/>
    <n v="2"/>
    <n v="11700"/>
    <n v="73"/>
    <s v="Benzīns"/>
    <s v="CX-"/>
    <s v="3C"/>
    <s v="Mazlietotas mašīnas (12-16)"/>
    <s v="X"/>
    <x v="2"/>
  </r>
  <r>
    <x v="4"/>
    <s v="Pārdod maina no Itālijas Audi Q5 S-Line Quattro 2.0Tdi 125Kw 2010.G. Izl. Au"/>
    <s v="Q5"/>
    <x v="18"/>
    <s v="2.0D"/>
    <n v="11700"/>
    <n v="165"/>
    <s v="Dīzelis"/>
    <s v="Q"/>
    <n v="5"/>
    <s v="Vidēji lietotas (07-11)"/>
    <n v="5"/>
    <x v="2"/>
  </r>
  <r>
    <x v="0"/>
    <s v="Auto vizuāli łoti labā stāvoklī, kà arī perfektā braucamā stāvoklī"/>
    <s v="C200"/>
    <x v="4"/>
    <s v="1.6D"/>
    <n v="11700"/>
    <n v="312"/>
    <s v="Dīzelis"/>
    <s v="C"/>
    <n v="200"/>
    <s v="Mazlietotas mašīnas (12-16)"/>
    <n v="2"/>
    <x v="8"/>
  </r>
  <r>
    <x v="7"/>
    <s v="T3-Multivan, 1, 6 dīzelis, manuāla 5 pakāpju ātrumkārba, vairāk info zvanot."/>
    <s v="T3"/>
    <x v="37"/>
    <s v="1.6D"/>
    <n v="11700"/>
    <n v="0"/>
    <s v="Dīzelis"/>
    <s v="T"/>
    <n v="3"/>
    <s v="Retro mašīnas (+30 gadi)"/>
    <n v="3"/>
    <x v="2"/>
  </r>
  <r>
    <x v="7"/>
    <s v="Jaudīgs 190zs motors, un ekonomisks 7litri ar pilnpiedziņu. Navigācija, blue"/>
    <s v="Passat (B8)"/>
    <x v="5"/>
    <s v="2.0D"/>
    <n v="11700"/>
    <n v="197"/>
    <s v="Dīzelis"/>
    <s v="Passat"/>
    <n v="8"/>
    <s v="Mazlietotas mašīnas (12-16)"/>
    <s v="a"/>
    <x v="2"/>
  </r>
  <r>
    <x v="7"/>
    <s v="Pārdod VW Passat Variant, _x000d__x000a_2.0Tdi 190zs_x000d__x000a_6 ātrumu mehāniskā ātrumkārba_x000d__x000a__x000d__x000a_M"/>
    <s v="Passat (B8)"/>
    <x v="5"/>
    <s v="2.0D"/>
    <n v="11700"/>
    <n v="201"/>
    <s v="Dīzelis"/>
    <s v="Passat"/>
    <n v="8"/>
    <s v="Mazlietotas mašīnas (12-16)"/>
    <s v="a"/>
    <x v="2"/>
  </r>
  <r>
    <x v="8"/>
    <s v="Volvo XC 60 2.4 Awd Dizel. Кпп Avtomat. 2012g. Хорошая комплектация. В отлич"/>
    <s v="XC 60"/>
    <x v="11"/>
    <s v="2.4D"/>
    <n v="11700"/>
    <n v="0"/>
    <s v="Dīzelis"/>
    <s v="XC"/>
    <n v="60"/>
    <s v="Mazlietotas mašīnas (12-16)"/>
    <s v="C"/>
    <x v="2"/>
  </r>
  <r>
    <x v="8"/>
    <s v="Volvo Xc60 facelift. 2.4D4, 120kw, 163zs. 4x4. Mehāniskā pārnesumkārba. Auto"/>
    <s v="XC 60"/>
    <x v="9"/>
    <s v="2.4D"/>
    <n v="11700"/>
    <n v="0"/>
    <s v="Dīzelis"/>
    <s v="XC"/>
    <n v="60"/>
    <s v="Mazlietotas mašīnas (12-16)"/>
    <s v="C"/>
    <x v="2"/>
  </r>
  <r>
    <x v="8"/>
    <s v="Volvo Xc90 D5_x000d__x000a_R-Design komplektācija. _x000d__x000a_7-vietas. _x000d__x000a_Auto atvests no Šveices"/>
    <s v="XC 90"/>
    <x v="17"/>
    <s v="2.4D"/>
    <n v="11700"/>
    <n v="210"/>
    <s v="Dīzelis"/>
    <s v="XC"/>
    <n v="90"/>
    <s v="Vidēji lietotas (07-11)"/>
    <s v="C"/>
    <x v="2"/>
  </r>
  <r>
    <x v="4"/>
    <s v="Audi A4 2.0 Tdi, automašīna ļoti labā vizuālā un tehniskā stāvoklī. _x000d__x000a_Nodokl"/>
    <s v="A4"/>
    <x v="11"/>
    <s v="2.0D"/>
    <n v="11700"/>
    <n v="150"/>
    <s v="Dīzelis"/>
    <s v="A"/>
    <n v="4"/>
    <s v="Mazlietotas mašīnas (12-16)"/>
    <n v="4"/>
    <x v="10"/>
  </r>
  <r>
    <x v="1"/>
    <s v="BMW F20 2.0D M-Sport_x000d__x000a__x000d__x000a_Mašīna pilnīgi apkalpota, samainītas visas eļļas un"/>
    <n v="118"/>
    <x v="8"/>
    <s v="2.0D"/>
    <n v="11699"/>
    <n v="135"/>
    <s v="Dīzelis"/>
    <n v="118"/>
    <n v="1"/>
    <s v="Mazlietotas mašīnas (12-16)"/>
    <n v="1"/>
    <x v="2"/>
  </r>
  <r>
    <x v="1"/>
    <s v="BMW F20 2.0D M-Sport_x000d__x000a__x000d__x000a_Все фильтра и масла заменены. _x000d__x000a_Кузов отполирован пе"/>
    <n v="118"/>
    <x v="8"/>
    <s v="2.0D"/>
    <n v="11699"/>
    <n v="135"/>
    <s v="Dīzelis"/>
    <n v="118"/>
    <n v="1"/>
    <s v="Mazlietotas mašīnas (12-16)"/>
    <n v="1"/>
    <x v="9"/>
  </r>
  <r>
    <x v="4"/>
    <s v="BMW F20 2.0D M-Sport_x000d__x000a__x000d__x000a_Mašīna pilnīgi apkalpota, samainītas visas eļļas un"/>
    <n v="118"/>
    <x v="8"/>
    <s v="2.0D"/>
    <n v="11699"/>
    <n v="135"/>
    <s v="Dīzelis"/>
    <n v="118"/>
    <n v="1"/>
    <s v="Mazlietotas mašīnas (12-16)"/>
    <n v="1"/>
    <x v="2"/>
  </r>
  <r>
    <x v="10"/>
    <s v="Ekonomiks 1.6d, manuāls, 1 saimnieks, tikko no Vācijas, nodokļi samaksāti, g"/>
    <s v="Octavia"/>
    <x v="3"/>
    <s v="1.6D"/>
    <n v="11699"/>
    <n v="0"/>
    <s v="Dīzelis"/>
    <s v="Octavia"/>
    <m/>
    <s v="Jaunas mašīnas (17-21)"/>
    <s v="c"/>
    <x v="9"/>
  </r>
  <r>
    <x v="1"/>
    <s v="BMW 320d Touring 2.0 163 Zs, elektroniskā servisa grāmatiņa, pilna servisa v"/>
    <n v="320"/>
    <x v="9"/>
    <s v="2.0D"/>
    <n v="11690"/>
    <n v="271"/>
    <s v="Dīzelis"/>
    <n v="320"/>
    <n v="3"/>
    <s v="Mazlietotas mašīnas (12-16)"/>
    <n v="2"/>
    <x v="13"/>
  </r>
  <r>
    <x v="6"/>
    <s v="Wess Mārupē: Yaris Hybrid 1.5 Active, A/t, 2016.G. _x000d__x000a_Šī automašīna atrodas m"/>
    <s v="Yaris"/>
    <x v="5"/>
    <s v="1.5H"/>
    <n v="11690"/>
    <n v="82"/>
    <s v="Hibrīds"/>
    <s v="Yaris"/>
    <m/>
    <s v="Mazlietotas mašīnas (12-16)"/>
    <s v="a"/>
    <x v="2"/>
  </r>
  <r>
    <x v="26"/>
    <s v="Jauns auto iegādāts un visas tehniskās apkopes veiktas Latvijā, pie Nissan o"/>
    <s v="Juke"/>
    <x v="7"/>
    <n v="1.6"/>
    <n v="11690"/>
    <n v="54"/>
    <s v="Benzīns"/>
    <s v="Juke"/>
    <m/>
    <s v="Jaunas mašīnas (17-21)"/>
    <s v="u"/>
    <x v="13"/>
  </r>
  <r>
    <x v="4"/>
    <s v="Pārsteidz vasaru un draugus ar jaudīgu Audi kabrioletu. Pārdodam lielisku au"/>
    <s v="A5"/>
    <x v="14"/>
    <s v="3.0D"/>
    <n v="11666"/>
    <n v="286"/>
    <s v="Dīzelis"/>
    <s v="A"/>
    <n v="5"/>
    <s v="Vidēji lietotas (07-11)"/>
    <n v="5"/>
    <x v="2"/>
  </r>
  <r>
    <x v="1"/>
    <s v="Rūpīgi kopts BMW F31 Modern Line izcilā tehniskā un vizuālā stāvoklī, kā arī"/>
    <n v="320"/>
    <x v="9"/>
    <s v="2.0D"/>
    <n v="11650"/>
    <n v="248"/>
    <s v="Dīzelis"/>
    <n v="320"/>
    <n v="3"/>
    <s v="Mazlietotas mašīnas (12-16)"/>
    <n v="2"/>
    <x v="10"/>
  </r>
  <r>
    <x v="1"/>
    <s v="Pārdodu, manuāls ar 184zs dzinēju. Auto ļoti labā tehniskā un vizuālā stāvok"/>
    <n v="320"/>
    <x v="9"/>
    <s v="2.0D"/>
    <n v="11650"/>
    <n v="247"/>
    <s v="Dīzelis"/>
    <n v="320"/>
    <n v="3"/>
    <s v="Mazlietotas mašīnas (12-16)"/>
    <n v="2"/>
    <x v="2"/>
  </r>
  <r>
    <x v="6"/>
    <s v="Uzņēmums pārdod 2017. gada Toyota Corolla automašīnu ļoti labā tehniskā un v"/>
    <s v="Corolla"/>
    <x v="7"/>
    <n v="1.6"/>
    <n v="11650"/>
    <n v="60"/>
    <s v="Benzīns"/>
    <s v="Corolla"/>
    <m/>
    <s v="Jaunas mašīnas (17-21)"/>
    <s v="o"/>
    <x v="2"/>
  </r>
  <r>
    <x v="8"/>
    <s v="Volvo V70, Dīzelis , ādas salons ar apsildi un ventilējams_x000d__x000a__x000d__x000a_Auto no Vācija"/>
    <s v="V70"/>
    <x v="5"/>
    <s v="2.0D"/>
    <n v="11650"/>
    <n v="0"/>
    <s v="Dīzelis"/>
    <s v="V"/>
    <n v="70"/>
    <s v="Mazlietotas mašīnas (12-16)"/>
    <n v="7"/>
    <x v="2"/>
  </r>
  <r>
    <x v="28"/>
    <s v="Canada, papildus extras, viss metric. Nebaidies. Lielceļa noskrējiens. Visma"/>
    <s v="Town &amp; Country"/>
    <x v="8"/>
    <n v="3.6"/>
    <n v="11600"/>
    <n v="218"/>
    <s v="Benzīns"/>
    <s v="Town"/>
    <s v="&amp;Country"/>
    <s v="Mazlietotas mašīnas (12-16)"/>
    <s v="o"/>
    <x v="2"/>
  </r>
  <r>
    <x v="6"/>
    <s v="Pārdod teicami uzturētu Toyota Corolla Sedan 1, 6 Valvematic Active P pērļu"/>
    <s v="Corolla"/>
    <x v="4"/>
    <n v="1.6"/>
    <n v="11600"/>
    <n v="51"/>
    <s v="Benzīns"/>
    <s v="Corolla"/>
    <m/>
    <s v="Mazlietotas mašīnas (12-16)"/>
    <s v="o"/>
    <x v="13"/>
  </r>
  <r>
    <x v="26"/>
    <s v="Nissan X-Trail Tekna_x000d__x000a__x000d__x000a_Auto tikko veikta pilna apkope. Komplektā ziemas rie"/>
    <s v="X-Trail"/>
    <x v="5"/>
    <s v="1.6D"/>
    <n v="11600"/>
    <n v="202"/>
    <s v="Dīzelis"/>
    <s v="X-Trail"/>
    <m/>
    <s v="Mazlietotas mašīnas (12-16)"/>
    <s v="-"/>
    <x v="13"/>
  </r>
  <r>
    <x v="0"/>
    <s v="Mercedes Benz E350 Cdi 195kW_x000d__x000a_Avantgarde-komplektāc ija. _x000d__x000a_Auto atvests no Š"/>
    <s v="E350"/>
    <x v="17"/>
    <s v="3.0D"/>
    <n v="11600"/>
    <n v="205"/>
    <s v="Dīzelis"/>
    <s v="E"/>
    <n v="350"/>
    <s v="Vidēji lietotas (07-11)"/>
    <n v="3"/>
    <x v="13"/>
  </r>
  <r>
    <x v="4"/>
    <s v="Audi A3 Quattro 2.0Tdi 110kW _x000d__x000a_S-Line komplektācija. _x000d__x000a_Auto atvests no Šveic"/>
    <s v="A3"/>
    <x v="8"/>
    <s v="2.0D"/>
    <n v="11600"/>
    <n v="185"/>
    <s v="Dīzelis"/>
    <s v="A"/>
    <n v="3"/>
    <s v="Mazlietotas mašīnas (12-16)"/>
    <n v="3"/>
    <x v="10"/>
  </r>
  <r>
    <x v="19"/>
    <s v="Titanium - 4x4 Awd -_x000d__x000a__x000d__x000a_Navigācija, atpakaļ skata kamera, panorāmas lūka, pa"/>
    <s v="Kuga"/>
    <x v="8"/>
    <s v="2.0D"/>
    <n v="11590"/>
    <n v="0"/>
    <s v="Dīzelis"/>
    <s v="Kuga"/>
    <m/>
    <s v="Mazlietotas mašīnas (12-16)"/>
    <s v="u"/>
    <x v="8"/>
  </r>
  <r>
    <x v="7"/>
    <s v="Comfortline/ 6-Ak/ Atpakaļskata kamera/ Distronic/ Navi/_x000d__x000a_Jaunā tipa dzinējs"/>
    <s v="Touran"/>
    <x v="5"/>
    <s v="1.6D"/>
    <n v="11590"/>
    <n v="200"/>
    <s v="Dīzelis"/>
    <s v="Touran"/>
    <m/>
    <s v="Mazlietotas mašīnas (12-16)"/>
    <s v="o"/>
    <x v="2"/>
  </r>
  <r>
    <x v="4"/>
    <s v="Audi A6 2.0Tdi/120kw/manuāla ātr. kārba. _x000d__x000a_Tikko no Beļģijas. _x000d__x000a_Mašīna perfe"/>
    <s v="A6"/>
    <x v="11"/>
    <s v="2.0D"/>
    <n v="11590"/>
    <n v="219"/>
    <s v="Dīzelis"/>
    <s v="A"/>
    <n v="6"/>
    <s v="Mazlietotas mašīnas (12-16)"/>
    <n v="6"/>
    <x v="2"/>
  </r>
  <r>
    <x v="19"/>
    <s v="Ford C-Max Grande Busines Edition .Tikko NO Itālijas . Auto ar piegādi mājās"/>
    <s v="C-Max"/>
    <x v="5"/>
    <s v="1.5D"/>
    <n v="11580"/>
    <n v="176"/>
    <s v="Dīzelis"/>
    <s v="C-Max"/>
    <m/>
    <s v="Mazlietotas mašīnas (12-16)"/>
    <s v="-"/>
    <x v="2"/>
  </r>
  <r>
    <x v="1"/>
    <s v="Pārdodu vieglo automašīnu BMW 520, 2014g, 138kw Facelift modelis. Automašīna"/>
    <n v="520"/>
    <x v="8"/>
    <s v="2.0D"/>
    <n v="11550"/>
    <n v="245"/>
    <s v="Dīzelis"/>
    <n v="520"/>
    <n v="5"/>
    <s v="Mazlietotas mašīnas (12-16)"/>
    <n v="2"/>
    <x v="2"/>
  </r>
  <r>
    <x v="6"/>
    <s v="Facelift modelis, automātiskā ātrumkārba ar sport un eco režīmiem, climat ko"/>
    <s v="Corolla"/>
    <x v="5"/>
    <n v="1.6"/>
    <n v="11550"/>
    <n v="67"/>
    <s v="Benzīns"/>
    <s v="Corolla"/>
    <m/>
    <s v="Mazlietotas mašīnas (12-16)"/>
    <s v="o"/>
    <x v="2"/>
  </r>
  <r>
    <x v="7"/>
    <s v="7 vietas, 1, 6 Tdi dīzelis ar Dsg automātisko ātrumkārbu. _x000d__x000a__x000d__x000a_7vietas_x000d__x000a_Klima"/>
    <s v="Touran"/>
    <x v="5"/>
    <s v="1.6D"/>
    <n v="11550"/>
    <n v="195"/>
    <s v="Dīzelis"/>
    <s v="Touran"/>
    <m/>
    <s v="Mazlietotas mašīnas (12-16)"/>
    <s v="o"/>
    <x v="2"/>
  </r>
  <r>
    <x v="8"/>
    <s v="Jaunais V40/ar Pvn/ Nappa āda/ Bi-Led/ Kamera/ Webasto_x000d__x000a_Volvo D2 dzinējs ar"/>
    <s v="V40"/>
    <x v="7"/>
    <s v="2.0D"/>
    <n v="11550"/>
    <n v="163"/>
    <s v="Dīzelis"/>
    <s v="V"/>
    <n v="40"/>
    <s v="Jaunas mašīnas (17-21)"/>
    <n v="4"/>
    <x v="2"/>
  </r>
  <r>
    <x v="1"/>
    <s v="Pārdod ideālā tehniskā un vizuālā stāvoklī BMW 320d Sport /135kw /184zs, ļot"/>
    <n v="320"/>
    <x v="9"/>
    <s v="2.0D"/>
    <n v="11500"/>
    <n v="237"/>
    <s v="Dīzelis"/>
    <n v="320"/>
    <n v="3"/>
    <s v="Mazlietotas mašīnas (12-16)"/>
    <n v="2"/>
    <x v="2"/>
  </r>
  <r>
    <x v="1"/>
    <s v="BMW F31 320d M-sportpaket/automāts /2.0d/120kw/163zs_x000d__x000a_04/07/2013 pirmā reģis"/>
    <n v="320"/>
    <x v="9"/>
    <s v="2.0D"/>
    <n v="11500"/>
    <n v="0"/>
    <s v="Dīzelis"/>
    <n v="320"/>
    <n v="3"/>
    <s v="Mazlietotas mašīnas (12-16)"/>
    <n v="2"/>
    <x v="8"/>
  </r>
  <r>
    <x v="1"/>
    <s v="Pārdodu vai mainu ar piemaksu uz abām pusēm BMW F31 2.0 TD. Twinpower Turbo."/>
    <n v="316"/>
    <x v="4"/>
    <s v="2.0D"/>
    <n v="11500"/>
    <n v="189"/>
    <s v="Dīzelis"/>
    <n v="316"/>
    <n v="3"/>
    <s v="Mazlietotas mašīnas (12-16)"/>
    <n v="1"/>
    <x v="7"/>
  </r>
  <r>
    <x v="1"/>
    <s v="11500 eur - Bmw F-31 (2017. gada) - Automāts - Tikko ievests - Perfekts tehn"/>
    <n v="316"/>
    <x v="7"/>
    <s v="2.0D"/>
    <n v="11500"/>
    <n v="0"/>
    <s v="Dīzelis"/>
    <n v="316"/>
    <n v="3"/>
    <s v="Jaunas mašīnas (17-21)"/>
    <n v="1"/>
    <x v="2"/>
  </r>
  <r>
    <x v="7"/>
    <s v="VW Tiguan sportline/Edition, 2.0 Tdi. Tikko ievests , ar pierādāmu nobraukum"/>
    <s v="Tiguan"/>
    <x v="11"/>
    <s v="2.0D"/>
    <n v="11500"/>
    <n v="221"/>
    <s v="Dīzelis"/>
    <s v="Tiguan"/>
    <m/>
    <s v="Mazlietotas mašīnas (12-16)"/>
    <s v="i"/>
    <x v="2"/>
  </r>
  <r>
    <x v="7"/>
    <s v="Pārdod Volkswagen Sharan 2.0 Tdi automāts. Pirmā reģistrācija 2012. gadā, be"/>
    <s v="Sharan"/>
    <x v="11"/>
    <s v="2.0D"/>
    <n v="11500"/>
    <n v="225"/>
    <s v="Dīzelis"/>
    <s v="Sharan"/>
    <m/>
    <s v="Mazlietotas mašīnas (12-16)"/>
    <s v="h"/>
    <x v="2"/>
  </r>
  <r>
    <x v="7"/>
    <s v="Vw-Touran 2.0 Tdi, 130 kW / 177 Zs, automāts, atvesta no Vācijas, 7 sēdvieta"/>
    <s v="Touran"/>
    <x v="8"/>
    <s v="2.0D"/>
    <n v="11500"/>
    <n v="188"/>
    <s v="Dīzelis"/>
    <s v="Touran"/>
    <m/>
    <s v="Mazlietotas mašīnas (12-16)"/>
    <s v="o"/>
    <x v="2"/>
  </r>
  <r>
    <x v="21"/>
    <s v="Opc Line komplektācija. 2.0 16V Cdti, 125kw Auto Atvesta no Vācijas_x000d__x000a_Jauna T"/>
    <s v="Insignia"/>
    <x v="7"/>
    <s v="2.0D"/>
    <n v="11500"/>
    <n v="182"/>
    <s v="Dīzelis"/>
    <s v="Insignia"/>
    <m/>
    <s v="Jaunas mašīnas (17-21)"/>
    <s v="n"/>
    <x v="2"/>
  </r>
  <r>
    <x v="6"/>
    <s v="Labā komplektācijā , lieliskā vizuālā un tehniskā stāvoklī , ļoti ekonomiska"/>
    <s v="Avensis"/>
    <x v="4"/>
    <s v="2.0D"/>
    <n v="11500"/>
    <n v="200"/>
    <s v="Dīzelis"/>
    <s v="Avensis"/>
    <m/>
    <s v="Mazlietotas mašīnas (12-16)"/>
    <s v="v"/>
    <x v="2"/>
  </r>
  <r>
    <x v="19"/>
    <s v="RZ Autoparks / No Vācijas / Ford Mondeo ST Line 2.0L Dīzelis, 110kW, 11.2017"/>
    <s v="Mondeo"/>
    <x v="7"/>
    <s v="2.0D"/>
    <n v="11500"/>
    <n v="232"/>
    <s v="Dīzelis"/>
    <s v="Mondeo"/>
    <m/>
    <s v="Jaunas mašīnas (17-21)"/>
    <s v="o"/>
    <x v="2"/>
  </r>
  <r>
    <x v="4"/>
    <s v="VW Tiguan sportline/Edition, 2.0 Tdi. Tikko ievests , ar pierādāmu nobraukum"/>
    <s v="Tiguan"/>
    <x v="11"/>
    <s v="2.0D"/>
    <n v="11500"/>
    <n v="221"/>
    <s v="Dīzelis"/>
    <s v="Tiguan"/>
    <m/>
    <s v="Mazlietotas mašīnas (12-16)"/>
    <s v="i"/>
    <x v="13"/>
  </r>
  <r>
    <x v="16"/>
    <s v="Продается Mini Cooper Countryman SD, 2013 года, 2.0 дизель, 4х4, диски R18,"/>
    <s v="Countryman"/>
    <x v="9"/>
    <s v="2.0D"/>
    <n v="11500"/>
    <n v="154"/>
    <s v="Dīzelis"/>
    <s v="Countryman"/>
    <m/>
    <s v="Mazlietotas mašīnas (12-16)"/>
    <s v="o"/>
    <x v="2"/>
  </r>
  <r>
    <x v="15"/>
    <s v="SIA Senču Sēta piedāvā iegādāties:_x000d__x000a__x000d__x000a_Peugeot Boxer 2.0 96kw Max Garākā un a"/>
    <s v="Boxer"/>
    <x v="7"/>
    <s v="2.0D"/>
    <n v="11500"/>
    <n v="0"/>
    <s v="Dīzelis"/>
    <s v="Boxer"/>
    <m/>
    <s v="Jaunas mašīnas (17-21)"/>
    <s v="o"/>
    <x v="2"/>
  </r>
  <r>
    <x v="6"/>
    <s v="Toyota Yaris Hybrid 1.5l Hibrīds, ar Pvn. _x000d__x000a__x000d__x000a_Jaunas mašīnas stāvoklis un sm"/>
    <s v="Yaris"/>
    <x v="7"/>
    <s v="1.5H"/>
    <n v="11500"/>
    <n v="77"/>
    <s v="Hibrīds"/>
    <s v="Yaris"/>
    <m/>
    <s v="Jaunas mašīnas (17-21)"/>
    <s v="a"/>
    <x v="2"/>
  </r>
  <r>
    <x v="18"/>
    <s v="Pārdodu labu mašīnu ar garantiju. Komplektācija - limited edition. Pirkta ja"/>
    <s v="Clio"/>
    <x v="3"/>
    <n v="0.9"/>
    <n v="11500"/>
    <n v="40"/>
    <s v="Benzīns"/>
    <s v="Clio"/>
    <m/>
    <s v="Jaunas mašīnas (17-21)"/>
    <s v="l"/>
    <x v="2"/>
  </r>
  <r>
    <x v="28"/>
    <s v="300hp, mazs nobraukums, jauni bremzu diski , vizuali defekti . iespejami mai"/>
    <s v="300C"/>
    <x v="8"/>
    <n v="3.6"/>
    <n v="11500"/>
    <n v="97"/>
    <s v="Benzīns"/>
    <s v="300C"/>
    <m/>
    <s v="Mazlietotas mašīnas (12-16)"/>
    <n v="0"/>
    <x v="11"/>
  </r>
  <r>
    <x v="2"/>
    <s v="Продаю Porsche Cayenne Turbo 4.8 - 500 HP. Максимальная комплектация. Панора"/>
    <s v="Cayenne"/>
    <x v="20"/>
    <n v="4.8"/>
    <n v="11500"/>
    <n v="218"/>
    <s v="Benzīns"/>
    <s v="Cayenne"/>
    <m/>
    <s v="Vidēji lietotas (07-11)"/>
    <s v="a"/>
    <x v="2"/>
  </r>
  <r>
    <x v="1"/>
    <s v="Pārdodam automašīnu BMW 750._x000d__x000a__x000d__x000a_Automašīnas papildaprīkojums: Stūres hidropa"/>
    <n v="750"/>
    <x v="18"/>
    <n v="4.4000000000000004"/>
    <n v="11500"/>
    <n v="188"/>
    <s v="Benzīns"/>
    <n v="750"/>
    <n v="7"/>
    <s v="Vidēji lietotas (07-11)"/>
    <n v="5"/>
    <x v="2"/>
  </r>
  <r>
    <x v="1"/>
    <s v="Hobijauto kas tiek pamazām restaurēts jau vairākus gadus, pietrūkst pabeigt"/>
    <n v="328"/>
    <x v="38"/>
    <n v="2.8"/>
    <n v="11500"/>
    <n v="98"/>
    <s v="Benzīns"/>
    <n v="328"/>
    <n v="3"/>
    <s v="Nolietotas mašīnas (90-00)"/>
    <n v="2"/>
    <x v="13"/>
  </r>
  <r>
    <x v="9"/>
    <s v="Jauna auto stāvoklis, ražotāja garantija vēl 6 gadi vai līdz 150 000 km nobr"/>
    <s v="Picanto"/>
    <x v="2"/>
    <n v="1.2"/>
    <n v="11500"/>
    <n v="14"/>
    <s v="Benzīns"/>
    <s v="Picanto"/>
    <m/>
    <s v="Jaunas mašīnas (17-21)"/>
    <s v="i"/>
    <x v="2"/>
  </r>
  <r>
    <x v="7"/>
    <s v="Pārdodu VW Beetle Sport-R komplektācija Tsi Dsg 2.0 turbo 211zs melnā metāli"/>
    <s v="Beetle"/>
    <x v="8"/>
    <n v="2"/>
    <n v="11500"/>
    <n v="120"/>
    <s v="Benzīns"/>
    <s v="Beetle"/>
    <m/>
    <s v="Mazlietotas mašīnas (12-16)"/>
    <s v="e"/>
    <x v="2"/>
  </r>
  <r>
    <x v="6"/>
    <s v="Toyota Avensis, 2016. Gads, 1.6 benzīns/gāze, manuāla 6. ātrumi, sedans. 202"/>
    <s v="Avensis"/>
    <x v="5"/>
    <n v="1.6"/>
    <n v="11500"/>
    <n v="84"/>
    <s v="Benzīns"/>
    <s v="Avensis"/>
    <m/>
    <s v="Mazlietotas mašīnas (12-16)"/>
    <s v="v"/>
    <x v="2"/>
  </r>
  <r>
    <x v="6"/>
    <s v="В идеальном состоянии. Обслуживалось у официального дилера, соответственно –"/>
    <s v="Auris"/>
    <x v="5"/>
    <n v="1.6"/>
    <n v="11500"/>
    <n v="40"/>
    <s v="Benzīns"/>
    <s v="Auris"/>
    <m/>
    <s v="Mazlietotas mašīnas (12-16)"/>
    <s v="u"/>
    <x v="2"/>
  </r>
  <r>
    <x v="18"/>
    <s v="Renault Trafic L2H1 1.6d 125 Zs_x000d__x000a__x000d__x000a_Uzturēts labā vizuālā un tehniskā kārtībā"/>
    <s v="Trafic"/>
    <x v="4"/>
    <s v="1.6D"/>
    <n v="11500"/>
    <n v="262"/>
    <s v="Dīzelis"/>
    <s v="Trafic"/>
    <m/>
    <s v="Mazlietotas mašīnas (12-16)"/>
    <s v="r"/>
    <x v="2"/>
  </r>
  <r>
    <x v="18"/>
    <s v="Pārdodu auto, pirkts jauns Latvijā. _x000d__x000a_Visas apkopes veiktas pie dīlera &quot;Mūsa"/>
    <s v="Trafic"/>
    <x v="4"/>
    <s v="1.6D"/>
    <n v="11500"/>
    <n v="216"/>
    <s v="Dīzelis"/>
    <s v="Trafic"/>
    <m/>
    <s v="Mazlietotas mašīnas (12-16)"/>
    <s v="r"/>
    <x v="2"/>
  </r>
  <r>
    <x v="10"/>
    <s v="Pārbaudīts pēc garantijas auto. Škoda Octavia Combi Ambiente 1.6 Dīzelis Dsg"/>
    <s v="Octavia"/>
    <x v="7"/>
    <s v="1.6D"/>
    <n v="11500"/>
    <n v="150"/>
    <s v="Dīzelis"/>
    <s v="Octavia"/>
    <m/>
    <s v="Jaunas mašīnas (17-21)"/>
    <s v="c"/>
    <x v="9"/>
  </r>
  <r>
    <x v="7"/>
    <s v="Very thoroughly built motorhome. Everything you need is available, yet very"/>
    <s v="Caravelle"/>
    <x v="20"/>
    <s v="2.5D"/>
    <n v="11500"/>
    <n v="230"/>
    <s v="Dīzelis"/>
    <s v="Caravelle"/>
    <m/>
    <s v="Vidēji lietotas (07-11)"/>
    <s v="a"/>
    <x v="7"/>
  </r>
  <r>
    <x v="0"/>
    <s v="Фирма продает авто. Цена с Пвн. Состояние супер. Авто из Мерседес центра г."/>
    <s v="Citan"/>
    <x v="5"/>
    <s v="1.5D"/>
    <n v="11500"/>
    <n v="82"/>
    <s v="Dīzelis"/>
    <s v="Citan"/>
    <m/>
    <s v="Mazlietotas mašīnas (12-16)"/>
    <s v="i"/>
    <x v="2"/>
  </r>
  <r>
    <x v="0"/>
    <s v="Labāk nekā busiņš. 389404 km, 177 ZS, aizmugurējā pneimopiekare, automāts, a"/>
    <s v="Citi"/>
    <x v="9"/>
    <s v="4.0D"/>
    <n v="11500"/>
    <n v="390"/>
    <s v="Dīzelis"/>
    <s v="Citi"/>
    <m/>
    <s v="Mazlietotas mašīnas (12-16)"/>
    <s v="i"/>
    <x v="10"/>
  </r>
  <r>
    <x v="24"/>
    <s v="No Luksemburgas. 7 vietas. Jauna tehniskā apskate 04.2022. Mitsubishi Outlan"/>
    <s v="Outlander"/>
    <x v="4"/>
    <s v="2.3D"/>
    <n v="11500"/>
    <n v="144"/>
    <s v="Dīzelis"/>
    <s v="Outlander"/>
    <m/>
    <s v="Mazlietotas mašīnas (12-16)"/>
    <s v="u"/>
    <x v="7"/>
  </r>
  <r>
    <x v="1"/>
    <s v="BMW 730 3.0 dīzelis, 180 kW, automāts. _x000d__x000a_Smuks, ērts, ekonomisks un dinamisk"/>
    <n v="730"/>
    <x v="18"/>
    <s v="3.0D"/>
    <n v="11500"/>
    <n v="250"/>
    <s v="Dīzelis"/>
    <n v="730"/>
    <n v="7"/>
    <s v="Vidēji lietotas (07-11)"/>
    <n v="3"/>
    <x v="2"/>
  </r>
  <r>
    <x v="1"/>
    <s v="Продаю BMW 2010 g. Рестайлинг. 330 XD -180kw, -245 л. с . М - Пакет . Музыка"/>
    <n v="330"/>
    <x v="17"/>
    <s v="3.0D"/>
    <n v="11500"/>
    <n v="219"/>
    <s v="Dīzelis"/>
    <n v="330"/>
    <n v="3"/>
    <s v="Vidēji lietotas (07-11)"/>
    <n v="3"/>
    <x v="2"/>
  </r>
  <r>
    <x v="4"/>
    <s v="Pārdodu Audi 90q 20vt. Kuzavs un piekare perfektā stāvoklī, neviena rūsas pu"/>
    <n v="90"/>
    <x v="39"/>
    <s v="2.2H"/>
    <n v="11500"/>
    <n v="0"/>
    <s v="Hibrīds"/>
    <n v="90"/>
    <m/>
    <s v="Retro mašīnas (+30 gadi)"/>
    <n v="0"/>
    <x v="13"/>
  </r>
  <r>
    <x v="22"/>
    <s v="Hyundai Ix35 2.0 Benzīns_x000d__x000a__x000d__x000a_Dzinēja tilpums: 2.0_x000d__x000a_Jauda: 122 кw / 166 zs_x000d__x000a_De"/>
    <s v="ix35"/>
    <x v="4"/>
    <n v="2"/>
    <n v="11500"/>
    <n v="141"/>
    <s v="Benzīns"/>
    <s v="ix"/>
    <n v="35"/>
    <s v="Mazlietotas mašīnas (12-16)"/>
    <s v="x"/>
    <x v="2"/>
  </r>
  <r>
    <x v="22"/>
    <s v="Pārdod Ix35, 2.0 l benzīns 4x4 pilnpiedziņa, ļoti bagātīgu komplektāciju un"/>
    <s v="ix35"/>
    <x v="9"/>
    <n v="2"/>
    <n v="11500"/>
    <n v="62"/>
    <s v="Benzīns"/>
    <s v="ix"/>
    <n v="35"/>
    <s v="Mazlietotas mašīnas (12-16)"/>
    <s v="x"/>
    <x v="2"/>
  </r>
  <r>
    <x v="25"/>
    <s v="Машина в идеальном состоянии, один владелец. _x000d__x000a_Только что сделано полное тех"/>
    <s v="Mazda6"/>
    <x v="8"/>
    <n v="2.5"/>
    <n v="11500"/>
    <n v="163"/>
    <s v="Benzīns"/>
    <s v="Mazda"/>
    <n v="6"/>
    <s v="Mazlietotas mašīnas (12-16)"/>
    <s v="a"/>
    <x v="11"/>
  </r>
  <r>
    <x v="1"/>
    <s v="BMW X1 Xdrive M-Pakotne, 2011.12 gada, Dīzelis, Automāts, _x000d__x000a_Vidējais degviel"/>
    <s v="X1"/>
    <x v="14"/>
    <s v="2.0D"/>
    <n v="11500"/>
    <n v="265"/>
    <s v="Dīzelis"/>
    <s v="X"/>
    <n v="1"/>
    <s v="Vidēji lietotas (07-11)"/>
    <n v="1"/>
    <x v="2"/>
  </r>
  <r>
    <x v="1"/>
    <s v="Продаю x5 35D 210 kw, M-пакет, авто куплен в Wess motor, комплект ключей, ко"/>
    <s v="X5"/>
    <x v="18"/>
    <s v="3.5D"/>
    <n v="11500"/>
    <n v="287"/>
    <s v="Dīzelis"/>
    <s v="X"/>
    <n v="5"/>
    <s v="Vidēji lietotas (07-11)"/>
    <n v="5"/>
    <x v="13"/>
  </r>
  <r>
    <x v="1"/>
    <s v="Tikko no Vācijas;210kw;tikko nomainīta ķēde ar spriegotājiem, eļļa;tumšais s"/>
    <s v="X5"/>
    <x v="17"/>
    <s v="3.0D"/>
    <n v="11500"/>
    <n v="159"/>
    <s v="Dīzelis"/>
    <s v="X"/>
    <n v="5"/>
    <s v="Vidēji lietotas (07-11)"/>
    <n v="5"/>
    <x v="13"/>
  </r>
  <r>
    <x v="1"/>
    <s v="Soft Close, Keyless Go, Logic 7, Head Up Displey, UV, Dvd, Webasto, Panorāma"/>
    <s v="X5"/>
    <x v="21"/>
    <s v="3.0D"/>
    <n v="11500"/>
    <n v="0"/>
    <s v="Dīzelis"/>
    <s v="X"/>
    <n v="5"/>
    <s v="Vidēji lietotas (07-11)"/>
    <n v="5"/>
    <x v="17"/>
  </r>
  <r>
    <x v="0"/>
    <s v="Mercedes Glk220 cdi, 4-Matic, Amg pakotne, Jauna Ta:29.04.2022, pilnaka komp"/>
    <s v="GLK 220"/>
    <x v="17"/>
    <s v="2.2D"/>
    <n v="11500"/>
    <n v="0"/>
    <s v="Dīzelis"/>
    <s v="GLK"/>
    <s v="220G"/>
    <s v="Vidēji lietotas (07-11)"/>
    <s v="L"/>
    <x v="2"/>
  </r>
  <r>
    <x v="7"/>
    <s v="Īpašnieks pārdod VW Passat 150 Zs, 110kW, pirmā reģistrācija 01.04.2015, Lat"/>
    <s v="Passat (B8)"/>
    <x v="4"/>
    <s v="2.0D"/>
    <n v="11500"/>
    <n v="206"/>
    <s v="Dīzelis"/>
    <s v="Passat"/>
    <n v="8"/>
    <s v="Mazlietotas mašīnas (12-16)"/>
    <s v="a"/>
    <x v="2"/>
  </r>
  <r>
    <x v="8"/>
    <s v="Volvo Xc60, summum komplektācija - motors - 5.cilindru volvo dīzelis_x000d__x000a__x000d__x000a_- Pa"/>
    <s v="XC 60"/>
    <x v="17"/>
    <s v="2.4D"/>
    <n v="11500"/>
    <n v="0"/>
    <s v="Dīzelis"/>
    <s v="XC"/>
    <n v="60"/>
    <s v="Vidēji lietotas (07-11)"/>
    <s v="C"/>
    <x v="8"/>
  </r>
  <r>
    <x v="8"/>
    <s v="2.4D, 4x4. 02.2021 ieviesta no Vācijas:_x000d__x000a_- TA pa nullem (atgāzes 0.02), nodo"/>
    <s v="XC 60"/>
    <x v="9"/>
    <s v="2.4D"/>
    <n v="11500"/>
    <n v="217"/>
    <s v="Dīzelis"/>
    <s v="XC"/>
    <n v="60"/>
    <s v="Mazlietotas mašīnas (12-16)"/>
    <s v="C"/>
    <x v="2"/>
  </r>
  <r>
    <x v="8"/>
    <s v="Volvo Xc60 Ocean Race, 2012. gada, 2.0 D3, 120 kW / 163 Zs, automāts, atvest"/>
    <s v="XC 60"/>
    <x v="11"/>
    <s v="2.0D"/>
    <n v="11500"/>
    <n v="209"/>
    <s v="Dīzelis"/>
    <s v="XC"/>
    <n v="60"/>
    <s v="Mazlietotas mašīnas (12-16)"/>
    <s v="C"/>
    <x v="2"/>
  </r>
  <r>
    <x v="8"/>
    <s v="Volvo S60 R-Design D4. _x000d__x000a_- 133 kW(181 hp). _x000d__x000a_- Недавно проведено полное техн"/>
    <s v="S60"/>
    <x v="9"/>
    <s v="2.0D"/>
    <n v="11500"/>
    <n v="239"/>
    <s v="Dīzelis"/>
    <s v="S"/>
    <n v="60"/>
    <s v="Mazlietotas mašīnas (12-16)"/>
    <n v="6"/>
    <x v="2"/>
  </r>
  <r>
    <x v="8"/>
    <s v="Volvo V40 Summum, D4, 2.0D, 130 kw, 177 zs. Automāts_x000d__x000a__x000d__x000a_ Auto Perfekta stavo"/>
    <s v="V40"/>
    <x v="9"/>
    <s v="2.0D"/>
    <n v="11500"/>
    <n v="187"/>
    <s v="Dīzelis"/>
    <s v="V"/>
    <n v="40"/>
    <s v="Mazlietotas mašīnas (12-16)"/>
    <n v="4"/>
    <x v="2"/>
  </r>
  <r>
    <x v="8"/>
    <s v="Volvo V60, 2.0 Dīzelis, D4, Automāts. Klimata kontrole, Parkošanās sensori,"/>
    <s v="V60"/>
    <x v="8"/>
    <s v="2.0D"/>
    <n v="11500"/>
    <n v="185"/>
    <s v="Dīzelis"/>
    <s v="V"/>
    <n v="60"/>
    <s v="Mazlietotas mašīnas (12-16)"/>
    <n v="6"/>
    <x v="2"/>
  </r>
  <r>
    <x v="4"/>
    <s v="Pārdodu Audi A5 Sportback 2.0 dīzelits tajā pašā laikā mazs patēriņš un piet"/>
    <s v="A5"/>
    <x v="9"/>
    <s v="2.0D"/>
    <n v="11500"/>
    <n v="221"/>
    <s v="Dīzelis"/>
    <s v="A"/>
    <n v="5"/>
    <s v="Mazlietotas mašīnas (12-16)"/>
    <n v="5"/>
    <x v="2"/>
  </r>
  <r>
    <x v="4"/>
    <s v="Audi A5 S-Line Sportback Quattro 3.0 Tdi - 176 kw Labs aprikojums:_x000d__x000a_- Riepu"/>
    <s v="A5"/>
    <x v="17"/>
    <s v="3.0D"/>
    <n v="11500"/>
    <n v="0"/>
    <s v="Dīzelis"/>
    <s v="A"/>
    <n v="5"/>
    <s v="Vidēji lietotas (07-11)"/>
    <n v="5"/>
    <x v="2"/>
  </r>
  <r>
    <x v="4"/>
    <s v="Продаю Audi A5 Coupe S-Line. Машина в хорошем техническом и визуальном состо"/>
    <s v="A5"/>
    <x v="14"/>
    <s v="2.7D"/>
    <n v="11500"/>
    <n v="193"/>
    <s v="Dīzelis"/>
    <s v="A"/>
    <n v="5"/>
    <s v="Vidēji lietotas (07-11)"/>
    <n v="5"/>
    <x v="2"/>
  </r>
  <r>
    <x v="4"/>
    <s v="Audi A5 S-Line Quattro Sportback 3.0tdi/176kw/240zs/ti kko no Vācijas_x000d__x000a_26/04"/>
    <s v="A5"/>
    <x v="17"/>
    <s v="3.0D"/>
    <n v="11500"/>
    <n v="254"/>
    <s v="Dīzelis"/>
    <s v="A"/>
    <n v="5"/>
    <s v="Vidēji lietotas (07-11)"/>
    <n v="5"/>
    <x v="7"/>
  </r>
  <r>
    <x v="4"/>
    <s v="2011.12.06. 2.0Tdi, Latvija nav ekspluatēta. _x000d__x000a_TA bez aizrādījumiem. _x000d__x000a__x000d__x000a_-Sa"/>
    <s v="A6"/>
    <x v="14"/>
    <s v="2.0D"/>
    <n v="11500"/>
    <n v="266"/>
    <s v="Dīzelis"/>
    <s v="A"/>
    <n v="6"/>
    <s v="Vidēji lietotas (07-11)"/>
    <n v="6"/>
    <x v="2"/>
  </r>
  <r>
    <x v="1"/>
    <s v="Ļoti labā stāvoklī, Mpaka, 3.0d, 7vietas, logic7 mūzika, štorkas, tumšais ko"/>
    <s v="X5"/>
    <x v="21"/>
    <s v="3.0D"/>
    <n v="11499"/>
    <n v="287"/>
    <s v="Dīzelis"/>
    <s v="X"/>
    <n v="5"/>
    <s v="Vidēji lietotas (07-11)"/>
    <n v="5"/>
    <x v="2"/>
  </r>
  <r>
    <x v="4"/>
    <s v="Pārdodu Audi A4 ar 2, 0Tdi dzinēju 130Kw/177Zs. Mašīna ir baltā perlamutra k"/>
    <s v="A4"/>
    <x v="8"/>
    <s v="2.0D"/>
    <n v="11495"/>
    <n v="208"/>
    <s v="Dīzelis"/>
    <s v="A"/>
    <n v="4"/>
    <s v="Mazlietotas mašīnas (12-16)"/>
    <n v="4"/>
    <x v="10"/>
  </r>
  <r>
    <x v="7"/>
    <s v="Doublecab. No Holandes. Ar oriğinalo, parbaudamu nobraukumu. _x000d__x000a_Auto līdz 201"/>
    <s v="Transporter"/>
    <x v="17"/>
    <s v="2.0D"/>
    <n v="11490"/>
    <n v="286"/>
    <s v="Dīzelis"/>
    <s v="Transporter"/>
    <m/>
    <s v="Vidēji lietotas (07-11)"/>
    <s v="r"/>
    <x v="13"/>
  </r>
  <r>
    <x v="6"/>
    <s v="Toyota Avensis 2.0 D-4D (Dīzelis, 105kW, 6 pakāpju manuāls), tikko veikta li"/>
    <s v="Avensis"/>
    <x v="5"/>
    <s v="2.0D"/>
    <n v="11490"/>
    <n v="187"/>
    <s v="Dīzelis"/>
    <s v="Avensis"/>
    <m/>
    <s v="Mazlietotas mašīnas (12-16)"/>
    <s v="v"/>
    <x v="2"/>
  </r>
  <r>
    <x v="15"/>
    <s v="Sia Autobrava Motors piedāvā Peugeot 508, 2.0T Dīzeļa dzinējs, 120Kw/163Zs,"/>
    <n v="508"/>
    <x v="4"/>
    <s v="2.0D"/>
    <n v="11490"/>
    <n v="124"/>
    <s v="Dīzelis"/>
    <n v="508"/>
    <n v="5"/>
    <s v="Mazlietotas mašīnas (12-16)"/>
    <n v="0"/>
    <x v="9"/>
  </r>
  <r>
    <x v="19"/>
    <s v="Titanium komplektācija. Tikko ievesta . Oriģināls nobraukums. 148137 km . 2."/>
    <s v="Mondeo"/>
    <x v="4"/>
    <s v="2.0D"/>
    <n v="11490"/>
    <n v="0"/>
    <s v="Dīzelis"/>
    <s v="Mondeo"/>
    <m/>
    <s v="Mazlietotas mašīnas (12-16)"/>
    <s v="o"/>
    <x v="13"/>
  </r>
  <r>
    <x v="6"/>
    <s v="Klimata kontrole; Mazs nobraukums; Sēdekļu apsilde; Usb; Vieglmetāla diski;"/>
    <s v="Auris"/>
    <x v="3"/>
    <n v="1.6"/>
    <n v="11490"/>
    <n v="87"/>
    <s v="Benzīns"/>
    <s v="Auris"/>
    <m/>
    <s v="Jaunas mašīnas (17-21)"/>
    <s v="u"/>
    <x v="2"/>
  </r>
  <r>
    <x v="26"/>
    <s v="Nissan Juke, N-Connecta komplektācija ar 1.6 Benzīna dzinēju un Automātsiko"/>
    <s v="Juke"/>
    <x v="7"/>
    <n v="1.6"/>
    <n v="11490"/>
    <n v="45"/>
    <s v="Benzīns"/>
    <s v="Juke"/>
    <m/>
    <s v="Jaunas mašīnas (17-21)"/>
    <s v="u"/>
    <x v="2"/>
  </r>
  <r>
    <x v="18"/>
    <s v="Привезён из Франции пол года назад . Расход 6 литров . Оригинальный пробег ."/>
    <s v="Tourneo"/>
    <x v="3"/>
    <s v="1.6D"/>
    <n v="11490"/>
    <n v="103"/>
    <s v="Dīzelis"/>
    <s v="Tourneo"/>
    <m/>
    <s v="Jaunas mašīnas (17-21)"/>
    <s v="o"/>
    <x v="2"/>
  </r>
  <r>
    <x v="21"/>
    <s v="Opel Astra Sports Tourer Enjoy 1.6Cdti dīzelis, 100kw, 136 Z/s, 6-pak. autom"/>
    <s v="Astra"/>
    <x v="7"/>
    <s v="1.6D"/>
    <n v="11490"/>
    <n v="149"/>
    <s v="Dīzelis"/>
    <s v="Astra"/>
    <m/>
    <s v="Jaunas mašīnas (17-21)"/>
    <s v="s"/>
    <x v="2"/>
  </r>
  <r>
    <x v="19"/>
    <s v="Привезён из Франции пол года назад . Расход 6 литров . Оригинальный пробег ."/>
    <s v="Tourneo"/>
    <x v="3"/>
    <s v="1.6D"/>
    <n v="11490"/>
    <n v="103"/>
    <s v="Dīzelis"/>
    <s v="Tourneo"/>
    <m/>
    <s v="Jaunas mašīnas (17-21)"/>
    <s v="o"/>
    <x v="2"/>
  </r>
  <r>
    <x v="1"/>
    <s v="Auto ar piegādi mājās. Bez pirmās iemaksas. _x000d__x000a_Ar jebkādu kredītvēsturi. _x000d__x000a_Pā"/>
    <s v="X5"/>
    <x v="18"/>
    <s v="3.0D"/>
    <n v="11490"/>
    <n v="216"/>
    <s v="Dīzelis"/>
    <s v="X"/>
    <n v="5"/>
    <s v="Vidēji lietotas (07-11)"/>
    <n v="5"/>
    <x v="2"/>
  </r>
  <r>
    <x v="1"/>
    <s v="BMW X5 Sport Package 3.0l dīzelis. 180kw_x000d__x000a_E-veikals strādā katru dienu no 09"/>
    <s v="X5"/>
    <x v="17"/>
    <s v="3.0D"/>
    <n v="11490"/>
    <n v="263"/>
    <s v="Dīzelis"/>
    <s v="X"/>
    <n v="5"/>
    <s v="Vidēji lietotas (07-11)"/>
    <n v="5"/>
    <x v="2"/>
  </r>
  <r>
    <x v="7"/>
    <s v="Vw Passat B8, '' Highline ''_x000d__x000a__x000d__x000a_Motors: 1.6d [88kw-120Zs] _x000d__x000a_Co2:104_x000d__x000a_Gada ce"/>
    <s v="Passat (B8)"/>
    <x v="4"/>
    <s v="1.6D"/>
    <n v="11490"/>
    <n v="162"/>
    <s v="Dīzelis"/>
    <s v="Passat"/>
    <n v="8"/>
    <s v="Mazlietotas mašīnas (12-16)"/>
    <s v="a"/>
    <x v="8"/>
  </r>
  <r>
    <x v="4"/>
    <s v="Tikko ievests A4-3.0Tdi-150Kw. Individuāla komplektācija. Ar pilnu servisa v"/>
    <s v="A4"/>
    <x v="9"/>
    <s v="3.0D"/>
    <n v="11490"/>
    <n v="0"/>
    <s v="Dīzelis"/>
    <s v="A"/>
    <n v="4"/>
    <s v="Mazlietotas mašīnas (12-16)"/>
    <n v="4"/>
    <x v="2"/>
  </r>
  <r>
    <x v="19"/>
    <s v="Grand C-Max_x000d__x000a_2.0 Tdci (150 z/s)_x000d__x000a_Titanium komplektācija. _x000d__x000a_Iegādāts Vācijā n"/>
    <s v="C-Max"/>
    <x v="5"/>
    <s v="2.0D"/>
    <n v="11450"/>
    <n v="120"/>
    <s v="Dīzelis"/>
    <s v="C-Max"/>
    <m/>
    <s v="Mazlietotas mašīnas (12-16)"/>
    <s v="-"/>
    <x v="13"/>
  </r>
  <r>
    <x v="21"/>
    <s v="Mokka 1.7Cdti Excellence, ādas salons, _x000d__x000a_Mazlietots auto, akurāti eksplotēts"/>
    <s v="Mokka"/>
    <x v="4"/>
    <s v="1.7D"/>
    <n v="11450"/>
    <n v="76"/>
    <s v="Dīzelis"/>
    <s v="Mokka"/>
    <m/>
    <s v="Mazlietotas mašīnas (12-16)"/>
    <s v="o"/>
    <x v="13"/>
  </r>
  <r>
    <x v="1"/>
    <s v="Hot- X5. 3.0d. Super tehniski un vizuāli. _x000d__x000a_Pārbaudīta ritošā, un tehniskā d"/>
    <s v="X5"/>
    <x v="21"/>
    <s v="3.0D"/>
    <n v="11450"/>
    <n v="282"/>
    <s v="Dīzelis"/>
    <s v="X"/>
    <n v="5"/>
    <s v="Vidēji lietotas (07-11)"/>
    <n v="5"/>
    <x v="2"/>
  </r>
  <r>
    <x v="1"/>
    <s v="Джип только пригнан из Италии. Состояния как на фото. Новый Техосмотр."/>
    <s v="X5"/>
    <x v="21"/>
    <s v="3.0D"/>
    <n v="11450"/>
    <n v="284"/>
    <s v="Dīzelis"/>
    <s v="X"/>
    <n v="5"/>
    <s v="Vidēji lietotas (07-11)"/>
    <n v="5"/>
    <x v="2"/>
  </r>
  <r>
    <x v="4"/>
    <s v="Dzv Auto / A5 Sportback ar piegādi uz mājām, Latvijā nav ekspluatēts. _x000d__x000a_Cenā"/>
    <s v="A5"/>
    <x v="14"/>
    <s v="2.7D"/>
    <n v="11450"/>
    <n v="233"/>
    <s v="Dīzelis"/>
    <s v="A"/>
    <n v="5"/>
    <s v="Vidēji lietotas (07-11)"/>
    <n v="5"/>
    <x v="2"/>
  </r>
  <r>
    <x v="4"/>
    <s v="Audi A6 Quattro 3.0Tdi, _x000d__x000a_Navigācija, _x000d__x000a_Pilnpiedziņa -4X4, _x000d__x000a_Elektriskie log"/>
    <s v="A6"/>
    <x v="11"/>
    <s v="3.0D"/>
    <n v="11450"/>
    <n v="283"/>
    <s v="Dīzelis"/>
    <s v="A"/>
    <n v="6"/>
    <s v="Mazlietotas mašīnas (12-16)"/>
    <n v="6"/>
    <x v="2"/>
  </r>
  <r>
    <x v="4"/>
    <s v="Audi A6 3.0Tdi, ādas salons, _x000d__x000a_Navigācija, _x000d__x000a_Elektriskie logu pacēlāji: prie"/>
    <s v="A6"/>
    <x v="11"/>
    <s v="3.0D"/>
    <n v="11450"/>
    <n v="291"/>
    <s v="Dīzelis"/>
    <s v="A"/>
    <n v="6"/>
    <s v="Mazlietotas mašīnas (12-16)"/>
    <n v="6"/>
    <x v="2"/>
  </r>
  <r>
    <x v="8"/>
    <s v="Pārdodu Volvo V60 R-Design, 2, 0 dīzelis, 162Zs, 2013.gada septembris. _x000d__x000a__x000d__x000a_-"/>
    <s v="V60"/>
    <x v="9"/>
    <s v="2.0D"/>
    <n v="11449"/>
    <n v="273"/>
    <s v="Dīzelis"/>
    <s v="V"/>
    <n v="60"/>
    <s v="Mazlietotas mašīnas (12-16)"/>
    <n v="6"/>
    <x v="2"/>
  </r>
  <r>
    <x v="1"/>
    <s v="Tikko no Holandes. Oriģināls nobraukums 212000 t. km. Nomainīta ķēde, eļļa,"/>
    <n v="320"/>
    <x v="9"/>
    <s v="2.0D"/>
    <n v="11400"/>
    <n v="0"/>
    <s v="Dīzelis"/>
    <n v="320"/>
    <n v="3"/>
    <s v="Mazlietotas mašīnas (12-16)"/>
    <n v="2"/>
    <x v="2"/>
  </r>
  <r>
    <x v="21"/>
    <s v="Opel Zafira Opc Sportline. 128t nobraukti. Auto ar teicamu raksturu un sport"/>
    <s v="Zafira"/>
    <x v="5"/>
    <s v="2.0D"/>
    <n v="11400"/>
    <n v="0"/>
    <s v="Dīzelis"/>
    <s v="Zafira"/>
    <m/>
    <s v="Mazlietotas mašīnas (12-16)"/>
    <s v="a"/>
    <x v="2"/>
  </r>
  <r>
    <x v="26"/>
    <s v="Хороши авто,"/>
    <s v="Quest"/>
    <x v="8"/>
    <n v="3.5"/>
    <n v="11400"/>
    <n v="170"/>
    <s v="Benzīns"/>
    <s v="Quest"/>
    <m/>
    <s v="Mazlietotas mašīnas (12-16)"/>
    <s v="u"/>
    <x v="2"/>
  </r>
  <r>
    <x v="5"/>
    <s v="Īpašnieks pārdod Lexus GS 300 perfektā vizuālā un tehniskā stāvoklī. Esmu ot"/>
    <s v="GS"/>
    <x v="18"/>
    <n v="3"/>
    <n v="11400"/>
    <n v="98"/>
    <s v="Benzīns"/>
    <s v="GS"/>
    <m/>
    <s v="Vidēji lietotas (07-11)"/>
    <s v="S"/>
    <x v="2"/>
  </r>
  <r>
    <x v="9"/>
    <s v="Pārdod Kia Sorentu ar 7 sēdvietām. _x000d__x000a_Auto ievests no Beļgijas. _x000d__x000a_Stāvoklis v"/>
    <s v="Sorento"/>
    <x v="8"/>
    <s v="2.2D"/>
    <n v="11400"/>
    <n v="208"/>
    <s v="Dīzelis"/>
    <s v="Sorento"/>
    <m/>
    <s v="Mazlietotas mašīnas (12-16)"/>
    <s v="o"/>
    <x v="2"/>
  </r>
  <r>
    <x v="6"/>
    <s v="Uzticams un pamatīgs auto. Latvijā viens īpašnieks, auto vienmēr uzturēts la"/>
    <s v="Hilux"/>
    <x v="18"/>
    <s v="3.0D"/>
    <n v="11400"/>
    <n v="330"/>
    <s v="Dīzelis"/>
    <s v="Hilux"/>
    <m/>
    <s v="Vidēji lietotas (07-11)"/>
    <s v="i"/>
    <x v="2"/>
  </r>
  <r>
    <x v="1"/>
    <s v="Автомобиль в отличном состоянии. _x000d__x000a_Регистрация и прохождение ТО в Латвии за"/>
    <n v="530"/>
    <x v="17"/>
    <s v="3.0D"/>
    <n v="11400"/>
    <n v="253"/>
    <s v="Dīzelis"/>
    <n v="530"/>
    <n v="5"/>
    <s v="Vidēji lietotas (07-11)"/>
    <n v="3"/>
    <x v="2"/>
  </r>
  <r>
    <x v="4"/>
    <s v="Pārdod maina no Itālijas Audi Q5 3.0Tdi 176Kw 2010.G. Izl. Quattro. Auto lab"/>
    <s v="Q5"/>
    <x v="17"/>
    <s v="3.0D"/>
    <n v="11400"/>
    <n v="246"/>
    <s v="Dīzelis"/>
    <s v="Q"/>
    <n v="5"/>
    <s v="Vidēji lietotas (07-11)"/>
    <n v="5"/>
    <x v="2"/>
  </r>
  <r>
    <x v="4"/>
    <s v="Pirkts jauns Latvijā. 140000km nobraukums. Sline pakotne. Offroad pakotne. W"/>
    <s v="Q7"/>
    <x v="6"/>
    <s v="3.0D"/>
    <n v="11400"/>
    <n v="0"/>
    <s v="Dīzelis"/>
    <s v="Q"/>
    <n v="7"/>
    <s v="Lietotas mašīnas (00-06)"/>
    <n v="7"/>
    <x v="2"/>
  </r>
  <r>
    <x v="0"/>
    <s v="E350 cdi blueefficiency elegance 170kw 2010 года. В идеальном и ухоженном со"/>
    <s v="E350"/>
    <x v="17"/>
    <s v="3.0D"/>
    <n v="11400"/>
    <n v="212"/>
    <s v="Dīzelis"/>
    <s v="E"/>
    <n v="350"/>
    <s v="Vidēji lietotas (07-11)"/>
    <n v="3"/>
    <x v="2"/>
  </r>
  <r>
    <x v="4"/>
    <s v="Audia6, 3.0Tdi. 150Kw. , Nav quattro, janvari, uzliktas jaunas ziemas riepas"/>
    <s v="A6"/>
    <x v="11"/>
    <s v="3.0D"/>
    <n v="11400"/>
    <n v="258"/>
    <s v="Dīzelis"/>
    <s v="A"/>
    <n v="6"/>
    <s v="Mazlietotas mašīnas (12-16)"/>
    <n v="6"/>
    <x v="2"/>
  </r>
  <r>
    <x v="21"/>
    <s v="Cena ar Pvn. Pilna servisa vēsture. _x000d__x000a__x000d__x000a_Apskatāma Amserv Krasta, Krasta ielā"/>
    <s v="Astra"/>
    <x v="3"/>
    <s v="1.6D"/>
    <n v="11399"/>
    <n v="79"/>
    <s v="Dīzelis"/>
    <s v="Astra"/>
    <m/>
    <s v="Jaunas mašīnas (17-21)"/>
    <s v="s"/>
    <x v="2"/>
  </r>
  <r>
    <x v="6"/>
    <s v="Wess Mārupē: Yaris Hybrid 1.5 Active, A/t, 2016.G. _x000d__x000a_Šī automašīna atrodas m"/>
    <s v="Yaris"/>
    <x v="5"/>
    <s v="1.5H"/>
    <n v="11390"/>
    <n v="94"/>
    <s v="Hibrīds"/>
    <s v="Yaris"/>
    <m/>
    <s v="Mazlietotas mašīnas (12-16)"/>
    <s v="a"/>
    <x v="2"/>
  </r>
  <r>
    <x v="4"/>
    <s v="Audi A3 Sportback 1.6 Tdi 105 Zs, servisa grāmatiņa, pilna servisa vēsture,"/>
    <s v="A3"/>
    <x v="9"/>
    <s v="1.6D"/>
    <n v="11390"/>
    <n v="229"/>
    <s v="Dīzelis"/>
    <s v="A"/>
    <n v="3"/>
    <s v="Mazlietotas mašīnas (12-16)"/>
    <n v="3"/>
    <x v="2"/>
  </r>
  <r>
    <x v="7"/>
    <s v="Tiek pārdots Volkswagen Touareg 3.0 Tdi_x000d__x000a__x000d__x000a_Kopts salons_x000d__x000a_Xenon lukturi_x000d__x000a_Kruī"/>
    <s v="Touareg"/>
    <x v="9"/>
    <s v="3.0D"/>
    <n v="11350"/>
    <n v="446"/>
    <s v="Dīzelis"/>
    <s v="Touareg"/>
    <m/>
    <s v="Mazlietotas mašīnas (12-16)"/>
    <s v="o"/>
    <x v="2"/>
  </r>
  <r>
    <x v="4"/>
    <s v="Audi A5 Sprtback Tfsi 1, 8 (118kW), automāts. _x000d__x000a_Gaumīgs, dinamisks un patīka"/>
    <s v="A5"/>
    <x v="14"/>
    <n v="1.8"/>
    <n v="11350"/>
    <n v="233"/>
    <s v="Benzīns"/>
    <s v="A"/>
    <n v="5"/>
    <s v="Vidēji lietotas (07-11)"/>
    <n v="5"/>
    <x v="2"/>
  </r>
  <r>
    <x v="21"/>
    <s v="Ievests no Vacijas_x000d__x000a_vairakus memesus atpakal, _x000d__x000a_Covid cena_x000d__x000a_1+8 sedvietas, g"/>
    <s v="Vivaro"/>
    <x v="8"/>
    <s v="2.0D"/>
    <n v="11300"/>
    <n v="152"/>
    <s v="Dīzelis"/>
    <s v="Vivaro"/>
    <m/>
    <s v="Mazlietotas mašīnas (12-16)"/>
    <s v="i"/>
    <x v="2"/>
  </r>
  <r>
    <x v="19"/>
    <s v="Ford Mondeo Turnier &quot;Titanium&quot; 2, 0 Tdci (110 kW, 350Nm) _x000d__x000a_Co2 112g/km (Eksp"/>
    <s v="Mondeo"/>
    <x v="5"/>
    <s v="2.0D"/>
    <n v="11300"/>
    <n v="178"/>
    <s v="Dīzelis"/>
    <s v="Mondeo"/>
    <m/>
    <s v="Mazlietotas mašīnas (12-16)"/>
    <s v="o"/>
    <x v="2"/>
  </r>
  <r>
    <x v="10"/>
    <s v="2.0 Dsg automāts, 150zs, īpaši plaša papildaprīkojuma komplektācija. Teicamā"/>
    <s v="Octavia"/>
    <x v="8"/>
    <s v="2.0D"/>
    <n v="11300"/>
    <n v="130"/>
    <s v="Dīzelis"/>
    <s v="Octavia"/>
    <m/>
    <s v="Mazlietotas mašīnas (12-16)"/>
    <s v="c"/>
    <x v="2"/>
  </r>
  <r>
    <x v="20"/>
    <s v="Auto tika iegādāts Šveicē, ir ļoti labā kārtībā, Latvijā bija tikai viens īp"/>
    <s v="Forester"/>
    <x v="8"/>
    <s v="2.0D"/>
    <n v="11300"/>
    <n v="161"/>
    <s v="Dīzelis"/>
    <s v="Forester"/>
    <m/>
    <s v="Mazlietotas mašīnas (12-16)"/>
    <s v="o"/>
    <x v="2"/>
  </r>
  <r>
    <x v="20"/>
    <s v="Auto esmu vienmēr laikus apkopis pie dīlera Tehauto ir visa servisa grāmatiņ"/>
    <s v="OUTBACK"/>
    <x v="8"/>
    <s v="2.0D"/>
    <n v="11300"/>
    <n v="215"/>
    <s v="Dīzelis"/>
    <s v="OUTBACK"/>
    <m/>
    <s v="Mazlietotas mašīnas (12-16)"/>
    <s v="U"/>
    <x v="2"/>
  </r>
  <r>
    <x v="10"/>
    <s v="Loti laba tehniska un vizuala stavokli. Rupnicas dabas gazes iekarta. 3.5eur"/>
    <s v="Octavia"/>
    <x v="7"/>
    <n v="1.4"/>
    <n v="11300"/>
    <n v="154"/>
    <s v="Benzīns"/>
    <s v="Octavia"/>
    <m/>
    <s v="Jaunas mašīnas (17-21)"/>
    <s v="c"/>
    <x v="2"/>
  </r>
  <r>
    <x v="21"/>
    <s v="Opel Astra Sports Tourer Enjoy 1.6 dīzelis 110 Zs (81 kW), 6-pakāpju mehānis"/>
    <s v="Astra"/>
    <x v="3"/>
    <s v="1.6D"/>
    <n v="11300"/>
    <n v="124"/>
    <s v="Dīzelis"/>
    <s v="Astra"/>
    <m/>
    <s v="Jaunas mašīnas (17-21)"/>
    <s v="s"/>
    <x v="13"/>
  </r>
  <r>
    <x v="18"/>
    <s v="Labā teh stāvoklī, 96kw 130ps/ tikko no Francijas, jaunas ziemas riepas+līdz"/>
    <s v="Grand Scenic"/>
    <x v="7"/>
    <s v="1.5D"/>
    <n v="11300"/>
    <n v="0"/>
    <s v="Dīzelis"/>
    <s v="Grand"/>
    <s v="Scenic"/>
    <s v="Jaunas mašīnas (17-21)"/>
    <s v="r"/>
    <x v="13"/>
  </r>
  <r>
    <x v="1"/>
    <s v="Bmw-X3 2.0 D, 135 kW / 184 Zs, automāts, atvesta no Italia, klimata kontrole"/>
    <s v="X3"/>
    <x v="14"/>
    <s v="2.0D"/>
    <n v="11300"/>
    <n v="294"/>
    <s v="Dīzelis"/>
    <s v="X"/>
    <n v="3"/>
    <s v="Vidēji lietotas (07-11)"/>
    <n v="3"/>
    <x v="13"/>
  </r>
  <r>
    <x v="7"/>
    <s v="Pārdodu golf7 ar bagātīgu komplektāciju. 1.6 dīzelis ar dsg automātu -7 pārn"/>
    <s v="Golf 7"/>
    <x v="5"/>
    <s v="1.6D"/>
    <n v="11300"/>
    <n v="185"/>
    <s v="Dīzelis"/>
    <s v="Golf"/>
    <n v="7"/>
    <s v="Mazlietotas mašīnas (12-16)"/>
    <s v="o"/>
    <x v="17"/>
  </r>
  <r>
    <x v="8"/>
    <s v="Tiek pārdota automašīna Volvo V40, 2.0l, dīzelītis, 2016.gada ražojums. Auto"/>
    <s v="V40"/>
    <x v="5"/>
    <s v="2.0D"/>
    <n v="11300"/>
    <n v="195"/>
    <s v="Dīzelis"/>
    <s v="V"/>
    <n v="40"/>
    <s v="Mazlietotas mašīnas (12-16)"/>
    <n v="4"/>
    <x v="11"/>
  </r>
  <r>
    <x v="8"/>
    <s v="Volvo V60 D6, Plug In Hybrid, 2.4l, Dīzelis Awd, pilnākā komplektācija. Uz d"/>
    <s v="V60"/>
    <x v="9"/>
    <s v="2.4H"/>
    <n v="11300"/>
    <n v="298"/>
    <s v="Hibrīds"/>
    <s v="V"/>
    <n v="60"/>
    <s v="Mazlietotas mašīnas (12-16)"/>
    <n v="6"/>
    <x v="2"/>
  </r>
  <r>
    <x v="8"/>
    <s v="Из Голландии V 60 Dizel. Кпп Avtomat. 2014g. Хорошая комплектация. В отлично"/>
    <s v="V60"/>
    <x v="8"/>
    <s v="2.0D"/>
    <n v="11300"/>
    <n v="0"/>
    <s v="Dīzelis"/>
    <s v="V"/>
    <n v="60"/>
    <s v="Mazlietotas mašīnas (12-16)"/>
    <n v="6"/>
    <x v="13"/>
  </r>
  <r>
    <x v="4"/>
    <s v="Pārdošanā_x000d__x000a_-Perfekts, labi kopts Audi A4Avant 2.0 Tdi_x000d__x000a_-Smuka brūna krāsa_x000d__x000a_-"/>
    <s v="A4"/>
    <x v="11"/>
    <s v="2.0D"/>
    <n v="11300"/>
    <n v="226"/>
    <s v="Dīzelis"/>
    <s v="A"/>
    <n v="4"/>
    <s v="Mazlietotas mašīnas (12-16)"/>
    <n v="4"/>
    <x v="2"/>
  </r>
  <r>
    <x v="0"/>
    <s v="3.0 Tdi. 170Kw. 226000 km 100% родной пробег. Наиполнейшая комплектация. Т."/>
    <s v="E300"/>
    <x v="17"/>
    <s v="3.0D"/>
    <n v="11295"/>
    <n v="226"/>
    <s v="Dīzelis"/>
    <s v="E"/>
    <n v="300"/>
    <s v="Vidēji lietotas (07-11)"/>
    <n v="3"/>
    <x v="2"/>
  </r>
  <r>
    <x v="19"/>
    <s v="Авто полностью обслужен. полный привод. Машина из Франции. Отличное состояни"/>
    <s v="Kuga"/>
    <x v="9"/>
    <s v="2.0D"/>
    <n v="11290"/>
    <n v="166"/>
    <s v="Dīzelis"/>
    <s v="Kuga"/>
    <m/>
    <s v="Mazlietotas mašīnas (12-16)"/>
    <s v="u"/>
    <x v="7"/>
  </r>
  <r>
    <x v="1"/>
    <s v="BMW X5 3.0 dīzelis, 173 kW, automāts. _x000d__x000a__x000d__x000a_- Automašīnu pārdod licencēts auto t"/>
    <s v="X5"/>
    <x v="20"/>
    <s v="3.0D"/>
    <n v="11290"/>
    <n v="232"/>
    <s v="Dīzelis"/>
    <s v="X"/>
    <n v="5"/>
    <s v="Vidēji lietotas (07-11)"/>
    <n v="5"/>
    <x v="2"/>
  </r>
  <r>
    <x v="1"/>
    <s v="BMW X5 Sportpack 2008. gada 3.0 dīzelis ar automātisko ātrumkārbu_x000d__x000a_-Jauna TA"/>
    <s v="X5"/>
    <x v="21"/>
    <s v="3.0D"/>
    <n v="11290"/>
    <n v="0"/>
    <s v="Dīzelis"/>
    <s v="X"/>
    <n v="5"/>
    <s v="Vidēji lietotas (07-11)"/>
    <n v="5"/>
    <x v="2"/>
  </r>
  <r>
    <x v="0"/>
    <s v="Pārdod/maina. Jauna T. A. _x000d__x000a_MB S320d / 3.0Cdi / 173kW / Facelift 2012.gada m"/>
    <s v="S320"/>
    <x v="21"/>
    <s v="3.0D"/>
    <n v="11290"/>
    <n v="0"/>
    <s v="Dīzelis"/>
    <s v="S"/>
    <n v="320"/>
    <s v="Vidēji lietotas (07-11)"/>
    <n v="3"/>
    <x v="2"/>
  </r>
  <r>
    <x v="4"/>
    <s v="Quattro, S-Line 125kw-170zs, ar mehanisko atrumkarbu, no Francijas. _x000d__x000a_Auto i"/>
    <s v="A5"/>
    <x v="11"/>
    <s v="2.0D"/>
    <n v="11290"/>
    <n v="269"/>
    <s v="Dīzelis"/>
    <s v="A"/>
    <n v="5"/>
    <s v="Mazlietotas mašīnas (12-16)"/>
    <n v="5"/>
    <x v="11"/>
  </r>
  <r>
    <x v="26"/>
    <s v="Pardodu tiešam labu un interesanto mašinu, Nissan Leaf 2012 gada izlaiduma."/>
    <s v="Leaf"/>
    <x v="11"/>
    <s v="E"/>
    <n v="11250"/>
    <n v="110"/>
    <s v="Elektro"/>
    <s v="Leaf"/>
    <m/>
    <s v="Mazlietotas mašīnas (12-16)"/>
    <s v="e"/>
    <x v="2"/>
  </r>
  <r>
    <x v="1"/>
    <s v="BMW 325 3.0 160kw. M, sporta komplektācija. _x000d__x000a_Uzlikts facelift, lai acij tīk"/>
    <n v="325"/>
    <x v="20"/>
    <n v="3"/>
    <n v="11250"/>
    <n v="180"/>
    <s v="Benzīns"/>
    <n v="325"/>
    <n v="3"/>
    <s v="Vidēji lietotas (07-11)"/>
    <n v="2"/>
    <x v="2"/>
  </r>
  <r>
    <x v="26"/>
    <s v="Qashqai 1.6 D, 96 KW dzinējs, manuālā kārba, 6 pārnesumi. Divas aizdedzes at"/>
    <s v="Qashqai"/>
    <x v="8"/>
    <s v="1.6D"/>
    <n v="11250"/>
    <n v="198"/>
    <s v="Dīzelis"/>
    <s v="Qashqai"/>
    <m/>
    <s v="Mazlietotas mašīnas (12-16)"/>
    <s v="a"/>
    <x v="2"/>
  </r>
  <r>
    <x v="1"/>
    <s v="Pārdodu vai mainu , pilnā M performance, labā vizuāla un tehniskā stāvoklī."/>
    <n v="320"/>
    <x v="8"/>
    <s v="2.0D"/>
    <n v="11200"/>
    <n v="260"/>
    <s v="Dīzelis"/>
    <n v="320"/>
    <n v="3"/>
    <s v="Mazlietotas mašīnas (12-16)"/>
    <n v="2"/>
    <x v="2"/>
  </r>
  <r>
    <x v="19"/>
    <s v="Ford Mondeo 2.0Tdci 110kw Mehānika_x000d__x000a_Pirmā reģistrācija 31.07.2015._x000d__x000a_No Vācij"/>
    <s v="Mondeo"/>
    <x v="4"/>
    <s v="2.0D"/>
    <n v="11200"/>
    <n v="238"/>
    <s v="Dīzelis"/>
    <s v="Mondeo"/>
    <m/>
    <s v="Mazlietotas mašīnas (12-16)"/>
    <s v="o"/>
    <x v="8"/>
  </r>
  <r>
    <x v="26"/>
    <s v="Eiropas model. Auto no spanijas. cena ar registraciju un tehnisko apskate."/>
    <s v="Leaf"/>
    <x v="11"/>
    <s v="E"/>
    <n v="11200"/>
    <n v="144"/>
    <s v="Elektro"/>
    <s v="Leaf"/>
    <m/>
    <s v="Mazlietotas mašīnas (12-16)"/>
    <s v="e"/>
    <x v="10"/>
  </r>
  <r>
    <x v="6"/>
    <s v="Продаётся в отличном состоянии, все обслуживания у дилера. Очень экономичная"/>
    <s v="Avensis"/>
    <x v="5"/>
    <n v="1.8"/>
    <n v="11200"/>
    <n v="216"/>
    <s v="Benzīns"/>
    <s v="Avensis"/>
    <m/>
    <s v="Mazlietotas mašīnas (12-16)"/>
    <s v="v"/>
    <x v="2"/>
  </r>
  <r>
    <x v="6"/>
    <s v="В очень хорошем состоянии, довольно маленький пробег всего 45000, ТО до 03.2"/>
    <s v="Verso"/>
    <x v="4"/>
    <n v="1.8"/>
    <n v="11200"/>
    <n v="45"/>
    <s v="Benzīns"/>
    <s v="Verso"/>
    <m/>
    <s v="Mazlietotas mašīnas (12-16)"/>
    <s v="e"/>
    <x v="2"/>
  </r>
  <r>
    <x v="26"/>
    <s v="Nissan Juke. Первая регистрация 09.2017 год. Авто покупалось у официального"/>
    <s v="Juke"/>
    <x v="7"/>
    <n v="1.6"/>
    <n v="11200"/>
    <n v="45"/>
    <s v="Benzīns"/>
    <s v="Juke"/>
    <m/>
    <s v="Jaunas mašīnas (17-21)"/>
    <s v="u"/>
    <x v="2"/>
  </r>
  <r>
    <x v="21"/>
    <s v="Cena ar Pvn. Opel Vivaro L2H1, 9.vietas, garā bāze. 1.6 Biturbo, 92kw. _x000d__x000a__x000d__x000a_L"/>
    <s v="Vivaro"/>
    <x v="5"/>
    <s v="1.6D"/>
    <n v="11200"/>
    <n v="272"/>
    <s v="Dīzelis"/>
    <s v="Vivaro"/>
    <m/>
    <s v="Mazlietotas mašīnas (12-16)"/>
    <s v="i"/>
    <x v="2"/>
  </r>
  <r>
    <x v="21"/>
    <s v="Opel Vivaro-B , 6 sēdvietas, kravas furgons, mehānika 6 ātrumi, kruiza kontr"/>
    <s v="Vivaro"/>
    <x v="3"/>
    <s v="1.6D"/>
    <n v="11200"/>
    <n v="151"/>
    <s v="Dīzelis"/>
    <s v="Vivaro"/>
    <m/>
    <s v="Jaunas mašīnas (17-21)"/>
    <s v="i"/>
    <x v="7"/>
  </r>
  <r>
    <x v="1"/>
    <s v="Pārdodu ļoti labu un ļoti koptu auto, visas apkopes veiktas laicīgi, sporta"/>
    <n v="335"/>
    <x v="20"/>
    <s v="3.5D"/>
    <n v="11200"/>
    <n v="330"/>
    <s v="Dīzelis"/>
    <n v="335"/>
    <n v="3"/>
    <s v="Vidēji lietotas (07-11)"/>
    <n v="3"/>
    <x v="7"/>
  </r>
  <r>
    <x v="0"/>
    <s v="Mercedes Benz Vito, 9-vietīgs mikroautobuss, 2.2 cdi, 120 kW (163 Zs), atpak"/>
    <s v="Vito"/>
    <x v="9"/>
    <s v="2.2D"/>
    <n v="11200"/>
    <n v="223"/>
    <s v="Dīzelis"/>
    <s v="Vito"/>
    <m/>
    <s v="Mazlietotas mašīnas (12-16)"/>
    <s v="i"/>
    <x v="2"/>
  </r>
  <r>
    <x v="1"/>
    <s v="Pārdodas tikko ievests BMW F11 535d 220Kw 300Zs, tikko izieta apskate un nom"/>
    <n v="535"/>
    <x v="14"/>
    <s v="3.0D"/>
    <n v="11200"/>
    <n v="230"/>
    <s v="Dīzelis"/>
    <n v="535"/>
    <n v="5"/>
    <s v="Vidēji lietotas (07-11)"/>
    <n v="3"/>
    <x v="2"/>
  </r>
  <r>
    <x v="1"/>
    <s v="Tirgojās bmw 530d visas apkopes veiktas regulāri ir pierādījumi servisa grām"/>
    <n v="530"/>
    <x v="17"/>
    <s v="3.0D"/>
    <n v="11200"/>
    <n v="247"/>
    <s v="Dīzelis"/>
    <n v="530"/>
    <n v="5"/>
    <s v="Vidēji lietotas (07-11)"/>
    <n v="3"/>
    <x v="2"/>
  </r>
  <r>
    <x v="1"/>
    <s v="Pārdod BMW X3 f25 Xdrive 2, 0 d, 6- Māk. Auto no Beļģijas izcilā stāvoklī ,"/>
    <s v="X3"/>
    <x v="14"/>
    <s v="2.0D"/>
    <n v="11200"/>
    <n v="212"/>
    <s v="Dīzelis"/>
    <s v="X"/>
    <n v="3"/>
    <s v="Vidēji lietotas (07-11)"/>
    <n v="3"/>
    <x v="1"/>
  </r>
  <r>
    <x v="1"/>
    <s v="X5 3.0sd 210kw, tikko no Hollandes tehniski un vizuāli teicamā stāvoklī - be"/>
    <s v="X5"/>
    <x v="21"/>
    <s v="3.0D"/>
    <n v="11200"/>
    <n v="0"/>
    <s v="Dīzelis"/>
    <s v="X"/>
    <n v="5"/>
    <s v="Vidēji lietotas (07-11)"/>
    <n v="5"/>
    <x v="2"/>
  </r>
  <r>
    <x v="1"/>
    <s v="210kw, хорошее состояние, в Латвии был один хозяин."/>
    <s v="X5"/>
    <x v="21"/>
    <s v="3.0D"/>
    <n v="11200"/>
    <n v="234"/>
    <s v="Dīzelis"/>
    <s v="X"/>
    <n v="5"/>
    <s v="Vidēji lietotas (07-11)"/>
    <n v="5"/>
    <x v="9"/>
  </r>
  <r>
    <x v="0"/>
    <s v="Продаю Мерседес Е350 cdi 195kw. Всё в отличном состоянии все обслуживания пр"/>
    <s v="E350"/>
    <x v="14"/>
    <s v="3.0D"/>
    <n v="11200"/>
    <n v="261"/>
    <s v="Dīzelis"/>
    <s v="E"/>
    <n v="350"/>
    <s v="Vidēji lietotas (07-11)"/>
    <n v="3"/>
    <x v="11"/>
  </r>
  <r>
    <x v="4"/>
    <s v="Audi A3 Sportback Ambiente ar 1.4Tfsi (122 Zs) benzīna dzinēju un automātisk"/>
    <s v="A3"/>
    <x v="9"/>
    <n v="1.4"/>
    <n v="11200"/>
    <n v="194"/>
    <s v="Benzīns"/>
    <s v="A"/>
    <n v="3"/>
    <s v="Mazlietotas mašīnas (12-16)"/>
    <n v="3"/>
    <x v="2"/>
  </r>
  <r>
    <x v="0"/>
    <s v="Pārdodu izcilu pilsētas auto, kas sevī apvieno eleganci, braukšanas komfortu"/>
    <s v="A160"/>
    <x v="9"/>
    <n v="1.6"/>
    <n v="11200"/>
    <n v="145"/>
    <s v="Benzīns"/>
    <s v="A"/>
    <n v="160"/>
    <s v="Mazlietotas mašīnas (12-16)"/>
    <n v="1"/>
    <x v="2"/>
  </r>
  <r>
    <x v="7"/>
    <s v="Led lukturi. 103 kw. 4x4. Kopts un labi uzturets auto. Laba komplektacija. I"/>
    <s v="Tiguan"/>
    <x v="11"/>
    <s v="2.0D"/>
    <n v="11150"/>
    <n v="194"/>
    <s v="Dīzelis"/>
    <s v="Tiguan"/>
    <m/>
    <s v="Mazlietotas mašīnas (12-16)"/>
    <s v="i"/>
    <x v="2"/>
  </r>
  <r>
    <x v="9"/>
    <s v="Pārdod Kia Sportage 2.0Crdi (100 kW/ 136Zs)_x000d__x000a_Vid. d. patēriņš 5.5 l/100km; C"/>
    <s v="Sportage"/>
    <x v="9"/>
    <s v="2.0D"/>
    <n v="11150"/>
    <n v="151"/>
    <s v="Dīzelis"/>
    <s v="Sportage"/>
    <m/>
    <s v="Mazlietotas mašīnas (12-16)"/>
    <s v="p"/>
    <x v="2"/>
  </r>
  <r>
    <x v="13"/>
    <s v="Citroen Berlingo 1.5Hdi dīzelis, 96Kw/ 130 Z/s, N1 kategorija, 3-sēdvietas,"/>
    <s v="Berlingo"/>
    <x v="2"/>
    <s v="1.5D"/>
    <n v="11150"/>
    <n v="49"/>
    <s v="Dīzelis"/>
    <s v="Berlingo"/>
    <m/>
    <s v="Jaunas mašīnas (17-21)"/>
    <s v="e"/>
    <x v="2"/>
  </r>
  <r>
    <x v="4"/>
    <s v="Pārdodas Audi Q5 2.0tdi_x000d__x000a_Auto ir teicamā stāvoklī. _x000d__x000a_TA izeta pa 0 , bez jeb"/>
    <s v="Q5"/>
    <x v="11"/>
    <s v="2.0D"/>
    <n v="11150"/>
    <n v="273"/>
    <s v="Dīzelis"/>
    <s v="Q"/>
    <n v="5"/>
    <s v="Mazlietotas mašīnas (12-16)"/>
    <n v="5"/>
    <x v="13"/>
  </r>
  <r>
    <x v="0"/>
    <s v="Хорошая машина . Amg soft clos информация по телефону. все работает летит."/>
    <s v="S320"/>
    <x v="18"/>
    <s v="3.0D"/>
    <n v="11150"/>
    <n v="256"/>
    <s v="Dīzelis"/>
    <s v="S"/>
    <n v="320"/>
    <s v="Vidēji lietotas (07-11)"/>
    <n v="3"/>
    <x v="2"/>
  </r>
  <r>
    <x v="0"/>
    <s v="Pārdod Mersedes-Benz Coupe E350._x000d__x000a_Čipots. _x000d__x000a_Auto labā stāvoklī. _x000d__x000a_Blue effic"/>
    <s v="E350"/>
    <x v="17"/>
    <s v="3.0D"/>
    <n v="11117"/>
    <n v="240"/>
    <s v="Dīzelis"/>
    <s v="E"/>
    <n v="350"/>
    <s v="Vidēji lietotas (07-11)"/>
    <n v="3"/>
    <x v="2"/>
  </r>
  <r>
    <x v="1"/>
    <s v="Pārdod uzņēmums , cena ar Pvn 21%_x000d__x000a_Apsildāmi sēdekļi _x000d__x000a_Parkinga sensori prie"/>
    <n v="318"/>
    <x v="11"/>
    <s v="2.0D"/>
    <n v="11100"/>
    <n v="258"/>
    <s v="Dīzelis"/>
    <n v="318"/>
    <n v="3"/>
    <s v="Mazlietotas mašīnas (12-16)"/>
    <n v="1"/>
    <x v="2"/>
  </r>
  <r>
    <x v="26"/>
    <s v="Pārdodu Nissan Qashqai. Auto pirkts salonā &quot;Norde&quot;, viens īpašnieks. _x000d__x000a_Pieej"/>
    <s v="Qashqai"/>
    <x v="5"/>
    <n v="1.2"/>
    <n v="11100"/>
    <n v="86"/>
    <s v="Benzīns"/>
    <s v="Qashqai"/>
    <m/>
    <s v="Mazlietotas mašīnas (12-16)"/>
    <s v="a"/>
    <x v="2"/>
  </r>
  <r>
    <x v="4"/>
    <s v="Audi A5 Coupe. S-Line. 3.0Tdi 176kwt. Quatro. Машина в отличном состоянии, в"/>
    <s v="A5"/>
    <x v="18"/>
    <s v="3.0D"/>
    <n v="11100"/>
    <n v="237"/>
    <s v="Dīzelis"/>
    <s v="A"/>
    <n v="5"/>
    <s v="Vidēji lietotas (07-11)"/>
    <n v="5"/>
    <x v="2"/>
  </r>
  <r>
    <x v="4"/>
    <s v="Audi Q7 S-line. Motors 176kw. 7 vietas, gaišais salons, mašīna labā tehniskā"/>
    <s v="Q7"/>
    <x v="18"/>
    <s v="3.0D"/>
    <n v="11099"/>
    <n v="193"/>
    <s v="Dīzelis"/>
    <s v="Q"/>
    <n v="7"/>
    <s v="Vidēji lietotas (07-11)"/>
    <n v="7"/>
    <x v="7"/>
  </r>
  <r>
    <x v="7"/>
    <s v="Auto iegāde arī Attālināti. _x000d__x000a_ VW Golf 1.6 Tdi ar manuālo pārnesumkārbu, Cena"/>
    <s v="Golf 7"/>
    <x v="7"/>
    <s v="1.6D"/>
    <n v="11050"/>
    <n v="134"/>
    <s v="Dīzelis"/>
    <s v="Golf"/>
    <n v="7"/>
    <s v="Jaunas mašīnas (17-21)"/>
    <s v="o"/>
    <x v="2"/>
  </r>
  <r>
    <x v="1"/>
    <s v="Auto kopts. Pirkts Latvijā. Ir iespējami maiņas varianti."/>
    <n v="520"/>
    <x v="17"/>
    <s v="2.0D"/>
    <n v="11000"/>
    <n v="240"/>
    <s v="Dīzelis"/>
    <n v="520"/>
    <n v="5"/>
    <s v="Vidēji lietotas (07-11)"/>
    <n v="2"/>
    <x v="2"/>
  </r>
  <r>
    <x v="7"/>
    <s v="Pārdod īpašnieks, 4Motion, veikta lielā apkope."/>
    <s v="Tiguan"/>
    <x v="11"/>
    <s v="2.0D"/>
    <n v="11000"/>
    <n v="220"/>
    <s v="Dīzelis"/>
    <s v="Tiguan"/>
    <m/>
    <s v="Mazlietotas mašīnas (12-16)"/>
    <s v="i"/>
    <x v="2"/>
  </r>
  <r>
    <x v="7"/>
    <s v="Pārdodu Amaroku, Svaiga Tehniskā apskate. Jaunas ziemas riepas, jauni amarti"/>
    <s v="Amarok"/>
    <x v="17"/>
    <s v="2.0D"/>
    <n v="11000"/>
    <n v="200"/>
    <s v="Dīzelis"/>
    <s v="Amarok"/>
    <m/>
    <s v="Vidēji lietotas (07-11)"/>
    <s v="m"/>
    <x v="8"/>
  </r>
  <r>
    <x v="19"/>
    <s v="Auto ir ievests no Vacijas. Ļoti labā tehniskā un vizuālā stāvoklī. Visi agr"/>
    <s v="S-Max"/>
    <x v="5"/>
    <s v="2.0D"/>
    <n v="11000"/>
    <n v="213"/>
    <s v="Dīzelis"/>
    <s v="S-Max"/>
    <m/>
    <s v="Mazlietotas mašīnas (12-16)"/>
    <s v="-"/>
    <x v="2"/>
  </r>
  <r>
    <x v="20"/>
    <s v="Subaru Outback 2014.gada Business komplektācija: ziloņkaula krāsas ādas apda"/>
    <s v="OUTBACK"/>
    <x v="8"/>
    <s v="2.0D"/>
    <n v="11000"/>
    <n v="180"/>
    <s v="Dīzelis"/>
    <s v="OUTBACK"/>
    <m/>
    <s v="Mazlietotas mašīnas (12-16)"/>
    <s v="U"/>
    <x v="7"/>
  </r>
  <r>
    <x v="30"/>
    <s v="Modelis: Fiat 500e; Ziemas riepas. Garantija. Iespējams līzings ar procentu"/>
    <n v="500"/>
    <x v="4"/>
    <s v="E"/>
    <n v="11000"/>
    <n v="62"/>
    <s v="Elektro"/>
    <n v="500"/>
    <n v="5"/>
    <s v="Mazlietotas mašīnas (12-16)"/>
    <n v="0"/>
    <x v="2"/>
  </r>
  <r>
    <x v="6"/>
    <s v="Toyota Yaris Hybrid 1, 5L отличное состояние, покупалась в Латвии, автомобил"/>
    <s v="Yaris"/>
    <x v="7"/>
    <s v="1.5H"/>
    <n v="11000"/>
    <n v="66"/>
    <s v="Hibrīds"/>
    <s v="Yaris"/>
    <m/>
    <s v="Jaunas mašīnas (17-21)"/>
    <s v="a"/>
    <x v="2"/>
  </r>
  <r>
    <x v="31"/>
    <s v="Pardodu divas masinas Gaz 12 Zim. Loti daudz orinanalas rezerves dalas. Liel"/>
    <n v="12"/>
    <x v="31"/>
    <n v="2.5"/>
    <n v="11000"/>
    <n v="100"/>
    <s v="Benzīns"/>
    <n v="12"/>
    <m/>
    <s v="Retro mašīnas (+30 gadi)"/>
    <n v="2"/>
    <x v="2"/>
  </r>
  <r>
    <x v="26"/>
    <s v="Продаю Nissan Juke в отличном состоянии. Техосмотр до 20.04.2022 года. Обслу"/>
    <s v="Juke"/>
    <x v="7"/>
    <n v="1.6"/>
    <n v="11000"/>
    <n v="74"/>
    <s v="Benzīns"/>
    <s v="Juke"/>
    <m/>
    <s v="Jaunas mašīnas (17-21)"/>
    <s v="u"/>
    <x v="2"/>
  </r>
  <r>
    <x v="10"/>
    <s v="Pārdod Škoda Octavia 1, 6 D ļoti labā tehniskā un vizuālā stāvoklī. Pirkta L"/>
    <s v="Octavia"/>
    <x v="4"/>
    <s v="1.6D"/>
    <n v="11000"/>
    <n v="109"/>
    <s v="Dīzelis"/>
    <s v="Octavia"/>
    <m/>
    <s v="Mazlietotas mašīnas (12-16)"/>
    <s v="c"/>
    <x v="2"/>
  </r>
  <r>
    <x v="0"/>
    <s v="Viano, 2.2Cdi, Face lift, Led, pusādas salons, sēdekļi ar apsildi, ādas mult"/>
    <s v="Viano"/>
    <x v="14"/>
    <s v="2.2D"/>
    <n v="11000"/>
    <n v="326"/>
    <s v="Dīzelis"/>
    <s v="Viano"/>
    <m/>
    <s v="Vidēji lietotas (07-11)"/>
    <s v="i"/>
    <x v="2"/>
  </r>
  <r>
    <x v="6"/>
    <s v="Superīgs auto, visurgājējs. Ieguldījumus neprasa. _x000d__x000a_Bonusā Michelin ziemas r"/>
    <s v="Land Cruiser"/>
    <x v="20"/>
    <s v="3.0D"/>
    <n v="11000"/>
    <n v="396"/>
    <s v="Dīzelis"/>
    <s v="Land"/>
    <s v="Cruiser"/>
    <s v="Vidēji lietotas (07-11)"/>
    <s v="a"/>
    <x v="2"/>
  </r>
  <r>
    <x v="1"/>
    <s v="Pārdošana_x000d__x000a_Maiņa_x000d__x000a_Līzings_x000d__x000a__x000d__x000a_-Bremzēšanas enerģijas reģenerācija_x000d__x000a_-eu Specif"/>
    <n v="530"/>
    <x v="14"/>
    <s v="3.0D"/>
    <n v="11000"/>
    <n v="158"/>
    <s v="Dīzelis"/>
    <n v="530"/>
    <n v="5"/>
    <s v="Vidēji lietotas (07-11)"/>
    <n v="3"/>
    <x v="2"/>
  </r>
  <r>
    <x v="1"/>
    <s v="BMW 530 3.0 dīzelis, 190 kW, automāts. _x000d__x000a__x000d__x000a_- Automašīnu pārdod licencēts aut"/>
    <n v="530"/>
    <x v="14"/>
    <s v="3.0D"/>
    <n v="11000"/>
    <n v="307"/>
    <s v="Dīzelis"/>
    <n v="530"/>
    <n v="5"/>
    <s v="Vidēji lietotas (07-11)"/>
    <n v="3"/>
    <x v="2"/>
  </r>
  <r>
    <x v="6"/>
    <s v="Pārdodas labs auto. _x000d__x000a_Kopts. Laicīgi taisītas visas apkopes. Salona nav smēķ"/>
    <s v="RAV 4"/>
    <x v="11"/>
    <n v="2"/>
    <n v="11000"/>
    <n v="101"/>
    <s v="Benzīns"/>
    <s v="RAV"/>
    <s v="4R"/>
    <s v="Mazlietotas mašīnas (12-16)"/>
    <s v="A"/>
    <x v="2"/>
  </r>
  <r>
    <x v="1"/>
    <s v="Auto laba stavokli"/>
    <s v="X5"/>
    <x v="20"/>
    <n v="3"/>
    <n v="11000"/>
    <n v="250"/>
    <s v="Benzīns"/>
    <s v="X"/>
    <n v="5"/>
    <s v="Vidēji lietotas (07-11)"/>
    <n v="5"/>
    <x v="7"/>
  </r>
  <r>
    <x v="0"/>
    <s v="Autohaus82/ mercedes-benz e300 bluetec hybrid labā tehniskā un vizuālā stāvo"/>
    <s v="E300"/>
    <x v="11"/>
    <s v="2.2D"/>
    <n v="11000"/>
    <n v="203"/>
    <s v="Dīzelis"/>
    <s v="E"/>
    <n v="300"/>
    <s v="Mazlietotas mašīnas (12-16)"/>
    <n v="3"/>
    <x v="8"/>
  </r>
  <r>
    <x v="0"/>
    <s v="Vienīgais saimnieks Latvijā. _x000d__x000a_Amg Sporta Pakete_x000d__x000a_Amg Diski_x000d__x000a_Haman Kardon au"/>
    <s v="E350"/>
    <x v="17"/>
    <n v="3.5"/>
    <n v="11000"/>
    <n v="176"/>
    <s v="Benzīns"/>
    <s v="E"/>
    <n v="350"/>
    <s v="Vidēji lietotas (07-11)"/>
    <n v="3"/>
    <x v="2"/>
  </r>
  <r>
    <x v="0"/>
    <s v="387 zs / gāze / pilnpiedziņa/ Amg paka"/>
    <s v="E500"/>
    <x v="18"/>
    <n v="5.5"/>
    <n v="11000"/>
    <n v="217"/>
    <s v="Benzīns"/>
    <s v="E"/>
    <n v="500"/>
    <s v="Vidēji lietotas (07-11)"/>
    <n v="5"/>
    <x v="2"/>
  </r>
  <r>
    <x v="7"/>
    <s v="VW Passat B8 R-Line salons , 18 februārī valmierā VW centrā tika veikta apko"/>
    <s v="Passat (B8)"/>
    <x v="4"/>
    <s v="2.0D"/>
    <n v="11000"/>
    <n v="246"/>
    <s v="Dīzelis"/>
    <s v="Passat"/>
    <n v="8"/>
    <s v="Mazlietotas mašīnas (12-16)"/>
    <s v="a"/>
    <x v="7"/>
  </r>
  <r>
    <x v="8"/>
    <s v="Volvo XC 60 D5 Awd Geartronic &quot;Momentum&quot;136 Kw / 185 PS_x000d__x000a__x000d__x000a_Aprīkojums:_x000d__x000a__x000d__x000a_Bi"/>
    <s v="XC 60"/>
    <x v="21"/>
    <s v="2.4D"/>
    <n v="11000"/>
    <n v="123"/>
    <s v="Dīzelis"/>
    <s v="XC"/>
    <n v="60"/>
    <s v="Vidēji lietotas (07-11)"/>
    <s v="C"/>
    <x v="2"/>
  </r>
  <r>
    <x v="8"/>
    <s v="Машина-куколка. Модель Ocean race. Всевозможные экстры. Стильная и комфортна"/>
    <s v="V40"/>
    <x v="4"/>
    <s v="2.0D"/>
    <n v="11000"/>
    <n v="144"/>
    <s v="Dīzelis"/>
    <s v="V"/>
    <n v="40"/>
    <s v="Mazlietotas mašīnas (12-16)"/>
    <n v="4"/>
    <x v="8"/>
  </r>
  <r>
    <x v="4"/>
    <s v="Audi A5, 3.0Tdi, 176kw. _x000d__x000a_Авто в отличном техническом и визуальном состоянии"/>
    <s v="A5"/>
    <x v="17"/>
    <s v="3.0D"/>
    <n v="11000"/>
    <n v="274"/>
    <s v="Dīzelis"/>
    <s v="A"/>
    <n v="5"/>
    <s v="Vidēji lietotas (07-11)"/>
    <n v="5"/>
    <x v="9"/>
  </r>
  <r>
    <x v="4"/>
    <s v="Ideala tehniska un vizuala stavokli. Tikko nomainits zobsiksnas pilnais komp"/>
    <s v="A4"/>
    <x v="9"/>
    <s v="2.0D"/>
    <n v="11000"/>
    <n v="206"/>
    <s v="Dīzelis"/>
    <s v="A"/>
    <n v="4"/>
    <s v="Mazlietotas mašīnas (12-16)"/>
    <n v="4"/>
    <x v="2"/>
  </r>
  <r>
    <x v="4"/>
    <s v="Tiko izieta TA. _x000d__x000a_Uz 160000 tika veikta lielā apkope siksnas, ūdensūknis kā"/>
    <s v="A4"/>
    <x v="9"/>
    <s v="2.0D"/>
    <n v="11000"/>
    <n v="183"/>
    <s v="Dīzelis"/>
    <s v="A"/>
    <n v="4"/>
    <s v="Mazlietotas mašīnas (12-16)"/>
    <n v="4"/>
    <x v="13"/>
  </r>
  <r>
    <x v="4"/>
    <s v="Pārdod Audi A6 Avant Quattro 3.0 dīzeli. _x000d__x000a_Ģimenes auto - Isofix stiprinājum"/>
    <s v="A6"/>
    <x v="11"/>
    <s v="3.0D"/>
    <n v="11000"/>
    <n v="279"/>
    <s v="Dīzelis"/>
    <s v="A"/>
    <n v="6"/>
    <s v="Mazlietotas mašīnas (12-16)"/>
    <n v="6"/>
    <x v="2"/>
  </r>
  <r>
    <x v="4"/>
    <s v="Pārdodu Audi A6 Avant 3.0Tdi Quattro, 2012. gada, nobraukums 281000km. Latvi"/>
    <s v="A6"/>
    <x v="11"/>
    <s v="3.0D"/>
    <n v="11000"/>
    <n v="281"/>
    <s v="Dīzelis"/>
    <s v="A"/>
    <n v="6"/>
    <s v="Mazlietotas mašīnas (12-16)"/>
    <n v="6"/>
    <x v="2"/>
  </r>
  <r>
    <x v="1"/>
    <s v="Tiek pārdots kopts, BMW. Labā tehniskā un vizuālā stāvoklī. Tikko nomainīti"/>
    <n v="520"/>
    <x v="14"/>
    <s v="2.0D"/>
    <n v="10999"/>
    <n v="0"/>
    <s v="Dīzelis"/>
    <n v="520"/>
    <n v="5"/>
    <s v="Vidēji lietotas (07-11)"/>
    <n v="2"/>
    <x v="2"/>
  </r>
  <r>
    <x v="1"/>
    <s v="Pārdod ļoti skaistu BMW 120 F20 ar 2.0D dzinēju. Ļoti jaudīgs un dinamisks a"/>
    <n v="120"/>
    <x v="11"/>
    <s v="2.0D"/>
    <n v="10999"/>
    <n v="175"/>
    <s v="Dīzelis"/>
    <n v="120"/>
    <n v="1"/>
    <s v="Mazlietotas mašīnas (12-16)"/>
    <n v="2"/>
    <x v="2"/>
  </r>
  <r>
    <x v="7"/>
    <s v="Latvija nav lietots atbraucis savā gaitā no Francijas, 2.0tdi. 6-ātrumi. 105"/>
    <s v="Crafter"/>
    <x v="8"/>
    <s v="2.0D"/>
    <n v="10999"/>
    <n v="207"/>
    <s v="Dīzelis"/>
    <s v="Crafter"/>
    <m/>
    <s v="Mazlietotas mašīnas (12-16)"/>
    <s v="r"/>
    <x v="2"/>
  </r>
  <r>
    <x v="7"/>
    <s v="VW Amarok 2.0 180 z/s Bitdi Loti ekanomisks_x000d__x000a_Auto teicamā tehniskā stāvoklī."/>
    <s v="Amarok"/>
    <x v="14"/>
    <s v="2.0D"/>
    <n v="10999"/>
    <n v="202"/>
    <s v="Dīzelis"/>
    <s v="Amarok"/>
    <m/>
    <s v="Vidēji lietotas (07-11)"/>
    <s v="m"/>
    <x v="2"/>
  </r>
  <r>
    <x v="16"/>
    <s v="Mini Countryman D All4 (4x4), 2.0 D, automātiskā pārnesumkārba, R17 diski, z"/>
    <s v="Countryman"/>
    <x v="9"/>
    <s v="2.0D"/>
    <n v="10999"/>
    <n v="18"/>
    <s v="Dīzelis"/>
    <s v="Countryman"/>
    <m/>
    <s v="Mazlietotas mašīnas (12-16)"/>
    <s v="o"/>
    <x v="2"/>
  </r>
  <r>
    <x v="15"/>
    <s v="Dīzelis , Automāts, lietie diski , jaunas riepas, klimatkontrole, kruīzkontr"/>
    <n v="2008"/>
    <x v="4"/>
    <s v="1.6D"/>
    <n v="10999"/>
    <n v="55"/>
    <s v="Dīzelis"/>
    <n v="2008"/>
    <m/>
    <s v="Mazlietotas mašīnas (12-16)"/>
    <n v="0"/>
    <x v="2"/>
  </r>
  <r>
    <x v="18"/>
    <s v="Pārdodu Renault Master, labā tehniskā un vizuālā stāvoklī. _x000d__x000a_Nesen veikta ap"/>
    <s v="Master"/>
    <x v="8"/>
    <s v="2.3D"/>
    <n v="10999"/>
    <n v="168"/>
    <s v="Dīzelis"/>
    <s v="Master"/>
    <m/>
    <s v="Mazlietotas mašīnas (12-16)"/>
    <s v="a"/>
    <x v="2"/>
  </r>
  <r>
    <x v="1"/>
    <s v="BMW 335d 210kw Facelift_x000d__x000a_Pirmā reģistrācija 30.04.2009._x000d__x000a__x000d__x000a_Aprīkojums:_x000d__x000a_-Nav"/>
    <n v="335"/>
    <x v="18"/>
    <s v="3.0D"/>
    <n v="10999"/>
    <n v="216"/>
    <s v="Dīzelis"/>
    <n v="335"/>
    <n v="3"/>
    <s v="Vidēji lietotas (07-11)"/>
    <n v="3"/>
    <x v="2"/>
  </r>
  <r>
    <x v="1"/>
    <s v="Bmw X1 2.0d, 130kw, M-packet_x000d__x000a__x000d__x000a_Tikko no Francijas, piereģistrēts un izieta"/>
    <s v="X1"/>
    <x v="11"/>
    <s v="2.0D"/>
    <n v="10999"/>
    <n v="0"/>
    <s v="Dīzelis"/>
    <s v="X"/>
    <n v="1"/>
    <s v="Mazlietotas mašīnas (12-16)"/>
    <n v="1"/>
    <x v="2"/>
  </r>
  <r>
    <x v="1"/>
    <s v="BMW X5 4.8i 261kw Individual. Только из Финляндии. _x000d__x000a_Xenon активный, _x000d__x000a_Кожан"/>
    <s v="X5"/>
    <x v="21"/>
    <n v="4.8"/>
    <n v="10999"/>
    <n v="220"/>
    <s v="Benzīns"/>
    <s v="X"/>
    <n v="5"/>
    <s v="Vidēji lietotas (07-11)"/>
    <n v="5"/>
    <x v="13"/>
  </r>
  <r>
    <x v="1"/>
    <s v="Labs auto, sport paket, nevienas krāsotas detaļas, otru tādu stāvoklī būs gr"/>
    <s v="X5"/>
    <x v="20"/>
    <s v="3.0D"/>
    <n v="10999"/>
    <n v="196"/>
    <s v="Dīzelis"/>
    <s v="X"/>
    <n v="5"/>
    <s v="Vidēji lietotas (07-11)"/>
    <n v="5"/>
    <x v="13"/>
  </r>
  <r>
    <x v="8"/>
    <s v="Uz tirgu iet labi aprīkots un labi uzturēts, dzīvs V60 eksemplārs. _x000d__x000a_Oriģinā"/>
    <s v="V60"/>
    <x v="11"/>
    <n v="1.6"/>
    <n v="10999"/>
    <n v="100"/>
    <s v="Benzīns"/>
    <s v="V"/>
    <n v="60"/>
    <s v="Mazlietotas mašīnas (12-16)"/>
    <n v="6"/>
    <x v="2"/>
  </r>
  <r>
    <x v="21"/>
    <s v="Opel Movano L3H2 F3500._x000d__x000a__x000d__x000a_Pirmā reģistrācija 15.07.2015._x000d__x000a__x000d__x000a_Vācijā viens īp"/>
    <s v="Movano"/>
    <x v="4"/>
    <s v="2.3D"/>
    <n v="10995"/>
    <n v="309"/>
    <s v="Dīzelis"/>
    <s v="Movano"/>
    <m/>
    <s v="Mazlietotas mašīnas (12-16)"/>
    <s v="o"/>
    <x v="2"/>
  </r>
  <r>
    <x v="4"/>
    <s v="S line, quattro_x000d__x000a__x000d__x000a_- recaro sline salons_x000d__x000a_- apsildāmi sēdekļi_x000d__x000a_- navigācija"/>
    <s v="A6"/>
    <x v="11"/>
    <s v="3.0D"/>
    <n v="10995"/>
    <n v="0"/>
    <s v="Dīzelis"/>
    <s v="A"/>
    <n v="6"/>
    <s v="Mazlietotas mašīnas (12-16)"/>
    <n v="6"/>
    <x v="2"/>
  </r>
  <r>
    <x v="1"/>
    <s v="F10 520d 135kw Head Up Display , Bmw Assist , Surround View 360 , Active Cru"/>
    <n v="520"/>
    <x v="11"/>
    <s v="2.0D"/>
    <n v="10990"/>
    <n v="300"/>
    <s v="Dīzelis"/>
    <n v="520"/>
    <n v="5"/>
    <s v="Mazlietotas mašīnas (12-16)"/>
    <n v="2"/>
    <x v="8"/>
  </r>
  <r>
    <x v="13"/>
    <s v="Citroen Ds-5, 1.6 dīzelis 88 kw. _x000d__x000a_- automātiksā ātrumkārba_x000d__x000a_- navigācija_x000d__x000a_-"/>
    <s v="DS"/>
    <x v="5"/>
    <s v="1.6D"/>
    <n v="10990"/>
    <n v="63"/>
    <s v="Dīzelis"/>
    <s v="DS"/>
    <m/>
    <s v="Mazlietotas mašīnas (12-16)"/>
    <s v="S"/>
    <x v="13"/>
  </r>
  <r>
    <x v="18"/>
    <s v="Kondicionieris; Kruīza kontrole; Lcd; Aizmugurējie parkošanās sensori. _x000d__x000a__x000d__x000a_O"/>
    <s v="Captur"/>
    <x v="3"/>
    <s v="1.5D"/>
    <n v="10990"/>
    <n v="122"/>
    <s v="Dīzelis"/>
    <s v="Captur"/>
    <m/>
    <s v="Jaunas mašīnas (17-21)"/>
    <s v="a"/>
    <x v="13"/>
  </r>
  <r>
    <x v="18"/>
    <s v="Īpašnieks pārdod/maina. _x000d__x000a_Auto tika iegādāts savām vajadzībām, bet nedaudz p"/>
    <s v="Megane"/>
    <x v="7"/>
    <s v="1.5D"/>
    <n v="10990"/>
    <n v="195"/>
    <s v="Dīzelis"/>
    <s v="Megane"/>
    <m/>
    <s v="Jaunas mašīnas (17-21)"/>
    <s v="e"/>
    <x v="13"/>
  </r>
  <r>
    <x v="13"/>
    <s v="Automāts. SIA Andre Motors, oficiālais Citroen dīleris Latvijā piedāvā:_x000d__x000a_Cit"/>
    <s v="C3"/>
    <x v="3"/>
    <n v="1.2"/>
    <n v="10990"/>
    <n v="90"/>
    <s v="Benzīns"/>
    <s v="C"/>
    <n v="3"/>
    <s v="Jaunas mašīnas (17-21)"/>
    <n v="3"/>
    <x v="2"/>
  </r>
  <r>
    <x v="1"/>
    <s v="First Auto / BMW X5 E70 Sports Package, 3.0d - 173 kw / 235 zs _x000d__x000a__x000d__x000a_Krāsa: Bl"/>
    <s v="X5"/>
    <x v="21"/>
    <s v="3.0D"/>
    <n v="10990"/>
    <n v="296"/>
    <s v="Dīzelis"/>
    <s v="X"/>
    <n v="5"/>
    <s v="Vidēji lietotas (07-11)"/>
    <n v="5"/>
    <x v="2"/>
  </r>
  <r>
    <x v="8"/>
    <s v="Volvo Xc60 D3._x000d__x000a_Automašīna Latvijā nav ekspluatēta. _x000d__x000a__x000d__x000a_Jaunas riepas. _x000d__x000a__x000d__x000a_A"/>
    <s v="XC 60"/>
    <x v="11"/>
    <s v="2.0D"/>
    <n v="10990"/>
    <n v="165"/>
    <s v="Dīzelis"/>
    <s v="XC"/>
    <n v="60"/>
    <s v="Mazlietotas mašīnas (12-16)"/>
    <s v="C"/>
    <x v="2"/>
  </r>
  <r>
    <x v="8"/>
    <s v="2.0 dīzelis (d3 5-cilindru), automāts. Ļoti ekonomiska mašina, videjais pate"/>
    <s v="XC 60"/>
    <x v="9"/>
    <s v="2.0D"/>
    <n v="10990"/>
    <n v="271"/>
    <s v="Dīzelis"/>
    <s v="XC"/>
    <n v="60"/>
    <s v="Mazlietotas mašīnas (12-16)"/>
    <s v="C"/>
    <x v="2"/>
  </r>
  <r>
    <x v="8"/>
    <s v="Ievests no Beļģijas. _x000d__x000a_Līzings, maiņa. _x000d__x000a__x000d__x000a_Led_x000d__x000a_Parkingi priekšā un aizmugur"/>
    <s v="V60"/>
    <x v="5"/>
    <s v="2.0D"/>
    <n v="10990"/>
    <n v="0"/>
    <s v="Dīzelis"/>
    <s v="V"/>
    <n v="60"/>
    <s v="Mazlietotas mašīnas (12-16)"/>
    <n v="6"/>
    <x v="2"/>
  </r>
  <r>
    <x v="4"/>
    <s v="Pirkts un apkalpots moller audi, viens īpašnieks, auto ar oriģinālu mazu nob"/>
    <s v="A6"/>
    <x v="9"/>
    <n v="2.8"/>
    <n v="10990"/>
    <n v="152"/>
    <s v="Benzīns"/>
    <s v="A"/>
    <n v="6"/>
    <s v="Mazlietotas mašīnas (12-16)"/>
    <n v="6"/>
    <x v="2"/>
  </r>
  <r>
    <x v="4"/>
    <s v="Audi A6 3, 0 dīzelis Automāts. Tikko ievests no Vācijas. Ļoti labs stāvoklis"/>
    <s v="A6"/>
    <x v="9"/>
    <s v="3.0D"/>
    <n v="10990"/>
    <n v="0"/>
    <s v="Dīzelis"/>
    <s v="A"/>
    <n v="6"/>
    <s v="Mazlietotas mašīnas (12-16)"/>
    <n v="6"/>
    <x v="2"/>
  </r>
  <r>
    <x v="8"/>
    <s v="R-design. Ada. Navi. Farkops. Bernu-Sedekli. Siti-Seif. _x000d__x000a_Viens gads no Fran"/>
    <s v="XC 60"/>
    <x v="14"/>
    <s v="2.0D"/>
    <n v="10970"/>
    <n v="227"/>
    <s v="Dīzelis"/>
    <s v="XC"/>
    <n v="60"/>
    <s v="Vidēji lietotas (07-11)"/>
    <s v="C"/>
    <x v="2"/>
  </r>
  <r>
    <x v="1"/>
    <s v="BMW 218d Active Tourer, alpinweiss-3. Led Paket. 2.0d 110kw, avto прошла Осм"/>
    <n v="218"/>
    <x v="4"/>
    <s v="2.0D"/>
    <n v="10950"/>
    <n v="111"/>
    <s v="Dīzelis"/>
    <n v="218"/>
    <n v="2"/>
    <s v="Mazlietotas mašīnas (12-16)"/>
    <n v="1"/>
    <x v="2"/>
  </r>
  <r>
    <x v="1"/>
    <s v="Pardodu BMW 525 XD, 218zs, 2.0 d, ādas salons, webasto ar pulti, panorāmas l"/>
    <n v="525"/>
    <x v="11"/>
    <s v="2.0D"/>
    <n v="10950"/>
    <n v="247"/>
    <s v="Dīzelis"/>
    <n v="525"/>
    <n v="5"/>
    <s v="Mazlietotas mašīnas (12-16)"/>
    <n v="2"/>
    <x v="2"/>
  </r>
  <r>
    <x v="21"/>
    <s v="Opel Insignia Opc Line 2.0 Cdti 125kW/170 Zs Ecoflex. Tikko ievesta no Vācij"/>
    <s v="Insignia"/>
    <x v="4"/>
    <s v="2.0D"/>
    <n v="10950"/>
    <n v="149"/>
    <s v="Dīzelis"/>
    <s v="Insignia"/>
    <m/>
    <s v="Mazlietotas mašīnas (12-16)"/>
    <s v="n"/>
    <x v="9"/>
  </r>
  <r>
    <x v="21"/>
    <s v="Opel Insignija Sports Tourer SW 143Kw 2.0Cdti Automatik-Innovation Opc line"/>
    <s v="Insignia"/>
    <x v="4"/>
    <s v="2.0D"/>
    <n v="10950"/>
    <n v="157"/>
    <s v="Dīzelis"/>
    <s v="Insignia"/>
    <m/>
    <s v="Mazlietotas mašīnas (12-16)"/>
    <s v="n"/>
    <x v="2"/>
  </r>
  <r>
    <x v="19"/>
    <s v="Mondeo 2.0 Tdci 110kw/150Zs Automatic 6g_x000d__x000a_Turnier Bussiness Edition. _x000d__x000a_Sēdek"/>
    <s v="Mondeo"/>
    <x v="7"/>
    <s v="2.0D"/>
    <n v="10950"/>
    <n v="182"/>
    <s v="Dīzelis"/>
    <s v="Mondeo"/>
    <m/>
    <s v="Jaunas mašīnas (17-21)"/>
    <s v="o"/>
    <x v="2"/>
  </r>
  <r>
    <x v="26"/>
    <s v="Zero Emission, Tekna Plus, 30 kwt, 160 km ar pilnu uzlādēšanas ciklu, pilnāk"/>
    <s v="Leaf"/>
    <x v="5"/>
    <s v="E"/>
    <n v="10950"/>
    <n v="164"/>
    <s v="Elektro"/>
    <s v="Leaf"/>
    <m/>
    <s v="Mazlietotas mašīnas (12-16)"/>
    <s v="e"/>
    <x v="2"/>
  </r>
  <r>
    <x v="21"/>
    <s v="Opel mokka, 1.4 turbo benzins, registreta 2015.gada novembris, elektriskais"/>
    <s v="Mokka"/>
    <x v="4"/>
    <n v="1.4"/>
    <n v="10950"/>
    <n v="101"/>
    <s v="Benzīns"/>
    <s v="Mokka"/>
    <m/>
    <s v="Mazlietotas mašīnas (12-16)"/>
    <s v="o"/>
    <x v="2"/>
  </r>
  <r>
    <x v="7"/>
    <s v="2015. gadā jauna iegādāta VW centrā Latvijā, labā tehniskā un vizuālā stāvok"/>
    <s v="Golf Sportsvan"/>
    <x v="4"/>
    <n v="1.4"/>
    <n v="10950"/>
    <n v="93"/>
    <s v="Benzīns"/>
    <s v="Golf"/>
    <s v="Sportsvan"/>
    <s v="Mazlietotas mašīnas (12-16)"/>
    <s v="o"/>
    <x v="2"/>
  </r>
  <r>
    <x v="18"/>
    <s v="Ietilpīga, praktiska un dinamiska automašīna. _x000d__x000a_Visas apkopes veiktas savlai"/>
    <s v="Scenic"/>
    <x v="7"/>
    <s v="1.5D"/>
    <n v="10950"/>
    <n v="153"/>
    <s v="Dīzelis"/>
    <s v="Scenic"/>
    <m/>
    <s v="Jaunas mašīnas (17-21)"/>
    <s v="c"/>
    <x v="2"/>
  </r>
  <r>
    <x v="9"/>
    <s v="Автомобиль в прекрасном техническом и визуальном состоянии. _x000d__x000a_Куплен в Латви"/>
    <s v="Sportage"/>
    <x v="8"/>
    <s v="1.7D"/>
    <n v="10950"/>
    <n v="89"/>
    <s v="Dīzelis"/>
    <s v="Sportage"/>
    <m/>
    <s v="Mazlietotas mašīnas (12-16)"/>
    <s v="p"/>
    <x v="2"/>
  </r>
  <r>
    <x v="1"/>
    <s v="Auto no Beļģijas. BMW 530 D X-drive , 190Kw/258Zs, Bi-xenona gaismas, miglas"/>
    <n v="530"/>
    <x v="14"/>
    <s v="3.0D"/>
    <n v="10950"/>
    <n v="232"/>
    <s v="Dīzelis"/>
    <n v="530"/>
    <n v="5"/>
    <s v="Vidēji lietotas (07-11)"/>
    <n v="3"/>
    <x v="11"/>
  </r>
  <r>
    <x v="1"/>
    <s v="Bmw 530 3.0 Dīzelis 180Kw Pilna komplektācija Jauna T. A Tikko no Vācijas."/>
    <n v="530"/>
    <x v="17"/>
    <s v="3.0D"/>
    <n v="10950"/>
    <n v="0"/>
    <s v="Dīzelis"/>
    <n v="530"/>
    <n v="5"/>
    <s v="Vidēji lietotas (07-11)"/>
    <n v="3"/>
    <x v="2"/>
  </r>
  <r>
    <x v="4"/>
    <s v="Tikko no Holandes. Pārdod Audi Q5 , 2, 0 benzīna dzinējs . Automāts. Pilnpie"/>
    <s v="Q5"/>
    <x v="18"/>
    <n v="2"/>
    <n v="10950"/>
    <n v="249"/>
    <s v="Benzīns"/>
    <s v="Q"/>
    <n v="5"/>
    <s v="Vidēji lietotas (07-11)"/>
    <n v="5"/>
    <x v="2"/>
  </r>
  <r>
    <x v="0"/>
    <s v="Dzv Auto / Mercedes B220 Automāts, Latvijā nav ekspluatēts. _x000d__x000a_Cenā nodokļi,"/>
    <s v="B220"/>
    <x v="9"/>
    <s v="2.2D"/>
    <n v="10950"/>
    <n v="167"/>
    <s v="Dīzelis"/>
    <s v="B"/>
    <n v="220"/>
    <s v="Mazlietotas mašīnas (12-16)"/>
    <n v="2"/>
    <x v="7"/>
  </r>
  <r>
    <x v="8"/>
    <s v="Tikko no Beļģijas. 120 kw. Co2 149. 4x4 strādā. Neviena detaļa nav pārkrāsot"/>
    <s v="XC 70"/>
    <x v="11"/>
    <s v="2.4D"/>
    <n v="10950"/>
    <n v="288"/>
    <s v="Dīzelis"/>
    <s v="XC"/>
    <n v="70"/>
    <s v="Mazlietotas mašīnas (12-16)"/>
    <s v="C"/>
    <x v="2"/>
  </r>
  <r>
    <x v="8"/>
    <s v="Volvo Xc60 2Wd Momentum D3 2.0 dīzelis, 120kw, 163 Z/s, 6-pak. automātiskā ā"/>
    <s v="XC 60"/>
    <x v="14"/>
    <s v="2.0D"/>
    <n v="10950"/>
    <n v="195"/>
    <s v="Dīzelis"/>
    <s v="XC"/>
    <n v="60"/>
    <s v="Vidēji lietotas (07-11)"/>
    <s v="C"/>
    <x v="13"/>
  </r>
  <r>
    <x v="8"/>
    <s v="2.4d5 158kw. automat 8 atrumi summum т. ч. из германии отличное техническое"/>
    <s v="V70"/>
    <x v="8"/>
    <s v="2.4D"/>
    <n v="10950"/>
    <n v="188"/>
    <s v="Dīzelis"/>
    <s v="V"/>
    <n v="70"/>
    <s v="Mazlietotas mašīnas (12-16)"/>
    <n v="7"/>
    <x v="2"/>
  </r>
  <r>
    <x v="4"/>
    <s v="Audi A5, Dīzelis, Automāts, Melnie Griesti, S-line. _x000d__x000a__x000d__x000a_Smuks, ērts, ekonomi"/>
    <s v="A5"/>
    <x v="14"/>
    <s v="2.0D"/>
    <n v="10950"/>
    <n v="0"/>
    <s v="Dīzelis"/>
    <s v="A"/>
    <n v="5"/>
    <s v="Vidēji lietotas (07-11)"/>
    <n v="5"/>
    <x v="7"/>
  </r>
  <r>
    <x v="4"/>
    <s v="Audi A4 2012.g. , 2.0d 130kW, T. k. no Vācijas. _x000d__x000a__x000d__x000a_Oriģināls, mazs nobrauku"/>
    <s v="A4"/>
    <x v="11"/>
    <s v="2.0D"/>
    <n v="10950"/>
    <n v="0"/>
    <s v="Dīzelis"/>
    <s v="A"/>
    <n v="4"/>
    <s v="Mazlietotas mašīnas (12-16)"/>
    <n v="4"/>
    <x v="7"/>
  </r>
  <r>
    <x v="1"/>
    <s v="Īpašnieks maina BMW F31 2014.g 2.0Td, 105kW/141zs, automāts 8 ātrumi, no Vāc"/>
    <n v="318"/>
    <x v="8"/>
    <s v="2.0D"/>
    <n v="10900"/>
    <n v="0"/>
    <s v="Dīzelis"/>
    <n v="318"/>
    <n v="3"/>
    <s v="Mazlietotas mašīnas (12-16)"/>
    <n v="1"/>
    <x v="2"/>
  </r>
  <r>
    <x v="1"/>
    <s v="Pārdodu BMW 520d no Vācijas. 8 ātrumu sporta automāts. _x000d__x000a__x000d__x000a_Labs aprīkojums,"/>
    <n v="520"/>
    <x v="14"/>
    <s v="2.0D"/>
    <n v="10900"/>
    <n v="192"/>
    <s v="Dīzelis"/>
    <n v="520"/>
    <n v="5"/>
    <s v="Vidēji lietotas (07-11)"/>
    <n v="2"/>
    <x v="2"/>
  </r>
  <r>
    <x v="1"/>
    <s v="Pārdod BMW 520 2.0 Dīzelis, no Vācijas bez nobraukuma pa Latviju_x000d__x000a__x000d__x000a_Ādas Sal"/>
    <n v="520"/>
    <x v="14"/>
    <s v="2.0D"/>
    <n v="10900"/>
    <n v="153"/>
    <s v="Dīzelis"/>
    <n v="520"/>
    <n v="5"/>
    <s v="Vidēji lietotas (07-11)"/>
    <n v="2"/>
    <x v="2"/>
  </r>
  <r>
    <x v="19"/>
    <s v="Tikko no Vācijas. Pārdod Ford S-Max 2.0Tdi_x000d__x000a_Auto piereģistrēts un izieta jau"/>
    <s v="S-Max"/>
    <x v="5"/>
    <s v="2.0D"/>
    <n v="10900"/>
    <n v="188"/>
    <s v="Dīzelis"/>
    <s v="S-Max"/>
    <m/>
    <s v="Mazlietotas mašīnas (12-16)"/>
    <s v="-"/>
    <x v="2"/>
  </r>
  <r>
    <x v="19"/>
    <s v="Ford S-Max Titanum - 2016.g. , 2, 0 dīzelis 179 Zs/132 kw; melns, atvests no"/>
    <s v="S-Max"/>
    <x v="5"/>
    <s v="2.0D"/>
    <n v="10900"/>
    <n v="189"/>
    <s v="Dīzelis"/>
    <s v="S-Max"/>
    <m/>
    <s v="Mazlietotas mašīnas (12-16)"/>
    <s v="-"/>
    <x v="2"/>
  </r>
  <r>
    <x v="6"/>
    <s v="Toyota Yaris Hybrid A/t. 2018. gada. 1.5l Hibrīds (benzīns/elektro), 54 Kw ("/>
    <s v="Yaris"/>
    <x v="3"/>
    <s v="1.5H"/>
    <n v="10900"/>
    <n v="41"/>
    <s v="Hibrīds"/>
    <s v="Yaris"/>
    <m/>
    <s v="Jaunas mašīnas (17-21)"/>
    <s v="a"/>
    <x v="7"/>
  </r>
  <r>
    <x v="5"/>
    <s v="Lexus CT 200h Hybrid. Только пройден техосмотр и сделано тех обслуживание. М"/>
    <s v="CT"/>
    <x v="14"/>
    <s v="1.8H"/>
    <n v="10900"/>
    <n v="164"/>
    <s v="Hibrīds"/>
    <s v="CT"/>
    <m/>
    <s v="Vidēji lietotas (07-11)"/>
    <s v="T"/>
    <x v="2"/>
  </r>
  <r>
    <x v="17"/>
    <s v="Pārdodu Honda Civic Sport Tourer. Auto ļoti labā stāvoklī ar mazu nobraukumu"/>
    <s v="Civic"/>
    <x v="4"/>
    <n v="1.8"/>
    <n v="10900"/>
    <n v="78"/>
    <s v="Benzīns"/>
    <s v="Civic"/>
    <m/>
    <s v="Mazlietotas mašīnas (12-16)"/>
    <s v="i"/>
    <x v="2"/>
  </r>
  <r>
    <x v="17"/>
    <s v="Pārdod Honda Civic Sport Tourer. Automašīnai divi saimnieki, pirkta Nippon a"/>
    <s v="Civic"/>
    <x v="4"/>
    <n v="1.8"/>
    <n v="10900"/>
    <n v="92"/>
    <s v="Benzīns"/>
    <s v="Civic"/>
    <m/>
    <s v="Mazlietotas mašīnas (12-16)"/>
    <s v="i"/>
    <x v="2"/>
  </r>
  <r>
    <x v="10"/>
    <s v="Pārdodu a/m Škoda Octavia A7 Facelift 1.2 Tsi 63kW/85zs , Benzins, Mehaniska"/>
    <s v="Octavia"/>
    <x v="7"/>
    <n v="1.2"/>
    <n v="10900"/>
    <n v="46"/>
    <s v="Benzīns"/>
    <s v="Octavia"/>
    <m/>
    <s v="Jaunas mašīnas (17-21)"/>
    <s v="c"/>
    <x v="2"/>
  </r>
  <r>
    <x v="15"/>
    <s v="1.2 Turbo benzīns, 110zs, Mehānika. _x000d__x000a_Oficiālais Peugeot Pārstāvis &quot;forum Au"/>
    <n v="308"/>
    <x v="3"/>
    <n v="1.2"/>
    <n v="10900"/>
    <n v="66"/>
    <s v="Benzīns"/>
    <n v="308"/>
    <n v="3"/>
    <s v="Jaunas mašīnas (17-21)"/>
    <n v="0"/>
    <x v="2"/>
  </r>
  <r>
    <x v="21"/>
    <s v="Opel Astra K Enjoy 1.4 benzīns 125 Zs (92 kW), 6-pakāpju mehāniskā pārnesumk"/>
    <s v="Astra"/>
    <x v="3"/>
    <n v="1.4"/>
    <n v="10900"/>
    <n v="56"/>
    <s v="Benzīns"/>
    <s v="Astra"/>
    <m/>
    <s v="Jaunas mašīnas (17-21)"/>
    <s v="s"/>
    <x v="2"/>
  </r>
  <r>
    <x v="21"/>
    <s v="Opel Astra Sports Tourer Enjoy 1.4 benzīns 125 Zs (92 kW), 6-pakāpju mehānis"/>
    <s v="Astra"/>
    <x v="3"/>
    <n v="1.4"/>
    <n v="10900"/>
    <n v="116"/>
    <s v="Benzīns"/>
    <s v="Astra"/>
    <m/>
    <s v="Jaunas mašīnas (17-21)"/>
    <s v="s"/>
    <x v="2"/>
  </r>
  <r>
    <x v="10"/>
    <s v="1.4 Turbo benzīns, 150zs, Mehānika. _x000d__x000a_Oficiālais Škoda pārstāvis Rīgā &quot;Verte"/>
    <s v="Octavia"/>
    <x v="7"/>
    <n v="1.4"/>
    <n v="10900"/>
    <n v="105"/>
    <s v="Benzīns"/>
    <s v="Octavia"/>
    <m/>
    <s v="Jaunas mašīnas (17-21)"/>
    <s v="c"/>
    <x v="2"/>
  </r>
  <r>
    <x v="10"/>
    <s v="Auto ir praktiski kā jauns, kā no salona, pirkts jauns Latvijā, _x000d__x000a_Pārbaudīta"/>
    <s v="Octavia"/>
    <x v="5"/>
    <n v="1.4"/>
    <n v="10900"/>
    <n v="54"/>
    <s v="Benzīns"/>
    <s v="Octavia"/>
    <m/>
    <s v="Mazlietotas mašīnas (12-16)"/>
    <s v="c"/>
    <x v="2"/>
  </r>
  <r>
    <x v="21"/>
    <s v="Opel Astra Sports Tourer+ 1.6 dīzelis 136 Zs (100 kW), 6-pakāpju automātiskā"/>
    <s v="Astra"/>
    <x v="7"/>
    <s v="1.6D"/>
    <n v="10900"/>
    <n v="214"/>
    <s v="Dīzelis"/>
    <s v="Astra"/>
    <m/>
    <s v="Jaunas mašīnas (17-21)"/>
    <s v="s"/>
    <x v="2"/>
  </r>
  <r>
    <x v="26"/>
    <s v="100% īsts nobraukums = 138 000, 4.7 l/100 km, _x000d__x000a_Jaunas Premium M+S riepas Go"/>
    <s v="Qashqai"/>
    <x v="4"/>
    <s v="1.5D"/>
    <n v="10900"/>
    <n v="139"/>
    <s v="Dīzelis"/>
    <s v="Qashqai"/>
    <m/>
    <s v="Mazlietotas mašīnas (12-16)"/>
    <s v="a"/>
    <x v="13"/>
  </r>
  <r>
    <x v="28"/>
    <s v="Chrysler Grand Voyager 2.8 Crd Limited pilnā komplektācijā un ļoti labā stāv"/>
    <s v="Grand Voyager"/>
    <x v="14"/>
    <s v="2.8D"/>
    <n v="10900"/>
    <n v="213"/>
    <s v="Dīzelis"/>
    <s v="Grand"/>
    <s v="Voyager"/>
    <s v="Vidēji lietotas (07-11)"/>
    <s v="r"/>
    <x v="2"/>
  </r>
  <r>
    <x v="30"/>
    <s v="Fiat Ducato. 2015. gada. 2.3l dīzelis, 96 Kw (131 Hp). _x000d__x000a__x000d__x000a_ - Stabilitātes k"/>
    <s v="Ducato"/>
    <x v="4"/>
    <s v="2.3D"/>
    <n v="10900"/>
    <n v="220"/>
    <s v="Dīzelis"/>
    <s v="Ducato"/>
    <m/>
    <s v="Mazlietotas mašīnas (12-16)"/>
    <s v="u"/>
    <x v="2"/>
  </r>
  <r>
    <x v="30"/>
    <s v="Fiat Ducato Maxi M/t. 2014. gada. 2.3l dīzelis, 96 Kw (131 Hp). _x000d__x000a__x000d__x000a_- Stabil"/>
    <s v="Ducato"/>
    <x v="8"/>
    <s v="2.3D"/>
    <n v="10900"/>
    <n v="197"/>
    <s v="Dīzelis"/>
    <s v="Ducato"/>
    <m/>
    <s v="Mazlietotas mašīnas (12-16)"/>
    <s v="u"/>
    <x v="13"/>
  </r>
  <r>
    <x v="12"/>
    <s v="Jaguar XJ 2.7L V6 Lwb_x000d__x000a_Servisa gramata_x000d__x000a_Originalais noskrejiens_x000d__x000a_Gará versij"/>
    <s v="XJ"/>
    <x v="18"/>
    <s v="2.7D"/>
    <n v="10900"/>
    <n v="158"/>
    <s v="Dīzelis"/>
    <s v="XJ"/>
    <m/>
    <s v="Vidēji lietotas (07-11)"/>
    <s v="J"/>
    <x v="2"/>
  </r>
  <r>
    <x v="19"/>
    <s v="Pārdod labu auto, kas piemērots kuplai ģimenei, komfortabliem izbraucieniem"/>
    <s v="Tourneo"/>
    <x v="4"/>
    <s v="2.2D"/>
    <n v="10900"/>
    <n v="290"/>
    <s v="Dīzelis"/>
    <s v="Tourneo"/>
    <m/>
    <s v="Mazlietotas mašīnas (12-16)"/>
    <s v="o"/>
    <x v="2"/>
  </r>
  <r>
    <x v="0"/>
    <s v="Pārdod MB W123, 3.0 D, automāts, 1979 g. importēts no Japānas, pilnībā bez r"/>
    <n v="300"/>
    <x v="19"/>
    <s v="3.0D"/>
    <n v="10900"/>
    <n v="174"/>
    <s v="Dīzelis"/>
    <n v="300"/>
    <n v="3"/>
    <s v="Retro mašīnas (+30 gadi)"/>
    <n v="0"/>
    <x v="2"/>
  </r>
  <r>
    <x v="1"/>
    <s v="Kredits/maina. Bmw 635d biturbo, facelift Lci modelis. _x000d__x000a_Laba tehniska un vi"/>
    <n v="635"/>
    <x v="20"/>
    <s v="3.0D"/>
    <n v="10900"/>
    <n v="258"/>
    <s v="Dīzelis"/>
    <n v="635"/>
    <n v="6"/>
    <s v="Vidēji lietotas (07-11)"/>
    <n v="3"/>
    <x v="2"/>
  </r>
  <r>
    <x v="1"/>
    <s v="Pārdod BMW F11 3.0D (180kw)_x000d__x000a_Labā tehniskā un vizuālā stāvoklī. _x000d__x000a_Motors un"/>
    <n v="530"/>
    <x v="17"/>
    <s v="3.0D"/>
    <n v="10900"/>
    <n v="270"/>
    <s v="Dīzelis"/>
    <n v="530"/>
    <n v="5"/>
    <s v="Vidēji lietotas (07-11)"/>
    <n v="3"/>
    <x v="2"/>
  </r>
  <r>
    <x v="1"/>
    <s v="Bmw F-11 (Touring) - 3.0 Dīzelis (150 kw) - Tikko no Vācijas - Gaišās ādas s"/>
    <n v="530"/>
    <x v="14"/>
    <s v="3.0D"/>
    <n v="10900"/>
    <n v="0"/>
    <s v="Dīzelis"/>
    <n v="530"/>
    <n v="5"/>
    <s v="Vidēji lietotas (07-11)"/>
    <n v="3"/>
    <x v="2"/>
  </r>
  <r>
    <x v="4"/>
    <s v="Bmw F-11 (Touring) - 3.0 Dīzelis (150 kw) - Tikko no Vācijas - Gaišās ādas s"/>
    <n v="530"/>
    <x v="14"/>
    <s v="3.0D"/>
    <n v="10900"/>
    <n v="0"/>
    <s v="Dīzelis"/>
    <n v="530"/>
    <n v="5"/>
    <s v="Vidēji lietotas (07-11)"/>
    <n v="3"/>
    <x v="8"/>
  </r>
  <r>
    <x v="21"/>
    <s v="Opel Mokka 1.6d , 100kw , Automāts_x000d__x000a__x000d__x000a_Tikko no Francijas, jauna auto stāvokl"/>
    <s v="Mokka"/>
    <x v="7"/>
    <s v="1.6D"/>
    <n v="10900"/>
    <n v="0"/>
    <s v="Dīzelis"/>
    <s v="Mokka"/>
    <m/>
    <s v="Jaunas mašīnas (17-21)"/>
    <s v="o"/>
    <x v="2"/>
  </r>
  <r>
    <x v="6"/>
    <s v="Toyota Auris , 1.8 Hybrid. Pirma registracija - 23.03.2016. Cena norādīta ar"/>
    <s v="Auris"/>
    <x v="5"/>
    <s v="1.8H"/>
    <n v="10900"/>
    <n v="0"/>
    <s v="Hibrīds"/>
    <s v="Auris"/>
    <m/>
    <s v="Mazlietotas mašīnas (12-16)"/>
    <s v="u"/>
    <x v="13"/>
  </r>
  <r>
    <x v="22"/>
    <s v="Pārdod Hyundai i30 1.4 100zs Fresh komplektācija. Jauna TA 20.02.2023 Veikta"/>
    <s v="i30"/>
    <x v="2"/>
    <n v="1.4"/>
    <n v="10900"/>
    <n v="30"/>
    <s v="Benzīns"/>
    <s v="i"/>
    <n v="30"/>
    <s v="Jaunas mašīnas (17-21)"/>
    <n v="3"/>
    <x v="2"/>
  </r>
  <r>
    <x v="22"/>
    <s v="Active Cross , куплена новой в Риге, сост. нового авто, 2 комплекта покрышек"/>
    <s v="i20"/>
    <x v="2"/>
    <n v="1"/>
    <n v="10900"/>
    <n v="27"/>
    <s v="Benzīns"/>
    <s v="i"/>
    <n v="20"/>
    <s v="Jaunas mašīnas (17-21)"/>
    <n v="2"/>
    <x v="9"/>
  </r>
  <r>
    <x v="4"/>
    <s v="Audi Q5, 3.0Tdi, 176Kw/240Zs Quattro. Samainītas eļļas, filtri, nomainīta ce"/>
    <s v="Q5"/>
    <x v="18"/>
    <s v="3.0D"/>
    <n v="10900"/>
    <n v="297"/>
    <s v="Dīzelis"/>
    <s v="Q"/>
    <n v="5"/>
    <s v="Vidēji lietotas (07-11)"/>
    <n v="5"/>
    <x v="13"/>
  </r>
  <r>
    <x v="1"/>
    <s v="BMW X1 xDrive 20d Steptronic &quot;xLine&quot;_x000d__x000a__x000d__x000a_Cenā iekļauts pvn. _x000d__x000a__x000d__x000a_Aprīkojums:"/>
    <s v="X1"/>
    <x v="17"/>
    <s v="2.0D"/>
    <n v="10900"/>
    <n v="235"/>
    <s v="Dīzelis"/>
    <s v="X"/>
    <n v="1"/>
    <s v="Vidēji lietotas (07-11)"/>
    <n v="1"/>
    <x v="2"/>
  </r>
  <r>
    <x v="1"/>
    <s v="Bmw-X3 2.0 D, 135 kW / 184 Zs, automāts, atvesta no Vācijas, klimata kontrol"/>
    <s v="X3"/>
    <x v="14"/>
    <s v="2.0D"/>
    <n v="10900"/>
    <n v="292"/>
    <s v="Dīzelis"/>
    <s v="X"/>
    <n v="3"/>
    <s v="Vidēji lietotas (07-11)"/>
    <n v="3"/>
    <x v="2"/>
  </r>
  <r>
    <x v="1"/>
    <s v="BMW X5 e70 3.0Tdi xdrive 173kw/235zs - Apvidus, navigācija, el. reg. sēdekļi"/>
    <s v="X5"/>
    <x v="18"/>
    <s v="3.0D"/>
    <n v="10900"/>
    <n v="360"/>
    <s v="Dīzelis"/>
    <s v="X"/>
    <n v="5"/>
    <s v="Vidēji lietotas (07-11)"/>
    <n v="5"/>
    <x v="7"/>
  </r>
  <r>
    <x v="0"/>
    <s v="Mercedes Benz C250 150Kw dīzeļdegvielā Latvija nav ekspluatēta. _x000d__x000a_Reģistrētā"/>
    <s v="C250"/>
    <x v="11"/>
    <s v="2.2D"/>
    <n v="10900"/>
    <n v="218"/>
    <s v="Dīzelis"/>
    <s v="C"/>
    <n v="250"/>
    <s v="Mazlietotas mašīnas (12-16)"/>
    <n v="2"/>
    <x v="2"/>
  </r>
  <r>
    <x v="7"/>
    <s v="Privātpersona pārdod VW Golf 1.4 Tsi 122Zs, pirkts jauns LV. Viens īpašnieks"/>
    <s v="Golf 7"/>
    <x v="4"/>
    <n v="1.4"/>
    <n v="10900"/>
    <n v="34"/>
    <s v="Benzīns"/>
    <s v="Golf"/>
    <n v="7"/>
    <s v="Mazlietotas mašīnas (12-16)"/>
    <s v="o"/>
    <x v="2"/>
  </r>
  <r>
    <x v="8"/>
    <s v="Pārdod Volvo XC 60 D3 R-Design, pirmā reģistrācija 2011. gadā, bet skaitās 2"/>
    <s v="XC 60"/>
    <x v="14"/>
    <s v="2.4D"/>
    <n v="10900"/>
    <n v="233"/>
    <s v="Dīzelis"/>
    <s v="XC"/>
    <n v="60"/>
    <s v="Vidēji lietotas (07-11)"/>
    <s v="C"/>
    <x v="8"/>
  </r>
  <r>
    <x v="8"/>
    <s v="Tirgojas Volvo Xc90 2.4 D5 147kW (200 Z/s) Executive. _x000d__x000a__x000d__x000a_Teicamā tehniskā u"/>
    <s v="XC 90"/>
    <x v="14"/>
    <s v="2.4D"/>
    <n v="10900"/>
    <n v="243"/>
    <s v="Dīzelis"/>
    <s v="XC"/>
    <n v="90"/>
    <s v="Vidēji lietotas (07-11)"/>
    <s v="C"/>
    <x v="2"/>
  </r>
  <r>
    <x v="8"/>
    <s v="Tiek tirgots ļoti kopts Volvo Xc90 2.4 D5 , 136 kw. Mašīna lieliskā vizuālā"/>
    <s v="XC 90"/>
    <x v="14"/>
    <s v="2.4D"/>
    <n v="10900"/>
    <n v="230"/>
    <s v="Dīzelis"/>
    <s v="XC"/>
    <n v="90"/>
    <s v="Vidēji lietotas (07-11)"/>
    <s v="C"/>
    <x v="2"/>
  </r>
  <r>
    <x v="8"/>
    <s v="Firma pārdod Volvo XC 70 ar labo 5 cilindru dizeļdzinēju. 163zs. Mehānika. P"/>
    <s v="XC 70"/>
    <x v="11"/>
    <s v="2.0D"/>
    <n v="10900"/>
    <n v="278"/>
    <s v="Dīzelis"/>
    <s v="XC"/>
    <n v="70"/>
    <s v="Mazlietotas mašīnas (12-16)"/>
    <s v="C"/>
    <x v="2"/>
  </r>
  <r>
    <x v="8"/>
    <s v="Volvo V40 Cross Country_x000d__x000a_Summum-komplektācija. _x000d__x000a_Auto atvests no Šveices un"/>
    <s v="V40"/>
    <x v="9"/>
    <s v="2.0D"/>
    <n v="10900"/>
    <n v="169"/>
    <s v="Dīzelis"/>
    <s v="V"/>
    <n v="40"/>
    <s v="Mazlietotas mašīnas (12-16)"/>
    <n v="4"/>
    <x v="9"/>
  </r>
  <r>
    <x v="8"/>
    <s v="Tikko no Vācijas, Volvo V60 2.0D D4 133kw dīzeļa dzinējs ar mehanisko ātrumk"/>
    <s v="V60"/>
    <x v="8"/>
    <s v="2.0D"/>
    <n v="10900"/>
    <n v="0"/>
    <s v="Dīzelis"/>
    <s v="V"/>
    <n v="60"/>
    <s v="Mazlietotas mašīnas (12-16)"/>
    <n v="6"/>
    <x v="2"/>
  </r>
  <r>
    <x v="4"/>
    <s v="A3 Sprtback 1.6 Tdi, _x000d__x000a_Automātiskā ātrumkārba S-tronic_x000d__x000a_Parkošanās sensori a"/>
    <s v="A3"/>
    <x v="9"/>
    <s v="1.6D"/>
    <n v="10900"/>
    <n v="234"/>
    <s v="Dīzelis"/>
    <s v="A"/>
    <n v="3"/>
    <s v="Mazlietotas mašīnas (12-16)"/>
    <n v="3"/>
    <x v="2"/>
  </r>
  <r>
    <x v="4"/>
    <s v="Pārdodu Audi A4 2.0 Tdi 130Kw Cena ar Pvn_x000d__x000a_Veiktas visas apkopes_x000d__x000a_Latvijā ko"/>
    <s v="A4"/>
    <x v="8"/>
    <s v="2.0D"/>
    <n v="10900"/>
    <n v="250"/>
    <s v="Dīzelis"/>
    <s v="A"/>
    <n v="4"/>
    <s v="Mazlietotas mašīnas (12-16)"/>
    <n v="4"/>
    <x v="2"/>
  </r>
  <r>
    <x v="4"/>
    <s v="Audi A6 Avant Quattro Tdi A/t. 2012. gada. 3.0l dīzelis, 150 Kw (204 Hp)."/>
    <s v="A6"/>
    <x v="11"/>
    <s v="3.0D"/>
    <n v="10900"/>
    <n v="263"/>
    <s v="Dīzelis"/>
    <s v="A"/>
    <n v="6"/>
    <s v="Mazlietotas mašīnas (12-16)"/>
    <n v="6"/>
    <x v="2"/>
  </r>
  <r>
    <x v="26"/>
    <s v="Продам электромобиль, цинкованный кузов, полностью оригинальный пробег с сер"/>
    <s v="Leaf"/>
    <x v="11"/>
    <s v="E"/>
    <n v="10890"/>
    <n v="98"/>
    <s v="Elektro"/>
    <s v="Leaf"/>
    <m/>
    <s v="Mazlietotas mašīnas (12-16)"/>
    <s v="e"/>
    <x v="2"/>
  </r>
  <r>
    <x v="8"/>
    <s v="Volvo S80 D4 _x000d__x000a_2014. gada aprīkojums, jauns panelis, led dienas gaitas luktu"/>
    <s v="S80"/>
    <x v="9"/>
    <s v="2.0D"/>
    <n v="10890"/>
    <n v="273"/>
    <s v="Dīzelis"/>
    <s v="S"/>
    <n v="80"/>
    <s v="Mazlietotas mašīnas (12-16)"/>
    <n v="8"/>
    <x v="2"/>
  </r>
  <r>
    <x v="7"/>
    <s v="Tiek pārdota VW Jetta 2016.g. izlaiduma 2, 0 Tdi Bluemotion (jauna iegādāta"/>
    <s v="Jetta"/>
    <x v="5"/>
    <s v="2.0D"/>
    <n v="10850"/>
    <n v="79"/>
    <s v="Dīzelis"/>
    <s v="Jetta"/>
    <m/>
    <s v="Mazlietotas mašīnas (12-16)"/>
    <s v="e"/>
    <x v="13"/>
  </r>
  <r>
    <x v="7"/>
    <s v="Visa vesture pie vw dilera Ulmaņu gatvē blakus Spicei. Auto ideāla stavokli."/>
    <s v="Caddy"/>
    <x v="5"/>
    <s v="2.0D"/>
    <n v="10850"/>
    <n v="104"/>
    <s v="Dīzelis"/>
    <s v="Caddy"/>
    <m/>
    <s v="Mazlietotas mašīnas (12-16)"/>
    <s v="a"/>
    <x v="11"/>
  </r>
  <r>
    <x v="1"/>
    <s v="BMW 650i, 2007.g, tikko izieta tehniskā apskate, vizuāli un tehniski labā st"/>
    <n v="650"/>
    <x v="20"/>
    <n v="4.8"/>
    <n v="10850"/>
    <n v="115"/>
    <s v="Benzīns"/>
    <n v="650"/>
    <n v="6"/>
    <s v="Vidēji lietotas (07-11)"/>
    <n v="5"/>
    <x v="2"/>
  </r>
  <r>
    <x v="21"/>
    <s v="Pārdodu opel zafira tourer 2017. gada 1.6 cdti turbo dīzelis. Auto ļoti labā"/>
    <s v="Zafira"/>
    <x v="7"/>
    <s v="1.6D"/>
    <n v="10850"/>
    <n v="170"/>
    <s v="Dīzelis"/>
    <s v="Zafira"/>
    <m/>
    <s v="Jaunas mašīnas (17-21)"/>
    <s v="a"/>
    <x v="8"/>
  </r>
  <r>
    <x v="21"/>
    <s v="Cena ar Pvn. Opel Mokka X_x000d__x000a__x000d__x000a_1.6 dīzelis ar 6 pakāpju manuālo kārbu. _x000d__x000a__x000d__x000a_Jau"/>
    <s v="Mokka"/>
    <x v="7"/>
    <s v="1.6D"/>
    <n v="10850"/>
    <n v="88"/>
    <s v="Dīzelis"/>
    <s v="Mokka"/>
    <m/>
    <s v="Jaunas mašīnas (17-21)"/>
    <s v="o"/>
    <x v="2"/>
  </r>
  <r>
    <x v="4"/>
    <s v="A4 Allroad Quattro 3.0Tdi 176kw , Jauna TA lidz 05.2022g , Bang &amp; Olufsen st"/>
    <s v="Allroad"/>
    <x v="14"/>
    <s v="3.0D"/>
    <n v="10850"/>
    <n v="228"/>
    <s v="Dīzelis"/>
    <s v="Allroad"/>
    <m/>
    <s v="Vidēji lietotas (07-11)"/>
    <s v="l"/>
    <x v="11"/>
  </r>
  <r>
    <x v="1"/>
    <s v="BMW X1 Xdrive, melns ādas salons (arī melni griesti X Line), 105 kW, jaunā a"/>
    <s v="X1"/>
    <x v="9"/>
    <s v="2.0D"/>
    <n v="10850"/>
    <n v="171"/>
    <s v="Dīzelis"/>
    <s v="X"/>
    <n v="1"/>
    <s v="Mazlietotas mašīnas (12-16)"/>
    <n v="1"/>
    <x v="2"/>
  </r>
  <r>
    <x v="8"/>
    <s v="Tiek pārdots Volvo Xc60 R-Design, automāts, 2.4D/d5/151Kw/205Zs. _x000d__x000a_Aprīkojum"/>
    <s v="XC 60"/>
    <x v="18"/>
    <s v="2.4D"/>
    <n v="10850"/>
    <n v="271"/>
    <s v="Dīzelis"/>
    <s v="XC"/>
    <n v="60"/>
    <s v="Vidēji lietotas (07-11)"/>
    <s v="C"/>
    <x v="2"/>
  </r>
  <r>
    <x v="8"/>
    <s v="Volvo Xc70 Limited Edition 2.0 D4 163 л. с. полная комплектация, черный сало"/>
    <s v="XC 70"/>
    <x v="11"/>
    <s v="2.0D"/>
    <n v="10850"/>
    <n v="201"/>
    <s v="Dīzelis"/>
    <s v="XC"/>
    <n v="70"/>
    <s v="Mazlietotas mašīnas (12-16)"/>
    <s v="C"/>
    <x v="2"/>
  </r>
  <r>
    <x v="4"/>
    <s v="A4 Allroad Quattro 3.0Tdi 176kw , Jauna TA lidz 05.2022g , Bang &amp; Olufsen_x000d__x000a_X"/>
    <s v="A4"/>
    <x v="14"/>
    <s v="3.0D"/>
    <n v="10850"/>
    <n v="228"/>
    <s v="Dīzelis"/>
    <s v="A"/>
    <n v="4"/>
    <s v="Vidēji lietotas (07-11)"/>
    <n v="4"/>
    <x v="2"/>
  </r>
  <r>
    <x v="7"/>
    <s v="Pārdod labu auto, 2.0 tdi 125kw bija neliela ceļu satiksmes negadijumaa , ti"/>
    <s v="Tiguan"/>
    <x v="14"/>
    <s v="2.0D"/>
    <n v="10800"/>
    <n v="247"/>
    <s v="Dīzelis"/>
    <s v="Tiguan"/>
    <m/>
    <s v="Vidēji lietotas (07-11)"/>
    <s v="i"/>
    <x v="2"/>
  </r>
  <r>
    <x v="5"/>
    <s v="Pirkta jauna Latvijā. 136.000Km-Oriģināls nobraukums. Lexus Rx350. President"/>
    <s v="RX"/>
    <x v="18"/>
    <n v="3.5"/>
    <n v="10800"/>
    <n v="136"/>
    <s v="Benzīns"/>
    <s v="RX"/>
    <m/>
    <s v="Vidēji lietotas (07-11)"/>
    <s v="X"/>
    <x v="9"/>
  </r>
  <r>
    <x v="17"/>
    <s v="Piedāvājam iegādāties auto ar Izpirkuma Tiesībām. _x000d__x000a__x000d__x000a_-Bez banku starpniecīb"/>
    <s v="Civic"/>
    <x v="8"/>
    <n v="1.8"/>
    <n v="10800"/>
    <n v="57"/>
    <s v="Benzīns"/>
    <s v="Civic"/>
    <m/>
    <s v="Mazlietotas mašīnas (12-16)"/>
    <s v="i"/>
    <x v="11"/>
  </r>
  <r>
    <x v="7"/>
    <s v="SIA Andre Motors, oficiālais Citroen dīleris Latvijā piedāvā:_x000d__x000a_Citroen Berli"/>
    <s v="Berlingo"/>
    <x v="7"/>
    <s v="1.6D"/>
    <n v="10800"/>
    <n v="50"/>
    <s v="Dīzelis"/>
    <s v="Berlingo"/>
    <m/>
    <s v="Jaunas mašīnas (17-21)"/>
    <s v="e"/>
    <x v="2"/>
  </r>
  <r>
    <x v="13"/>
    <s v="SIA Andre Motors, oficiālais Citroen dīleris Latvijā piedāvā:_x000d__x000a_Citroen Berli"/>
    <s v="Berlingo"/>
    <x v="7"/>
    <s v="1.6D"/>
    <n v="10800"/>
    <n v="50"/>
    <s v="Dīzelis"/>
    <s v="Berlingo"/>
    <m/>
    <s v="Jaunas mašīnas (17-21)"/>
    <s v="e"/>
    <x v="2"/>
  </r>
  <r>
    <x v="3"/>
    <s v="Продаю личный автомобиль Range Rover Vogue 3.6D V8 в идеальном техническом и"/>
    <s v="Range Rover"/>
    <x v="20"/>
    <s v="3.6D"/>
    <n v="10800"/>
    <n v="201"/>
    <s v="Dīzelis"/>
    <s v="Range"/>
    <s v="Rover"/>
    <s v="Vidēji lietotas (07-11)"/>
    <s v="a"/>
    <x v="11"/>
  </r>
  <r>
    <x v="19"/>
    <s v="Pārdodu auto- visurgājēju. Pirms 10000 km ir nomainīts motors, kurš tikai no"/>
    <s v="Ranger"/>
    <x v="11"/>
    <s v="2.2D"/>
    <n v="10800"/>
    <n v="380"/>
    <s v="Dīzelis"/>
    <s v="Ranger"/>
    <m/>
    <s v="Mazlietotas mašīnas (12-16)"/>
    <s v="a"/>
    <x v="2"/>
  </r>
  <r>
    <x v="1"/>
    <s v="Pārdod labā tehniskā kārtībā. Iespējama maiņa. Reālam pircējam būs izieta ja"/>
    <n v="525"/>
    <x v="17"/>
    <s v="3.0D"/>
    <n v="10800"/>
    <n v="275"/>
    <s v="Dīzelis"/>
    <n v="525"/>
    <n v="5"/>
    <s v="Vidēji lietotas (07-11)"/>
    <n v="2"/>
    <x v="2"/>
  </r>
  <r>
    <x v="25"/>
    <s v="Pārdodu Mazda 3 Premium Plus, Skyactive. Auto pirkts Inchcape 2015.g. oktobr"/>
    <s v="Mazda3"/>
    <x v="4"/>
    <n v="2"/>
    <n v="10800"/>
    <n v="86"/>
    <s v="Benzīns"/>
    <s v="Mazda"/>
    <n v="3"/>
    <s v="Mazlietotas mašīnas (12-16)"/>
    <s v="a"/>
    <x v="2"/>
  </r>
  <r>
    <x v="4"/>
    <s v="Продам Audi Q5 2.0Tdi. Машина очень комфортна, надёжна и приятно радует глаз"/>
    <s v="Q5"/>
    <x v="18"/>
    <s v="2.0D"/>
    <n v="10800"/>
    <n v="241"/>
    <s v="Dīzelis"/>
    <s v="Q"/>
    <n v="5"/>
    <s v="Vidēji lietotas (07-11)"/>
    <n v="5"/>
    <x v="13"/>
  </r>
  <r>
    <x v="0"/>
    <s v="Pārdod labu Mersīti. _x000d__x000a_Auto var apskatīt darba dienās Cēsīs, brīvdienās Smil"/>
    <s v="E220"/>
    <x v="9"/>
    <s v="2.2D"/>
    <n v="10800"/>
    <n v="179"/>
    <s v="Dīzelis"/>
    <s v="E"/>
    <n v="220"/>
    <s v="Mazlietotas mašīnas (12-16)"/>
    <n v="2"/>
    <x v="8"/>
  </r>
  <r>
    <x v="0"/>
    <s v="Продаю Mercedes-Benz C220 Cdi Facelift (170 л. c). Машина в отличном состоян"/>
    <s v="C220"/>
    <x v="11"/>
    <s v="2.2D"/>
    <n v="10800"/>
    <n v="141"/>
    <s v="Dīzelis"/>
    <s v="C"/>
    <n v="220"/>
    <s v="Mazlietotas mašīnas (12-16)"/>
    <n v="2"/>
    <x v="13"/>
  </r>
  <r>
    <x v="0"/>
    <s v="Pardodas Amg Mecedes cls, lieti laba un bagatiga komplektacija tik tiko no b"/>
    <s v="CLS350"/>
    <x v="18"/>
    <s v="3.0D"/>
    <n v="10800"/>
    <n v="191"/>
    <s v="Dīzelis"/>
    <s v="CLS"/>
    <s v="350C"/>
    <s v="Vidēji lietotas (07-11)"/>
    <s v="L"/>
    <x v="2"/>
  </r>
  <r>
    <x v="4"/>
    <s v="Skaista toņmaiņas krāsa, 2 atslēgas, mašīna teicamā tehniskā un vizuālā stāv"/>
    <s v="A6"/>
    <x v="14"/>
    <s v="3.0D"/>
    <n v="10800"/>
    <n v="256"/>
    <s v="Dīzelis"/>
    <s v="A"/>
    <n v="6"/>
    <s v="Vidēji lietotas (07-11)"/>
    <n v="6"/>
    <x v="2"/>
  </r>
  <r>
    <x v="6"/>
    <s v="Auto iegāde arī attālināti, Jaunais modelis, Active komplektācija, 1, 6i 132"/>
    <s v="Corolla"/>
    <x v="7"/>
    <n v="1.6"/>
    <n v="10794"/>
    <n v="137"/>
    <s v="Benzīns"/>
    <s v="Corolla"/>
    <m/>
    <s v="Jaunas mašīnas (17-21)"/>
    <s v="o"/>
    <x v="13"/>
  </r>
  <r>
    <x v="19"/>
    <s v="Titanium. 2.0 Tdci-180Zs. Led gaismas, ādas salons, kamera, Acc, elektriski"/>
    <s v="Mondeo"/>
    <x v="4"/>
    <s v="2.0D"/>
    <n v="10790"/>
    <n v="230"/>
    <s v="Dīzelis"/>
    <s v="Mondeo"/>
    <m/>
    <s v="Mazlietotas mašīnas (12-16)"/>
    <s v="o"/>
    <x v="2"/>
  </r>
  <r>
    <x v="4"/>
    <s v="Auto perfektā stāvoklī un kautko tamlīdzīgu no atvestām vai pat Latvijā būs"/>
    <s v="Mondeo"/>
    <x v="4"/>
    <s v="1.6D"/>
    <n v="10790"/>
    <n v="0"/>
    <s v="Dīzelis"/>
    <s v="Mondeo"/>
    <m/>
    <s v="Mazlietotas mašīnas (12-16)"/>
    <s v="o"/>
    <x v="2"/>
  </r>
  <r>
    <x v="19"/>
    <s v="Auto perfektā stāvoklī un kautko tamlīdzīgu no atvestām vai pat Latvijā būs"/>
    <s v="Mondeo"/>
    <x v="4"/>
    <s v="1.6D"/>
    <n v="10790"/>
    <n v="0"/>
    <s v="Dīzelis"/>
    <s v="Mondeo"/>
    <m/>
    <s v="Mazlietotas mašīnas (12-16)"/>
    <s v="o"/>
    <x v="2"/>
  </r>
  <r>
    <x v="4"/>
    <s v="Ezauto / Audi TT 2.0Tdi 170Zs Quattro_x000d__x000a__x000d__x000a_Airbag for driver and front passeng"/>
    <s v="TT"/>
    <x v="17"/>
    <s v="2.0D"/>
    <n v="10777"/>
    <n v="0"/>
    <s v="Dīzelis"/>
    <s v="TT"/>
    <m/>
    <s v="Vidēji lietotas (07-11)"/>
    <s v="T"/>
    <x v="7"/>
  </r>
  <r>
    <x v="7"/>
    <s v="8900 Eur (+21% Pvn)=10 769 Eur kopa ar Pvn, _x000d__x000a__x000d__x000a_Pirmā reģistrācija 26.06.201"/>
    <s v="Transporter"/>
    <x v="8"/>
    <s v="2.0D"/>
    <n v="10769"/>
    <n v="159"/>
    <s v="Dīzelis"/>
    <s v="Transporter"/>
    <m/>
    <s v="Mazlietotas mašīnas (12-16)"/>
    <s v="r"/>
    <x v="2"/>
  </r>
  <r>
    <x v="4"/>
    <s v="Labi aprīkots, kopts, jaudīgs un ekonomisks Audi A4 Avant 3.0 Tdi 204 ZS, ar"/>
    <s v="A4"/>
    <x v="11"/>
    <s v="3.0D"/>
    <n v="10769"/>
    <n v="318"/>
    <s v="Dīzelis"/>
    <s v="A"/>
    <n v="4"/>
    <s v="Mazlietotas mašīnas (12-16)"/>
    <n v="4"/>
    <x v="2"/>
  </r>
  <r>
    <x v="21"/>
    <s v="A/m teicamā stāvoklī un super komplektācijā. Visas apkopes Opel centros, ser"/>
    <s v="Insignia"/>
    <x v="4"/>
    <s v="2.0D"/>
    <n v="10750"/>
    <n v="217"/>
    <s v="Dīzelis"/>
    <s v="Insignia"/>
    <m/>
    <s v="Mazlietotas mašīnas (12-16)"/>
    <s v="n"/>
    <x v="2"/>
  </r>
  <r>
    <x v="26"/>
    <s v="Skandi Motors Liepāja piedāvā_x000d__x000a__x000d__x000a_Nissan Micra_x000d__x000a_Aprīkojuma līmenis: Acenta"/>
    <s v="Micra"/>
    <x v="3"/>
    <n v="1"/>
    <n v="10750"/>
    <n v="48"/>
    <s v="Benzīns"/>
    <s v="Micra"/>
    <m/>
    <s v="Jaunas mašīnas (17-21)"/>
    <s v="i"/>
    <x v="2"/>
  </r>
  <r>
    <x v="21"/>
    <s v="Jaunais Modelis. Auto ievests no Vācijas. Ļoti labā vizuālā un tehniskā stāv"/>
    <s v="Insignia"/>
    <x v="7"/>
    <s v="1.6D"/>
    <n v="10750"/>
    <n v="196"/>
    <s v="Dīzelis"/>
    <s v="Insignia"/>
    <m/>
    <s v="Jaunas mašīnas (17-21)"/>
    <s v="n"/>
    <x v="1"/>
  </r>
  <r>
    <x v="19"/>
    <s v="Ford Mondeo 1.5 Tdci, 88 kW. (120 Ps. ) Divas tālvadības pultis. Latvijā nav"/>
    <s v="Mondeo"/>
    <x v="4"/>
    <s v="1.5D"/>
    <n v="10750"/>
    <n v="136"/>
    <s v="Dīzelis"/>
    <s v="Mondeo"/>
    <m/>
    <s v="Mazlietotas mašīnas (12-16)"/>
    <s v="o"/>
    <x v="2"/>
  </r>
  <r>
    <x v="26"/>
    <s v="Auto Sigulda. _x000d__x000a_Nissan Juke 2016.g 1.6i 86kW / 117Zs_x000d__x000a_Nobraukums: 43591km_x000d__x000a_S"/>
    <s v="Juke"/>
    <x v="5"/>
    <n v="1.6"/>
    <n v="10750"/>
    <n v="0"/>
    <s v="Benzīns"/>
    <s v="Juke"/>
    <m/>
    <s v="Mazlietotas mašīnas (12-16)"/>
    <s v="u"/>
    <x v="2"/>
  </r>
  <r>
    <x v="4"/>
    <s v="Jaudīgs Audi Rs6 331kw/450zs, izcila V8 dzinēja skaņa, uzstādīti KW koilas a"/>
    <s v="RS6"/>
    <x v="27"/>
    <n v="4.2"/>
    <n v="10750"/>
    <n v="320"/>
    <s v="Benzīns"/>
    <s v="RS"/>
    <n v="6"/>
    <s v="Lietotas mašīnas (00-06)"/>
    <s v="S"/>
    <x v="2"/>
  </r>
  <r>
    <x v="0"/>
    <s v="Pardodu Mercedes-Benz E300Cdi ar 3.0D Jauna tipa motoru. Automašīna tikko at"/>
    <s v="E300"/>
    <x v="17"/>
    <s v="3.0D"/>
    <n v="10750"/>
    <n v="0"/>
    <s v="Dīzelis"/>
    <s v="E"/>
    <n v="300"/>
    <s v="Vidēji lietotas (07-11)"/>
    <n v="3"/>
    <x v="2"/>
  </r>
  <r>
    <x v="0"/>
    <s v="Dzivs w221 long. Lieliska tex un viz stavokli. Iespejama majnja."/>
    <s v="S320"/>
    <x v="20"/>
    <s v="3.0D"/>
    <n v="10750"/>
    <n v="327"/>
    <s v="Dīzelis"/>
    <s v="S"/>
    <n v="320"/>
    <s v="Vidēji lietotas (07-11)"/>
    <n v="3"/>
    <x v="2"/>
  </r>
  <r>
    <x v="10"/>
    <s v="RS Octavia 2.0Tdi Dsg6 184zs_x000d__x000a__x000d__x000a_- Rs izpildījums, _x000d__x000a_- Dinamisks un ekonomisk"/>
    <s v="Octavia"/>
    <x v="9"/>
    <s v="2.0D"/>
    <n v="10700"/>
    <n v="218"/>
    <s v="Dīzelis"/>
    <s v="Octavia"/>
    <m/>
    <s v="Mazlietotas mašīnas (12-16)"/>
    <s v="c"/>
    <x v="2"/>
  </r>
  <r>
    <x v="23"/>
    <s v="Seat Leon 2.0tdi, 140zs, 91Tkm. , Dsg, Full Led, Ambiente_x000d__x000a__x000d__x000a_Caurskatāma ser"/>
    <s v="Leon"/>
    <x v="9"/>
    <s v="2.0D"/>
    <n v="10700"/>
    <n v="91"/>
    <s v="Dīzelis"/>
    <s v="Leon"/>
    <m/>
    <s v="Mazlietotas mašīnas (12-16)"/>
    <s v="e"/>
    <x v="2"/>
  </r>
  <r>
    <x v="19"/>
    <s v="Ford Kuga 2013g. , 2.0d, 120kw, 4x4, auto teicamā stāvoklī. T. k. no Vācijas"/>
    <s v="Kuga"/>
    <x v="9"/>
    <s v="2.0D"/>
    <n v="10700"/>
    <n v="0"/>
    <s v="Dīzelis"/>
    <s v="Kuga"/>
    <m/>
    <s v="Mazlietotas mašīnas (12-16)"/>
    <s v="u"/>
    <x v="2"/>
  </r>
  <r>
    <x v="21"/>
    <s v="Opel Astra K Enjoy 1.4 benzīns 125 Zs (92 kW), 6-pakāpju mehāniskā pārnesumk"/>
    <s v="Astra"/>
    <x v="7"/>
    <n v="1.4"/>
    <n v="10700"/>
    <n v="111"/>
    <s v="Benzīns"/>
    <s v="Astra"/>
    <m/>
    <s v="Jaunas mašīnas (17-21)"/>
    <s v="s"/>
    <x v="2"/>
  </r>
  <r>
    <x v="10"/>
    <s v="Pārdod Škoda Octavia Combi, _x000d__x000a_2017 gada Facelift modelis. _x000d__x000a_Automātiskā pārn"/>
    <s v="Octavia"/>
    <x v="7"/>
    <s v="1.6D"/>
    <n v="10700"/>
    <n v="177"/>
    <s v="Dīzelis"/>
    <s v="Octavia"/>
    <m/>
    <s v="Jaunas mašīnas (17-21)"/>
    <s v="c"/>
    <x v="2"/>
  </r>
  <r>
    <x v="21"/>
    <s v="Pārdodas Opel Astra Sports Tourer+, ļoti labā stāvoklī. Bez rūsas un ar īstu"/>
    <s v="Astra"/>
    <x v="7"/>
    <s v="1.6D"/>
    <n v="10700"/>
    <n v="167"/>
    <s v="Dīzelis"/>
    <s v="Astra"/>
    <m/>
    <s v="Jaunas mašīnas (17-21)"/>
    <s v="s"/>
    <x v="2"/>
  </r>
  <r>
    <x v="21"/>
    <s v="Opel Astra Sports Tourer, 1.6 cdti, 81 kw, ekspluatācijas nodoklis: 2021.gad"/>
    <s v="Astra"/>
    <x v="5"/>
    <s v="1.6D"/>
    <n v="10700"/>
    <n v="61"/>
    <s v="Dīzelis"/>
    <s v="Astra"/>
    <m/>
    <s v="Mazlietotas mašīnas (12-16)"/>
    <s v="s"/>
    <x v="2"/>
  </r>
  <r>
    <x v="1"/>
    <s v="Pārdodu labi saglabātu auto, kuru pats atdzinu 2017. gadā. Esmu otrais īpašn"/>
    <n v="335"/>
    <x v="18"/>
    <s v="3.0D"/>
    <n v="10700"/>
    <n v="392"/>
    <s v="Dīzelis"/>
    <n v="335"/>
    <n v="3"/>
    <s v="Vidēji lietotas (07-11)"/>
    <n v="3"/>
    <x v="2"/>
  </r>
  <r>
    <x v="1"/>
    <s v="Машина в хорошем техническом и визуальном состоянии. 180kw + chip_x000d__x000a_В течении"/>
    <n v="530"/>
    <x v="17"/>
    <s v="3.0D"/>
    <n v="10700"/>
    <n v="348"/>
    <s v="Dīzelis"/>
    <n v="530"/>
    <n v="5"/>
    <s v="Vidēji lietotas (07-11)"/>
    <n v="3"/>
    <x v="2"/>
  </r>
  <r>
    <x v="26"/>
    <s v="2014 Nissan Qashqai 1.6 Dīzelis 96kw/130zs ar Cvt automātisko kārbu. _x000d__x000a_Jauns"/>
    <s v="Qashqai"/>
    <x v="8"/>
    <s v="1.6D"/>
    <n v="10700"/>
    <n v="0"/>
    <s v="Dīzelis"/>
    <s v="Qashqai"/>
    <m/>
    <s v="Mazlietotas mašīnas (12-16)"/>
    <s v="a"/>
    <x v="7"/>
  </r>
  <r>
    <x v="28"/>
    <s v="Lancia Voyager 2, 8 Crd, automātiskā ātrumkārba. Vispilnākā komplektācija."/>
    <s v="Grand Voyager"/>
    <x v="14"/>
    <s v="2.8D"/>
    <n v="10700"/>
    <n v="0"/>
    <s v="Dīzelis"/>
    <s v="Grand"/>
    <s v="Voyager"/>
    <s v="Vidēji lietotas (07-11)"/>
    <s v="r"/>
    <x v="2"/>
  </r>
  <r>
    <x v="1"/>
    <s v="Auto teicamā stāvoklī paties parbaudāms nobraukums;Xnenon, M-Paka, Tumšie gr"/>
    <n v="520"/>
    <x v="11"/>
    <n v="2"/>
    <n v="10700"/>
    <n v="0"/>
    <s v="Benzīns"/>
    <n v="520"/>
    <n v="5"/>
    <s v="Mazlietotas mašīnas (12-16)"/>
    <n v="2"/>
    <x v="2"/>
  </r>
  <r>
    <x v="22"/>
    <s v="Продаётся Hyndai IX 35 2013 года, полный привод, дизель 135 kw-180л. Полная"/>
    <s v="ix35"/>
    <x v="9"/>
    <s v="2.0D"/>
    <n v="10700"/>
    <n v="150"/>
    <s v="Dīzelis"/>
    <s v="ix"/>
    <n v="35"/>
    <s v="Mazlietotas mašīnas (12-16)"/>
    <s v="x"/>
    <x v="8"/>
  </r>
  <r>
    <x v="22"/>
    <s v="Automātiskā ātrumkārba, Webasto, Pandect, audio sistēma, pilna skaņas izolāc"/>
    <s v="i40"/>
    <x v="4"/>
    <s v="1.7D"/>
    <n v="10700"/>
    <n v="104"/>
    <s v="Dīzelis"/>
    <s v="i"/>
    <n v="40"/>
    <s v="Mazlietotas mašīnas (12-16)"/>
    <n v="4"/>
    <x v="2"/>
  </r>
  <r>
    <x v="8"/>
    <s v="Iespējama maiņa, No Itālijas, bez rūsas. Patiess 157000km nobraukums. _x000d__x000a__x000d__x000a_Se"/>
    <s v="XC 70"/>
    <x v="11"/>
    <s v="2.4D"/>
    <n v="10700"/>
    <n v="157"/>
    <s v="Dīzelis"/>
    <s v="XC"/>
    <n v="70"/>
    <s v="Mazlietotas mašīnas (12-16)"/>
    <s v="C"/>
    <x v="2"/>
  </r>
  <r>
    <x v="8"/>
    <s v="Volvo Xc90 2, 4 D5 147kW, automātiskā ātrumkārba. Septiņas sēdvietas. _x000d__x000a_Auto"/>
    <s v="XC 90"/>
    <x v="14"/>
    <s v="2.4D"/>
    <n v="10700"/>
    <n v="0"/>
    <s v="Dīzelis"/>
    <s v="XC"/>
    <n v="90"/>
    <s v="Vidēji lietotas (07-11)"/>
    <s v="C"/>
    <x v="13"/>
  </r>
  <r>
    <x v="8"/>
    <s v="Volvo S60 2.0 D3 120kw 125zs_x000d__x000a__x000d__x000a_Summum komplektācija, manuāla pārnesumkārba."/>
    <s v="S60"/>
    <x v="9"/>
    <s v="2.0D"/>
    <n v="10700"/>
    <n v="195"/>
    <s v="Dīzelis"/>
    <s v="S"/>
    <n v="60"/>
    <s v="Mazlietotas mašīnas (12-16)"/>
    <n v="6"/>
    <x v="2"/>
  </r>
  <r>
    <x v="8"/>
    <s v="Volvo V70 _x000d__x000a_Summum-komplektācija. _x000d__x000a_Auto atvests no Šveices un sagatavots TA"/>
    <s v="V70"/>
    <x v="9"/>
    <s v="2.0D"/>
    <n v="10700"/>
    <n v="202"/>
    <s v="Dīzelis"/>
    <s v="V"/>
    <n v="70"/>
    <s v="Mazlietotas mašīnas (12-16)"/>
    <n v="7"/>
    <x v="2"/>
  </r>
  <r>
    <x v="4"/>
    <s v="Audi A3 Sportback Ultra 1.6(Dīzeļdegviela) 81Kw/110Zs_x000d__x000a_Automašīna sagatavota"/>
    <s v="A3"/>
    <x v="8"/>
    <s v="1.6D"/>
    <n v="10700"/>
    <n v="221"/>
    <s v="Dīzelis"/>
    <s v="A"/>
    <n v="3"/>
    <s v="Mazlietotas mašīnas (12-16)"/>
    <n v="3"/>
    <x v="2"/>
  </r>
  <r>
    <x v="4"/>
    <s v="Audi Q7, 3.0Tdi, Кпп Автомат, чёрный кожанный салон, чёрный потолок, _x000d__x000a_камер"/>
    <s v="Q7"/>
    <x v="21"/>
    <s v="3.0D"/>
    <n v="10699"/>
    <n v="293"/>
    <s v="Dīzelis"/>
    <s v="Q"/>
    <n v="7"/>
    <s v="Vidēji lietotas (07-11)"/>
    <n v="7"/>
    <x v="2"/>
  </r>
  <r>
    <x v="8"/>
    <s v="Pārdodam savu ģimenes Volvo S80 Summum 2.0dīzelis, facelift mod. , automātis"/>
    <s v="S80"/>
    <x v="8"/>
    <s v="2.0D"/>
    <n v="10690"/>
    <n v="168"/>
    <s v="Dīzelis"/>
    <s v="S"/>
    <n v="80"/>
    <s v="Mazlietotas mašīnas (12-16)"/>
    <n v="8"/>
    <x v="8"/>
  </r>
  <r>
    <x v="7"/>
    <s v="Pārdod/līzings/maiņa_x000d__x000a__x000d__x000a_Dinamsiks auto ar mīkstu gaitu_x000d__x000a_Lielisks ģimenes aut"/>
    <s v="Sharan"/>
    <x v="14"/>
    <s v="2.0D"/>
    <n v="10650"/>
    <n v="0"/>
    <s v="Dīzelis"/>
    <s v="Sharan"/>
    <m/>
    <s v="Vidēji lietotas (07-11)"/>
    <s v="h"/>
    <x v="13"/>
  </r>
  <r>
    <x v="6"/>
    <s v="Toyota Avensis dīzelis. _x000d__x000a_Pilnākā komplektācija_x000d__x000a_Gaišās ādas salons_x000d__x000a_Automāt"/>
    <s v="Avensis"/>
    <x v="8"/>
    <s v="2.2D"/>
    <n v="10650"/>
    <n v="125"/>
    <s v="Dīzelis"/>
    <s v="Avensis"/>
    <m/>
    <s v="Mazlietotas mašīnas (12-16)"/>
    <s v="v"/>
    <x v="2"/>
  </r>
  <r>
    <x v="22"/>
    <s v="Новый куплен в Риге, владелец юр. лицо, без аварий , отл. сост , 2 комплекта"/>
    <s v="ix20"/>
    <x v="2"/>
    <n v="1"/>
    <n v="10650"/>
    <n v="24"/>
    <s v="Benzīns"/>
    <s v="ix"/>
    <n v="20"/>
    <s v="Jaunas mašīnas (17-21)"/>
    <s v="x"/>
    <x v="13"/>
  </r>
  <r>
    <x v="1"/>
    <s v="Sportline, no Belgijas ar mazo orig noskrienu, pilna servisa vesture no Bmw"/>
    <n v="318"/>
    <x v="8"/>
    <s v="2.0D"/>
    <n v="10600"/>
    <n v="209"/>
    <s v="Dīzelis"/>
    <n v="318"/>
    <n v="3"/>
    <s v="Mazlietotas mašīnas (12-16)"/>
    <n v="1"/>
    <x v="13"/>
  </r>
  <r>
    <x v="1"/>
    <s v="Laba un kopta automašīna BMW F11 520D - liels bagāžnieks, ekonomiska, vidēji"/>
    <n v="520"/>
    <x v="11"/>
    <s v="2.0D"/>
    <n v="10600"/>
    <n v="233"/>
    <s v="Dīzelis"/>
    <n v="520"/>
    <n v="5"/>
    <s v="Mazlietotas mašīnas (12-16)"/>
    <n v="2"/>
    <x v="2"/>
  </r>
  <r>
    <x v="6"/>
    <s v="Toyota Corolla ar 1.4 dīzeļa dzinēju un mehānisko ātrumkārbu. Vidējais degvi"/>
    <s v="Corolla"/>
    <x v="7"/>
    <s v="1.4D"/>
    <n v="10600"/>
    <n v="79"/>
    <s v="Dīzelis"/>
    <s v="Corolla"/>
    <m/>
    <s v="Jaunas mašīnas (17-21)"/>
    <s v="o"/>
    <x v="2"/>
  </r>
  <r>
    <x v="2"/>
    <s v="Пригнана с Германии. Налог до конца года оплачен. Новый ТО. Сервисная книга"/>
    <s v="Cayenne"/>
    <x v="18"/>
    <s v="3.0D"/>
    <n v="10600"/>
    <n v="275"/>
    <s v="Dīzelis"/>
    <s v="Cayenne"/>
    <m/>
    <s v="Vidēji lietotas (07-11)"/>
    <s v="a"/>
    <x v="2"/>
  </r>
  <r>
    <x v="1"/>
    <s v="Поменяны все расходники, в том числе звёзды и цепи. Поставлен новый газ. Два"/>
    <s v="X5"/>
    <x v="20"/>
    <n v="4.8"/>
    <n v="10600"/>
    <n v="195"/>
    <s v="Benzīns"/>
    <s v="X"/>
    <n v="5"/>
    <s v="Vidēji lietotas (07-11)"/>
    <n v="5"/>
    <x v="2"/>
  </r>
  <r>
    <x v="0"/>
    <s v="Pārdošanā sakarā ar jauna auto iegādi Mercedes Benz B200Cdi 7 G-tronic autom"/>
    <s v="B200"/>
    <x v="11"/>
    <s v="2.0D"/>
    <n v="10600"/>
    <n v="182"/>
    <s v="Dīzelis"/>
    <s v="B"/>
    <n v="200"/>
    <s v="Mazlietotas mašīnas (12-16)"/>
    <n v="2"/>
    <x v="13"/>
  </r>
  <r>
    <x v="0"/>
    <s v="Mersedes Benz 320-машина выходного дня, цвет-бежевый металлик , в отличном т"/>
    <s v="S320"/>
    <x v="6"/>
    <s v="3.0D"/>
    <n v="10600"/>
    <n v="187"/>
    <s v="Dīzelis"/>
    <s v="S"/>
    <n v="320"/>
    <s v="Lietotas mašīnas (00-06)"/>
    <n v="3"/>
    <x v="2"/>
  </r>
  <r>
    <x v="7"/>
    <s v="Facelift 1.6Tdi 115Zs Led-Dynamic Navi Sēdekļu-apsilde Klimats Kruīzs Migla"/>
    <s v="Golf 7"/>
    <x v="7"/>
    <s v="1.6D"/>
    <n v="10600"/>
    <n v="179"/>
    <s v="Dīzelis"/>
    <s v="Golf"/>
    <n v="7"/>
    <s v="Jaunas mašīnas (17-21)"/>
    <s v="o"/>
    <x v="2"/>
  </r>
  <r>
    <x v="4"/>
    <s v="Audi Q7 3.0Tdi S-Line Quattro 176 kW (240 z. s. ) Automāts. _x000d__x000a__x000d__x000a_-Automašīna"/>
    <s v="Q7"/>
    <x v="21"/>
    <s v="3.0D"/>
    <n v="10590"/>
    <n v="0"/>
    <s v="Dīzelis"/>
    <s v="Q"/>
    <n v="7"/>
    <s v="Vidēji lietotas (07-11)"/>
    <n v="7"/>
    <x v="2"/>
  </r>
  <r>
    <x v="8"/>
    <s v="Audi Q7 3.0Tdi S-Line Quattro 176 kW (240 z. s. ) Automāts. _x000d__x000a__x000d__x000a_-Automašīna"/>
    <s v="Q7"/>
    <x v="21"/>
    <s v="3.0D"/>
    <n v="10590"/>
    <n v="0"/>
    <s v="Dīzelis"/>
    <s v="Q"/>
    <n v="7"/>
    <s v="Vidēji lietotas (07-11)"/>
    <n v="7"/>
    <x v="2"/>
  </r>
  <r>
    <x v="4"/>
    <s v="Audu A4 2.0Tdi, 105kw, S-Line. Tikko ievests. _x000d__x000a__x000d__x000a_Virsbūves krāsa : Monsoon"/>
    <s v="A4"/>
    <x v="11"/>
    <s v="2.0D"/>
    <n v="10590"/>
    <n v="0"/>
    <s v="Dīzelis"/>
    <s v="A"/>
    <n v="4"/>
    <s v="Mazlietotas mašīnas (12-16)"/>
    <n v="4"/>
    <x v="2"/>
  </r>
  <r>
    <x v="18"/>
    <s v="Продаю хороший бус , длинная база , двери с обеих сторон, два ключа, круиз,"/>
    <s v="Trafic"/>
    <x v="8"/>
    <s v="2.0D"/>
    <n v="10550"/>
    <n v="153"/>
    <s v="Dīzelis"/>
    <s v="Trafic"/>
    <m/>
    <s v="Mazlietotas mašīnas (12-16)"/>
    <s v="r"/>
    <x v="13"/>
  </r>
  <r>
    <x v="4"/>
    <s v="Firma pārdod Audi A4 Allroad Quattro ar 2, 0 benzīna dzinēju. Jaudīgais 155"/>
    <s v="Allroad"/>
    <x v="17"/>
    <n v="2"/>
    <n v="10550"/>
    <n v="194"/>
    <s v="Benzīns"/>
    <s v="Allroad"/>
    <m/>
    <s v="Vidēji lietotas (07-11)"/>
    <s v="l"/>
    <x v="2"/>
  </r>
  <r>
    <x v="7"/>
    <s v="VW Passat 1.6Tdi 88kW, mehāniskā ātrumkārba (6ātrumi), ļoti ekononomisks, Le"/>
    <s v="Passat (B8)"/>
    <x v="4"/>
    <s v="1.6D"/>
    <n v="10550"/>
    <n v="172"/>
    <s v="Dīzelis"/>
    <s v="Passat"/>
    <n v="8"/>
    <s v="Mazlietotas mašīnas (12-16)"/>
    <s v="a"/>
    <x v="8"/>
  </r>
  <r>
    <x v="4"/>
    <s v="Pārdodu labi koptu auto ar orģinālu nobraukumu. Tehniskā apskate bez aizrādī"/>
    <s v="A4"/>
    <x v="11"/>
    <s v="2.0D"/>
    <n v="10550"/>
    <n v="176"/>
    <s v="Dīzelis"/>
    <s v="A"/>
    <n v="4"/>
    <s v="Mazlietotas mašīnas (12-16)"/>
    <n v="4"/>
    <x v="2"/>
  </r>
  <r>
    <x v="0"/>
    <s v="Pārdodu automašīnu Mercedes Benz E350 4Matic. Valsts reģ. Nr. HR -1100, _x000d__x000a_La"/>
    <s v="E350"/>
    <x v="11"/>
    <n v="3.5"/>
    <n v="10511"/>
    <n v="268"/>
    <s v="Benzīns"/>
    <s v="E"/>
    <n v="350"/>
    <s v="Mazlietotas mašīnas (12-16)"/>
    <n v="3"/>
    <x v="2"/>
  </r>
  <r>
    <x v="1"/>
    <s v="Sakarā ar jauna auto iegādi pārdodu savu uzticamo auto, kas tika iegādāts pi"/>
    <n v="320"/>
    <x v="9"/>
    <s v="2.0D"/>
    <n v="10500"/>
    <n v="195"/>
    <s v="Dīzelis"/>
    <n v="320"/>
    <n v="3"/>
    <s v="Mazlietotas mašīnas (12-16)"/>
    <n v="2"/>
    <x v="2"/>
  </r>
  <r>
    <x v="7"/>
    <s v="Продаю или меняю авто с очень красивым и практичным цветом. _x000d__x000a_-Новая резина"/>
    <s v="Passat CC"/>
    <x v="9"/>
    <s v="2.0D"/>
    <n v="10500"/>
    <n v="234"/>
    <s v="Dīzelis"/>
    <s v="Passat"/>
    <s v="CC"/>
    <s v="Mazlietotas mašīnas (12-16)"/>
    <s v="a"/>
    <x v="13"/>
  </r>
  <r>
    <x v="19"/>
    <s v="Pārdod Ford S-Max Business 2.0Tdci 110Kw , 7 vietas , vācu auto ar patiesu n"/>
    <s v="S-Max"/>
    <x v="4"/>
    <s v="2.0D"/>
    <n v="10500"/>
    <n v="205"/>
    <s v="Dīzelis"/>
    <s v="S-Max"/>
    <m/>
    <s v="Mazlietotas mašīnas (12-16)"/>
    <s v="-"/>
    <x v="8"/>
  </r>
  <r>
    <x v="10"/>
    <s v="Ļoti labā tehniskā un vizuālā stāvoklī. Auto ļoti ekonomisks un dinamisks. P"/>
    <s v="Octavia"/>
    <x v="4"/>
    <s v="2.0D"/>
    <n v="10500"/>
    <n v="277"/>
    <s v="Dīzelis"/>
    <s v="Octavia"/>
    <m/>
    <s v="Mazlietotas mašīnas (12-16)"/>
    <s v="c"/>
    <x v="8"/>
  </r>
  <r>
    <x v="4"/>
    <s v="Продаю или меняю авто с очень красивым и практичным цветом. _x000d__x000a_-Новая резина"/>
    <s v="Passat CC"/>
    <x v="9"/>
    <s v="2.0D"/>
    <n v="10500"/>
    <n v="234"/>
    <s v="Dīzelis"/>
    <s v="Passat"/>
    <s v="CC"/>
    <s v="Mazlietotas mašīnas (12-16)"/>
    <s v="a"/>
    <x v="2"/>
  </r>
  <r>
    <x v="7"/>
    <s v="Volkswagen Passat Alltrack, 4Motion, 2.0 Tdi, 125kW/ 170zs, automātiskā ātru"/>
    <s v="Passat Alltrack"/>
    <x v="11"/>
    <s v="2.0D"/>
    <n v="10500"/>
    <n v="0"/>
    <s v="Dīzelis"/>
    <s v="Passat"/>
    <s v="Alltrack"/>
    <s v="Mazlietotas mašīnas (12-16)"/>
    <s v="a"/>
    <x v="2"/>
  </r>
  <r>
    <x v="26"/>
    <s v="Машина в идеальном состоянии. машина только что из италии, не видела ни одно"/>
    <s v="Leaf"/>
    <x v="9"/>
    <s v="E"/>
    <n v="10500"/>
    <n v="66"/>
    <s v="Elektro"/>
    <s v="Leaf"/>
    <m/>
    <s v="Mazlietotas mašīnas (12-16)"/>
    <s v="e"/>
    <x v="13"/>
  </r>
  <r>
    <x v="4"/>
    <s v="Sveiki tirgojas audi TT quattro 3.2 fsi. Nesen veikta auto apkope. Laba mūzi"/>
    <s v="TT"/>
    <x v="20"/>
    <n v="3.2"/>
    <n v="10500"/>
    <n v="208"/>
    <s v="Benzīns"/>
    <s v="TT"/>
    <m/>
    <s v="Vidēji lietotas (07-11)"/>
    <s v="T"/>
    <x v="2"/>
  </r>
  <r>
    <x v="28"/>
    <s v="Chrysler 200S 2015, dzinējs Multiair 2.4, benzīns, 184 z/s, automātiskā devi"/>
    <s v="Citi"/>
    <x v="4"/>
    <n v="2.4"/>
    <n v="10500"/>
    <n v="75"/>
    <s v="Benzīns"/>
    <s v="Citi"/>
    <m/>
    <s v="Mazlietotas mašīnas (12-16)"/>
    <s v="i"/>
    <x v="2"/>
  </r>
  <r>
    <x v="7"/>
    <s v="Sakarā ar ģimenes pieaugumu Polo kļuvis par šauru. Tiek pārdota automašīna V"/>
    <s v="Polo"/>
    <x v="7"/>
    <n v="1.2"/>
    <n v="10500"/>
    <n v="65"/>
    <s v="Benzīns"/>
    <s v="Polo"/>
    <m/>
    <s v="Jaunas mašīnas (17-21)"/>
    <s v="o"/>
    <x v="2"/>
  </r>
  <r>
    <x v="26"/>
    <s v="Nissan Juke Acenta automāts, pirkta jauna Skandi motors (pilna servisa un ap"/>
    <s v="Juke"/>
    <x v="3"/>
    <n v="1.6"/>
    <n v="10500"/>
    <n v="61"/>
    <s v="Benzīns"/>
    <s v="Juke"/>
    <m/>
    <s v="Jaunas mašīnas (17-21)"/>
    <s v="u"/>
    <x v="11"/>
  </r>
  <r>
    <x v="7"/>
    <s v="Volkswagen Golf Sportsvan Comfortline, 140 555 km;1.6 Tdi dīzeļdzinējs _x000d__x000a_ (1"/>
    <s v="Golf Sportsvan"/>
    <x v="8"/>
    <s v="1.6D"/>
    <n v="10500"/>
    <n v="141"/>
    <s v="Dīzelis"/>
    <s v="Golf"/>
    <s v="Sportsvan"/>
    <s v="Mazlietotas mašīnas (12-16)"/>
    <s v="o"/>
    <x v="2"/>
  </r>
  <r>
    <x v="15"/>
    <s v="Samazināta cena - Pārdodu Peugeot5008 1.6 Bluehdi 120 88Kw/120Ps 2017 gada r"/>
    <n v="5008"/>
    <x v="7"/>
    <s v="1.6D"/>
    <n v="10500"/>
    <n v="190"/>
    <s v="Dīzelis"/>
    <n v="5008"/>
    <m/>
    <s v="Jaunas mašīnas (17-21)"/>
    <n v="0"/>
    <x v="2"/>
  </r>
  <r>
    <x v="18"/>
    <s v="Renault Kangoo Extrem 1.5Dci 110л. с. 80kw дизель, _x000d__x000a_первая регистрация 2017"/>
    <s v="Kangoo"/>
    <x v="7"/>
    <s v="1.5D"/>
    <n v="10500"/>
    <n v="85"/>
    <s v="Dīzelis"/>
    <s v="Kangoo"/>
    <m/>
    <s v="Jaunas mašīnas (17-21)"/>
    <s v="a"/>
    <x v="2"/>
  </r>
  <r>
    <x v="15"/>
    <s v="Peugeot Boxer L3H2 2.2 Dīzelis. Ļoti labā tehniskā stāvoklī. Papildus vasara"/>
    <s v="Boxer"/>
    <x v="4"/>
    <s v="2.2D"/>
    <n v="10500"/>
    <n v="241"/>
    <s v="Dīzelis"/>
    <s v="Boxer"/>
    <m/>
    <s v="Mazlietotas mašīnas (12-16)"/>
    <s v="o"/>
    <x v="2"/>
  </r>
  <r>
    <x v="0"/>
    <s v="Lūdzu, dodieties uz Piņķu Babītes, lai apskatītu automašīnu. Pieejamas vasar"/>
    <s v="Sprinter"/>
    <x v="6"/>
    <s v="2.2D"/>
    <n v="10500"/>
    <n v="227"/>
    <s v="Dīzelis"/>
    <s v="Sprinter"/>
    <m/>
    <s v="Lietotas mašīnas (00-06)"/>
    <s v="p"/>
    <x v="2"/>
  </r>
  <r>
    <x v="6"/>
    <s v="Auto ļoti labā stāvoklī. Visa info sīkāk pa telefonu vai rakstiet whatsapp."/>
    <s v="Land Cruiser"/>
    <x v="12"/>
    <s v="3.0D"/>
    <n v="10500"/>
    <n v="260"/>
    <s v="Dīzelis"/>
    <s v="Land"/>
    <s v="Cruiser"/>
    <s v="Lietotas mašīnas (00-06)"/>
    <s v="a"/>
    <x v="13"/>
  </r>
  <r>
    <x v="0"/>
    <s v="Pārdodu Mercedes Vito 3, 0 Cdi. _x000d__x000a_2+3+3 =8 sēdvietas. _x000d__x000a_- Automātiskā kārba;"/>
    <s v="Vito"/>
    <x v="14"/>
    <s v="3.0D"/>
    <n v="10500"/>
    <n v="407"/>
    <s v="Dīzelis"/>
    <s v="Vito"/>
    <m/>
    <s v="Vidēji lietotas (07-11)"/>
    <s v="i"/>
    <x v="2"/>
  </r>
  <r>
    <x v="1"/>
    <s v="BMW E90 335D. Facelift. 09.2011.G. Automāts. 286zs. Vācu reģistrācija. Ļoti"/>
    <n v="335"/>
    <x v="14"/>
    <s v="3.0D"/>
    <n v="10500"/>
    <n v="252"/>
    <s v="Dīzelis"/>
    <n v="335"/>
    <n v="3"/>
    <s v="Vidēji lietotas (07-11)"/>
    <n v="3"/>
    <x v="2"/>
  </r>
  <r>
    <x v="1"/>
    <s v="Pārdodu vai mainu bmw_x000d__x000a_2011g_x000d__x000a_3.0d 150kw_x000d__x000a_8 ātrumu automāts_x000d__x000a_Ķēdes mainītas"/>
    <n v="525"/>
    <x v="14"/>
    <s v="3.0D"/>
    <n v="10500"/>
    <n v="280"/>
    <s v="Dīzelis"/>
    <n v="525"/>
    <n v="5"/>
    <s v="Vidēji lietotas (07-11)"/>
    <n v="2"/>
    <x v="8"/>
  </r>
  <r>
    <x v="19"/>
    <s v="Ford Mustang, 3.7L Benzīns, (sudraba bulta)_x000d__x000a__x000d__x000a_- 227kw (304hp);_x000d__x000a_- 4 Sēdviet"/>
    <s v="Mustang"/>
    <x v="14"/>
    <n v="3.7"/>
    <n v="10500"/>
    <n v="0"/>
    <s v="Benzīns"/>
    <s v="Mustang"/>
    <m/>
    <s v="Vidēji lietotas (07-11)"/>
    <s v="u"/>
    <x v="2"/>
  </r>
  <r>
    <x v="6"/>
    <s v="Auto pirkts un apkopts Amserv motors, viens īpašnieks. A/m nav bijusi iesais"/>
    <s v="RAV 4"/>
    <x v="14"/>
    <n v="2"/>
    <n v="10500"/>
    <n v="207"/>
    <s v="Benzīns"/>
    <s v="RAV"/>
    <s v="4R"/>
    <s v="Vidēji lietotas (07-11)"/>
    <s v="A"/>
    <x v="8"/>
  </r>
  <r>
    <x v="4"/>
    <s v="Auto ir labā tehniskā un vizuālā stāvoklī. Motors un kārba strāda nevainojam"/>
    <s v="Q5"/>
    <x v="18"/>
    <s v="3.0D"/>
    <n v="10500"/>
    <n v="248"/>
    <s v="Dīzelis"/>
    <s v="Q"/>
    <n v="5"/>
    <s v="Vidēji lietotas (07-11)"/>
    <n v="5"/>
    <x v="2"/>
  </r>
  <r>
    <x v="1"/>
    <s v="Pārdodu 2011 BMW X1 2.3D izcilā vizuālā un tehniskā stāvoklī. Visas ierīces"/>
    <s v="X1"/>
    <x v="14"/>
    <s v="2.3D"/>
    <n v="10500"/>
    <n v="163"/>
    <s v="Dīzelis"/>
    <s v="X"/>
    <n v="1"/>
    <s v="Vidēji lietotas (07-11)"/>
    <n v="1"/>
    <x v="9"/>
  </r>
  <r>
    <x v="1"/>
    <s v="Pārodu BMW X1 2011. gada 23d x-drive_x000d__x000a_-Automāts 6 ātrumi_x000d__x000a_-tehniskā apskate"/>
    <s v="X1"/>
    <x v="14"/>
    <s v="2.3D"/>
    <n v="10500"/>
    <n v="189"/>
    <s v="Dīzelis"/>
    <s v="X"/>
    <n v="1"/>
    <s v="Vidēji lietotas (07-11)"/>
    <n v="1"/>
    <x v="2"/>
  </r>
  <r>
    <x v="1"/>
    <s v="Pārdodu koptu, labi uzturētu auto BMW X1. Tikko veikta lielā apkope - nomain"/>
    <s v="X1"/>
    <x v="14"/>
    <s v="2.0D"/>
    <n v="10500"/>
    <n v="222"/>
    <s v="Dīzelis"/>
    <s v="X"/>
    <n v="1"/>
    <s v="Vidēji lietotas (07-11)"/>
    <n v="1"/>
    <x v="2"/>
  </r>
  <r>
    <x v="1"/>
    <s v="Bmw x1 2.0d Lci x-drive 135kW tikko no Vācijas, ļoti labā tehniskā un vizuāl"/>
    <s v="X1"/>
    <x v="11"/>
    <s v="2.0D"/>
    <n v="10500"/>
    <n v="221"/>
    <s v="Dīzelis"/>
    <s v="X"/>
    <n v="1"/>
    <s v="Mazlietotas mašīnas (12-16)"/>
    <n v="1"/>
    <x v="2"/>
  </r>
  <r>
    <x v="1"/>
    <s v="Etauto . Pārdod/maina / Līzings .Tikko ievesta Latvijā . BMW X5 Sportpaket ,"/>
    <s v="X5"/>
    <x v="20"/>
    <s v="3.0D"/>
    <n v="10500"/>
    <n v="0"/>
    <s v="Dīzelis"/>
    <s v="X"/>
    <n v="5"/>
    <s v="Vidēji lietotas (07-11)"/>
    <n v="5"/>
    <x v="2"/>
  </r>
  <r>
    <x v="1"/>
    <s v="Pārdodu bmw X5, 2008.gada, ar 3.0d 173kw dzinēju. Auto tikko ievests LV. Šod"/>
    <s v="X5"/>
    <x v="21"/>
    <s v="3.0D"/>
    <n v="10500"/>
    <n v="312"/>
    <s v="Dīzelis"/>
    <s v="X"/>
    <n v="5"/>
    <s v="Vidēji lietotas (07-11)"/>
    <n v="5"/>
    <x v="2"/>
  </r>
  <r>
    <x v="1"/>
    <s v="Auto no Beļģijas. _x000d__x000a_Līzings visiem. _x000d__x000a__x000d__x000a_BMW X5 3.0d M-Pack_x000d__x000a_3.0 Dīzelis, Aut"/>
    <s v="X5"/>
    <x v="20"/>
    <s v="3.0D"/>
    <n v="10500"/>
    <n v="250"/>
    <s v="Dīzelis"/>
    <s v="X"/>
    <n v="5"/>
    <s v="Vidēji lietotas (07-11)"/>
    <n v="5"/>
    <x v="9"/>
  </r>
  <r>
    <x v="1"/>
    <s v="BMW X5 3.0D Individual_x000d__x000a_Pirkta jauna Vācijā, viens saimnieks. _x000d__x000a_Oriģināls no"/>
    <s v="X5"/>
    <x v="6"/>
    <s v="3.0D"/>
    <n v="10500"/>
    <n v="307"/>
    <s v="Dīzelis"/>
    <s v="X"/>
    <n v="5"/>
    <s v="Lietotas mašīnas (00-06)"/>
    <n v="5"/>
    <x v="2"/>
  </r>
  <r>
    <x v="0"/>
    <s v="Pārdodas labs Mersedes. Labas m/s pirelli riepas. Nodokļi nomaksāti. Auto ko"/>
    <s v="E200"/>
    <x v="11"/>
    <s v="2.1D"/>
    <n v="10500"/>
    <n v="241"/>
    <s v="Dīzelis"/>
    <s v="E"/>
    <n v="200"/>
    <s v="Mazlietotas mašīnas (12-16)"/>
    <n v="2"/>
    <x v="2"/>
  </r>
  <r>
    <x v="0"/>
    <s v="Pārdod MB C300 4 matic, W204, 3.0 benzīns, automāts, ādas salons, Amg piekar"/>
    <s v="C300"/>
    <x v="11"/>
    <n v="3"/>
    <n v="10500"/>
    <n v="145"/>
    <s v="Benzīns"/>
    <s v="C"/>
    <n v="300"/>
    <s v="Mazlietotas mašīnas (12-16)"/>
    <n v="3"/>
    <x v="2"/>
  </r>
  <r>
    <x v="0"/>
    <s v="S klase par kuru ir ļoti kārtīgi rūpējies viens saimnieks. Mašīna ir ļoti la"/>
    <s v="S500"/>
    <x v="6"/>
    <n v="5"/>
    <n v="10500"/>
    <n v="0"/>
    <s v="Benzīns"/>
    <s v="S"/>
    <n v="500"/>
    <s v="Lietotas mašīnas (00-06)"/>
    <n v="5"/>
    <x v="2"/>
  </r>
  <r>
    <x v="0"/>
    <s v="MB GL 320 4-Matic 3.0 Cdi 165kw_x000d__x000a_Teicamā tehniskā un vizualā stavoklī. Virsb"/>
    <s v="GL320"/>
    <x v="20"/>
    <s v="3.0D"/>
    <n v="10500"/>
    <n v="335"/>
    <s v="Dīzelis"/>
    <s v="GL"/>
    <n v="320"/>
    <s v="Vidēji lietotas (07-11)"/>
    <s v="L"/>
    <x v="2"/>
  </r>
  <r>
    <x v="7"/>
    <s v="Volkswagen Passat (B7) 2.0 dīzelis, 130 kW, automāts. _x000d__x000a__x000d__x000a_- Automašīnu pārdo"/>
    <s v="Passat (B7)"/>
    <x v="8"/>
    <s v="2.0D"/>
    <n v="10500"/>
    <n v="190"/>
    <s v="Dīzelis"/>
    <s v="Passat"/>
    <n v="7"/>
    <s v="Mazlietotas mašīnas (12-16)"/>
    <s v="a"/>
    <x v="2"/>
  </r>
  <r>
    <x v="7"/>
    <s v="Uzņēmums pārdod Volkswagen Passat Variant Highline 2.0 Tdi Mt. Pirkta jauna"/>
    <s v="Passat (B8)"/>
    <x v="4"/>
    <s v="2.0D"/>
    <n v="10500"/>
    <n v="228"/>
    <s v="Dīzelis"/>
    <s v="Passat"/>
    <n v="8"/>
    <s v="Mazlietotas mašīnas (12-16)"/>
    <s v="a"/>
    <x v="2"/>
  </r>
  <r>
    <x v="8"/>
    <s v="Līzings. Maiņa. Xenon. Awd(4X4). Mehānika. No Vācijas. Volvo Xc60 ar 2.4/120"/>
    <s v="XC 60"/>
    <x v="17"/>
    <s v="2.4D"/>
    <n v="10500"/>
    <n v="190"/>
    <s v="Dīzelis"/>
    <s v="XC"/>
    <n v="60"/>
    <s v="Vidēji lietotas (07-11)"/>
    <s v="C"/>
    <x v="2"/>
  </r>
  <r>
    <x v="8"/>
    <s v="Volvo Xc70, Dīzelis:2.4 D5 4x4 , _x000d__x000a__x000d__x000a_Auto tikko no Vācijas. _x000d__x000a_ kārba 6 pakāp"/>
    <s v="XC 70"/>
    <x v="17"/>
    <s v="2.4D"/>
    <n v="10500"/>
    <n v="0"/>
    <s v="Dīzelis"/>
    <s v="XC"/>
    <n v="70"/>
    <s v="Vidēji lietotas (07-11)"/>
    <s v="C"/>
    <x v="2"/>
  </r>
  <r>
    <x v="8"/>
    <s v="Auto perfektā stāvoklī, tikko izgāju jauno skati. Jauna stàvbremze un kautko"/>
    <s v="XC 90"/>
    <x v="17"/>
    <s v="2.4D"/>
    <n v="10500"/>
    <n v="259"/>
    <s v="Dīzelis"/>
    <s v="XC"/>
    <n v="90"/>
    <s v="Vidēji lietotas (07-11)"/>
    <s v="C"/>
    <x v="2"/>
  </r>
  <r>
    <x v="8"/>
    <s v="Sveiki tiek tirgots Gimenes auto XC 60, T6 286zs. Auto jauns iegadats Latvij"/>
    <s v="XC 60"/>
    <x v="18"/>
    <n v="3"/>
    <n v="10500"/>
    <n v="150"/>
    <s v="Benzīns"/>
    <s v="XC"/>
    <n v="60"/>
    <s v="Vidēji lietotas (07-11)"/>
    <s v="C"/>
    <x v="2"/>
  </r>
  <r>
    <x v="8"/>
    <s v="Volvo-Xc60, 2.0d-D3 (120Kw=163Z. S. ), Automāts. _x000d__x000a__x000d__x000a_31. 12. 2012gads. _x000d__x000a__x000d__x000a_V"/>
    <s v="XC 60"/>
    <x v="11"/>
    <s v="2.0D"/>
    <n v="10500"/>
    <n v="213"/>
    <s v="Dīzelis"/>
    <s v="XC"/>
    <n v="60"/>
    <s v="Mazlietotas mašīnas (12-16)"/>
    <s v="C"/>
    <x v="8"/>
  </r>
  <r>
    <x v="8"/>
    <s v="Продаю Volvo S60 Rdesign или меняю на более дешёвую с доплатой."/>
    <s v="S60"/>
    <x v="11"/>
    <s v="2.4D"/>
    <n v="10500"/>
    <n v="205"/>
    <s v="Dīzelis"/>
    <s v="S"/>
    <n v="60"/>
    <s v="Mazlietotas mašīnas (12-16)"/>
    <n v="6"/>
    <x v="2"/>
  </r>
  <r>
    <x v="8"/>
    <s v="Volvo V60 2.4 D5 Awd Summum_x000d__x000a__x000d__x000a_Automašīna no Nīderlandes, Latvijā nav eksplu"/>
    <s v="V60"/>
    <x v="11"/>
    <s v="2.4D"/>
    <n v="10500"/>
    <n v="237"/>
    <s v="Dīzelis"/>
    <s v="V"/>
    <n v="60"/>
    <s v="Mazlietotas mašīnas (12-16)"/>
    <n v="6"/>
    <x v="9"/>
  </r>
  <r>
    <x v="8"/>
    <s v="Volvo V60 120kW Automāts. _x000d__x000a_Summum-komplektācija. _x000d__x000a_Auto atvests no Šveices"/>
    <s v="V60"/>
    <x v="11"/>
    <s v="2.0D"/>
    <n v="10500"/>
    <n v="186"/>
    <s v="Dīzelis"/>
    <s v="V"/>
    <n v="60"/>
    <s v="Mazlietotas mašīnas (12-16)"/>
    <n v="6"/>
    <x v="2"/>
  </r>
  <r>
    <x v="8"/>
    <s v="Volvo v70, Dīzelis Auto tikko no Vācijas. _x000d__x000a__x000d__x000a_Mehānisk kārba 6 pakāpju_x000d__x000a_Aizm"/>
    <s v="V70"/>
    <x v="4"/>
    <s v="2.0D"/>
    <n v="10500"/>
    <n v="0"/>
    <s v="Dīzelis"/>
    <s v="V"/>
    <n v="70"/>
    <s v="Mazlietotas mašīnas (12-16)"/>
    <n v="7"/>
    <x v="23"/>
  </r>
  <r>
    <x v="8"/>
    <s v="Volvo-V 70 3.2 Summum. Volvo salona iegadats auto, reals nobraukums, volvo s"/>
    <s v="V70"/>
    <x v="21"/>
    <n v="3.2"/>
    <n v="10500"/>
    <n v="68"/>
    <s v="Benzīns"/>
    <s v="V"/>
    <n v="70"/>
    <s v="Vidēji lietotas (07-11)"/>
    <n v="7"/>
    <x v="11"/>
  </r>
  <r>
    <x v="4"/>
    <s v="Pārdošanā Audi A5 Sportback S-Line, 3.0Tdi Quattro 176Kw/240Zs, 7-ātrumu aut"/>
    <s v="A5"/>
    <x v="17"/>
    <s v="3.0D"/>
    <n v="10500"/>
    <n v="240"/>
    <s v="Dīzelis"/>
    <s v="A"/>
    <n v="5"/>
    <s v="Vidēji lietotas (07-11)"/>
    <n v="5"/>
    <x v="2"/>
  </r>
  <r>
    <x v="4"/>
    <s v="No Francijas, 3, 0 Tdi 150kw, diski r19 ar jaunām vasaras riepām, dzinējs kā"/>
    <s v="A5"/>
    <x v="9"/>
    <s v="3.0D"/>
    <n v="10500"/>
    <n v="260"/>
    <s v="Dīzelis"/>
    <s v="A"/>
    <n v="5"/>
    <s v="Mazlietotas mašīnas (12-16)"/>
    <n v="5"/>
    <x v="11"/>
  </r>
  <r>
    <x v="4"/>
    <s v="Tikko no Vācijas, Audi A6 3.0tdi quattro. 176kw_x000d__x000a_Automašīna lieliskā teknisk"/>
    <s v="A6"/>
    <x v="18"/>
    <s v="3.0D"/>
    <n v="10500"/>
    <n v="272"/>
    <s v="Dīzelis"/>
    <s v="A"/>
    <n v="6"/>
    <s v="Vidēji lietotas (07-11)"/>
    <n v="6"/>
    <x v="2"/>
  </r>
  <r>
    <x v="0"/>
    <s v="Tirgošanā, iespējams, viens no labākajiem mazlietotiem Mersedesiem Latvijā."/>
    <s v="A180"/>
    <x v="9"/>
    <n v="1.6"/>
    <n v="10500"/>
    <n v="67"/>
    <s v="Benzīns"/>
    <s v="A"/>
    <n v="180"/>
    <s v="Mazlietotas mašīnas (12-16)"/>
    <n v="1"/>
    <x v="2"/>
  </r>
  <r>
    <x v="5"/>
    <s v="Продаеться Lexus CT 200h Hybrid. 2012 года. Акустика Mark Levinson, передняя"/>
    <s v="CT"/>
    <x v="11"/>
    <s v="1.8H"/>
    <n v="10499"/>
    <n v="165"/>
    <s v="Hibrīds"/>
    <s v="CT"/>
    <m/>
    <s v="Mazlietotas mašīnas (12-16)"/>
    <s v="T"/>
    <x v="2"/>
  </r>
  <r>
    <x v="1"/>
    <s v="Pārdodu Bmw 335D 286hp idealā tehniskā un vizuālā stāvoklī. Msportpaket Alpi"/>
    <n v="335"/>
    <x v="14"/>
    <s v="3.0D"/>
    <n v="10499"/>
    <n v="219"/>
    <s v="Dīzelis"/>
    <n v="335"/>
    <n v="3"/>
    <s v="Vidēji lietotas (07-11)"/>
    <n v="3"/>
    <x v="8"/>
  </r>
  <r>
    <x v="1"/>
    <s v="Tikko ievests lielisks BMW 320d, ideālā vizuālā un tehniskā stāvoklī ar auto"/>
    <n v="320"/>
    <x v="4"/>
    <s v="2.0D"/>
    <n v="10490"/>
    <n v="140"/>
    <s v="Dīzelis"/>
    <n v="320"/>
    <n v="3"/>
    <s v="Mazlietotas mašīnas (12-16)"/>
    <n v="2"/>
    <x v="2"/>
  </r>
  <r>
    <x v="1"/>
    <s v="Продам BMW 120 d restyling купе, 130 Kw(177 hp)"/>
    <n v="120"/>
    <x v="14"/>
    <s v="2.0D"/>
    <n v="10490"/>
    <n v="217"/>
    <s v="Dīzelis"/>
    <n v="120"/>
    <n v="1"/>
    <s v="Vidēji lietotas (07-11)"/>
    <n v="2"/>
    <x v="2"/>
  </r>
  <r>
    <x v="19"/>
    <s v="Ford Kuga 4x4 Titanium, 2.0D (103.kw. )labākais dzinējs savā klase. _x000d__x000a_Automa"/>
    <s v="Kuga"/>
    <x v="9"/>
    <s v="2.0D"/>
    <n v="10490"/>
    <n v="171"/>
    <s v="Dīzelis"/>
    <s v="Kuga"/>
    <m/>
    <s v="Mazlietotas mašīnas (12-16)"/>
    <s v="u"/>
    <x v="2"/>
  </r>
  <r>
    <x v="1"/>
    <s v="BMW 740i ar 3.0 Benzīna dzinēju un Automātisko ātrumkārbu- 327 Z/s. Vidējais"/>
    <n v="740"/>
    <x v="14"/>
    <n v="3"/>
    <n v="10490"/>
    <n v="192"/>
    <s v="Benzīns"/>
    <n v="740"/>
    <n v="7"/>
    <s v="Vidēji lietotas (07-11)"/>
    <n v="4"/>
    <x v="2"/>
  </r>
  <r>
    <x v="21"/>
    <s v="Saudzīgi lietojusi gādīga saimniece"/>
    <s v="Mokka"/>
    <x v="5"/>
    <n v="1.4"/>
    <n v="10490"/>
    <n v="83"/>
    <s v="Benzīns"/>
    <s v="Mokka"/>
    <m/>
    <s v="Mazlietotas mašīnas (12-16)"/>
    <s v="o"/>
    <x v="13"/>
  </r>
  <r>
    <x v="6"/>
    <s v="1.6 dīzelisl 82 kw. Tikko no Francijas_x000d__x000a__x000d__x000a_Komplektācija:_x000d__x000a__x000d__x000a_- kruīza kontrol"/>
    <s v="Avensis"/>
    <x v="3"/>
    <s v="1.6D"/>
    <n v="10490"/>
    <n v="0"/>
    <s v="Dīzelis"/>
    <s v="Avensis"/>
    <m/>
    <s v="Jaunas mašīnas (17-21)"/>
    <s v="v"/>
    <x v="11"/>
  </r>
  <r>
    <x v="25"/>
    <s v="Automātiskā ātrumkārba; Ādas salons; Led; Head-up; Handsfree; Kruīzkontrole;"/>
    <s v="Mazda2"/>
    <x v="5"/>
    <n v="1.5"/>
    <n v="10490"/>
    <n v="49"/>
    <s v="Benzīns"/>
    <s v="Mazda"/>
    <n v="2"/>
    <s v="Mazlietotas mašīnas (12-16)"/>
    <s v="a"/>
    <x v="2"/>
  </r>
  <r>
    <x v="1"/>
    <s v="M-Sportpaket / X5 3.0 D / 173kw 235zs / _x000d__x000a_Tikko Ievesta. Automašīna labā teh"/>
    <s v="X5"/>
    <x v="21"/>
    <s v="3.0D"/>
    <n v="10490"/>
    <n v="0"/>
    <s v="Dīzelis"/>
    <s v="X"/>
    <n v="5"/>
    <s v="Vidēji lietotas (07-11)"/>
    <n v="5"/>
    <x v="10"/>
  </r>
  <r>
    <x v="7"/>
    <s v="Ideālā stāvoklī, tikko ievests Volkswagen Passat B8 1.6 D/88 kw. Manuālā 6 p"/>
    <s v="Passat (B8)"/>
    <x v="5"/>
    <s v="1.6D"/>
    <n v="10490"/>
    <n v="182"/>
    <s v="Dīzelis"/>
    <s v="Passat"/>
    <n v="8"/>
    <s v="Mazlietotas mašīnas (12-16)"/>
    <s v="a"/>
    <x v="2"/>
  </r>
  <r>
    <x v="8"/>
    <s v="R-Design/181Zs-D4/ Automāts/ Sport ādas salons/ Kamera_x000d__x000a_Volvo dzinējs - D4/"/>
    <s v="V60"/>
    <x v="4"/>
    <s v="2.0D"/>
    <n v="10490"/>
    <n v="0"/>
    <s v="Dīzelis"/>
    <s v="V"/>
    <n v="60"/>
    <s v="Mazlietotas mašīnas (12-16)"/>
    <n v="6"/>
    <x v="2"/>
  </r>
  <r>
    <x v="22"/>
    <s v="2013g. automats , dizelis, 4×4 nobr. 80.500km jauna pirkta “Skandi motors”,"/>
    <s v="ix35"/>
    <x v="9"/>
    <s v="2.0D"/>
    <n v="10480"/>
    <n v="81"/>
    <s v="Dīzelis"/>
    <s v="ix"/>
    <n v="35"/>
    <s v="Mazlietotas mašīnas (12-16)"/>
    <s v="x"/>
    <x v="2"/>
  </r>
  <r>
    <x v="7"/>
    <s v="Volkswagen Tiguan 4Motion 103 kW (140 Ps) _x000d__x000a_Только из Германии. _x000d__x000a_В цену вкл"/>
    <s v="Tiguan"/>
    <x v="14"/>
    <s v="2.0D"/>
    <n v="10470"/>
    <n v="203"/>
    <s v="Dīzelis"/>
    <s v="Tiguan"/>
    <m/>
    <s v="Vidēji lietotas (07-11)"/>
    <s v="i"/>
    <x v="2"/>
  </r>
  <r>
    <x v="19"/>
    <s v="Cenā iekļauts Pvn. Tikko NO Itālijas. Auto ar piegādi mājās. Bez pirmās iema"/>
    <s v="Focus"/>
    <x v="7"/>
    <s v="1.5D"/>
    <n v="10470"/>
    <n v="195"/>
    <s v="Dīzelis"/>
    <s v="Focus"/>
    <m/>
    <s v="Jaunas mašīnas (17-21)"/>
    <s v="o"/>
    <x v="2"/>
  </r>
  <r>
    <x v="24"/>
    <s v="Moller Auto Krasta piedāvā auto iegādi arī Attālināti. _x000d__x000a__x000d__x000a_Mitsubishi Outlan"/>
    <s v="Outlander"/>
    <x v="11"/>
    <n v="2"/>
    <n v="10450"/>
    <n v="92"/>
    <s v="Benzīns"/>
    <s v="Outlander"/>
    <m/>
    <s v="Mazlietotas mašīnas (12-16)"/>
    <s v="u"/>
    <x v="2"/>
  </r>
  <r>
    <x v="16"/>
    <s v="Auto tiem, kam patīk nepazust masā. Stilīgs. Vienaldzīgu neatstāj nevienu"/>
    <s v="Countryman"/>
    <x v="4"/>
    <s v="1.6D"/>
    <n v="10450"/>
    <n v="95"/>
    <s v="Dīzelis"/>
    <s v="Countryman"/>
    <m/>
    <s v="Mazlietotas mašīnas (12-16)"/>
    <s v="o"/>
    <x v="13"/>
  </r>
  <r>
    <x v="21"/>
    <s v="Cena ar Pvn. Tikko izieta tehniskā apskate, nākamā tehniskā apskata veicama"/>
    <s v="Mokka"/>
    <x v="7"/>
    <s v="1.6D"/>
    <n v="10450"/>
    <n v="125"/>
    <s v="Dīzelis"/>
    <s v="Mokka"/>
    <m/>
    <s v="Jaunas mašīnas (17-21)"/>
    <s v="o"/>
    <x v="2"/>
  </r>
  <r>
    <x v="1"/>
    <s v="BMW X5, 3.0D, Jauna T. A. , Automāts. Melnie griesti. Tikko no Vācijas."/>
    <s v="X5"/>
    <x v="21"/>
    <s v="3.0D"/>
    <n v="10450"/>
    <n v="0"/>
    <s v="Dīzelis"/>
    <s v="X"/>
    <n v="5"/>
    <s v="Vidēji lietotas (07-11)"/>
    <n v="5"/>
    <x v="2"/>
  </r>
  <r>
    <x v="0"/>
    <s v="Pārdodam automašīnu Mercedes Benz R350._x000d__x000a__x000d__x000a_Automašīnas papildaprīkojums: Stū"/>
    <s v="R350"/>
    <x v="14"/>
    <s v="3.0D"/>
    <n v="10450"/>
    <n v="250"/>
    <s v="Dīzelis"/>
    <s v="R"/>
    <n v="350"/>
    <s v="Vidēji lietotas (07-11)"/>
    <n v="3"/>
    <x v="2"/>
  </r>
  <r>
    <x v="4"/>
    <s v="2014 g. modelis, Audi A4 2.0Tdi Sportpaket Plus_x000d__x000a_-Auto bez bojājumiem un skr"/>
    <s v="A4"/>
    <x v="9"/>
    <s v="2.0D"/>
    <n v="10450"/>
    <n v="260"/>
    <s v="Dīzelis"/>
    <s v="A"/>
    <n v="4"/>
    <s v="Mazlietotas mašīnas (12-16)"/>
    <n v="4"/>
    <x v="13"/>
  </r>
  <r>
    <x v="15"/>
    <s v="Pirkts Latvija , forum auto'. _x000d__x000a_Viens ipašnieks. _x000d__x000a_Nodoklis 48€. _x000d__x000a_Pilsetas"/>
    <n v="208"/>
    <x v="3"/>
    <n v="1.2"/>
    <n v="10400"/>
    <n v="16"/>
    <s v="Benzīns"/>
    <n v="208"/>
    <n v="2"/>
    <s v="Jaunas mašīnas (17-21)"/>
    <n v="0"/>
    <x v="11"/>
  </r>
  <r>
    <x v="18"/>
    <s v="Pārdošanā Renualt Trafic 1.6 L2H1(Garā bāze) 9 sēdvietas, 100% paties nobrau"/>
    <s v="Trafic"/>
    <x v="4"/>
    <s v="1.6D"/>
    <n v="10400"/>
    <n v="311"/>
    <s v="Dīzelis"/>
    <s v="Trafic"/>
    <m/>
    <s v="Mazlietotas mašīnas (12-16)"/>
    <s v="r"/>
    <x v="13"/>
  </r>
  <r>
    <x v="21"/>
    <s v="Pārdošanā Renualt Trafic 1.6 L2H1(Garā bāze) 9 sēdvietas, 100% paties nobrau"/>
    <s v="Vivaro"/>
    <x v="4"/>
    <s v="1.6D"/>
    <n v="10400"/>
    <n v="311"/>
    <s v="Dīzelis"/>
    <s v="Vivaro"/>
    <m/>
    <s v="Mazlietotas mašīnas (12-16)"/>
    <s v="i"/>
    <x v="7"/>
  </r>
  <r>
    <x v="0"/>
    <s v="Pārdodu MB Sprinter 315 Maxi ar 8+1 sēdvietām, kuras ir viegli izņemamas un"/>
    <s v="Sprinter"/>
    <x v="21"/>
    <s v="2.2D"/>
    <n v="10400"/>
    <n v="479"/>
    <s v="Dīzelis"/>
    <s v="Sprinter"/>
    <m/>
    <s v="Vidēji lietotas (07-11)"/>
    <s v="p"/>
    <x v="17"/>
  </r>
  <r>
    <x v="0"/>
    <s v="Mercedes S320, 10&quot; android 10 labākais pieejamais ekrāns ar 4g un 64Gb disku"/>
    <s v="S320"/>
    <x v="21"/>
    <s v="3.0D"/>
    <n v="10400"/>
    <n v="224"/>
    <s v="Dīzelis"/>
    <s v="S"/>
    <n v="320"/>
    <s v="Vidēji lietotas (07-11)"/>
    <n v="3"/>
    <x v="2"/>
  </r>
  <r>
    <x v="7"/>
    <s v="Pārdodu VW Passat B8 Variant 1, 6 Tdi Pilna servisa vēsture. Teicamā tehnisk"/>
    <s v="Passat (B8)"/>
    <x v="5"/>
    <s v="1.6D"/>
    <n v="10400"/>
    <n v="189"/>
    <s v="Dīzelis"/>
    <s v="Passat"/>
    <n v="8"/>
    <s v="Mazlietotas mašīnas (12-16)"/>
    <s v="a"/>
    <x v="2"/>
  </r>
  <r>
    <x v="7"/>
    <s v="Pārdod VW Passat Variant Comfortline, _x000d__x000a_2.0Tdi 150zs, _x000d__x000a_6 ātrumu mehāniskā ā"/>
    <s v="Passat (B8)"/>
    <x v="5"/>
    <s v="2.0D"/>
    <n v="10400"/>
    <n v="192"/>
    <s v="Dīzelis"/>
    <s v="Passat"/>
    <n v="8"/>
    <s v="Mazlietotas mašīnas (12-16)"/>
    <s v="a"/>
    <x v="2"/>
  </r>
  <r>
    <x v="8"/>
    <s v="Pārdod Volvo Xc60 ar 2.4D 151 kW/205 Zs dzinēju. Ļoti labā tehniskā un vizuā"/>
    <s v="XC 60"/>
    <x v="17"/>
    <s v="2.4D"/>
    <n v="10400"/>
    <n v="264"/>
    <s v="Dīzelis"/>
    <s v="XC"/>
    <n v="60"/>
    <s v="Vidēji lietotas (07-11)"/>
    <s v="C"/>
    <x v="8"/>
  </r>
  <r>
    <x v="8"/>
    <s v="Pārdod Volvo Xc70 D4, 120kw. 2013. gada. _x000d__x000a_Auto ir ļoti labā tehniskā un viz"/>
    <s v="XC 70"/>
    <x v="9"/>
    <s v="2.0D"/>
    <n v="10400"/>
    <n v="189"/>
    <s v="Dīzelis"/>
    <s v="XC"/>
    <n v="70"/>
    <s v="Mazlietotas mašīnas (12-16)"/>
    <s v="C"/>
    <x v="2"/>
  </r>
  <r>
    <x v="4"/>
    <s v="Etauto .Pārdod /maina/līzings . Tikko no Beļģijas , Audi A3 ļoti ekonomisks"/>
    <s v="A3"/>
    <x v="8"/>
    <s v="1.6D"/>
    <n v="10400"/>
    <n v="198"/>
    <s v="Dīzelis"/>
    <s v="A"/>
    <n v="3"/>
    <s v="Mazlietotas mašīnas (12-16)"/>
    <n v="3"/>
    <x v="2"/>
  </r>
  <r>
    <x v="21"/>
    <s v="Продаю Opel Astra Sport Tourer K, 1.6D/100Kw/136Zs/ только пригнана из Итали"/>
    <s v="Astra"/>
    <x v="5"/>
    <s v="1.6D"/>
    <n v="10399"/>
    <n v="194"/>
    <s v="Dīzelis"/>
    <s v="Astra"/>
    <m/>
    <s v="Mazlietotas mašīnas (12-16)"/>
    <s v="s"/>
    <x v="2"/>
  </r>
  <r>
    <x v="4"/>
    <s v="Audi A6 Avant 2012. gada. 2.0l dīzelis, 130Kw (176zs)_x000d__x000a__x000d__x000a_- Riepu spiediena k"/>
    <s v="A6"/>
    <x v="11"/>
    <s v="2.0D"/>
    <n v="10399"/>
    <n v="202"/>
    <s v="Dīzelis"/>
    <s v="A"/>
    <n v="6"/>
    <s v="Mazlietotas mašīnas (12-16)"/>
    <n v="6"/>
    <x v="2"/>
  </r>
  <r>
    <x v="6"/>
    <s v="Продаю автомобиль Toyota Avensis 29.12.2014 года/2015 г. , 2.0 диз. , 135 96"/>
    <s v="Avensis"/>
    <x v="8"/>
    <s v="2.0D"/>
    <n v="10350"/>
    <n v="136"/>
    <s v="Dīzelis"/>
    <s v="Avensis"/>
    <m/>
    <s v="Mazlietotas mašīnas (12-16)"/>
    <s v="v"/>
    <x v="2"/>
  </r>
  <r>
    <x v="21"/>
    <s v="No dīlera salona izbraukta 10.08.2016. Krāsa - &quot;balta pērle&quot;. Viens īpašniek"/>
    <s v="Mokka"/>
    <x v="5"/>
    <n v="1.4"/>
    <n v="10350"/>
    <n v="86"/>
    <s v="Benzīns"/>
    <s v="Mokka"/>
    <m/>
    <s v="Mazlietotas mašīnas (12-16)"/>
    <s v="o"/>
    <x v="2"/>
  </r>
  <r>
    <x v="16"/>
    <s v="Ļoti stilīgs auto ievests no Beļģijas. Tehnisku un vizuālu defektu nav. Dina"/>
    <s v="One"/>
    <x v="5"/>
    <s v="1.5D"/>
    <n v="10350"/>
    <n v="106"/>
    <s v="Dīzelis"/>
    <s v="One"/>
    <s v="O"/>
    <s v="Mazlietotas mašīnas (12-16)"/>
    <s v="n"/>
    <x v="2"/>
  </r>
  <r>
    <x v="7"/>
    <s v="Kia Optima. Masina loti laba stavokli, nesen veikta apkope Forumauto. Cena r"/>
    <s v="Optima"/>
    <x v="5"/>
    <s v="1.7D"/>
    <n v="10350"/>
    <n v="0"/>
    <s v="Dīzelis"/>
    <s v="Optima"/>
    <m/>
    <s v="Mazlietotas mašīnas (12-16)"/>
    <s v="p"/>
    <x v="2"/>
  </r>
  <r>
    <x v="26"/>
    <s v="Nissan Qashqai, Pure Drive dCi, Auto perfektā stāvoklī, Jauna TA, Servisa gr"/>
    <s v="Qashqai"/>
    <x v="8"/>
    <s v="1.5D"/>
    <n v="10350"/>
    <n v="0"/>
    <s v="Dīzelis"/>
    <s v="Qashqai"/>
    <m/>
    <s v="Mazlietotas mašīnas (12-16)"/>
    <s v="a"/>
    <x v="2"/>
  </r>
  <r>
    <x v="9"/>
    <s v="Kia Optima. Masina loti laba stavokli, nesen veikta apkope Forumauto. Cena r"/>
    <s v="Optima"/>
    <x v="5"/>
    <s v="1.7D"/>
    <n v="10350"/>
    <n v="0"/>
    <s v="Dīzelis"/>
    <s v="Optima"/>
    <m/>
    <s v="Mazlietotas mašīnas (12-16)"/>
    <s v="p"/>
    <x v="7"/>
  </r>
  <r>
    <x v="4"/>
    <s v="Auto ar piegādi mājās. Bez pirmās iemaksas. _x000d__x000a_Ar jebkādu kredītvēsturi. _x000d__x000a_Pā"/>
    <s v="A4"/>
    <x v="11"/>
    <s v="2.0D"/>
    <n v="10350"/>
    <n v="217"/>
    <s v="Dīzelis"/>
    <s v="A"/>
    <n v="4"/>
    <s v="Mazlietotas mašīnas (12-16)"/>
    <n v="4"/>
    <x v="2"/>
  </r>
  <r>
    <x v="1"/>
    <s v="Tikko no Beļģijas. Pilna vēsture. 100% oriģināls nobraukums. Cena norādīta a"/>
    <n v="320"/>
    <x v="9"/>
    <s v="2.0D"/>
    <n v="10300"/>
    <n v="0"/>
    <s v="Dīzelis"/>
    <n v="320"/>
    <n v="3"/>
    <s v="Mazlietotas mašīnas (12-16)"/>
    <n v="2"/>
    <x v="2"/>
  </r>
  <r>
    <x v="7"/>
    <s v="Līzings. Maiņa. 4Motion(4x4). Nessen Ievests Volkswagen Tiguan ar 2.0/103kw"/>
    <s v="Tiguan"/>
    <x v="9"/>
    <s v="2.0D"/>
    <n v="10300"/>
    <n v="235"/>
    <s v="Dīzelis"/>
    <s v="Tiguan"/>
    <m/>
    <s v="Mazlietotas mašīnas (12-16)"/>
    <s v="i"/>
    <x v="2"/>
  </r>
  <r>
    <x v="7"/>
    <s v="103 kw, 140 zs, pilns atslēgu komplekts, nomainīts zobsiksnas komplekts, pēd"/>
    <s v="Sharan"/>
    <x v="9"/>
    <s v="2.0D"/>
    <n v="10300"/>
    <n v="173"/>
    <s v="Dīzelis"/>
    <s v="Sharan"/>
    <m/>
    <s v="Mazlietotas mašīnas (12-16)"/>
    <s v="h"/>
    <x v="2"/>
  </r>
  <r>
    <x v="21"/>
    <s v="Pārdod Opel Insignia. Labā tehniskā un vizuālā stāvoklī."/>
    <s v="Insignia"/>
    <x v="9"/>
    <s v="2.0D"/>
    <n v="10300"/>
    <n v="224"/>
    <s v="Dīzelis"/>
    <s v="Insignia"/>
    <m/>
    <s v="Mazlietotas mašīnas (12-16)"/>
    <s v="n"/>
    <x v="2"/>
  </r>
  <r>
    <x v="10"/>
    <s v="Auto no Vācijas, no mūsu sadarbības partnera. _x000d__x000a_Līzings visiem. _x000d__x000a__x000d__x000a_Skoda Oc"/>
    <s v="Octavia"/>
    <x v="8"/>
    <s v="2.0D"/>
    <n v="10300"/>
    <n v="153"/>
    <s v="Dīzelis"/>
    <s v="Octavia"/>
    <m/>
    <s v="Mazlietotas mašīnas (12-16)"/>
    <s v="c"/>
    <x v="8"/>
  </r>
  <r>
    <x v="18"/>
    <s v="Renault Kangoo 1.5Dci dīzelis, pirmā reģistrācija 2019.03.01_x000d__x000a_nobraukums 390"/>
    <s v="Kangoo"/>
    <x v="2"/>
    <s v="1.5D"/>
    <n v="10300"/>
    <n v="40"/>
    <s v="Dīzelis"/>
    <s v="Kangoo"/>
    <m/>
    <s v="Jaunas mašīnas (17-21)"/>
    <s v="a"/>
    <x v="2"/>
  </r>
  <r>
    <x v="1"/>
    <s v="BMW 330 2009. gada 3.0 dīzelis ar manuālo ātrumkārbu, 218 tkst. nobraukums"/>
    <n v="330"/>
    <x v="18"/>
    <s v="3.0D"/>
    <n v="10300"/>
    <n v="0"/>
    <s v="Dīzelis"/>
    <n v="330"/>
    <n v="3"/>
    <s v="Vidēji lietotas (07-11)"/>
    <n v="3"/>
    <x v="2"/>
  </r>
  <r>
    <x v="1"/>
    <s v="BMW X3 2.8i Xdrive (F25)258 л. с. , _x000d__x000a_Автоматическая 8-ступенчатая коробка п"/>
    <s v="X3"/>
    <x v="11"/>
    <n v="3"/>
    <n v="10300"/>
    <n v="188"/>
    <s v="Benzīns"/>
    <s v="X"/>
    <n v="3"/>
    <s v="Mazlietotas mašīnas (12-16)"/>
    <n v="3"/>
    <x v="2"/>
  </r>
  <r>
    <x v="1"/>
    <s v="Tikko no Vācijas. Tehniski un vizuāli labā stāvoklī, nav lietots ziemā, tehn"/>
    <s v="X5"/>
    <x v="21"/>
    <n v="3"/>
    <n v="10300"/>
    <n v="225"/>
    <s v="Benzīns"/>
    <s v="X"/>
    <n v="5"/>
    <s v="Vidēji lietotas (07-11)"/>
    <n v="5"/>
    <x v="13"/>
  </r>
  <r>
    <x v="1"/>
    <s v="X5 E70 3.0l dīzelis. Auto, kas jāredz klātienē. Par šādu cenu tikai tuvāko d"/>
    <s v="X5"/>
    <x v="21"/>
    <s v="3.0D"/>
    <n v="10300"/>
    <n v="335"/>
    <s v="Dīzelis"/>
    <s v="X"/>
    <n v="5"/>
    <s v="Vidēji lietotas (07-11)"/>
    <n v="5"/>
    <x v="2"/>
  </r>
  <r>
    <x v="0"/>
    <s v="Т. О. до 03.09.2021_x000d__x000a_Amg-C250-4Matic_x000d__x000a_Mercedes Benz W204 _x000d__x000a_-Amg кожаный сало"/>
    <s v="C250"/>
    <x v="14"/>
    <s v="2.2D"/>
    <n v="10300"/>
    <n v="0"/>
    <s v="Dīzelis"/>
    <s v="C"/>
    <n v="250"/>
    <s v="Vidēji lietotas (07-11)"/>
    <n v="2"/>
    <x v="11"/>
  </r>
  <r>
    <x v="0"/>
    <s v="Tiek pārdots ekskluzīvs mb b200. Automātiska kārba. Auto perfekta tehniska u"/>
    <s v="B200"/>
    <x v="9"/>
    <s v="1.8D"/>
    <n v="10300"/>
    <n v="186"/>
    <s v="Dīzelis"/>
    <s v="B"/>
    <n v="200"/>
    <s v="Mazlietotas mašīnas (12-16)"/>
    <n v="2"/>
    <x v="2"/>
  </r>
  <r>
    <x v="0"/>
    <s v="Pardodu vai mainu mercedes slk kabrioletu, Latvijā tika ievests 2012.gadā un"/>
    <s v="SLK200"/>
    <x v="21"/>
    <n v="2"/>
    <n v="10300"/>
    <n v="155"/>
    <s v="Benzīns"/>
    <s v="SLK"/>
    <s v="200S"/>
    <s v="Vidēji lietotas (07-11)"/>
    <s v="L"/>
    <x v="2"/>
  </r>
  <r>
    <x v="7"/>
    <s v="Pārdodu VW pasātu, pirkts igaunijas moller auto, braukts pārsvarā igaunijā,"/>
    <s v="Passat (B8)"/>
    <x v="4"/>
    <n v="1.4"/>
    <n v="10300"/>
    <n v="318"/>
    <s v="Benzīns"/>
    <s v="Passat"/>
    <n v="8"/>
    <s v="Mazlietotas mašīnas (12-16)"/>
    <s v="a"/>
    <x v="2"/>
  </r>
  <r>
    <x v="7"/>
    <s v="Pārdodu vai mainu. Vw Passat B8 2.0 dīzelis Automātiskā ātrumkārba. Viss pil"/>
    <s v="Passat (B8)"/>
    <x v="8"/>
    <s v="2.0D"/>
    <n v="10300"/>
    <n v="0"/>
    <s v="Dīzelis"/>
    <s v="Passat"/>
    <n v="8"/>
    <s v="Mazlietotas mašīnas (12-16)"/>
    <s v="a"/>
    <x v="8"/>
  </r>
  <r>
    <x v="4"/>
    <s v="Pārdodu Q7 3.0 tdi 176kw _x000d__x000a_7 vietas, r20 diski vasaras, r18 ziemas riepas ar"/>
    <s v="Q7"/>
    <x v="21"/>
    <s v="3.0D"/>
    <n v="10299"/>
    <n v="350"/>
    <s v="Dīzelis"/>
    <s v="Q"/>
    <n v="7"/>
    <s v="Vidēji lietotas (07-11)"/>
    <n v="7"/>
    <x v="2"/>
  </r>
  <r>
    <x v="21"/>
    <s v="Westfalia 2.5cdti (107kw=145л. с) в очень хорошем состоянии, сделана замена"/>
    <s v="Vivaro"/>
    <x v="20"/>
    <s v="2.5D"/>
    <n v="10290"/>
    <n v="217"/>
    <s v="Dīzelis"/>
    <s v="Vivaro"/>
    <m/>
    <s v="Vidēji lietotas (07-11)"/>
    <s v="i"/>
    <x v="2"/>
  </r>
  <r>
    <x v="8"/>
    <s v="Awd 4x4 D3, automāts. 120 Kw (163 Zs). _x000d__x000a__x000d__x000a_Jauns iegadāts LV pie oficiālā dī"/>
    <s v="XC 60"/>
    <x v="14"/>
    <s v="2.4D"/>
    <n v="10290"/>
    <n v="240"/>
    <s v="Dīzelis"/>
    <s v="XC"/>
    <n v="60"/>
    <s v="Vidēji lietotas (07-11)"/>
    <s v="C"/>
    <x v="2"/>
  </r>
  <r>
    <x v="8"/>
    <s v="D4 dzinējs, 120kW (163zs)_x000d__x000a_Svaiga TA, nodoklis samaksāts, Kopts auto, tehnis"/>
    <s v="V70"/>
    <x v="9"/>
    <s v="2.0D"/>
    <n v="10290"/>
    <n v="190"/>
    <s v="Dīzelis"/>
    <s v="V"/>
    <n v="70"/>
    <s v="Mazlietotas mašīnas (12-16)"/>
    <n v="7"/>
    <x v="2"/>
  </r>
  <r>
    <x v="1"/>
    <s v="Bmw 520D Jauna T. A. 2.0 Dīzelis 135 kW, Automāts. _x000d__x000a_Automašīna lābā tehnisk"/>
    <n v="520"/>
    <x v="11"/>
    <s v="2.0D"/>
    <n v="10250"/>
    <n v="0"/>
    <s v="Dīzelis"/>
    <n v="520"/>
    <n v="5"/>
    <s v="Mazlietotas mašīnas (12-16)"/>
    <n v="2"/>
    <x v="11"/>
  </r>
  <r>
    <x v="1"/>
    <s v="Pārdodam automašīnu BMW 530D. _x000d__x000a__x000d__x000a_Automašīnas papildaprīkojums: Stūres hidro"/>
    <n v="530"/>
    <x v="11"/>
    <s v="3.0D"/>
    <n v="10250"/>
    <n v="296"/>
    <s v="Dīzelis"/>
    <n v="530"/>
    <n v="5"/>
    <s v="Mazlietotas mašīnas (12-16)"/>
    <n v="3"/>
    <x v="2"/>
  </r>
  <r>
    <x v="18"/>
    <s v="Trafiks ar orģinālu pārbaudāmu nobraukumu un labu komplektaciju, labā stāvok"/>
    <s v="Trafic"/>
    <x v="4"/>
    <s v="1.6D"/>
    <n v="10250"/>
    <n v="0"/>
    <s v="Dīzelis"/>
    <s v="Trafic"/>
    <m/>
    <s v="Mazlietotas mašīnas (12-16)"/>
    <s v="r"/>
    <x v="2"/>
  </r>
  <r>
    <x v="25"/>
    <s v="Mazda Cx-5 2014g. , 2.2d, 110kw, 4x4, auto teicamā stāvoklī. T. k. no Vācija"/>
    <s v="CX-5"/>
    <x v="8"/>
    <s v="2.2D"/>
    <n v="10250"/>
    <n v="0"/>
    <s v="Dīzelis"/>
    <s v="CX-"/>
    <s v="5C"/>
    <s v="Mazlietotas mašīnas (12-16)"/>
    <s v="X"/>
    <x v="2"/>
  </r>
  <r>
    <x v="1"/>
    <s v="BMW X5 E70 3.0 Dīzelis 173 kw_x000d__x000a_Automašīna lābā tehniskā un vizuālā stāvokļi."/>
    <s v="X5"/>
    <x v="21"/>
    <s v="3.0D"/>
    <n v="10250"/>
    <n v="0"/>
    <s v="Dīzelis"/>
    <s v="X"/>
    <n v="5"/>
    <s v="Vidēji lietotas (07-11)"/>
    <n v="5"/>
    <x v="2"/>
  </r>
  <r>
    <x v="7"/>
    <s v="WV Golf 1.4 benzīns 125 Z/s, 6-pakāpju mehāniskā ātrumkārba, led dienas gais"/>
    <s v="Golf 7"/>
    <x v="7"/>
    <n v="1.4"/>
    <n v="10250"/>
    <n v="88"/>
    <s v="Benzīns"/>
    <s v="Golf"/>
    <n v="7"/>
    <s v="Jaunas mašīnas (17-21)"/>
    <s v="o"/>
    <x v="13"/>
  </r>
  <r>
    <x v="1"/>
    <s v="Pārdodu vai mainu pret lielāku auto, BMW 520d. Auto lieliskā tehniskā un viz"/>
    <n v="520"/>
    <x v="14"/>
    <s v="2.0D"/>
    <n v="10200"/>
    <n v="269"/>
    <s v="Dīzelis"/>
    <n v="520"/>
    <n v="5"/>
    <s v="Vidēji lietotas (07-11)"/>
    <n v="2"/>
    <x v="2"/>
  </r>
  <r>
    <x v="1"/>
    <s v="Laba Cena. Pārdodas F30 Bmw. Valsts nr zīme nenāks līdzi. Latvijā 4 gadus. V"/>
    <n v="316"/>
    <x v="9"/>
    <s v="2.0D"/>
    <n v="10200"/>
    <n v="265"/>
    <s v="Dīzelis"/>
    <n v="316"/>
    <n v="3"/>
    <s v="Mazlietotas mašīnas (12-16)"/>
    <n v="1"/>
    <x v="2"/>
  </r>
  <r>
    <x v="7"/>
    <s v="Auto no Vācijas, pirkts oficiālā izsolē. Viena saimnieka auto. _x000d__x000a_VW Tiguan 2"/>
    <s v="Tiguan"/>
    <x v="11"/>
    <s v="2.0D"/>
    <n v="10200"/>
    <n v="163"/>
    <s v="Dīzelis"/>
    <s v="Tiguan"/>
    <m/>
    <s v="Mazlietotas mašīnas (12-16)"/>
    <s v="i"/>
    <x v="2"/>
  </r>
  <r>
    <x v="13"/>
    <s v="Citroen DS 5, panorāmas jumts, automātiskā ātruma kārba, navigācija, atpakaļ"/>
    <s v="DS"/>
    <x v="4"/>
    <s v="2.0D"/>
    <n v="10200"/>
    <n v="266"/>
    <s v="Dīzelis"/>
    <s v="DS"/>
    <m/>
    <s v="Mazlietotas mašīnas (12-16)"/>
    <s v="S"/>
    <x v="2"/>
  </r>
  <r>
    <x v="5"/>
    <s v="Отличное состояние. Не использовалась зимой. Максимальная комплектация для э"/>
    <s v="CT"/>
    <x v="14"/>
    <s v="1.8H"/>
    <n v="10200"/>
    <n v="195"/>
    <s v="Hibrīds"/>
    <s v="CT"/>
    <m/>
    <s v="Vidēji lietotas (07-11)"/>
    <s v="T"/>
    <x v="2"/>
  </r>
  <r>
    <x v="6"/>
    <s v="Toyota Yaris ar  Benzīna dzinēju un Mehānisko ātrumkārbu- 110 Z/s. Vidējais"/>
    <s v="Yaris"/>
    <x v="7"/>
    <n v="1.5"/>
    <n v="10200"/>
    <n v="49"/>
    <s v="Benzīns"/>
    <s v="Yaris"/>
    <m/>
    <s v="Jaunas mašīnas (17-21)"/>
    <s v="a"/>
    <x v="2"/>
  </r>
  <r>
    <x v="1"/>
    <s v="Piedāvājam iegādāties auto ar Izpirkuma Tiesībām. _x000d__x000a__x000d__x000a_-Bez banku starpniecīb"/>
    <n v="320"/>
    <x v="18"/>
    <s v="1.9D"/>
    <n v="10200"/>
    <n v="196"/>
    <s v="Dīzelis"/>
    <n v="320"/>
    <n v="3"/>
    <s v="Vidēji lietotas (07-11)"/>
    <n v="2"/>
    <x v="2"/>
  </r>
  <r>
    <x v="17"/>
    <s v="Laba Honda. Ar jaunu TA. Labs dzinējs. Braukšanas vaina. Izmantoju ikdienā."/>
    <s v="Cr-v"/>
    <x v="14"/>
    <s v="2.2D"/>
    <n v="10200"/>
    <n v="172"/>
    <s v="Dīzelis"/>
    <s v="Cr-v"/>
    <m/>
    <s v="Vidēji lietotas (07-11)"/>
    <s v="r"/>
    <x v="2"/>
  </r>
  <r>
    <x v="1"/>
    <s v="Drīz Rīgā, BMW 335d High Executive regulāri kopts, pēdējā apkope uz 294 500"/>
    <n v="335"/>
    <x v="20"/>
    <s v="3.0D"/>
    <n v="10200"/>
    <n v="301"/>
    <s v="Dīzelis"/>
    <n v="335"/>
    <n v="3"/>
    <s v="Vidēji lietotas (07-11)"/>
    <n v="3"/>
    <x v="2"/>
  </r>
  <r>
    <x v="1"/>
    <s v="Pārdodu Bmw 5 sērijas e60 Faceliftu ļoti labāk tehniskā un vizuālā stāvoklī."/>
    <n v="530"/>
    <x v="20"/>
    <s v="3.0D"/>
    <n v="10200"/>
    <n v="272"/>
    <s v="Dīzelis"/>
    <n v="530"/>
    <n v="5"/>
    <s v="Vidēji lietotas (07-11)"/>
    <n v="3"/>
    <x v="2"/>
  </r>
  <r>
    <x v="18"/>
    <s v="Auto pirkts Latvijā, nav bijis nevienā Csn. Visas apkopes veiktas pie dīlera"/>
    <s v="Trafic"/>
    <x v="5"/>
    <s v="1.9D"/>
    <n v="10200"/>
    <n v="0"/>
    <s v="Dīzelis"/>
    <s v="Trafic"/>
    <m/>
    <s v="Mazlietotas mašīnas (12-16)"/>
    <s v="r"/>
    <x v="2"/>
  </r>
  <r>
    <x v="22"/>
    <s v="Pirkta jauna Latvijā, viens īpašnieks, visas apkopes pie dīlera (ir saglabāt"/>
    <s v="ix35"/>
    <x v="11"/>
    <s v="2.0D"/>
    <n v="10200"/>
    <n v="98"/>
    <s v="Dīzelis"/>
    <s v="ix"/>
    <n v="35"/>
    <s v="Mazlietotas mašīnas (12-16)"/>
    <s v="x"/>
    <x v="2"/>
  </r>
  <r>
    <x v="1"/>
    <s v="Automašīna ar pārbaudītu vēsturi. _x000d__x000a__x000d__x000a_Bmw X1 2.0d 177zs _x000d__x000a__x000d__x000a_Color Black _x000d__x000a_Up"/>
    <s v="X1"/>
    <x v="18"/>
    <s v="2.0D"/>
    <n v="10200"/>
    <n v="250"/>
    <s v="Dīzelis"/>
    <s v="X"/>
    <n v="1"/>
    <s v="Vidēji lietotas (07-11)"/>
    <n v="1"/>
    <x v="13"/>
  </r>
  <r>
    <x v="0"/>
    <s v="Facelift 3d, 165kw (224hp), el. bagāžnieks, sēdekļi apsildāmi un ar aero-ven"/>
    <s v="ML320"/>
    <x v="18"/>
    <s v="3.0D"/>
    <n v="10200"/>
    <n v="201"/>
    <s v="Dīzelis"/>
    <s v="ML"/>
    <n v="320"/>
    <s v="Vidēji lietotas (07-11)"/>
    <s v="L"/>
    <x v="11"/>
  </r>
  <r>
    <x v="0"/>
    <s v="Бронированные колеса для Mercedes-Benz W221 создают индивидуальность (оригин"/>
    <s v="S320"/>
    <x v="20"/>
    <s v="3.0D"/>
    <n v="10200"/>
    <n v="288"/>
    <s v="Dīzelis"/>
    <s v="S"/>
    <n v="320"/>
    <s v="Vidēji lietotas (07-11)"/>
    <n v="3"/>
    <x v="2"/>
  </r>
  <r>
    <x v="8"/>
    <s v="Tiek pārdots tehniski ideāls un vizuāli glīts, pilnīgs v60 R-Design modelis."/>
    <s v="V60"/>
    <x v="8"/>
    <s v="1.6D"/>
    <n v="10200"/>
    <n v="229"/>
    <s v="Dīzelis"/>
    <s v="V"/>
    <n v="60"/>
    <s v="Mazlietotas mašīnas (12-16)"/>
    <n v="6"/>
    <x v="2"/>
  </r>
  <r>
    <x v="10"/>
    <s v="Ļoti labi aprīkota Skoda Octavia 2, 0 Tdi Dsg. Automašīna ļoti labā stāvklī,"/>
    <s v="Octavia"/>
    <x v="5"/>
    <s v="2.0D"/>
    <n v="10150"/>
    <n v="198"/>
    <s v="Dīzelis"/>
    <s v="Octavia"/>
    <m/>
    <s v="Mazlietotas mašīnas (12-16)"/>
    <s v="c"/>
    <x v="2"/>
  </r>
  <r>
    <x v="7"/>
    <s v="Volkswagen Golf Sportsvan TL ar 1.6Tdi dīzeļdzinēju (110 Zs) un 5 pakāpju ma"/>
    <s v="Golf Sportsvan"/>
    <x v="8"/>
    <s v="1.6D"/>
    <n v="10150"/>
    <n v="186"/>
    <s v="Dīzelis"/>
    <s v="Golf"/>
    <s v="Sportsvan"/>
    <s v="Mazlietotas mašīnas (12-16)"/>
    <s v="o"/>
    <x v="2"/>
  </r>
  <r>
    <x v="4"/>
    <s v="Aprīkots ar 2L Dīzeli 125kw, manuālo ātrumkārbu. _x000d__x000a_Mainīta zobsiksna pie 220"/>
    <s v="A5"/>
    <x v="14"/>
    <s v="2.0D"/>
    <n v="10150"/>
    <n v="234"/>
    <s v="Dīzelis"/>
    <s v="A"/>
    <n v="5"/>
    <s v="Vidēji lietotas (07-11)"/>
    <n v="5"/>
    <x v="2"/>
  </r>
  <r>
    <x v="10"/>
    <s v="Tiek tirgota Škoda Octavia ļoti labā tehniskā un vizuālā stāvoklī, jaunas zi"/>
    <s v="Octavia"/>
    <x v="5"/>
    <s v="2.0D"/>
    <n v="10100"/>
    <n v="155"/>
    <s v="Dīzelis"/>
    <s v="Octavia"/>
    <m/>
    <s v="Mazlietotas mašīnas (12-16)"/>
    <s v="c"/>
    <x v="2"/>
  </r>
  <r>
    <x v="20"/>
    <s v="Pārdodu Subaru XV 2013. gada. Stilīgs un rets modelis. Auto ir nevainojamā s"/>
    <s v="XV"/>
    <x v="9"/>
    <s v="2.0D"/>
    <n v="10100"/>
    <n v="161"/>
    <s v="Dīzelis"/>
    <s v="XV"/>
    <m/>
    <s v="Mazlietotas mašīnas (12-16)"/>
    <s v="V"/>
    <x v="2"/>
  </r>
  <r>
    <x v="6"/>
    <s v="Toyota Yaris ar  Benzīna dzinēju un Mehānisko ātrumkārbu- 110 Z/s. Vidējais"/>
    <s v="Yaris"/>
    <x v="7"/>
    <n v="1.5"/>
    <n v="10100"/>
    <n v="57"/>
    <s v="Benzīns"/>
    <s v="Yaris"/>
    <m/>
    <s v="Jaunas mašīnas (17-21)"/>
    <s v="a"/>
    <x v="8"/>
  </r>
  <r>
    <x v="6"/>
    <s v="Toyota Yaris ar  Benzīna dzinēju un Mehānisko ātrumkārbu- 110 Z/s. Vidējais"/>
    <s v="Yaris"/>
    <x v="7"/>
    <n v="1.5"/>
    <n v="10100"/>
    <n v="58"/>
    <s v="Benzīns"/>
    <s v="Yaris"/>
    <m/>
    <s v="Jaunas mašīnas (17-21)"/>
    <s v="a"/>
    <x v="2"/>
  </r>
  <r>
    <x v="7"/>
    <s v="SIA Andre Motors, oficiālais Citroen dīleris Latvijā piedāvā:_x000d__x000a_Seat Leon 1.0"/>
    <s v="Leon"/>
    <x v="7"/>
    <n v="1"/>
    <n v="10100"/>
    <n v="106"/>
    <s v="Benzīns"/>
    <s v="Leon"/>
    <m/>
    <s v="Jaunas mašīnas (17-21)"/>
    <s v="e"/>
    <x v="13"/>
  </r>
  <r>
    <x v="23"/>
    <s v="SIA Andre Motors, oficiālais Citroen dīleris Latvijā piedāvā:_x000d__x000a_Seat Leon 1.0"/>
    <s v="Leon"/>
    <x v="7"/>
    <n v="1"/>
    <n v="10100"/>
    <n v="106"/>
    <s v="Benzīns"/>
    <s v="Leon"/>
    <m/>
    <s v="Jaunas mašīnas (17-21)"/>
    <s v="e"/>
    <x v="2"/>
  </r>
  <r>
    <x v="6"/>
    <s v="Amserv Liepāja- Toyota Auris 2014.g. 1, 6L benzīns, Active komplektācija, au"/>
    <s v="Auris"/>
    <x v="8"/>
    <n v="1.6"/>
    <n v="10100"/>
    <n v="76"/>
    <s v="Benzīns"/>
    <s v="Auris"/>
    <m/>
    <s v="Mazlietotas mašīnas (12-16)"/>
    <s v="u"/>
    <x v="2"/>
  </r>
  <r>
    <x v="19"/>
    <s v="Tiek pārdots ļoti labā stāvokli Ford Transit Custom kravas busiņš. _x000d__x000a_Fordiņš"/>
    <s v="Transit"/>
    <x v="4"/>
    <s v="2.2D"/>
    <n v="10100"/>
    <n v="236"/>
    <s v="Dīzelis"/>
    <s v="Transit"/>
    <m/>
    <s v="Mazlietotas mašīnas (12-16)"/>
    <s v="r"/>
    <x v="2"/>
  </r>
  <r>
    <x v="1"/>
    <s v="Pardodu tikko ievestu BMW F11 3.0d 150kw 04.10.2010 ar labu 6 cilindru motor"/>
    <n v="530"/>
    <x v="17"/>
    <s v="3.0D"/>
    <n v="10100"/>
    <n v="0"/>
    <s v="Dīzelis"/>
    <n v="530"/>
    <n v="5"/>
    <s v="Vidēji lietotas (07-11)"/>
    <n v="3"/>
    <x v="2"/>
  </r>
  <r>
    <x v="1"/>
    <s v="Tiek pārdots kopts, BMW X1 ar xDrive pilnpiedziņu. _x000d__x000a_Latvijā kopš 2015.g. ,"/>
    <s v="X1"/>
    <x v="14"/>
    <s v="2.0D"/>
    <n v="10100"/>
    <n v="192"/>
    <s v="Dīzelis"/>
    <s v="X"/>
    <n v="1"/>
    <s v="Vidēji lietotas (07-11)"/>
    <n v="1"/>
    <x v="2"/>
  </r>
  <r>
    <x v="0"/>
    <s v="Продаётся Ml-320 в отличном тех. состоянии и внешнем, поменяны все фильтра и"/>
    <s v="ML320"/>
    <x v="18"/>
    <s v="3.2D"/>
    <n v="10100"/>
    <n v="250"/>
    <s v="Dīzelis"/>
    <s v="ML"/>
    <n v="320"/>
    <s v="Vidēji lietotas (07-11)"/>
    <s v="L"/>
    <x v="2"/>
  </r>
  <r>
    <x v="8"/>
    <s v="Tikko no Vācijas 120 kw ekonomisks 7.2 uz 100 km daudz ekstru laba versija s"/>
    <s v="XC 60"/>
    <x v="9"/>
    <s v="2.0D"/>
    <n v="10100"/>
    <n v="200"/>
    <s v="Dīzelis"/>
    <s v="XC"/>
    <n v="60"/>
    <s v="Mazlietotas mašīnas (12-16)"/>
    <s v="C"/>
    <x v="2"/>
  </r>
  <r>
    <x v="4"/>
    <s v="Full S-line, 3.0tdi-150kw-205Zs, Meh-6atk, R/16, Led, tikko atvesta no Vācij"/>
    <s v="A4"/>
    <x v="9"/>
    <s v="3.0D"/>
    <n v="10100"/>
    <n v="203"/>
    <s v="Dīzelis"/>
    <s v="A"/>
    <n v="4"/>
    <s v="Mazlietotas mašīnas (12-16)"/>
    <n v="4"/>
    <x v="2"/>
  </r>
  <r>
    <x v="1"/>
    <s v="Tiek tirgots ļoti labā stāvoklī BMW F10 520, 2.0 dīzelis. _x000d__x000a_Ļoti ekonomisks"/>
    <n v="520"/>
    <x v="17"/>
    <s v="2.0D"/>
    <n v="10000"/>
    <n v="209"/>
    <s v="Dīzelis"/>
    <n v="520"/>
    <n v="5"/>
    <s v="Vidēji lietotas (07-11)"/>
    <n v="2"/>
    <x v="13"/>
  </r>
  <r>
    <x v="7"/>
    <s v="Pārdod VW CC 2.0D (140zs) 6-Manual ar originaliem 17” diskiem. 2012 July."/>
    <s v="Passat CC"/>
    <x v="11"/>
    <s v="2.0D"/>
    <n v="10000"/>
    <n v="103"/>
    <s v="Dīzelis"/>
    <s v="Passat"/>
    <s v="CC"/>
    <s v="Mazlietotas mašīnas (12-16)"/>
    <s v="a"/>
    <x v="13"/>
  </r>
  <r>
    <x v="7"/>
    <s v="VW Caddy Kasten, 147 583 km, 2.0 dīzeļa dzinējs 75 kW/102 Zs. _x000d__x000a__x000d__x000a_-Cenā iekļ"/>
    <s v="Caddy"/>
    <x v="5"/>
    <s v="2.0D"/>
    <n v="10000"/>
    <n v="148"/>
    <s v="Dīzelis"/>
    <s v="Caddy"/>
    <m/>
    <s v="Mazlietotas mašīnas (12-16)"/>
    <s v="a"/>
    <x v="2"/>
  </r>
  <r>
    <x v="7"/>
    <s v="Volkswagen transporter ar kravas kasti un tentu. _x000d__x000a_Ir sakabes āķis. _x000d__x000a_Šogad"/>
    <s v="Transporter"/>
    <x v="17"/>
    <s v="2.0D"/>
    <n v="10000"/>
    <n v="313"/>
    <s v="Dīzelis"/>
    <s v="Transporter"/>
    <m/>
    <s v="Vidēji lietotas (07-11)"/>
    <s v="r"/>
    <x v="2"/>
  </r>
  <r>
    <x v="16"/>
    <s v="Auto no Vācijas, Latvijā nav ekspluatēta_x000d__x000a_Mini Cooper 2, 0 SD Countryman All"/>
    <s v="Countryman"/>
    <x v="11"/>
    <s v="2.0D"/>
    <n v="10000"/>
    <n v="143"/>
    <s v="Dīzelis"/>
    <s v="Countryman"/>
    <m/>
    <s v="Mazlietotas mašīnas (12-16)"/>
    <s v="o"/>
    <x v="2"/>
  </r>
  <r>
    <x v="16"/>
    <s v="Pārdod Mini Countryman 2, 0 SD, dīzelis, automāts, piecas pilnvērtīgas sēdvi"/>
    <s v="Countryman"/>
    <x v="14"/>
    <s v="2.0D"/>
    <n v="10000"/>
    <n v="167"/>
    <s v="Dīzelis"/>
    <s v="Countryman"/>
    <m/>
    <s v="Vidēji lietotas (07-11)"/>
    <s v="o"/>
    <x v="8"/>
  </r>
  <r>
    <x v="16"/>
    <s v="Auto no Vācijas_x000d__x000a_2.0 dīzeļa dzinējs_x000d__x000a_Manuālā ātrumkārba_x000d__x000a_Jauda: 105 KW / 143"/>
    <s v="Countryman"/>
    <x v="14"/>
    <s v="2.0D"/>
    <n v="10000"/>
    <n v="231"/>
    <s v="Dīzelis"/>
    <s v="Countryman"/>
    <m/>
    <s v="Vidēji lietotas (07-11)"/>
    <s v="o"/>
    <x v="13"/>
  </r>
  <r>
    <x v="5"/>
    <s v="Машина в перфектном состоянии, 3000км назад произведена замена цепи _x000d__x000a_ (ориг"/>
    <s v="GS"/>
    <x v="21"/>
    <s v="4.5H"/>
    <n v="10000"/>
    <n v="282"/>
    <s v="Hibrīds"/>
    <s v="GS"/>
    <m/>
    <s v="Vidēji lietotas (07-11)"/>
    <s v="S"/>
    <x v="2"/>
  </r>
  <r>
    <x v="3"/>
    <s v="Один владелец, оригинальный пробег 155000._x000d__x000a_Машина покупалась в Латвии, _x000d__x000a_По"/>
    <s v="Range Rover"/>
    <x v="6"/>
    <n v="4.2"/>
    <n v="10000"/>
    <n v="155"/>
    <s v="Benzīns"/>
    <s v="Range"/>
    <s v="Rover"/>
    <s v="Lietotas mašīnas (00-06)"/>
    <s v="a"/>
    <x v="2"/>
  </r>
  <r>
    <x v="14"/>
    <s v="Продаётся jepp Wrangler 1989 года_x000d__x000a_По документам 2, 5. движок поменян на ори"/>
    <s v="Wrangler"/>
    <x v="39"/>
    <n v="4"/>
    <n v="10000"/>
    <n v="150"/>
    <s v="Benzīns"/>
    <s v="Wrangler"/>
    <m/>
    <s v="Retro mašīnas (+30 gadi)"/>
    <s v="r"/>
    <x v="2"/>
  </r>
  <r>
    <x v="31"/>
    <s v="Pārdod Gaz 3102.Labā stāvoklī. Nav metināta , nav krāsota. Visi hromi jauni."/>
    <n v="3102"/>
    <x v="26"/>
    <n v="2.4"/>
    <n v="10000"/>
    <n v="90"/>
    <s v="Benzīns"/>
    <n v="3102"/>
    <m/>
    <s v="Nolietotas mašīnas (90-00)"/>
    <n v="1"/>
    <x v="2"/>
  </r>
  <r>
    <x v="10"/>
    <s v="Pārdodu mašīnu Škoda Fabija, 2018. gada decembra mēneša, ar mazu nobraukumu."/>
    <s v="Fabia"/>
    <x v="3"/>
    <n v="1"/>
    <n v="10000"/>
    <n v="12"/>
    <s v="Benzīns"/>
    <s v="Fabia"/>
    <m/>
    <s v="Jaunas mašīnas (17-21)"/>
    <s v="a"/>
    <x v="13"/>
  </r>
  <r>
    <x v="1"/>
    <s v="Легендарный автомобиль для истинных ценителей Е34 с мотором М60, 11 лет в од"/>
    <n v="530"/>
    <x v="35"/>
    <n v="3"/>
    <n v="10000"/>
    <n v="208"/>
    <s v="Benzīns"/>
    <n v="530"/>
    <n v="5"/>
    <s v="Nolietotas mašīnas (90-00)"/>
    <n v="3"/>
    <x v="2"/>
  </r>
  <r>
    <x v="21"/>
    <s v="Opel Astra Sports Tourer+, Innovation aprīkojuma līmenis. _x000d__x000a_Automātiskā ātru"/>
    <s v="Astra"/>
    <x v="5"/>
    <s v="1.6D"/>
    <n v="10000"/>
    <n v="203"/>
    <s v="Dīzelis"/>
    <s v="Astra"/>
    <m/>
    <s v="Mazlietotas mašīnas (12-16)"/>
    <s v="s"/>
    <x v="2"/>
  </r>
  <r>
    <x v="19"/>
    <s v="Ford Focus Turnier, Trend Limited S komplektācija, 1.5 litru dīzeļa dzinējs,"/>
    <s v="Focus"/>
    <x v="5"/>
    <s v="1.5D"/>
    <n v="10000"/>
    <n v="105"/>
    <s v="Dīzelis"/>
    <s v="Focus"/>
    <m/>
    <s v="Mazlietotas mašīnas (12-16)"/>
    <s v="o"/>
    <x v="2"/>
  </r>
  <r>
    <x v="1"/>
    <s v="Bmw 535 divām turbīnām 210kw bez slēptiem defektiem. Rūpīgi kopts. Konforta"/>
    <n v="535"/>
    <x v="20"/>
    <s v="3.5D"/>
    <n v="10000"/>
    <n v="312"/>
    <s v="Dīzelis"/>
    <n v="535"/>
    <n v="5"/>
    <s v="Vidēji lietotas (07-11)"/>
    <n v="3"/>
    <x v="2"/>
  </r>
  <r>
    <x v="24"/>
    <s v="Mitsubishi Outlander 3, 2.2 Di-D 4Wd 110kw/150hp. _x000d__x000a_Pilnpiedziņa, metāla kar"/>
    <s v="Outlander"/>
    <x v="4"/>
    <s v="2.2D"/>
    <n v="10000"/>
    <n v="245"/>
    <s v="Dīzelis"/>
    <s v="Outlander"/>
    <m/>
    <s v="Mazlietotas mašīnas (12-16)"/>
    <s v="u"/>
    <x v="2"/>
  </r>
  <r>
    <x v="0"/>
    <s v="Продаю или меняю MB Sprinter 313, мотор 906 2, 2 95 kw. , Long, 3 местная, к"/>
    <s v="Sprinter"/>
    <x v="8"/>
    <s v="2.2D"/>
    <n v="10000"/>
    <n v="188"/>
    <s v="Dīzelis"/>
    <s v="Sprinter"/>
    <m/>
    <s v="Mazlietotas mašīnas (12-16)"/>
    <s v="p"/>
    <x v="2"/>
  </r>
  <r>
    <x v="4"/>
    <s v="Rūpīgi kopts, saudzīgi lietots, labi aprīkots, tīrs, laikā veiktas visas apk"/>
    <s v="Allroad"/>
    <x v="17"/>
    <s v="3.0D"/>
    <n v="10000"/>
    <n v="290"/>
    <s v="Dīzelis"/>
    <s v="Allroad"/>
    <m/>
    <s v="Vidēji lietotas (07-11)"/>
    <s v="l"/>
    <x v="2"/>
  </r>
  <r>
    <x v="4"/>
    <s v="Tiek pārdots A4 allroad 3.0 Tdi 176 kW. Auto manā īpašumā ir kopš 2018.gada."/>
    <s v="Allroad"/>
    <x v="18"/>
    <s v="3.0D"/>
    <n v="10000"/>
    <n v="248"/>
    <s v="Dīzelis"/>
    <s v="Allroad"/>
    <m/>
    <s v="Vidēji lietotas (07-11)"/>
    <s v="l"/>
    <x v="2"/>
  </r>
  <r>
    <x v="1"/>
    <s v="Kāpēc pirkt kupeju, ja var braukt ar kabrioletu. Super auto, kas neatstās vi"/>
    <n v="325"/>
    <x v="21"/>
    <s v="3.0D"/>
    <n v="10000"/>
    <n v="285"/>
    <s v="Dīzelis"/>
    <n v="325"/>
    <n v="3"/>
    <s v="Vidēji lietotas (07-11)"/>
    <n v="2"/>
    <x v="2"/>
  </r>
  <r>
    <x v="1"/>
    <s v="В Латвии единственный владелец с 2017г, привез из Германии для себя. _x000d__x000a_Ориги"/>
    <n v="325"/>
    <x v="18"/>
    <s v="3.0D"/>
    <n v="10000"/>
    <n v="254"/>
    <s v="Dīzelis"/>
    <n v="325"/>
    <n v="3"/>
    <s v="Vidēji lietotas (07-11)"/>
    <n v="2"/>
    <x v="13"/>
  </r>
  <r>
    <x v="0"/>
    <s v="Mercedes-benz Sprinter 416 cdi. Dīzeļa motors ar 2.7 l tilpumu kopā ar mehān"/>
    <s v="Sprinter"/>
    <x v="27"/>
    <s v="2.7D"/>
    <n v="10000"/>
    <n v="0"/>
    <s v="Dīzelis"/>
    <s v="Sprinter"/>
    <m/>
    <s v="Lietotas mašīnas (00-06)"/>
    <s v="p"/>
    <x v="11"/>
  </r>
  <r>
    <x v="6"/>
    <s v="Toyota Rav4 2.2D 150z. s. , automāts, 4x4, 2011.g. , klimata kontrole, kruīz"/>
    <s v="RAV 4"/>
    <x v="14"/>
    <s v="2.2D"/>
    <n v="10000"/>
    <n v="117"/>
    <s v="Dīzelis"/>
    <s v="RAV"/>
    <s v="4R"/>
    <s v="Vidēji lietotas (07-11)"/>
    <s v="A"/>
    <x v="2"/>
  </r>
  <r>
    <x v="4"/>
    <s v="Auto tirgojas jo vietā iegādāts jauns. _x000d__x000a_Audy pilnībā sakārtots gan tehniski"/>
    <s v="Q7"/>
    <x v="20"/>
    <s v="3.0D"/>
    <n v="10000"/>
    <n v="359"/>
    <s v="Dīzelis"/>
    <s v="Q"/>
    <n v="7"/>
    <s v="Vidēji lietotas (07-11)"/>
    <n v="7"/>
    <x v="13"/>
  </r>
  <r>
    <x v="0"/>
    <s v="На машине ездила женщина , машина обслуживается в сервисе Stars MB , 50000 k"/>
    <s v="E250"/>
    <x v="17"/>
    <s v="2.5D"/>
    <n v="10000"/>
    <n v="264"/>
    <s v="Dīzelis"/>
    <s v="E"/>
    <n v="250"/>
    <s v="Vidēji lietotas (07-11)"/>
    <n v="2"/>
    <x v="2"/>
  </r>
  <r>
    <x v="0"/>
    <s v="Mercedes 500 long"/>
    <s v="S500"/>
    <x v="33"/>
    <n v="5"/>
    <n v="10000"/>
    <n v="141"/>
    <s v="Benzīns"/>
    <s v="S"/>
    <n v="500"/>
    <s v="Nolietotas mašīnas (90-00)"/>
    <n v="5"/>
    <x v="2"/>
  </r>
  <r>
    <x v="7"/>
    <s v="Auto iegāde arī Attālināti. _x000d__x000a_Vw Golf 1.2 Tsi (110Zs) ar manuālo Pārnesumkārb"/>
    <s v="Golf 7"/>
    <x v="4"/>
    <n v="1.2"/>
    <n v="10000"/>
    <n v="36"/>
    <s v="Benzīns"/>
    <s v="Golf"/>
    <n v="7"/>
    <s v="Mazlietotas mašīnas (12-16)"/>
    <s v="o"/>
    <x v="2"/>
  </r>
  <r>
    <x v="8"/>
    <s v="Pārdodas ģimenē mīlēts auto. Pilna servisa vēsture, saglabāta mapē, lai auto"/>
    <s v="XC 60"/>
    <x v="11"/>
    <s v="2.4D"/>
    <n v="10000"/>
    <n v="0"/>
    <s v="Dīzelis"/>
    <s v="XC"/>
    <n v="60"/>
    <s v="Mazlietotas mašīnas (12-16)"/>
    <s v="C"/>
    <x v="13"/>
  </r>
  <r>
    <x v="8"/>
    <s v="Drive_x000d__x000a_Smuka, stalta mašīna."/>
    <s v="XC 60"/>
    <x v="18"/>
    <s v="2.4D"/>
    <n v="10000"/>
    <n v="278"/>
    <s v="Dīzelis"/>
    <s v="XC"/>
    <n v="60"/>
    <s v="Vidēji lietotas (07-11)"/>
    <s v="C"/>
    <x v="13"/>
  </r>
  <r>
    <x v="8"/>
    <s v="Pārdodu Volvo XC 60, 2009.gada. _x000d__x000a_- Iespējama arī maiņa. _x000d__x000a_- Iespējams arī m"/>
    <s v="XC 60"/>
    <x v="18"/>
    <s v="2.4D"/>
    <n v="10000"/>
    <n v="216"/>
    <s v="Dīzelis"/>
    <s v="XC"/>
    <n v="60"/>
    <s v="Vidēji lietotas (07-11)"/>
    <s v="C"/>
    <x v="13"/>
  </r>
  <r>
    <x v="8"/>
    <s v="Volvo Xc70 Awd Summum_x000d__x000a_2.4 Diesel 5 cilindri_x000d__x000a_Pārdod īpašnieks. _x000d__x000a_Ideāls teh"/>
    <s v="XC 70"/>
    <x v="11"/>
    <s v="2.4D"/>
    <n v="10000"/>
    <n v="273"/>
    <s v="Dīzelis"/>
    <s v="XC"/>
    <n v="70"/>
    <s v="Mazlietotas mašīnas (12-16)"/>
    <s v="C"/>
    <x v="13"/>
  </r>
  <r>
    <x v="8"/>
    <s v="Volvo V70, dīzelis D4, Euro 6, patiess nobraukums, pilna vēsture. Apkopes ve"/>
    <s v="V70"/>
    <x v="4"/>
    <s v="2.0D"/>
    <n v="10000"/>
    <n v="206"/>
    <s v="Dīzelis"/>
    <s v="V"/>
    <n v="70"/>
    <s v="Mazlietotas mašīnas (12-16)"/>
    <n v="7"/>
    <x v="13"/>
  </r>
  <r>
    <x v="4"/>
    <s v="Rezerves daļās"/>
    <s v="A8"/>
    <x v="35"/>
    <n v="4.2"/>
    <n v="10000"/>
    <n v="300"/>
    <s v="Benzīns"/>
    <s v="A"/>
    <n v="8"/>
    <s v="Nolietotas mašīnas (90-00)"/>
    <n v="8"/>
    <x v="2"/>
  </r>
  <r>
    <x v="4"/>
    <s v="Pārdodu Audi A5 Sportback, S-line. Ar patiesu nobraukumu. Melnā(Phantomblack"/>
    <s v="A5"/>
    <x v="17"/>
    <s v="2.0D"/>
    <n v="10000"/>
    <n v="240"/>
    <s v="Dīzelis"/>
    <s v="A"/>
    <n v="5"/>
    <s v="Vidēji lietotas (07-11)"/>
    <n v="5"/>
    <x v="2"/>
  </r>
  <r>
    <x v="1"/>
    <s v="2017 izlaiduma gads. _x000d__x000a_Cenā iekļauts Pvn 21% un pirkšanas-pārdošanas dokumen"/>
    <n v="216"/>
    <x v="7"/>
    <s v="1.5D"/>
    <n v="9998"/>
    <n v="196"/>
    <s v="Dīzelis"/>
    <n v="216"/>
    <n v="2"/>
    <s v="Jaunas mašīnas (17-21)"/>
    <n v="1"/>
    <x v="2"/>
  </r>
  <r>
    <x v="18"/>
    <s v="Пассажирский микроавтобус, зарегистрирован на 8+1 мест. Новым Тех. осмотром."/>
    <s v="Master"/>
    <x v="8"/>
    <s v="2.3D"/>
    <n v="9998"/>
    <n v="233"/>
    <s v="Dīzelis"/>
    <s v="Master"/>
    <m/>
    <s v="Mazlietotas mašīnas (12-16)"/>
    <s v="a"/>
    <x v="2"/>
  </r>
  <r>
    <x v="1"/>
    <s v="BMW X5 3.0Sd (Eur) 210kW. Sport pack. _x000d__x000a_Автомобиль в хорошем визуально и тех"/>
    <s v="X5"/>
    <x v="21"/>
    <s v="3.0D"/>
    <n v="9998"/>
    <n v="0"/>
    <s v="Dīzelis"/>
    <s v="X"/>
    <n v="5"/>
    <s v="Vidēji lietotas (07-11)"/>
    <n v="5"/>
    <x v="13"/>
  </r>
  <r>
    <x v="10"/>
    <s v="Škova octavi combi vrs_x000d__x000a__x000d__x000a_2.0tdi 135kw-184zs_x000d__x000a__x000d__x000a_mehāniskā ātrumkārba_x000d__x000a__x000d__x000a_vāci"/>
    <s v="Octavia"/>
    <x v="8"/>
    <s v="2.0D"/>
    <n v="9995"/>
    <n v="263"/>
    <s v="Dīzelis"/>
    <s v="Octavia"/>
    <m/>
    <s v="Mazlietotas mašīnas (12-16)"/>
    <s v="c"/>
    <x v="8"/>
  </r>
  <r>
    <x v="22"/>
    <s v="Hyundai I40 Style_x000d__x000a__x000d__x000a_1.7 Crdi 85kw/116zs_x000d__x000a__x000d__x000a_Pirmā reģistrācija 10/2015_x000d__x000a__x000d__x000a_Mo"/>
    <s v="i40"/>
    <x v="4"/>
    <s v="1.7D"/>
    <n v="9995"/>
    <n v="198"/>
    <s v="Dīzelis"/>
    <s v="i"/>
    <n v="40"/>
    <s v="Mazlietotas mašīnas (12-16)"/>
    <n v="4"/>
    <x v="13"/>
  </r>
  <r>
    <x v="1"/>
    <s v="BMW 320d 135kw Steptronic_x000d__x000a_Pirmā reģistrācija 26.03.2013._x000d__x000a_No Vācijas_x000d__x000a__x000d__x000a_Apr"/>
    <n v="320"/>
    <x v="9"/>
    <s v="2.0D"/>
    <n v="9990"/>
    <n v="237"/>
    <s v="Dīzelis"/>
    <n v="320"/>
    <n v="3"/>
    <s v="Mazlietotas mašīnas (12-16)"/>
    <n v="2"/>
    <x v="11"/>
  </r>
  <r>
    <x v="1"/>
    <s v="First Auto / BMW F31 318d, 2.0d - 105 kw / 143 zs _x000d__x000a_Auto ar oriģinālu, pārba"/>
    <n v="318"/>
    <x v="11"/>
    <s v="2.0D"/>
    <n v="9990"/>
    <n v="251"/>
    <s v="Dīzelis"/>
    <n v="318"/>
    <n v="3"/>
    <s v="Mazlietotas mašīnas (12-16)"/>
    <n v="1"/>
    <x v="13"/>
  </r>
  <r>
    <x v="1"/>
    <s v="BMW 1.serija F20 118D , 2.0 dizelis/automats (105kw). Pirma registracija - 2"/>
    <n v="118"/>
    <x v="8"/>
    <s v="2.0D"/>
    <n v="9990"/>
    <n v="0"/>
    <s v="Dīzelis"/>
    <n v="118"/>
    <n v="1"/>
    <s v="Mazlietotas mašīnas (12-16)"/>
    <n v="1"/>
    <x v="2"/>
  </r>
  <r>
    <x v="4"/>
    <s v="Līzings. Maiņa. Allroad A4. Pilna komplektācija. Tikko No Vācijas Audi A4 Al"/>
    <s v="Allroad"/>
    <x v="18"/>
    <s v="2.0D"/>
    <n v="9990"/>
    <n v="218"/>
    <s v="Dīzelis"/>
    <s v="Allroad"/>
    <m/>
    <s v="Vidēji lietotas (07-11)"/>
    <s v="l"/>
    <x v="2"/>
  </r>
  <r>
    <x v="30"/>
    <s v="Fiat Freemont 2.0 Multijet 16V Awd. 7-sēdvietas. _x000d__x000a_Automašīna Latvijā nav ek"/>
    <s v="Freemont"/>
    <x v="9"/>
    <s v="2.0D"/>
    <n v="9990"/>
    <n v="198"/>
    <s v="Dīzelis"/>
    <s v="Freemont"/>
    <m/>
    <s v="Mazlietotas mašīnas (12-16)"/>
    <s v="r"/>
    <x v="2"/>
  </r>
  <r>
    <x v="5"/>
    <s v="Gāze+benzīns, pilnā President komplektācijā. Ļoti labā tehniskā un vizuālā K"/>
    <s v="LX"/>
    <x v="33"/>
    <n v="4.7"/>
    <n v="9990"/>
    <n v="303"/>
    <s v="Benzīns"/>
    <s v="LX"/>
    <m/>
    <s v="Nolietotas mašīnas (90-00)"/>
    <s v="X"/>
    <x v="11"/>
  </r>
  <r>
    <x v="2"/>
    <s v="Iespējama maiņa. Nokārtosim līzingu. Līzinga maksājums no 112eur mēnesī. Nos"/>
    <s v="Cayenne"/>
    <x v="21"/>
    <n v="4.8"/>
    <n v="9990"/>
    <n v="186"/>
    <s v="Benzīns"/>
    <s v="Cayenne"/>
    <m/>
    <s v="Vidēji lietotas (07-11)"/>
    <s v="a"/>
    <x v="2"/>
  </r>
  <r>
    <x v="6"/>
    <s v="Kondicionieris; Mazs nobraukums; Automātiskā kārba; Sēdekļu apsilde; Atpakaļ"/>
    <s v="Yaris"/>
    <x v="5"/>
    <n v="1.4"/>
    <n v="9990"/>
    <n v="57"/>
    <s v="Benzīns"/>
    <s v="Yaris"/>
    <m/>
    <s v="Mazlietotas mašīnas (12-16)"/>
    <s v="a"/>
    <x v="11"/>
  </r>
  <r>
    <x v="21"/>
    <s v="Astra K; Cena ar Pvn; Visas apkopes pie dīlera;_x000d__x000a_Oficiālais Ford pārstāvis I"/>
    <s v="Astra"/>
    <x v="7"/>
    <n v="1.4"/>
    <n v="9990"/>
    <n v="68"/>
    <s v="Benzīns"/>
    <s v="Astra"/>
    <m/>
    <s v="Jaunas mašīnas (17-21)"/>
    <s v="s"/>
    <x v="2"/>
  </r>
  <r>
    <x v="7"/>
    <s v="1.4 Tsi benzīns, 92kw. , tikai 42410km. noskrējiens, meh. 6.pak kārba, pirkt"/>
    <s v="Jetta"/>
    <x v="7"/>
    <n v="1.4"/>
    <n v="9990"/>
    <n v="43"/>
    <s v="Benzīns"/>
    <s v="Jetta"/>
    <m/>
    <s v="Jaunas mašīnas (17-21)"/>
    <s v="e"/>
    <x v="8"/>
  </r>
  <r>
    <x v="26"/>
    <s v="Nismo, 4X4, 1.6i, 200hp, Alcantara zamšādas recaro salons, melnie griesti, ā"/>
    <s v="Juke"/>
    <x v="9"/>
    <n v="1.6"/>
    <n v="9990"/>
    <n v="71"/>
    <s v="Benzīns"/>
    <s v="Juke"/>
    <m/>
    <s v="Mazlietotas mašīnas (12-16)"/>
    <s v="u"/>
    <x v="2"/>
  </r>
  <r>
    <x v="18"/>
    <s v="Renault Grand Scenic IV 2017 tīrs izl. gads. No Francijas. Ļoti labā komplek"/>
    <s v="Grand Scenic"/>
    <x v="7"/>
    <s v="1.5D"/>
    <n v="9990"/>
    <n v="142"/>
    <s v="Dīzelis"/>
    <s v="Grand"/>
    <s v="Scenic"/>
    <s v="Jaunas mašīnas (17-21)"/>
    <s v="r"/>
    <x v="2"/>
  </r>
  <r>
    <x v="19"/>
    <s v="Klimata kontrole; Apsildāma stūre; Navigācijas sistēma; Kruīzkontrole; Parko"/>
    <s v="Focus"/>
    <x v="7"/>
    <s v="1.5D"/>
    <n v="9990"/>
    <n v="122"/>
    <s v="Dīzelis"/>
    <s v="Focus"/>
    <m/>
    <s v="Jaunas mašīnas (17-21)"/>
    <s v="o"/>
    <x v="13"/>
  </r>
  <r>
    <x v="6"/>
    <s v="1.4D4D, Face lift, ekonomiskākais un labākais dzinējs, Lavtijā pirkta jauna,"/>
    <s v="Corolla"/>
    <x v="7"/>
    <s v="1.4D"/>
    <n v="9990"/>
    <n v="136"/>
    <s v="Dīzelis"/>
    <s v="Corolla"/>
    <m/>
    <s v="Jaunas mašīnas (17-21)"/>
    <s v="o"/>
    <x v="2"/>
  </r>
  <r>
    <x v="17"/>
    <s v="Honda Cr-V Executive, 2.2d (110Kw=150Z. S. ), Automāts. _x000d__x000a__x000d__x000a_31. 08. 2010gads"/>
    <s v="Cr-v"/>
    <x v="17"/>
    <s v="2.2D"/>
    <n v="9990"/>
    <n v="230"/>
    <s v="Dīzelis"/>
    <s v="Cr-v"/>
    <m/>
    <s v="Vidēji lietotas (07-11)"/>
    <s v="r"/>
    <x v="2"/>
  </r>
  <r>
    <x v="24"/>
    <s v="Pārdod maina no Vācijas Mitsubishi Outlander Exclusive 2.2D 110Kw 2013G. Izl"/>
    <s v="Outlander"/>
    <x v="9"/>
    <s v="2.2D"/>
    <n v="9990"/>
    <n v="287"/>
    <s v="Dīzelis"/>
    <s v="Outlander"/>
    <m/>
    <s v="Mazlietotas mašīnas (12-16)"/>
    <s v="u"/>
    <x v="8"/>
  </r>
  <r>
    <x v="1"/>
    <s v="730d 142kw, оригинальный AC Schnitzer обвес, в идеальном состоянии, комфортн"/>
    <n v="730"/>
    <x v="15"/>
    <s v="3.0D"/>
    <n v="9990"/>
    <n v="219"/>
    <s v="Dīzelis"/>
    <n v="730"/>
    <n v="7"/>
    <s v="Lietotas mašīnas (00-06)"/>
    <n v="3"/>
    <x v="13"/>
  </r>
  <r>
    <x v="4"/>
    <s v="Īpašnieks pārdod rūpīgi koptu Audi Q5. Visas tehniskās apkopes veiktas laicī"/>
    <s v="Q5"/>
    <x v="17"/>
    <s v="2.0D"/>
    <n v="9990"/>
    <n v="278"/>
    <s v="Dīzelis"/>
    <s v="Q"/>
    <n v="5"/>
    <s v="Vidēji lietotas (07-11)"/>
    <n v="5"/>
    <x v="2"/>
  </r>
  <r>
    <x v="0"/>
    <s v="Līzings / Maina - MB Gl420 Cdi W164 4.0 Dizels 4x4 225 KW / -_x000d__x000a__x000d__x000a_- Autolizin"/>
    <s v="GL420"/>
    <x v="21"/>
    <s v="4.2D"/>
    <n v="9990"/>
    <n v="0"/>
    <s v="Dīzelis"/>
    <s v="GL"/>
    <n v="420"/>
    <s v="Vidēji lietotas (07-11)"/>
    <s v="L"/>
    <x v="11"/>
  </r>
  <r>
    <x v="0"/>
    <s v="Lizings / Maina - MB Gl420 4.0 Dizels 4x4 225 Kw 7 Vietas / Silver Edition -"/>
    <s v="GL420"/>
    <x v="21"/>
    <s v="4.0D"/>
    <n v="9990"/>
    <n v="267"/>
    <s v="Dīzelis"/>
    <s v="GL"/>
    <n v="420"/>
    <s v="Vidēji lietotas (07-11)"/>
    <s v="L"/>
    <x v="2"/>
  </r>
  <r>
    <x v="0"/>
    <s v="Mercedes Benz B200 tikko no Vācijas_x000d__x000a_1.8d 100Kw 136zs_x000d__x000a_Automātiskā kārba_x000d__x000a_Or"/>
    <s v="B200"/>
    <x v="9"/>
    <s v="1.8D"/>
    <n v="9990"/>
    <n v="225"/>
    <s v="Dīzelis"/>
    <s v="B"/>
    <n v="200"/>
    <s v="Mazlietotas mašīnas (12-16)"/>
    <n v="2"/>
    <x v="2"/>
  </r>
  <r>
    <x v="0"/>
    <s v="Amg pakotne, 3.0 Dizelis, Face lift, lietie diski Amg R-21, melns ādas salon"/>
    <s v="ML320"/>
    <x v="18"/>
    <s v="3.0D"/>
    <n v="9990"/>
    <n v="276"/>
    <s v="Dīzelis"/>
    <s v="ML"/>
    <n v="320"/>
    <s v="Vidēji lietotas (07-11)"/>
    <s v="L"/>
    <x v="8"/>
  </r>
  <r>
    <x v="0"/>
    <s v="Kredīts/maiņa/pārdoša n ā. _x000d__x000a_Pirmā iemaksā 80eur. _x000d__x000a__x000d__x000a_GL 320cdi 4Matic 7-G t"/>
    <s v="GL320"/>
    <x v="21"/>
    <s v="3.0D"/>
    <n v="9990"/>
    <n v="301"/>
    <s v="Dīzelis"/>
    <s v="GL"/>
    <n v="320"/>
    <s v="Vidēji lietotas (07-11)"/>
    <s v="L"/>
    <x v="2"/>
  </r>
  <r>
    <x v="0"/>
    <s v="Tikko ievests auto. Līzings Visiem. Maiņa/līzings/pārdod/ Glk 320. _x000d__x000a_Izcilas"/>
    <s v="GLK 320"/>
    <x v="21"/>
    <s v="3.0D"/>
    <n v="9990"/>
    <n v="0"/>
    <s v="Dīzelis"/>
    <s v="GLK"/>
    <s v="320G"/>
    <s v="Vidēji lietotas (07-11)"/>
    <s v="L"/>
    <x v="2"/>
  </r>
  <r>
    <x v="0"/>
    <s v="Машина в отличном состоянии, Новый техосмотр без замечаний, уплачен полность"/>
    <s v="GLK 350"/>
    <x v="18"/>
    <s v="3.0D"/>
    <n v="9990"/>
    <n v="280"/>
    <s v="Dīzelis"/>
    <s v="GLK"/>
    <s v="350G"/>
    <s v="Vidēji lietotas (07-11)"/>
    <s v="L"/>
    <x v="13"/>
  </r>
  <r>
    <x v="7"/>
    <s v="Klimata kontrole; Mazs nobraukums; Sēdekļu apsilde; Bluetooth; Lcd ekrāns ar"/>
    <s v="Golf 7"/>
    <x v="5"/>
    <s v="1.6D"/>
    <n v="9990"/>
    <n v="102"/>
    <s v="Dīzelis"/>
    <s v="Golf"/>
    <n v="7"/>
    <s v="Mazlietotas mašīnas (12-16)"/>
    <s v="o"/>
    <x v="13"/>
  </r>
  <r>
    <x v="8"/>
    <s v="Volvo Xc60 2.4D5 136kw Awd Summum / Blis / Keyless Go / Dynaudio / Distronic"/>
    <s v="XC 60"/>
    <x v="21"/>
    <s v="2.4D"/>
    <n v="9990"/>
    <n v="259"/>
    <s v="Dīzelis"/>
    <s v="XC"/>
    <n v="60"/>
    <s v="Vidēji lietotas (07-11)"/>
    <s v="C"/>
    <x v="2"/>
  </r>
  <r>
    <x v="8"/>
    <s v="Volvo Xc60 Awd Momentum 2.4 dīzelis, 120kw, 163 Z/s, 6-pak. automātiskā ātru"/>
    <s v="XC 60"/>
    <x v="18"/>
    <s v="2.4D"/>
    <n v="9990"/>
    <n v="173"/>
    <s v="Dīzelis"/>
    <s v="XC"/>
    <n v="60"/>
    <s v="Vidēji lietotas (07-11)"/>
    <s v="C"/>
    <x v="2"/>
  </r>
  <r>
    <x v="8"/>
    <s v="Volvo Xc90 2.4 dīzelis, 136 kW, automāts. _x000d__x000a__x000d__x000a_- Automašīnu pārdod licencēts"/>
    <s v="XC 90"/>
    <x v="18"/>
    <s v="2.4D"/>
    <n v="9990"/>
    <n v="182"/>
    <s v="Dīzelis"/>
    <s v="XC"/>
    <n v="90"/>
    <s v="Vidēji lietotas (07-11)"/>
    <s v="C"/>
    <x v="2"/>
  </r>
  <r>
    <x v="8"/>
    <s v="R-design. Tikko no Francijas 2.0 dīzelis 120kw, automāts . Automašīna Latvij"/>
    <s v="XC 60"/>
    <x v="14"/>
    <s v="2.0D"/>
    <n v="9990"/>
    <n v="217"/>
    <s v="Dīzelis"/>
    <s v="XC"/>
    <n v="60"/>
    <s v="Vidēji lietotas (07-11)"/>
    <s v="C"/>
    <x v="2"/>
  </r>
  <r>
    <x v="8"/>
    <s v="Volvo Xc70 2.0l dīzelis. 120kw_x000d__x000a_Jaudīgs un tajā pat laikā ekonomisks dzinējs"/>
    <s v="XC 70"/>
    <x v="14"/>
    <s v="2.0D"/>
    <n v="9990"/>
    <n v="0"/>
    <s v="Dīzelis"/>
    <s v="XC"/>
    <n v="70"/>
    <s v="Vidēji lietotas (07-11)"/>
    <s v="C"/>
    <x v="2"/>
  </r>
  <r>
    <x v="8"/>
    <s v="Tikko no Beļgijas. Ideālā tehniskā un vizuālā stāvoklī. _x000d__x000a_Līzings, maiņa."/>
    <s v="S60"/>
    <x v="8"/>
    <s v="1.6D"/>
    <n v="9990"/>
    <n v="0"/>
    <s v="Dīzelis"/>
    <s v="S"/>
    <n v="60"/>
    <s v="Mazlietotas mašīnas (12-16)"/>
    <n v="6"/>
    <x v="2"/>
  </r>
  <r>
    <x v="8"/>
    <s v="Volvo S60 , 2.0 dizelis/automats (Drošs Volvo 5 cilindru dzinejs). Pirma reg"/>
    <s v="S60"/>
    <x v="8"/>
    <s v="2.0D"/>
    <n v="9990"/>
    <n v="0"/>
    <s v="Dīzelis"/>
    <s v="S"/>
    <n v="60"/>
    <s v="Mazlietotas mašīnas (12-16)"/>
    <n v="6"/>
    <x v="2"/>
  </r>
  <r>
    <x v="8"/>
    <s v="Facelift, Только что из Италии, мотор 5-цилиндров volvo 100kw, Возможен обме"/>
    <s v="S60"/>
    <x v="9"/>
    <s v="2.0D"/>
    <n v="9990"/>
    <n v="0"/>
    <s v="Dīzelis"/>
    <s v="S"/>
    <n v="60"/>
    <s v="Mazlietotas mašīnas (12-16)"/>
    <n v="6"/>
    <x v="2"/>
  </r>
  <r>
    <x v="8"/>
    <s v="V40 D3 Summum 150 Ps_x000d__x000a__x000d__x000a_no Vācijas_x000d__x000a__x000d__x000a_- ādas salons_x000d__x000a_- apsildāmi sēdekļi_x000d__x000a_-"/>
    <s v="V40"/>
    <x v="11"/>
    <s v="2.0D"/>
    <n v="9990"/>
    <n v="188"/>
    <s v="Dīzelis"/>
    <s v="V"/>
    <n v="40"/>
    <s v="Mazlietotas mašīnas (12-16)"/>
    <n v="4"/>
    <x v="2"/>
  </r>
  <r>
    <x v="4"/>
    <s v="Pārdod maina no Vācijas Audi A5 Sportbeck S-Line 3.0Tdi. Quattro 176Kw. 2009"/>
    <s v="A5"/>
    <x v="18"/>
    <s v="3.0D"/>
    <n v="9990"/>
    <n v="238"/>
    <s v="Dīzelis"/>
    <s v="A"/>
    <n v="5"/>
    <s v="Vidēji lietotas (07-11)"/>
    <n v="5"/>
    <x v="2"/>
  </r>
  <r>
    <x v="4"/>
    <s v="Pārdod Audi A8 3.0 dīzelis, Quattro, Individual_x000d__x000a__x000d__x000a_Gaišs ādas Salons_x000d__x000a__x000d__x000a_Lūka"/>
    <s v="A8"/>
    <x v="21"/>
    <s v="3.0D"/>
    <n v="9990"/>
    <n v="215"/>
    <s v="Dīzelis"/>
    <s v="A"/>
    <n v="8"/>
    <s v="Vidēji lietotas (07-11)"/>
    <n v="8"/>
    <x v="2"/>
  </r>
  <r>
    <x v="4"/>
    <s v="Pārdod Audi A4 2.0 Tdi , Automāts_x000d__x000a__x000d__x000a_Alcantara ādas Salons_x000d__x000a__x000d__x000a_Klimatkontrole"/>
    <s v="A4"/>
    <x v="9"/>
    <s v="2.0D"/>
    <n v="9990"/>
    <n v="202"/>
    <s v="Dīzelis"/>
    <s v="A"/>
    <n v="4"/>
    <s v="Mazlietotas mašīnas (12-16)"/>
    <n v="4"/>
    <x v="2"/>
  </r>
  <r>
    <x v="6"/>
    <s v="Pārdod ļoti ekonomisko auto 1.4 dīzelis, vidējais degvielas patēriņš ap 5 Li"/>
    <s v="Corolla"/>
    <x v="7"/>
    <s v="1.4D"/>
    <n v="9975"/>
    <n v="110"/>
    <s v="Dīzelis"/>
    <s v="Corolla"/>
    <m/>
    <s v="Jaunas mašīnas (17-21)"/>
    <s v="o"/>
    <x v="2"/>
  </r>
  <r>
    <x v="10"/>
    <s v="Uzņēmums pārdod Škoda Octavia Elegance 2.0 dīzeli ar Pvn. 110kw/150zs, manuā"/>
    <s v="Octavia"/>
    <x v="5"/>
    <s v="2.0D"/>
    <n v="9950"/>
    <n v="245"/>
    <s v="Dīzelis"/>
    <s v="Octavia"/>
    <m/>
    <s v="Mazlietotas mašīnas (12-16)"/>
    <s v="c"/>
    <x v="13"/>
  </r>
  <r>
    <x v="21"/>
    <s v="Latvijā nav lietots, garā bāze, 2.0Cdti 2013G. Izieta jauna Ta, 6-Ātrumi, El"/>
    <s v="Vivaro"/>
    <x v="9"/>
    <s v="2.0D"/>
    <n v="9950"/>
    <n v="0"/>
    <s v="Dīzelis"/>
    <s v="Vivaro"/>
    <m/>
    <s v="Mazlietotas mašīnas (12-16)"/>
    <s v="i"/>
    <x v="2"/>
  </r>
  <r>
    <x v="10"/>
    <s v="Teicamā tehniskā un vizuālā stāvoklī ar koptu salonu bez defektiem. Līzings"/>
    <s v="Superb"/>
    <x v="8"/>
    <s v="2.0D"/>
    <n v="9950"/>
    <n v="0"/>
    <s v="Dīzelis"/>
    <s v="Superb"/>
    <m/>
    <s v="Mazlietotas mašīnas (12-16)"/>
    <s v="u"/>
    <x v="2"/>
  </r>
  <r>
    <x v="19"/>
    <s v="Juridiska persona pārdod oktobrī ziemas nebraukšanai noliktu auto. Pavasarī"/>
    <s v="Mustang"/>
    <x v="14"/>
    <n v="3.7"/>
    <n v="9950"/>
    <n v="385"/>
    <s v="Benzīns"/>
    <s v="Mustang"/>
    <m/>
    <s v="Vidēji lietotas (07-11)"/>
    <s v="u"/>
    <x v="2"/>
  </r>
  <r>
    <x v="17"/>
    <s v="VL Cars pārdod/ Honda Crv. Latvijā nav ekspluatēta, cena ar Pvn21%, navigāci"/>
    <s v="Cr-v"/>
    <x v="8"/>
    <s v="1.6D"/>
    <n v="9950"/>
    <n v="240"/>
    <s v="Dīzelis"/>
    <s v="Cr-v"/>
    <m/>
    <s v="Mazlietotas mašīnas (12-16)"/>
    <s v="r"/>
    <x v="13"/>
  </r>
  <r>
    <x v="21"/>
    <s v="Jauns modelis. 1, 6 Diesel 100 kw, ķēdes dzinējs. Tikko no Francijas. 7 viet"/>
    <s v="Zafira"/>
    <x v="5"/>
    <s v="1.6D"/>
    <n v="9950"/>
    <n v="196"/>
    <s v="Dīzelis"/>
    <s v="Zafira"/>
    <m/>
    <s v="Mazlietotas mašīnas (12-16)"/>
    <s v="a"/>
    <x v="5"/>
  </r>
  <r>
    <x v="7"/>
    <s v="Laba mašīna. Īpašnieks pensionārs. _x000d__x000a_Droši zvaniet"/>
    <s v="Caravelle"/>
    <x v="20"/>
    <s v="2.5D"/>
    <n v="9950"/>
    <n v="350"/>
    <s v="Dīzelis"/>
    <s v="Caravelle"/>
    <m/>
    <s v="Vidēji lietotas (07-11)"/>
    <s v="a"/>
    <x v="5"/>
  </r>
  <r>
    <x v="19"/>
    <s v="VL Cars pārdod/Ford Mondeo Cena ar Pvn21%, TA, 88 kwt, 120 z. s. , Keyless E"/>
    <s v="Mondeo"/>
    <x v="4"/>
    <s v="1.5D"/>
    <n v="9950"/>
    <n v="170"/>
    <s v="Dīzelis"/>
    <s v="Mondeo"/>
    <m/>
    <s v="Mazlietotas mašīnas (12-16)"/>
    <s v="o"/>
    <x v="2"/>
  </r>
  <r>
    <x v="21"/>
    <s v="Самый мощный двигатель 110kW - 150 ZS_x000d__x000a_Оригинальный пробег - 161548 км_x000d__x000a_Алюм"/>
    <s v="Movano"/>
    <x v="9"/>
    <s v="2.3D"/>
    <n v="9950"/>
    <n v="162"/>
    <s v="Dīzelis"/>
    <s v="Movano"/>
    <m/>
    <s v="Mazlietotas mašīnas (12-16)"/>
    <s v="o"/>
    <x v="2"/>
  </r>
  <r>
    <x v="24"/>
    <s v="VL Cars pārdod/Mitsubishi Outlander, Instyle, Latvijā nav ekspluatēts, 7 vie"/>
    <s v="Outlander"/>
    <x v="9"/>
    <s v="2.2D"/>
    <n v="9950"/>
    <n v="228"/>
    <s v="Dīzelis"/>
    <s v="Outlander"/>
    <m/>
    <s v="Mazlietotas mašīnas (12-16)"/>
    <s v="u"/>
    <x v="2"/>
  </r>
  <r>
    <x v="1"/>
    <s v="F11 - BMW 525d - 3.0D_x000d__x000a_-- Ādas solons, _x000d__x000a_--Auto bez bojājumiem un skrāpējumi"/>
    <n v="525"/>
    <x v="14"/>
    <s v="3.0D"/>
    <n v="9950"/>
    <n v="225"/>
    <s v="Dīzelis"/>
    <n v="525"/>
    <n v="5"/>
    <s v="Vidēji lietotas (07-11)"/>
    <n v="2"/>
    <x v="2"/>
  </r>
  <r>
    <x v="15"/>
    <s v="Peugeot 308 SW, 1.6 Dīzelis, 88kW, Automāts, Tikko No Vācijas. _x000d__x000a__x000d__x000a_Smuks, ēr"/>
    <n v="308"/>
    <x v="7"/>
    <s v="1.6D"/>
    <n v="9950"/>
    <n v="0"/>
    <s v="Dīzelis"/>
    <n v="308"/>
    <n v="3"/>
    <s v="Jaunas mašīnas (17-21)"/>
    <n v="0"/>
    <x v="2"/>
  </r>
  <r>
    <x v="4"/>
    <s v="3.0tdi 176kw. S-line quattro отличное техническое и визуальное состояние"/>
    <s v="Q5"/>
    <x v="18"/>
    <s v="3.0D"/>
    <n v="9950"/>
    <n v="0"/>
    <s v="Dīzelis"/>
    <s v="Q"/>
    <n v="5"/>
    <s v="Vidēji lietotas (07-11)"/>
    <n v="5"/>
    <x v="13"/>
  </r>
  <r>
    <x v="1"/>
    <s v="Pārdodam labu ģimenes auto, tehniskā kārtībā, ieguldījumu s neprasa, savlaic"/>
    <s v="X5"/>
    <x v="20"/>
    <s v="3.0D"/>
    <n v="9950"/>
    <n v="328"/>
    <s v="Dīzelis"/>
    <s v="X"/>
    <n v="5"/>
    <s v="Vidēji lietotas (07-11)"/>
    <n v="5"/>
    <x v="2"/>
  </r>
  <r>
    <x v="0"/>
    <s v="MB S500 Tikko no Vacija Visspilnaka komplektacija Auto perfekto stavokli. Na"/>
    <s v="S500"/>
    <x v="6"/>
    <n v="5"/>
    <n v="9950"/>
    <n v="215"/>
    <s v="Benzīns"/>
    <s v="S"/>
    <n v="500"/>
    <s v="Lietotas mašīnas (00-06)"/>
    <n v="5"/>
    <x v="2"/>
  </r>
  <r>
    <x v="0"/>
    <s v="VL Cars Pārdod/mb B class, automāts, Latvijā nav ekspluatēts, Distronic, kli"/>
    <s v="B180"/>
    <x v="11"/>
    <s v="1.8D"/>
    <n v="9950"/>
    <n v="190"/>
    <s v="Dīzelis"/>
    <s v="B"/>
    <n v="180"/>
    <s v="Mazlietotas mašīnas (12-16)"/>
    <n v="1"/>
    <x v="2"/>
  </r>
  <r>
    <x v="0"/>
    <s v="Dzv Auto / ML 300 ar piegādi uz mājām, Latvijā nav ekspluatēts. _x000d__x000a_Cenā nodok"/>
    <s v="ML300"/>
    <x v="17"/>
    <s v="3.0D"/>
    <n v="9950"/>
    <n v="272"/>
    <s v="Dīzelis"/>
    <s v="ML"/>
    <n v="300"/>
    <s v="Vidēji lietotas (07-11)"/>
    <s v="L"/>
    <x v="2"/>
  </r>
  <r>
    <x v="0"/>
    <s v="Mercedes Benz R350Cdi Amg, Bez pneimo, 195kw 4matic_x000d__x000a_Auto Latvijas cełus nav"/>
    <s v="R350"/>
    <x v="14"/>
    <s v="3.0D"/>
    <n v="9950"/>
    <n v="258"/>
    <s v="Dīzelis"/>
    <s v="R"/>
    <n v="350"/>
    <s v="Vidēji lietotas (07-11)"/>
    <n v="3"/>
    <x v="8"/>
  </r>
  <r>
    <x v="7"/>
    <s v="VW T5 Transporter, dubultā kabīne, pie 390t/km mainīts motors(124t/km), jaun"/>
    <s v="T5"/>
    <x v="11"/>
    <s v="2.0D"/>
    <n v="9950"/>
    <n v="396"/>
    <s v="Dīzelis"/>
    <s v="T"/>
    <n v="5"/>
    <s v="Mazlietotas mašīnas (12-16)"/>
    <n v="5"/>
    <x v="2"/>
  </r>
  <r>
    <x v="8"/>
    <s v="Dzv Auto / XC 70 ar piegādi uz mājām, ezmaksas pārrakstīsim uz Jūsu vārda."/>
    <s v="XC 70"/>
    <x v="9"/>
    <s v="2.0D"/>
    <n v="9950"/>
    <n v="276"/>
    <s v="Dīzelis"/>
    <s v="XC"/>
    <n v="70"/>
    <s v="Mazlietotas mašīnas (12-16)"/>
    <s v="C"/>
    <x v="2"/>
  </r>
  <r>
    <x v="8"/>
    <s v="Zolidi nokomplektets auto. Ar oriģinalo un pieradamo nobraukumu. Servisa gra"/>
    <s v="V60"/>
    <x v="8"/>
    <s v="2.0D"/>
    <n v="9950"/>
    <n v="191"/>
    <s v="Dīzelis"/>
    <s v="V"/>
    <n v="60"/>
    <s v="Mazlietotas mašīnas (12-16)"/>
    <n v="6"/>
    <x v="2"/>
  </r>
  <r>
    <x v="1"/>
    <s v="2015. gada, 2.0 D, automāts, atvesta no Vācijas, navigācija, xenon gaismas,"/>
    <n v="318"/>
    <x v="4"/>
    <s v="2.0D"/>
    <n v="9900"/>
    <n v="271"/>
    <s v="Dīzelis"/>
    <n v="318"/>
    <n v="3"/>
    <s v="Mazlietotas mašīnas (12-16)"/>
    <n v="1"/>
    <x v="2"/>
  </r>
  <r>
    <x v="1"/>
    <s v="Tikko no Vācijas BMW 520d 135kw 185zs. _x000d__x000a_Precīzāk pa telefonu."/>
    <n v="520"/>
    <x v="11"/>
    <s v="2.0D"/>
    <n v="9900"/>
    <n v="0"/>
    <s v="Dīzelis"/>
    <n v="520"/>
    <n v="5"/>
    <s v="Mazlietotas mašīnas (12-16)"/>
    <n v="2"/>
    <x v="2"/>
  </r>
  <r>
    <x v="7"/>
    <s v="Идеальное состояние. High Line-4Motion. Led. Самая полная комплектация. 2.0"/>
    <s v="Sharan"/>
    <x v="11"/>
    <s v="2.0D"/>
    <n v="9900"/>
    <n v="199"/>
    <s v="Dīzelis"/>
    <s v="Sharan"/>
    <m/>
    <s v="Mazlietotas mašīnas (12-16)"/>
    <s v="h"/>
    <x v="2"/>
  </r>
  <r>
    <x v="7"/>
    <s v="VW Tiguan (2012g) Sudraba met. _x000d__x000a_- 2.0Tdi, 140zs. _x000d__x000a_- mehāniskā ātrumkārba ("/>
    <s v="Tiguan"/>
    <x v="11"/>
    <s v="2.0D"/>
    <n v="9900"/>
    <n v="257"/>
    <s v="Dīzelis"/>
    <s v="Tiguan"/>
    <m/>
    <s v="Mazlietotas mašīnas (12-16)"/>
    <s v="i"/>
    <x v="2"/>
  </r>
  <r>
    <x v="21"/>
    <s v="Tikko no Vācijas, Pilna komplektācija_x000d__x000a_2 atslēgas, servisa grāmatiņa. _x000d__x000a_Idea"/>
    <s v="Zafira"/>
    <x v="7"/>
    <s v="2.0D"/>
    <n v="9900"/>
    <n v="151"/>
    <s v="Dīzelis"/>
    <s v="Zafira"/>
    <m/>
    <s v="Jaunas mašīnas (17-21)"/>
    <s v="a"/>
    <x v="7"/>
  </r>
  <r>
    <x v="21"/>
    <s v="Opel Ampera Elektro/benzins 111kw Automāts 188000km 03.2012.g. sudraba/melna"/>
    <s v="Ampera"/>
    <x v="11"/>
    <s v="E"/>
    <n v="9900"/>
    <n v="188"/>
    <s v="Elektro"/>
    <s v="Ampera"/>
    <m/>
    <s v="Mazlietotas mašīnas (12-16)"/>
    <s v="m"/>
    <x v="2"/>
  </r>
  <r>
    <x v="14"/>
    <s v="Jeep Compass 2.4i Awd Limited Edition 54345 km originalais noskrejiens_x000d__x000a_- 4x"/>
    <s v="Compass"/>
    <x v="14"/>
    <n v="2.4"/>
    <n v="9900"/>
    <n v="55"/>
    <s v="Benzīns"/>
    <s v="Compass"/>
    <m/>
    <s v="Vidēji lietotas (07-11)"/>
    <s v="o"/>
    <x v="13"/>
  </r>
  <r>
    <x v="14"/>
    <s v="Renegade Longitude Fwd / 1.4T / 6-Speed Auto / 140Hp_x000d__x000a_Pirkts Latvijā. Visas"/>
    <s v="Renegade"/>
    <x v="5"/>
    <n v="1.4"/>
    <n v="9900"/>
    <n v="91"/>
    <s v="Benzīns"/>
    <s v="Renegade"/>
    <m/>
    <s v="Mazlietotas mašīnas (12-16)"/>
    <s v="e"/>
    <x v="13"/>
  </r>
  <r>
    <x v="15"/>
    <s v="1.6 Dīzelis, 115zs, Mehānika. _x000d__x000a_Oficiālais Peugeot Pārstāvis &quot;Forum Auto&quot; Rī"/>
    <n v="5008"/>
    <x v="8"/>
    <s v="1.6D"/>
    <n v="9900"/>
    <n v="87"/>
    <s v="Dīzelis"/>
    <n v="5008"/>
    <m/>
    <s v="Mazlietotas mašīnas (12-16)"/>
    <n v="0"/>
    <x v="2"/>
  </r>
  <r>
    <x v="18"/>
    <s v="Renault Master (2010g) Balts _x000d__x000a_- 2.5Dci, 120zs. _x000d__x000a_- mehāniskā ātrumkārba (6-"/>
    <s v="Master"/>
    <x v="17"/>
    <s v="2.5D"/>
    <n v="9900"/>
    <n v="221"/>
    <s v="Dīzelis"/>
    <s v="Master"/>
    <m/>
    <s v="Vidēji lietotas (07-11)"/>
    <s v="a"/>
    <x v="2"/>
  </r>
  <r>
    <x v="18"/>
    <s v="Pārdodu vai mainu, Renaut Talisman Grandtour ar automātisko ātrumkārbu, 1461"/>
    <s v="Talisman"/>
    <x v="5"/>
    <s v="1.5D"/>
    <n v="9900"/>
    <n v="192"/>
    <s v="Dīzelis"/>
    <s v="Talisman"/>
    <m/>
    <s v="Mazlietotas mašīnas (12-16)"/>
    <s v="a"/>
    <x v="2"/>
  </r>
  <r>
    <x v="33"/>
    <s v="Dacia Duster 4x4 1.5dci 80kw. _x000d__x000a_Labā tehniskā stāviklī. _x000d__x000a_Auto pirkts jauns"/>
    <s v="Duster"/>
    <x v="4"/>
    <s v="1.5D"/>
    <n v="9900"/>
    <n v="104"/>
    <s v="Dīzelis"/>
    <s v="Duster"/>
    <m/>
    <s v="Mazlietotas mašīnas (12-16)"/>
    <s v="u"/>
    <x v="2"/>
  </r>
  <r>
    <x v="5"/>
    <s v="Is220 F-Sport full package, facelift. Rets piedāvājums Latvijas tirgū. Krāsa"/>
    <s v="IS"/>
    <x v="14"/>
    <s v="2.2D"/>
    <n v="9900"/>
    <n v="290"/>
    <s v="Dīzelis"/>
    <s v="IS"/>
    <m/>
    <s v="Vidēji lietotas (07-11)"/>
    <s v="S"/>
    <x v="13"/>
  </r>
  <r>
    <x v="0"/>
    <s v="Машина в хорошем визуальном и техническом состоянии, вложений не требует. Бо"/>
    <s v="Vito"/>
    <x v="11"/>
    <s v="2.2D"/>
    <n v="9900"/>
    <n v="352"/>
    <s v="Dīzelis"/>
    <s v="Vito"/>
    <m/>
    <s v="Mazlietotas mašīnas (12-16)"/>
    <s v="i"/>
    <x v="13"/>
  </r>
  <r>
    <x v="26"/>
    <s v="Labā tehniskā kārtībā ar svaigu TA. Līdz nāk vasaras riepu komplekts."/>
    <s v="Patrol"/>
    <x v="22"/>
    <s v="3.0D"/>
    <n v="9900"/>
    <n v="466"/>
    <s v="Dīzelis"/>
    <s v="Patrol"/>
    <m/>
    <s v="Lietotas mašīnas (00-06)"/>
    <s v="a"/>
    <x v="2"/>
  </r>
  <r>
    <x v="18"/>
    <s v="Smuka skaista ekonomiska mašīna. Automašīna ievesta no Holandes. Automašīna"/>
    <s v="Megane"/>
    <x v="7"/>
    <s v="1.5D"/>
    <n v="9900"/>
    <n v="0"/>
    <s v="Dīzelis"/>
    <s v="Megane"/>
    <m/>
    <s v="Jaunas mašīnas (17-21)"/>
    <s v="e"/>
    <x v="2"/>
  </r>
  <r>
    <x v="25"/>
    <s v="Mazda3 2.2D Automats_x000d__x000a_Bose Stereo Sound System, Head up, Keyless go, Navigāc"/>
    <s v="Mazda3"/>
    <x v="8"/>
    <s v="2.2D"/>
    <n v="9900"/>
    <n v="156"/>
    <s v="Dīzelis"/>
    <s v="Mazda"/>
    <n v="3"/>
    <s v="Mazlietotas mašīnas (12-16)"/>
    <s v="a"/>
    <x v="2"/>
  </r>
  <r>
    <x v="1"/>
    <s v="Pārdodu BMW x5 _x000d__x000a_Jauna tehniska apskate."/>
    <s v="X5"/>
    <x v="18"/>
    <s v="3.5D"/>
    <n v="9900"/>
    <n v="357"/>
    <s v="Dīzelis"/>
    <s v="X"/>
    <n v="5"/>
    <s v="Vidēji lietotas (07-11)"/>
    <n v="5"/>
    <x v="2"/>
  </r>
  <r>
    <x v="1"/>
    <s v="Auto ir labā tehniskā un vizuālā stāvoklī. 210 KW jaudīgs motors. Bagātīga k"/>
    <s v="X5"/>
    <x v="20"/>
    <s v="3.0D"/>
    <n v="9900"/>
    <n v="240"/>
    <s v="Dīzelis"/>
    <s v="X"/>
    <n v="5"/>
    <s v="Vidēji lietotas (07-11)"/>
    <n v="5"/>
    <x v="2"/>
  </r>
  <r>
    <x v="0"/>
    <s v="Pārdošanā Mercedes benz e350._x000d__x000a_3.5cdi Blueefency. _x000d__x000a_Amg sporta pakotne. _x000d__x000a_Av"/>
    <s v="E350"/>
    <x v="18"/>
    <s v="3.5D"/>
    <n v="9900"/>
    <n v="211"/>
    <s v="Dīzelis"/>
    <s v="E"/>
    <n v="350"/>
    <s v="Vidēji lietotas (07-11)"/>
    <n v="3"/>
    <x v="2"/>
  </r>
  <r>
    <x v="0"/>
    <s v="Mercedes-Benz S 55 Amg. 2002. gada. 5.4l Benzīns, 265 Kw (360 Hp). _x000d__x000a__x000d__x000a_ - ga"/>
    <s v="S55"/>
    <x v="16"/>
    <n v="5.4"/>
    <n v="9900"/>
    <n v="98"/>
    <s v="Benzīns"/>
    <s v="S"/>
    <n v="55"/>
    <s v="Lietotas mašīnas (00-06)"/>
    <n v="5"/>
    <x v="2"/>
  </r>
  <r>
    <x v="0"/>
    <s v="W221 320cdi 173kw с хорошей комплектацией в идеальном и ухоженном состоянии,"/>
    <s v="S320"/>
    <x v="6"/>
    <s v="3.0D"/>
    <n v="9900"/>
    <n v="243"/>
    <s v="Dīzelis"/>
    <s v="S"/>
    <n v="320"/>
    <s v="Lietotas mašīnas (00-06)"/>
    <n v="3"/>
    <x v="2"/>
  </r>
  <r>
    <x v="7"/>
    <s v="1.4 103kw, jauna pirkta Latvijā, pilna servisa vēsture jauna TA, laba tehnis"/>
    <s v="Golf 7"/>
    <x v="4"/>
    <n v="1.4"/>
    <n v="9900"/>
    <n v="66"/>
    <s v="Benzīns"/>
    <s v="Golf"/>
    <n v="7"/>
    <s v="Mazlietotas mašīnas (12-16)"/>
    <s v="o"/>
    <x v="2"/>
  </r>
  <r>
    <x v="7"/>
    <s v="Highline komplektācija. Tikko ievests no Nīderlandes. 1.6l Tdi dīzeļa dzinej"/>
    <s v="Golf 7"/>
    <x v="5"/>
    <s v="1.6D"/>
    <n v="9900"/>
    <n v="168"/>
    <s v="Dīzelis"/>
    <s v="Golf"/>
    <n v="7"/>
    <s v="Mazlietotas mašīnas (12-16)"/>
    <s v="o"/>
    <x v="2"/>
  </r>
  <r>
    <x v="7"/>
    <s v="Pārdodu WV Golf 1.4 benzīns, 7-pakāpju automātiskā ātrumkārba, borta dators,"/>
    <s v="Golf 7"/>
    <x v="7"/>
    <n v="1.4"/>
    <n v="9900"/>
    <n v="119"/>
    <s v="Benzīns"/>
    <s v="Golf"/>
    <n v="7"/>
    <s v="Jaunas mašīnas (17-21)"/>
    <s v="o"/>
    <x v="8"/>
  </r>
  <r>
    <x v="8"/>
    <s v="Volvo Xc60 facelift 2011/02 D3 Aut Ādas salons ar apsildi, Tikko ievests Lat"/>
    <s v="XC 60"/>
    <x v="14"/>
    <s v="2.4D"/>
    <n v="9900"/>
    <n v="280"/>
    <s v="Dīzelis"/>
    <s v="XC"/>
    <n v="60"/>
    <s v="Vidēji lietotas (07-11)"/>
    <s v="C"/>
    <x v="13"/>
  </r>
  <r>
    <x v="8"/>
    <s v="Tikko no Vācijas, Volvo Xc60 2.4D5 4x4 Awd 180zs/136 kw dīzeļa dzinējs ar au"/>
    <s v="XC 60"/>
    <x v="18"/>
    <s v="2.4D"/>
    <n v="9900"/>
    <n v="0"/>
    <s v="Dīzelis"/>
    <s v="XC"/>
    <n v="60"/>
    <s v="Vidēji lietotas (07-11)"/>
    <s v="C"/>
    <x v="2"/>
  </r>
  <r>
    <x v="8"/>
    <s v="Volvo XC 60 D5 Awd Summum A/t. 2011. gada. 2.4l dīzelis, 151 Kw (205 Hp)."/>
    <s v="XC 60"/>
    <x v="14"/>
    <s v="2.4D"/>
    <n v="9900"/>
    <n v="230"/>
    <s v="Dīzelis"/>
    <s v="XC"/>
    <n v="60"/>
    <s v="Vidēji lietotas (07-11)"/>
    <s v="C"/>
    <x v="2"/>
  </r>
  <r>
    <x v="8"/>
    <s v="Volvo Xc90 (2011g) Sudraba met. _x000d__x000a_- Summum_x000d__x000a_- 2.4D5, 200zs. _x000d__x000a_- automātiskā"/>
    <s v="XC 90"/>
    <x v="14"/>
    <s v="2.4D"/>
    <n v="9900"/>
    <n v="294"/>
    <s v="Dīzelis"/>
    <s v="XC"/>
    <n v="90"/>
    <s v="Vidēji lietotas (07-11)"/>
    <s v="C"/>
    <x v="2"/>
  </r>
  <r>
    <x v="8"/>
    <s v="Volvo Xc60, 2l Dīzelis, 2011, Gaiš ādas salons:_x000d__x000a__x000d__x000a_- Sliekšņi;_x000d__x000a_- Parkošanās"/>
    <s v="XC 60"/>
    <x v="14"/>
    <s v="2.0D"/>
    <n v="9900"/>
    <n v="0"/>
    <s v="Dīzelis"/>
    <s v="XC"/>
    <n v="60"/>
    <s v="Vidēji lietotas (07-11)"/>
    <s v="C"/>
    <x v="11"/>
  </r>
  <r>
    <x v="8"/>
    <s v="Atvesta no Vācijas, mehānika, ādas salons, apsildāmi sēdekļi, xenon gaismas,"/>
    <s v="S60"/>
    <x v="4"/>
    <s v="1.6D"/>
    <n v="9900"/>
    <n v="153"/>
    <s v="Dīzelis"/>
    <s v="S"/>
    <n v="60"/>
    <s v="Mazlietotas mašīnas (12-16)"/>
    <n v="6"/>
    <x v="13"/>
  </r>
  <r>
    <x v="8"/>
    <s v="Pārdod vai mainu Volvo v40 2015 gada modelis Ocean Race 2.0D D4 140kw 190z p"/>
    <s v="V40"/>
    <x v="8"/>
    <s v="2.0D"/>
    <n v="9900"/>
    <n v="222"/>
    <s v="Dīzelis"/>
    <s v="V"/>
    <n v="40"/>
    <s v="Mazlietotas mašīnas (12-16)"/>
    <n v="4"/>
    <x v="2"/>
  </r>
  <r>
    <x v="8"/>
    <s v="Volvo V70, 2l Dīzelis 133kw - 178zs;_x000d__x000a__x000d__x000a_ Navigācija_x000d__x000a_- Melns ādas salons;_x000d__x000a_-"/>
    <s v="V70"/>
    <x v="4"/>
    <s v="2.0D"/>
    <n v="9900"/>
    <n v="0"/>
    <s v="Dīzelis"/>
    <s v="V"/>
    <n v="70"/>
    <s v="Mazlietotas mašīnas (12-16)"/>
    <n v="7"/>
    <x v="2"/>
  </r>
  <r>
    <x v="4"/>
    <s v="Lizings, Visiem. No 59e menesi, No vacijas. Audi A4-Allroid-Quattro 4x4 2, 0"/>
    <s v="Allroad"/>
    <x v="11"/>
    <s v="2.0D"/>
    <n v="9899"/>
    <n v="0"/>
    <s v="Dīzelis"/>
    <s v="Allroad"/>
    <m/>
    <s v="Mazlietotas mašīnas (12-16)"/>
    <s v="l"/>
    <x v="2"/>
  </r>
  <r>
    <x v="7"/>
    <s v="Pārdod maina no Vācijas VW Sharan Exclusive 2.0Tdi 103Kw. 2011G. Izl. Auto t"/>
    <s v="Sharan"/>
    <x v="14"/>
    <s v="2.0D"/>
    <n v="9890"/>
    <n v="211"/>
    <s v="Dīzelis"/>
    <s v="Sharan"/>
    <m/>
    <s v="Vidēji lietotas (07-11)"/>
    <s v="h"/>
    <x v="13"/>
  </r>
  <r>
    <x v="21"/>
    <s v="Automašīna teicamā tehniskā un vizuālā stāvoklī. Nav bijusi avārijās, laicīg"/>
    <s v="Astra"/>
    <x v="7"/>
    <s v="1.6D"/>
    <n v="9890"/>
    <n v="152"/>
    <s v="Dīzelis"/>
    <s v="Astra"/>
    <m/>
    <s v="Jaunas mašīnas (17-21)"/>
    <s v="s"/>
    <x v="2"/>
  </r>
  <r>
    <x v="6"/>
    <s v="3.0.D4D Dvd- Navigācija, automātiskā pārnesumkārbu, ādas salons, elektriski"/>
    <s v="Land Cruiser"/>
    <x v="12"/>
    <s v="3.0D"/>
    <n v="9890"/>
    <n v="246"/>
    <s v="Dīzelis"/>
    <s v="Land"/>
    <s v="Cruiser"/>
    <s v="Lietotas mašīnas (00-06)"/>
    <s v="a"/>
    <x v="2"/>
  </r>
  <r>
    <x v="7"/>
    <s v="Renault Trafic 1.6Cdi 85kw L1H1. Tikko ievests. Perfektā kārtībā. Automašīna"/>
    <s v="Trafic"/>
    <x v="4"/>
    <s v="1.6D"/>
    <n v="9890"/>
    <n v="0"/>
    <s v="Dīzelis"/>
    <s v="Trafic"/>
    <m/>
    <s v="Mazlietotas mašīnas (12-16)"/>
    <s v="r"/>
    <x v="7"/>
  </r>
  <r>
    <x v="18"/>
    <s v="Renault Trafic 1.6Cdi 85kw L1H1. Tikko ievests. Perfektā kārtībā. Automašīna"/>
    <s v="Trafic"/>
    <x v="4"/>
    <s v="1.6D"/>
    <n v="9890"/>
    <n v="0"/>
    <s v="Dīzelis"/>
    <s v="Trafic"/>
    <m/>
    <s v="Mazlietotas mašīnas (12-16)"/>
    <s v="r"/>
    <x v="2"/>
  </r>
  <r>
    <x v="7"/>
    <s v="1.6Tdi Cup. Navigācija, pārkingsensori, aktīvā kruīzkontrole, apsildāmi sēde"/>
    <s v="Golf 7"/>
    <x v="4"/>
    <s v="1.6D"/>
    <n v="9890"/>
    <n v="162"/>
    <s v="Dīzelis"/>
    <s v="Golf"/>
    <n v="7"/>
    <s v="Mazlietotas mašīnas (12-16)"/>
    <s v="o"/>
    <x v="2"/>
  </r>
  <r>
    <x v="8"/>
    <s v="Volvo Xc90 2.4 dīzelis, 136 kW, automāts. _x000d__x000a__x000d__x000a_- Automašīnu pārdod licencēts au"/>
    <s v="XC 90"/>
    <x v="18"/>
    <s v="2.4D"/>
    <n v="9890"/>
    <n v="215"/>
    <s v="Dīzelis"/>
    <s v="XC"/>
    <n v="90"/>
    <s v="Vidēji lietotas (07-11)"/>
    <s v="C"/>
    <x v="2"/>
  </r>
  <r>
    <x v="4"/>
    <s v="A4 Allroad, 2.0 Tdi, 4X4, 125 KW dzinējs, Latvijā nav lietota, _x000d__x000a_ servisa gr"/>
    <s v="Allroad"/>
    <x v="17"/>
    <s v="2.0D"/>
    <n v="9850"/>
    <n v="340"/>
    <s v="Dīzelis"/>
    <s v="Allroad"/>
    <m/>
    <s v="Vidēji lietotas (07-11)"/>
    <s v="l"/>
    <x v="2"/>
  </r>
  <r>
    <x v="26"/>
    <s v="Nissan Xtrail. T31 Facelifts. 2.0d. 110kW. Automāts. 4x4._x000d__x000a_Auto ar īsto un p"/>
    <s v="X-Trail"/>
    <x v="14"/>
    <s v="2.0D"/>
    <n v="9850"/>
    <n v="147"/>
    <s v="Dīzelis"/>
    <s v="X-Trail"/>
    <m/>
    <s v="Vidēji lietotas (07-11)"/>
    <s v="-"/>
    <x v="8"/>
  </r>
  <r>
    <x v="26"/>
    <s v="Mašīnu pārdod īpašnieks. _x000d__x000a_Pirkta Rīgā, Norde salonā. _x000d__x000a_Vasaras un ziemas ri"/>
    <s v="Qashqai"/>
    <x v="4"/>
    <n v="1.2"/>
    <n v="9850"/>
    <n v="133"/>
    <s v="Benzīns"/>
    <s v="Qashqai"/>
    <m/>
    <s v="Mazlietotas mašīnas (12-16)"/>
    <s v="a"/>
    <x v="13"/>
  </r>
  <r>
    <x v="6"/>
    <s v="Toyota Rav 4 Awd 4x4.Mašina tikko atzita, Latvijā nav braukta .Labā vizuālaj"/>
    <s v="RAV 4"/>
    <x v="11"/>
    <n v="2"/>
    <n v="9850"/>
    <n v="150"/>
    <s v="Benzīns"/>
    <s v="RAV"/>
    <s v="4R"/>
    <s v="Mazlietotas mašīnas (12-16)"/>
    <s v="A"/>
    <x v="2"/>
  </r>
  <r>
    <x v="13"/>
    <s v="Продаётся новый экономичный городской автомобиль. _x000d__x000a__x000d__x000a_Машина в идеальном сос"/>
    <s v="C3"/>
    <x v="3"/>
    <s v="1.6D"/>
    <n v="9850"/>
    <n v="51"/>
    <s v="Dīzelis"/>
    <s v="C"/>
    <n v="3"/>
    <s v="Jaunas mašīnas (17-21)"/>
    <n v="3"/>
    <x v="2"/>
  </r>
  <r>
    <x v="0"/>
    <s v="Mercedes-Benz E220 2, 2l Avantgarde. _x000d__x000a__x000d__x000a_- Bi-xenona gaismas;_x000d__x000a_- Stabilitāte"/>
    <s v="E220"/>
    <x v="11"/>
    <s v="2.0D"/>
    <n v="9850"/>
    <n v="214"/>
    <s v="Dīzelis"/>
    <s v="E"/>
    <n v="220"/>
    <s v="Mazlietotas mašīnas (12-16)"/>
    <n v="2"/>
    <x v="2"/>
  </r>
  <r>
    <x v="0"/>
    <s v="Ideala tehniska un vizuala stavokli Amg paka, Jauni 22 inch diski ar riepam"/>
    <s v="ML420"/>
    <x v="20"/>
    <s v="4.2D"/>
    <n v="9850"/>
    <n v="270"/>
    <s v="Dīzelis"/>
    <s v="ML"/>
    <n v="420"/>
    <s v="Vidēji lietotas (07-11)"/>
    <s v="L"/>
    <x v="2"/>
  </r>
  <r>
    <x v="4"/>
    <s v="Продаётся или меняется новый экономичный городской автомобиль. _x000d__x000a__x000d__x000a_Машина в"/>
    <s v="A3"/>
    <x v="3"/>
    <s v="1.6D"/>
    <n v="9850"/>
    <n v="52"/>
    <s v="Dīzelis"/>
    <s v="A"/>
    <n v="3"/>
    <s v="Jaunas mašīnas (17-21)"/>
    <n v="3"/>
    <x v="2"/>
  </r>
  <r>
    <x v="13"/>
    <s v="Продаётся или меняется новый экономичный городской автомобиль. _x000d__x000a__x000d__x000a_Машина в"/>
    <s v="A3"/>
    <x v="3"/>
    <s v="1.6D"/>
    <n v="9850"/>
    <n v="52"/>
    <s v="Dīzelis"/>
    <s v="A"/>
    <n v="3"/>
    <s v="Jaunas mašīnas (17-21)"/>
    <n v="3"/>
    <x v="13"/>
  </r>
  <r>
    <x v="1"/>
    <s v="316d 2.0, 85kw, pierādāms nobraukums. Dinamisks un ekonomisks auto ar 8 pakā"/>
    <n v="316"/>
    <x v="9"/>
    <s v="2.0D"/>
    <n v="9800"/>
    <n v="348"/>
    <s v="Dīzelis"/>
    <n v="316"/>
    <n v="3"/>
    <s v="Mazlietotas mašīnas (12-16)"/>
    <n v="1"/>
    <x v="8"/>
  </r>
  <r>
    <x v="7"/>
    <s v="Pārdodu vw tiguan r-line 125kw 170z. s 4 motion. Melna metaliska krasa, pano"/>
    <s v="Tiguan"/>
    <x v="17"/>
    <s v="2.0D"/>
    <n v="9800"/>
    <n v="191"/>
    <s v="Dīzelis"/>
    <s v="Tiguan"/>
    <m/>
    <s v="Vidēji lietotas (07-11)"/>
    <s v="i"/>
    <x v="13"/>
  </r>
  <r>
    <x v="7"/>
    <s v="VW Sharan 2.0 Tdi 4x4 103kW_x000d__x000a_Highline-aprīkojums. _x000d__x000a_Auto atvests no Šveices"/>
    <s v="Sharan"/>
    <x v="11"/>
    <s v="2.0D"/>
    <n v="9800"/>
    <n v="224"/>
    <s v="Dīzelis"/>
    <s v="Sharan"/>
    <m/>
    <s v="Mazlietotas mašīnas (12-16)"/>
    <s v="h"/>
    <x v="2"/>
  </r>
  <r>
    <x v="6"/>
    <s v="No Vācijas. Latvijā nav lietots. Divas atslēgas, pilna servisa vēsture. Tehn"/>
    <s v="Avensis"/>
    <x v="9"/>
    <s v="2.0D"/>
    <n v="9800"/>
    <n v="171"/>
    <s v="Dīzelis"/>
    <s v="Avensis"/>
    <m/>
    <s v="Mazlietotas mašīnas (12-16)"/>
    <s v="v"/>
    <x v="2"/>
  </r>
  <r>
    <x v="4"/>
    <s v="Audi A4 Allroad 2, 0 Tdi 143 zs 4x4 Quattro 2010.gada novembris Facelift mod"/>
    <s v="Allroad"/>
    <x v="17"/>
    <s v="2.0D"/>
    <n v="9800"/>
    <n v="278"/>
    <s v="Dīzelis"/>
    <s v="Allroad"/>
    <m/>
    <s v="Vidēji lietotas (07-11)"/>
    <s v="l"/>
    <x v="2"/>
  </r>
  <r>
    <x v="26"/>
    <s v="Продаю Nissan Leaf 24 kw/h батарея facelift. Пригнана из Сша с небольшими по"/>
    <s v="Leaf"/>
    <x v="9"/>
    <s v="E"/>
    <n v="9800"/>
    <n v="75"/>
    <s v="Elektro"/>
    <s v="Leaf"/>
    <m/>
    <s v="Mazlietotas mašīnas (12-16)"/>
    <s v="e"/>
    <x v="13"/>
  </r>
  <r>
    <x v="5"/>
    <s v="Pardodu vai mainu sc400._x000d__x000a_Ideala stavokli. _x000d__x000a_Sikak pa telefonu"/>
    <s v="SC"/>
    <x v="29"/>
    <n v="4"/>
    <n v="9800"/>
    <n v="230"/>
    <s v="Benzīns"/>
    <s v="SC"/>
    <m/>
    <s v="Nolietotas mašīnas (90-00)"/>
    <s v="C"/>
    <x v="8"/>
  </r>
  <r>
    <x v="1"/>
    <s v="BMW 523i F10 150 KW 3.0 l benzīns, gaišs ādas salons, R19 ar labām riepām, k"/>
    <n v="523"/>
    <x v="17"/>
    <n v="3"/>
    <n v="9800"/>
    <n v="185"/>
    <s v="Benzīns"/>
    <n v="523"/>
    <n v="5"/>
    <s v="Vidēji lietotas (07-11)"/>
    <n v="2"/>
    <x v="2"/>
  </r>
  <r>
    <x v="18"/>
    <s v="Renault Captur 1.2Tce benzīns 120zs, automātiskā pārnesumkārba Edc. _x000d__x000a__x000d__x000a_Ekon"/>
    <s v="Captur"/>
    <x v="5"/>
    <n v="1.2"/>
    <n v="9800"/>
    <n v="37"/>
    <s v="Benzīns"/>
    <s v="Captur"/>
    <m/>
    <s v="Mazlietotas mašīnas (12-16)"/>
    <s v="a"/>
    <x v="2"/>
  </r>
  <r>
    <x v="15"/>
    <s v="Peugeot 208 Signature Edition. _x000d__x000a__x000d__x000a_Jauna automašīna. _x000d__x000a__x000d__x000a_Active + Navi, _x000d__x000a_Pe"/>
    <n v="208"/>
    <x v="2"/>
    <n v="1.2"/>
    <n v="9800"/>
    <n v="11"/>
    <s v="Benzīns"/>
    <n v="208"/>
    <n v="2"/>
    <s v="Jaunas mašīnas (17-21)"/>
    <n v="0"/>
    <x v="8"/>
  </r>
  <r>
    <x v="18"/>
    <s v="Renault Trafic (2015g) Balts _x000d__x000a_- 1.6Dci, 120zs. _x000d__x000a_- mehāniskā ātrumkārba (6-"/>
    <s v="Trafic"/>
    <x v="4"/>
    <s v="1.6D"/>
    <n v="9800"/>
    <n v="288"/>
    <s v="Dīzelis"/>
    <s v="Trafic"/>
    <m/>
    <s v="Mazlietotas mašīnas (12-16)"/>
    <s v="r"/>
    <x v="2"/>
  </r>
  <r>
    <x v="21"/>
    <s v="Mokka Cosmo, 1.6 Cdti, 136 PS, mehāniskā ātrumkārba, auto krāsa-balta pērle,"/>
    <s v="Mokka"/>
    <x v="4"/>
    <s v="1.6D"/>
    <n v="9800"/>
    <n v="142"/>
    <s v="Dīzelis"/>
    <s v="Mokka"/>
    <m/>
    <s v="Mazlietotas mašīnas (12-16)"/>
    <s v="o"/>
    <x v="2"/>
  </r>
  <r>
    <x v="33"/>
    <s v="Pārdodu vai mainu. 1 saimnieks. Pirkts pie oficiālā dīlera Musu Motors Rīga."/>
    <s v="Duster"/>
    <x v="5"/>
    <s v="1.5D"/>
    <n v="9800"/>
    <n v="54"/>
    <s v="Dīzelis"/>
    <s v="Duster"/>
    <m/>
    <s v="Mazlietotas mašīnas (12-16)"/>
    <s v="u"/>
    <x v="13"/>
  </r>
  <r>
    <x v="19"/>
    <s v="Ford Galaxy Titanium komplektācija. Tiek pārdots kopā ar jumta bagāžnieku un"/>
    <s v="Galaxy"/>
    <x v="9"/>
    <s v="2.2D"/>
    <n v="9800"/>
    <n v="215"/>
    <s v="Dīzelis"/>
    <s v="Galaxy"/>
    <m/>
    <s v="Mazlietotas mašīnas (12-16)"/>
    <s v="a"/>
    <x v="8"/>
  </r>
  <r>
    <x v="13"/>
    <s v="Высокий, длинная база. Пробег оригинальный. Состояние отличное."/>
    <s v="Jumper"/>
    <x v="14"/>
    <s v="2.2D"/>
    <n v="9800"/>
    <n v="135"/>
    <s v="Dīzelis"/>
    <s v="Jumper"/>
    <m/>
    <s v="Vidēji lietotas (07-11)"/>
    <s v="u"/>
    <x v="2"/>
  </r>
  <r>
    <x v="1"/>
    <s v="Pàrdodu BMW 530 Xdrive 258zs labà tehniská kártībá. Visa servisa vésture."/>
    <n v="530"/>
    <x v="14"/>
    <s v="3.0D"/>
    <n v="9800"/>
    <n v="275"/>
    <s v="Dīzelis"/>
    <n v="530"/>
    <n v="5"/>
    <s v="Vidēji lietotas (07-11)"/>
    <n v="3"/>
    <x v="11"/>
  </r>
  <r>
    <x v="22"/>
    <s v="Полная комплектация, куплена у дилера в Латвии, только что пройден ТО без на"/>
    <s v="ix35"/>
    <x v="9"/>
    <s v="2.0D"/>
    <n v="9800"/>
    <n v="166"/>
    <s v="Dīzelis"/>
    <s v="ix"/>
    <n v="35"/>
    <s v="Mazlietotas mašīnas (12-16)"/>
    <s v="x"/>
    <x v="2"/>
  </r>
  <r>
    <x v="25"/>
    <s v="Mazda 2, Skyactiv - D. _x000d__x000a_Ideāls pilsētas auto, super ekonomisks (degvielas p"/>
    <s v="Mazda2"/>
    <x v="5"/>
    <s v="1.5D"/>
    <n v="9800"/>
    <n v="122"/>
    <s v="Dīzelis"/>
    <s v="Mazda"/>
    <n v="2"/>
    <s v="Mazlietotas mašīnas (12-16)"/>
    <s v="a"/>
    <x v="2"/>
  </r>
  <r>
    <x v="4"/>
    <s v="Продаю машину в хорошем состоянии, s line, пневмы нет по заводу. Летняя на 2"/>
    <s v="Q7"/>
    <x v="21"/>
    <s v="3.0D"/>
    <n v="9800"/>
    <n v="346"/>
    <s v="Dīzelis"/>
    <s v="Q"/>
    <n v="7"/>
    <s v="Vidēji lietotas (07-11)"/>
    <n v="7"/>
    <x v="2"/>
  </r>
  <r>
    <x v="1"/>
    <s v="Pārdodu BMW X5 3.0sd 286hp; _x000d__x000a_Nomainītas ķēdes, tāpēc ilgi nevajadzēs par šo"/>
    <s v="X5"/>
    <x v="17"/>
    <s v="3.0D"/>
    <n v="9800"/>
    <n v="294"/>
    <s v="Dīzelis"/>
    <s v="X"/>
    <n v="5"/>
    <s v="Vidēji lietotas (07-11)"/>
    <n v="5"/>
    <x v="2"/>
  </r>
  <r>
    <x v="0"/>
    <s v="Līzings. Automašīnas vēsture redzama csdd, Tātad nobraukums šai automašīnai"/>
    <s v="E220"/>
    <x v="14"/>
    <s v="2.2D"/>
    <n v="9800"/>
    <n v="277"/>
    <s v="Dīzelis"/>
    <s v="E"/>
    <n v="220"/>
    <s v="Vidēji lietotas (07-11)"/>
    <n v="2"/>
    <x v="2"/>
  </r>
  <r>
    <x v="0"/>
    <s v="Mercedes Benz C300Cdi 170kw 4Matic Avantgarde Blueefficiency 7G-Tronic_x000d__x000a_Pirm"/>
    <s v="C300"/>
    <x v="11"/>
    <s v="3.0D"/>
    <n v="9800"/>
    <n v="231"/>
    <s v="Dīzelis"/>
    <s v="C"/>
    <n v="300"/>
    <s v="Mazlietotas mašīnas (12-16)"/>
    <n v="3"/>
    <x v="2"/>
  </r>
  <r>
    <x v="7"/>
    <s v="VW Passat B7 Bluemotion 1.4Tsi/150zs. Automāts. Oriģināls noskrējiens. Pirkt"/>
    <s v="Passat (B7)"/>
    <x v="9"/>
    <n v="1.4"/>
    <n v="9800"/>
    <n v="116"/>
    <s v="Benzīns"/>
    <s v="Passat"/>
    <n v="7"/>
    <s v="Mazlietotas mašīnas (12-16)"/>
    <s v="a"/>
    <x v="2"/>
  </r>
  <r>
    <x v="8"/>
    <s v="Volvo Xc60 Awd Summum 2.4D dīzelis, 120kw, 163 Z/s, 6-pak. automātiskā ātrum"/>
    <s v="XC 60"/>
    <x v="18"/>
    <s v="2.4D"/>
    <n v="9800"/>
    <n v="232"/>
    <s v="Dīzelis"/>
    <s v="XC"/>
    <n v="60"/>
    <s v="Vidēji lietotas (07-11)"/>
    <s v="C"/>
    <x v="13"/>
  </r>
  <r>
    <x v="8"/>
    <s v="Volvo S80 Momentum 2008.g. 2.5T 135 t. km, ādas salons, Latvijā pirkts jauns"/>
    <s v="S80"/>
    <x v="21"/>
    <n v="2.5"/>
    <n v="9800"/>
    <n v="135"/>
    <s v="Benzīns"/>
    <s v="S"/>
    <n v="80"/>
    <s v="Vidēji lietotas (07-11)"/>
    <n v="8"/>
    <x v="2"/>
  </r>
  <r>
    <x v="8"/>
    <s v="Машина в полной комплектации . При помощи телефона можно заводить машину , г"/>
    <s v="V70"/>
    <x v="5"/>
    <s v="2.0D"/>
    <n v="9800"/>
    <n v="191"/>
    <s v="Dīzelis"/>
    <s v="V"/>
    <n v="70"/>
    <s v="Mazlietotas mašīnas (12-16)"/>
    <n v="7"/>
    <x v="8"/>
  </r>
  <r>
    <x v="1"/>
    <s v="218d Gran Tourer. 2.0d-150Zs. Navigācija, Led dienas gaismas. Tikko no Beļģi"/>
    <n v="218"/>
    <x v="5"/>
    <s v="2.0D"/>
    <n v="9790"/>
    <n v="209"/>
    <s v="Dīzelis"/>
    <n v="218"/>
    <n v="2"/>
    <s v="Mazlietotas mašīnas (12-16)"/>
    <n v="1"/>
    <x v="2"/>
  </r>
  <r>
    <x v="23"/>
    <s v="Seat Alhambra 2.0Tdi 103 Kw. Lietus sensors, 2 Zonu klimata kontrole priekšā"/>
    <s v="Alhambra"/>
    <x v="5"/>
    <s v="2.0D"/>
    <n v="9790"/>
    <n v="184"/>
    <s v="Dīzelis"/>
    <s v="Alhambra"/>
    <m/>
    <s v="Mazlietotas mašīnas (12-16)"/>
    <s v="l"/>
    <x v="2"/>
  </r>
  <r>
    <x v="14"/>
    <s v="Jeep Commander 3.0Crd_x000d__x000a__x000d__x000a_- parkošanas sensori priekšā + aizmugurē. _x000d__x000a_- sēdek"/>
    <s v="Commander"/>
    <x v="20"/>
    <s v="3.0D"/>
    <n v="9790"/>
    <n v="207"/>
    <s v="Dīzelis"/>
    <s v="Commander"/>
    <m/>
    <s v="Vidēji lietotas (07-11)"/>
    <s v="o"/>
    <x v="2"/>
  </r>
  <r>
    <x v="6"/>
    <s v="Pārdodu lielisku Toyota Rav 4: 2.2D, 130 KW D-Cat dīzeli 4x4 ar manuālo kārb"/>
    <s v="RAV 4"/>
    <x v="17"/>
    <s v="2.2D"/>
    <n v="9790"/>
    <n v="276"/>
    <s v="Dīzelis"/>
    <s v="RAV"/>
    <s v="4R"/>
    <s v="Vidēji lietotas (07-11)"/>
    <s v="A"/>
    <x v="2"/>
  </r>
  <r>
    <x v="15"/>
    <s v="Melna šarmanta franču skaistulīte par satriecošu cenu. Bonusi: jauna apskate"/>
    <n v="508"/>
    <x v="7"/>
    <s v="1.6D"/>
    <n v="9759"/>
    <n v="148"/>
    <s v="Dīzelis"/>
    <n v="508"/>
    <n v="5"/>
    <s v="Jaunas mašīnas (17-21)"/>
    <n v="0"/>
    <x v="2"/>
  </r>
  <r>
    <x v="1"/>
    <s v="2011.gada, 2.0d, 164zs, automāts, ātrumu pārslēgšanas lāpstiņas pie stūres,"/>
    <n v="520"/>
    <x v="14"/>
    <s v="2.0D"/>
    <n v="9750"/>
    <n v="232"/>
    <s v="Dīzelis"/>
    <n v="520"/>
    <n v="5"/>
    <s v="Vidēji lietotas (07-11)"/>
    <n v="2"/>
    <x v="2"/>
  </r>
  <r>
    <x v="1"/>
    <s v="Pārdodu BMW F11 2.0l Dīzeli, automašīna labā tehniskajā un vizuālajā stāvokl"/>
    <n v="520"/>
    <x v="17"/>
    <s v="2.0D"/>
    <n v="9750"/>
    <n v="196"/>
    <s v="Dīzelis"/>
    <n v="520"/>
    <n v="5"/>
    <s v="Vidēji lietotas (07-11)"/>
    <n v="2"/>
    <x v="2"/>
  </r>
  <r>
    <x v="9"/>
    <s v="Tikko atdzîts, loti labā, gan tehniskà gan vizuàlà kàrtībā, klimata kontrole"/>
    <s v="Sportage"/>
    <x v="14"/>
    <s v="2.0D"/>
    <n v="9750"/>
    <n v="257"/>
    <s v="Dīzelis"/>
    <s v="Sportage"/>
    <m/>
    <s v="Vidēji lietotas (07-11)"/>
    <s v="p"/>
    <x v="2"/>
  </r>
  <r>
    <x v="7"/>
    <s v="VW Tiguan, 2010g. , 2.0d, 103kw, auto teicamā stāvoklī. Tikko no Vācijas, pi"/>
    <s v="Tiguan"/>
    <x v="17"/>
    <s v="2.0D"/>
    <n v="9750"/>
    <n v="0"/>
    <s v="Dīzelis"/>
    <s v="Tiguan"/>
    <m/>
    <s v="Vidēji lietotas (07-11)"/>
    <s v="i"/>
    <x v="13"/>
  </r>
  <r>
    <x v="26"/>
    <s v="Latvijā jauns iegādāts un apkalpots Nissan Qashqai Acenta Connect Safety Pac"/>
    <s v="Qashqai"/>
    <x v="8"/>
    <n v="1.2"/>
    <n v="9750"/>
    <n v="127"/>
    <s v="Benzīns"/>
    <s v="Qashqai"/>
    <m/>
    <s v="Mazlietotas mašīnas (12-16)"/>
    <s v="a"/>
    <x v="2"/>
  </r>
  <r>
    <x v="17"/>
    <s v="Latvijā jauns iegādāts un apkalpots Nissan Qashqai Acenta Connect Safety Pac"/>
    <s v="Qashqai"/>
    <x v="8"/>
    <n v="1.2"/>
    <n v="9750"/>
    <n v="127"/>
    <s v="Benzīns"/>
    <s v="Qashqai"/>
    <m/>
    <s v="Mazlietotas mašīnas (12-16)"/>
    <s v="a"/>
    <x v="2"/>
  </r>
  <r>
    <x v="21"/>
    <s v="Jubilejas modelis Opel Corsa 120_x000d__x000a_Dzinejs 1.4i/ 66Kw/ 88Hp/zs/ pirma reģ. Vā"/>
    <s v="Corsa"/>
    <x v="2"/>
    <n v="1.4"/>
    <n v="9750"/>
    <n v="6.4"/>
    <s v="Benzīns"/>
    <s v="Corsa"/>
    <m/>
    <s v="Jaunas mašīnas (17-21)"/>
    <s v="o"/>
    <x v="2"/>
  </r>
  <r>
    <x v="21"/>
    <s v="Lielisks Limuzīns Opel Insignia Sports Tourer SW ar bagātīgu komplektāciju,"/>
    <s v="Insignia"/>
    <x v="5"/>
    <s v="1.6D"/>
    <n v="9750"/>
    <n v="209"/>
    <s v="Dīzelis"/>
    <s v="Insignia"/>
    <m/>
    <s v="Mazlietotas mašīnas (12-16)"/>
    <s v="n"/>
    <x v="2"/>
  </r>
  <r>
    <x v="0"/>
    <s v="Pārdod MB Sprinter 319 Maxi (L3, H2). 190Zs. Labā vizuālā un tehniskā stāvok"/>
    <s v="Sprinter"/>
    <x v="17"/>
    <s v="3.0D"/>
    <n v="9750"/>
    <n v="0"/>
    <s v="Dīzelis"/>
    <s v="Sprinter"/>
    <m/>
    <s v="Vidēji lietotas (07-11)"/>
    <s v="p"/>
    <x v="13"/>
  </r>
  <r>
    <x v="24"/>
    <s v="Pirkts un apkalpots, skandi motrors un krons auto 163 tkm oriğināls nobrauku"/>
    <s v="Outlander"/>
    <x v="9"/>
    <n v="2"/>
    <n v="9750"/>
    <n v="0"/>
    <s v="Benzīns"/>
    <s v="Outlander"/>
    <m/>
    <s v="Mazlietotas mašīnas (12-16)"/>
    <s v="u"/>
    <x v="2"/>
  </r>
  <r>
    <x v="22"/>
    <s v="Auto ļoti labā vizuālajā un tehniskajā kārtībā, ir veiktas regulāras apkopes"/>
    <s v="H1"/>
    <x v="9"/>
    <s v="2.5D"/>
    <n v="9750"/>
    <n v="300"/>
    <s v="Dīzelis"/>
    <s v="H"/>
    <n v="1"/>
    <s v="Mazlietotas mašīnas (12-16)"/>
    <n v="1"/>
    <x v="9"/>
  </r>
  <r>
    <x v="1"/>
    <s v="Iespējama maiņa. Nokārtosim līzingu. Septiņas vietas. Stūres apsilde. Līzing"/>
    <s v="X5"/>
    <x v="21"/>
    <n v="3"/>
    <n v="9750"/>
    <n v="203"/>
    <s v="Benzīns"/>
    <s v="X"/>
    <n v="5"/>
    <s v="Vidēji lietotas (07-11)"/>
    <n v="5"/>
    <x v="2"/>
  </r>
  <r>
    <x v="1"/>
    <s v="Tirgojas kopts , labi saglabājies Bmw , nav bijis avārijās, pārkrāsots eleme"/>
    <s v="X5"/>
    <x v="12"/>
    <n v="4.4000000000000004"/>
    <n v="9750"/>
    <n v="0"/>
    <s v="Benzīns"/>
    <s v="X"/>
    <n v="5"/>
    <s v="Lietotas mašīnas (00-06)"/>
    <n v="5"/>
    <x v="11"/>
  </r>
  <r>
    <x v="1"/>
    <s v="Latvijā nav lietots. 3.0d 173 kW. Melnie griesti. Atpakaļskata kamera. _x000d__x000a_Rūs"/>
    <s v="X5"/>
    <x v="21"/>
    <s v="3.0D"/>
    <n v="9750"/>
    <n v="215"/>
    <s v="Dīzelis"/>
    <s v="X"/>
    <n v="5"/>
    <s v="Vidēji lietotas (07-11)"/>
    <n v="5"/>
    <x v="7"/>
  </r>
  <r>
    <x v="8"/>
    <s v="Volvo XC 60; D5; 2009.g. , gaiši pelēka metālika, ļoti labā tehniskā un vizu"/>
    <s v="XC 60"/>
    <x v="18"/>
    <s v="2.4D"/>
    <n v="9750"/>
    <n v="214"/>
    <s v="Dīzelis"/>
    <s v="XC"/>
    <n v="60"/>
    <s v="Vidēji lietotas (07-11)"/>
    <s v="C"/>
    <x v="2"/>
  </r>
  <r>
    <x v="16"/>
    <s v="Tirgo saimnieks. Tikko veikta lielā apkope. Divi riepu komplekti. _x000d__x000a__x000d__x000a_2015.g"/>
    <s v="Countryman"/>
    <x v="11"/>
    <s v="2.0D"/>
    <n v="9720"/>
    <n v="209"/>
    <s v="Dīzelis"/>
    <s v="Countryman"/>
    <m/>
    <s v="Mazlietotas mašīnas (12-16)"/>
    <s v="o"/>
    <x v="2"/>
  </r>
  <r>
    <x v="1"/>
    <s v="Продаю BMW 318 F30 2.0D 105kw/150 л. с, в хорошем визуальном и тех. состояни"/>
    <n v="318"/>
    <x v="8"/>
    <s v="2.0D"/>
    <n v="9700"/>
    <n v="191"/>
    <s v="Dīzelis"/>
    <n v="318"/>
    <n v="3"/>
    <s v="Mazlietotas mašīnas (12-16)"/>
    <n v="1"/>
    <x v="2"/>
  </r>
  <r>
    <x v="1"/>
    <s v="Mašīnai pēc iegādes (01.2020.) veikta liela apkope - nomainīta motora ķēde,"/>
    <n v="520"/>
    <x v="11"/>
    <s v="2.0D"/>
    <n v="9700"/>
    <n v="259"/>
    <s v="Dīzelis"/>
    <n v="520"/>
    <n v="5"/>
    <s v="Mazlietotas mašīnas (12-16)"/>
    <n v="2"/>
    <x v="13"/>
  </r>
  <r>
    <x v="19"/>
    <s v="Ford Galaxy Business 2.0 Tdci-136 z/s. 7-sēdvietas. _x000d__x000a_Manuālā ātrumkārba 6-ā"/>
    <s v="Galaxy"/>
    <x v="9"/>
    <s v="2.0D"/>
    <n v="9700"/>
    <n v="177"/>
    <s v="Dīzelis"/>
    <s v="Galaxy"/>
    <m/>
    <s v="Mazlietotas mašīnas (12-16)"/>
    <s v="a"/>
    <x v="13"/>
  </r>
  <r>
    <x v="10"/>
    <s v="Octavia 2.0 tdi 150 zs, 4 x 4 baltā krāsā _x000d__x000a_Lielisks auto, ļoti labā stāvokl"/>
    <s v="Octavia"/>
    <x v="5"/>
    <s v="2.0D"/>
    <n v="9700"/>
    <n v="241"/>
    <s v="Dīzelis"/>
    <s v="Octavia"/>
    <m/>
    <s v="Mazlietotas mašīnas (12-16)"/>
    <s v="c"/>
    <x v="2"/>
  </r>
  <r>
    <x v="20"/>
    <s v="Продаю Subaru XV 2.0 Boxer Diesel, в отличном состоянии. _x000d__x000a_Хорошее, надёжное"/>
    <s v="XV"/>
    <x v="11"/>
    <s v="2.0D"/>
    <n v="9700"/>
    <n v="127"/>
    <s v="Dīzelis"/>
    <s v="XV"/>
    <m/>
    <s v="Mazlietotas mašīnas (12-16)"/>
    <s v="V"/>
    <x v="13"/>
  </r>
  <r>
    <x v="13"/>
    <s v="Citroen Ds5 2, 0 dīzelis 120kW/164zs, automātiskā ātrumkārba. _x000d__x000a_Auto labā te"/>
    <s v="DS"/>
    <x v="9"/>
    <s v="2.0D"/>
    <n v="9700"/>
    <n v="0"/>
    <s v="Dīzelis"/>
    <s v="DS"/>
    <m/>
    <s v="Mazlietotas mašīnas (12-16)"/>
    <s v="S"/>
    <x v="2"/>
  </r>
  <r>
    <x v="21"/>
    <s v="Opel Corsa Enjoy 1.4 benzīns 90 Zs (66 kW), 6-pakāpju mehāniskā pārnesumkārb"/>
    <s v="Corsa"/>
    <x v="2"/>
    <n v="1.4"/>
    <n v="9700"/>
    <n v="44"/>
    <s v="Benzīns"/>
    <s v="Corsa"/>
    <m/>
    <s v="Jaunas mašīnas (17-21)"/>
    <s v="o"/>
    <x v="8"/>
  </r>
  <r>
    <x v="21"/>
    <s v="Opel Corsa Enjoy 1.4 benzīns 90 Zs (66 kW), 6-pakāpju mehāniskā pārnesumkārb"/>
    <s v="Corsa"/>
    <x v="2"/>
    <n v="1.4"/>
    <n v="9700"/>
    <n v="48"/>
    <s v="Benzīns"/>
    <s v="Corsa"/>
    <m/>
    <s v="Jaunas mašīnas (17-21)"/>
    <s v="o"/>
    <x v="2"/>
  </r>
  <r>
    <x v="20"/>
    <s v="Subaru XV 2.0i Automāts. _x000d__x000a_Laba komplektācija. _x000d__x000a_Auto atvests no Šveices'_x000d__x000a_M"/>
    <s v="XV"/>
    <x v="9"/>
    <n v="2"/>
    <n v="9700"/>
    <n v="152"/>
    <s v="Benzīns"/>
    <s v="XV"/>
    <m/>
    <s v="Mazlietotas mašīnas (12-16)"/>
    <s v="V"/>
    <x v="2"/>
  </r>
  <r>
    <x v="1"/>
    <s v="89 000 km orģināli, pierādāmi, servisa vēsture. _x000d__x000a__x000d__x000a_labs bmw. tikko no Beļģi"/>
    <n v="116"/>
    <x v="9"/>
    <n v="1.6"/>
    <n v="9700"/>
    <n v="89"/>
    <s v="Benzīns"/>
    <n v="116"/>
    <n v="1"/>
    <s v="Mazlietotas mašīnas (12-16)"/>
    <n v="1"/>
    <x v="13"/>
  </r>
  <r>
    <x v="33"/>
    <s v="Pārdodam praktisku un ekonomisku auto .Dacia Duster ( 4x4 )_x000d__x000a__x000d__x000a_Auto ar patie"/>
    <s v="Duster"/>
    <x v="7"/>
    <s v="1.5D"/>
    <n v="9700"/>
    <n v="134"/>
    <s v="Dīzelis"/>
    <s v="Duster"/>
    <m/>
    <s v="Jaunas mašīnas (17-21)"/>
    <s v="u"/>
    <x v="2"/>
  </r>
  <r>
    <x v="0"/>
    <s v="2.2 Cdi кожаный салон, навигация, тонированные стёкла, диски R18, дополнител"/>
    <s v="Viano"/>
    <x v="17"/>
    <s v="2.2D"/>
    <n v="9700"/>
    <n v="226"/>
    <s v="Dīzelis"/>
    <s v="Viano"/>
    <m/>
    <s v="Vidēji lietotas (07-11)"/>
    <s v="i"/>
    <x v="2"/>
  </r>
  <r>
    <x v="22"/>
    <s v="Hyundai i40 1, 7Crdi 100kW, automātiskā ātrumkārba, 2015.g. Auto labā tehnis"/>
    <s v="i40"/>
    <x v="4"/>
    <s v="1.7D"/>
    <n v="9700"/>
    <n v="165"/>
    <s v="Dīzelis"/>
    <s v="i"/>
    <n v="40"/>
    <s v="Mazlietotas mašīnas (12-16)"/>
    <n v="4"/>
    <x v="2"/>
  </r>
  <r>
    <x v="0"/>
    <s v="Pardodu, vai mainu_x000d__x000a_ Mercedes Benz Amg pakotne, _x000d__x000a_Mercedes laba tehniska un"/>
    <s v="C220"/>
    <x v="9"/>
    <s v="2.2D"/>
    <n v="9700"/>
    <n v="169"/>
    <s v="Dīzelis"/>
    <s v="C"/>
    <n v="220"/>
    <s v="Mazlietotas mašīnas (12-16)"/>
    <n v="2"/>
    <x v="2"/>
  </r>
  <r>
    <x v="8"/>
    <s v="Volvo Xc90 (2009g) Melna met. _x000d__x000a_- Summum_x000d__x000a_- 2.4D5, 188zs. _x000d__x000a_- mehānikā ātrum"/>
    <s v="XC 90"/>
    <x v="18"/>
    <s v="2.4D"/>
    <n v="9700"/>
    <n v="240"/>
    <s v="Dīzelis"/>
    <s v="XC"/>
    <n v="90"/>
    <s v="Vidēji lietotas (07-11)"/>
    <s v="C"/>
    <x v="2"/>
  </r>
  <r>
    <x v="8"/>
    <s v="Volvo V40 (2013g) Melna met. _x000d__x000a_- 1.6i, 180zs. _x000d__x000a_- automātiskā ātrumkārba (8-"/>
    <s v="V40"/>
    <x v="9"/>
    <n v="1.6"/>
    <n v="9700"/>
    <n v="150"/>
    <s v="Benzīns"/>
    <s v="V"/>
    <n v="40"/>
    <s v="Mazlietotas mašīnas (12-16)"/>
    <n v="4"/>
    <x v="2"/>
  </r>
  <r>
    <x v="4"/>
    <s v="Auto ir teicamā tehniskā un vizuālā stāvoklī. Chip-Tuning no 176kW uz 212kW."/>
    <s v="A6"/>
    <x v="17"/>
    <s v="3.0D"/>
    <n v="9700"/>
    <n v="164"/>
    <s v="Dīzelis"/>
    <s v="A"/>
    <n v="6"/>
    <s v="Vidēji lietotas (07-11)"/>
    <n v="6"/>
    <x v="2"/>
  </r>
  <r>
    <x v="8"/>
    <s v="V-60 /Summum koplektācija / 2.0 d Automāts / Viena no pilnākajām komplektāci"/>
    <s v="V60"/>
    <x v="4"/>
    <s v="2.0D"/>
    <n v="9699"/>
    <n v="187"/>
    <s v="Dīzelis"/>
    <s v="V"/>
    <n v="60"/>
    <s v="Mazlietotas mašīnas (12-16)"/>
    <n v="6"/>
    <x v="2"/>
  </r>
  <r>
    <x v="8"/>
    <s v="Volvo XC -60, модель 2012г. _x000d__x000a_-City Safety, Drive-e, Fwd. _x000d__x000a_-без пробега по"/>
    <s v="XC 60"/>
    <x v="14"/>
    <s v="2.0D"/>
    <n v="9690"/>
    <n v="239"/>
    <s v="Dīzelis"/>
    <s v="XC"/>
    <n v="60"/>
    <s v="Vidēji lietotas (07-11)"/>
    <s v="C"/>
    <x v="13"/>
  </r>
  <r>
    <x v="18"/>
    <s v="Pārdod Renault Trafic 2013.gads 2, 0 d 84kw, pārdod SIA. Pirkts jauns Latvij"/>
    <s v="Trafic"/>
    <x v="9"/>
    <s v="2.0D"/>
    <n v="9680"/>
    <n v="242"/>
    <s v="Dīzelis"/>
    <s v="Trafic"/>
    <m/>
    <s v="Mazlietotas mašīnas (12-16)"/>
    <s v="r"/>
    <x v="2"/>
  </r>
  <r>
    <x v="1"/>
    <s v="Pārdod BMW 320d 135kw /184zs, ļoti dinamisks un ekonomisks auto, automašīna"/>
    <n v="320"/>
    <x v="11"/>
    <s v="2.0D"/>
    <n v="9650"/>
    <n v="287"/>
    <s v="Dīzelis"/>
    <n v="320"/>
    <n v="3"/>
    <s v="Mazlietotas mašīnas (12-16)"/>
    <n v="2"/>
    <x v="8"/>
  </r>
  <r>
    <x v="15"/>
    <s v="Īpašnieks pārdod savu auto Peugeot 508 SW 1.6 Bluehdi, 88kw/118zs, _x000d__x000a_tumši z"/>
    <n v="508"/>
    <x v="5"/>
    <s v="1.6D"/>
    <n v="9650"/>
    <n v="199"/>
    <s v="Dīzelis"/>
    <n v="508"/>
    <n v="5"/>
    <s v="Mazlietotas mašīnas (12-16)"/>
    <n v="0"/>
    <x v="2"/>
  </r>
  <r>
    <x v="7"/>
    <s v="Pārdodu Teicamā stāvoklī uzticamu auto. Latvijā 1 īpašnieks. Sīkāk PM pa tāl"/>
    <s v="Crafter"/>
    <x v="17"/>
    <s v="2.5D"/>
    <n v="9650"/>
    <n v="380"/>
    <s v="Dīzelis"/>
    <s v="Crafter"/>
    <m/>
    <s v="Vidēji lietotas (07-11)"/>
    <s v="r"/>
    <x v="2"/>
  </r>
  <r>
    <x v="1"/>
    <s v="Pārdodu bmw x1 23D 150kw/204hp x-drive sporta pakā, bagātīga komplektācija,"/>
    <s v="X1"/>
    <x v="18"/>
    <s v="2.3D"/>
    <n v="9650"/>
    <n v="211"/>
    <s v="Dīzelis"/>
    <s v="X"/>
    <n v="1"/>
    <s v="Vidēji lietotas (07-11)"/>
    <n v="1"/>
    <x v="13"/>
  </r>
  <r>
    <x v="0"/>
    <s v="MB C180, 2.1 Dīzelis, 88kw, Automāts, Jauna T. A. _x000d__x000a__x000d__x000a_Smuks, ērts, ekonomisk"/>
    <s v="C180"/>
    <x v="14"/>
    <s v="2.1D"/>
    <n v="9650"/>
    <n v="0"/>
    <s v="Dīzelis"/>
    <s v="C"/>
    <n v="180"/>
    <s v="Vidēji lietotas (07-11)"/>
    <n v="1"/>
    <x v="9"/>
  </r>
  <r>
    <x v="7"/>
    <s v="VW Golf 2015g. , 2.0d, 110kw, auto teicamā stāvoklī. T. k. no Vācijas. Pilna"/>
    <s v="Golf 7"/>
    <x v="4"/>
    <s v="2.0D"/>
    <n v="9650"/>
    <n v="0"/>
    <s v="Dīzelis"/>
    <s v="Golf"/>
    <n v="7"/>
    <s v="Mazlietotas mašīnas (12-16)"/>
    <s v="o"/>
    <x v="2"/>
  </r>
  <r>
    <x v="8"/>
    <s v="D5.4×4.No Vācijas, divi saimn. Vācijā-nesmēķētājs. _x000d__x000a_Oriģinālo nobrauk. , Or"/>
    <s v="XC 60"/>
    <x v="18"/>
    <s v="2.4D"/>
    <n v="9650"/>
    <n v="218"/>
    <s v="Dīzelis"/>
    <s v="XC"/>
    <n v="60"/>
    <s v="Vidēji lietotas (07-11)"/>
    <s v="C"/>
    <x v="13"/>
  </r>
  <r>
    <x v="8"/>
    <s v="Cross Country. Tikko no Nīderlandes ar pilnu servisa vēsturi. Jauna TA bez a"/>
    <s v="V40"/>
    <x v="9"/>
    <s v="1.6D"/>
    <n v="9650"/>
    <n v="312"/>
    <s v="Dīzelis"/>
    <s v="V"/>
    <n v="40"/>
    <s v="Mazlietotas mašīnas (12-16)"/>
    <n v="4"/>
    <x v="13"/>
  </r>
  <r>
    <x v="4"/>
    <s v="Audi A8 4.2 Fsi quattro 2009g. , auto teicamā stāvoklī. Ļoti skaista, tīra,"/>
    <s v="A8"/>
    <x v="18"/>
    <n v="4.2"/>
    <n v="9650"/>
    <n v="0"/>
    <s v="Benzīns"/>
    <s v="A"/>
    <n v="8"/>
    <s v="Vidēji lietotas (07-11)"/>
    <n v="8"/>
    <x v="2"/>
  </r>
  <r>
    <x v="4"/>
    <s v="Pārdodu Audi A4 2013 Audi A4 B8 Avant 2.0 Tdi Dīzelis 136 ZS ar 6 pakāpju āt"/>
    <s v="A4"/>
    <x v="9"/>
    <s v="2.0D"/>
    <n v="9650"/>
    <n v="240"/>
    <s v="Dīzelis"/>
    <s v="A"/>
    <n v="4"/>
    <s v="Mazlietotas mašīnas (12-16)"/>
    <n v="4"/>
    <x v="8"/>
  </r>
  <r>
    <x v="1"/>
    <s v="BMW 520D Touring (F11) 184Zs 8p/k-Automāts _x000d__x000a_Bi-Xenon Navi Sport _x000d__x000a_Ādas salo"/>
    <n v="520"/>
    <x v="14"/>
    <s v="2.0D"/>
    <n v="9600"/>
    <n v="239"/>
    <s v="Dīzelis"/>
    <n v="520"/>
    <n v="5"/>
    <s v="Vidēji lietotas (07-11)"/>
    <n v="2"/>
    <x v="2"/>
  </r>
  <r>
    <x v="7"/>
    <s v="Volkswagen Transporter 4x4 synchro ar kravas kasti_x000d__x000a_Kalpo gan kā pasažieru b"/>
    <s v="Transporter"/>
    <x v="9"/>
    <s v="2.0D"/>
    <n v="9600"/>
    <n v="158"/>
    <s v="Dīzelis"/>
    <s v="Transporter"/>
    <m/>
    <s v="Mazlietotas mašīnas (12-16)"/>
    <s v="r"/>
    <x v="2"/>
  </r>
  <r>
    <x v="7"/>
    <s v="Pārdodu WV Transporter busiņu. Manuālā pārnesumkārba, pašas nepieciešamākās"/>
    <s v="Transporter"/>
    <x v="14"/>
    <s v="2.0D"/>
    <n v="9600"/>
    <n v="239"/>
    <s v="Dīzelis"/>
    <s v="Transporter"/>
    <m/>
    <s v="Vidēji lietotas (07-11)"/>
    <s v="r"/>
    <x v="2"/>
  </r>
  <r>
    <x v="7"/>
    <s v="Vw cc Facelift 2.0 Tdi 6 pakāpju mehāniska ātrumkārbā. Ir nomaksāts ceļa nod"/>
    <s v="Passat CC"/>
    <x v="11"/>
    <s v="2.0D"/>
    <n v="9600"/>
    <n v="229"/>
    <s v="Dīzelis"/>
    <s v="Passat"/>
    <s v="CC"/>
    <s v="Mazlietotas mašīnas (12-16)"/>
    <s v="a"/>
    <x v="2"/>
  </r>
  <r>
    <x v="7"/>
    <s v="VW Passat Alltrack Variant 4Motion 2.0Tdi dīzelis, 130kW/ 177 Z/s, 6-pak. au"/>
    <s v="Passat Alltrack"/>
    <x v="8"/>
    <s v="2.0D"/>
    <n v="9600"/>
    <n v="187"/>
    <s v="Dīzelis"/>
    <s v="Passat"/>
    <s v="Alltrack"/>
    <s v="Mazlietotas mašīnas (12-16)"/>
    <s v="a"/>
    <x v="2"/>
  </r>
  <r>
    <x v="20"/>
    <s v="Auto no Vācijas, nobraukums 59, 418km. Latvijā nav braukts, 2, 0 dīzelis. 10"/>
    <s v="XV"/>
    <x v="9"/>
    <s v="2.0D"/>
    <n v="9600"/>
    <n v="0"/>
    <s v="Dīzelis"/>
    <s v="XV"/>
    <m/>
    <s v="Mazlietotas mašīnas (12-16)"/>
    <s v="V"/>
    <x v="2"/>
  </r>
  <r>
    <x v="6"/>
    <s v="Black Sapphire Metallic Edition 1.2, 60kw, Vidējais degvielas patēriņš 5l/10"/>
    <n v="208"/>
    <x v="2"/>
    <n v="1.2"/>
    <n v="9600"/>
    <n v="29"/>
    <s v="Benzīns"/>
    <n v="208"/>
    <n v="2"/>
    <s v="Jaunas mašīnas (17-21)"/>
    <n v="0"/>
    <x v="2"/>
  </r>
  <r>
    <x v="15"/>
    <s v="Black Sapphire Metallic Edition 1.2, 60kw, Vidējais degvielas patēriņš 5l/10"/>
    <n v="208"/>
    <x v="2"/>
    <n v="1.2"/>
    <n v="9600"/>
    <n v="29"/>
    <s v="Benzīns"/>
    <n v="208"/>
    <n v="2"/>
    <s v="Jaunas mašīnas (17-21)"/>
    <n v="0"/>
    <x v="2"/>
  </r>
  <r>
    <x v="21"/>
    <s v="Model 2017. Automatic Opel Astra Sport Tourer Innovation 1.6Cdti 136Hp. Беза"/>
    <s v="Astra"/>
    <x v="5"/>
    <s v="1.6D"/>
    <n v="9600"/>
    <n v="141"/>
    <s v="Dīzelis"/>
    <s v="Astra"/>
    <m/>
    <s v="Mazlietotas mašīnas (12-16)"/>
    <s v="s"/>
    <x v="2"/>
  </r>
  <r>
    <x v="7"/>
    <s v="Labi saglabājies auto. Salons tīrs un kopts. Jauna T. A. _x000d__x000a_Jauni R20 diski a"/>
    <s v="Phaeton"/>
    <x v="14"/>
    <s v="3.0D"/>
    <n v="9600"/>
    <n v="210"/>
    <s v="Dīzelis"/>
    <s v="Phaeton"/>
    <m/>
    <s v="Vidēji lietotas (07-11)"/>
    <s v="h"/>
    <x v="2"/>
  </r>
  <r>
    <x v="1"/>
    <s v="Negribu, bet pārdodu jaudīgu kabrioletu ar cieto jumtu. Sarkans ādas salons,"/>
    <n v="325"/>
    <x v="20"/>
    <s v="3.0D"/>
    <n v="9600"/>
    <n v="284"/>
    <s v="Dīzelis"/>
    <n v="325"/>
    <n v="3"/>
    <s v="Vidēji lietotas (07-11)"/>
    <n v="2"/>
    <x v="2"/>
  </r>
  <r>
    <x v="1"/>
    <s v="Продаю BMW 730 3.0D лонг версия. Машина в отличном техническом состоянии, ис"/>
    <n v="730"/>
    <x v="20"/>
    <s v="3.0D"/>
    <n v="9600"/>
    <n v="255"/>
    <s v="Dīzelis"/>
    <n v="730"/>
    <n v="7"/>
    <s v="Vidēji lietotas (07-11)"/>
    <n v="3"/>
    <x v="2"/>
  </r>
  <r>
    <x v="6"/>
    <s v="Pārdodu koptu, lolotu 4x4 Toyota Rav 4, baltās pērles krāsā. _x000d__x000a_Auto ir ļoti"/>
    <s v="RAV 4"/>
    <x v="14"/>
    <s v="2.2D"/>
    <n v="9600"/>
    <n v="130"/>
    <s v="Dīzelis"/>
    <s v="RAV"/>
    <s v="4R"/>
    <s v="Vidēji lietotas (07-11)"/>
    <s v="A"/>
    <x v="2"/>
  </r>
  <r>
    <x v="0"/>
    <s v="S500 Long версия, продает второй владелец (первый с Германии), новый стоил 1"/>
    <s v="S500"/>
    <x v="6"/>
    <n v="5.5"/>
    <n v="9600"/>
    <n v="265"/>
    <s v="Benzīns"/>
    <s v="S"/>
    <n v="500"/>
    <s v="Lietotas mašīnas (00-06)"/>
    <n v="5"/>
    <x v="2"/>
  </r>
  <r>
    <x v="0"/>
    <s v="Pārdodu automašīnu labā un teicamā stāvoklī. Mainīti priekšējie bremžu diski"/>
    <s v="B180"/>
    <x v="11"/>
    <s v="1.8D"/>
    <n v="9600"/>
    <n v="180"/>
    <s v="Dīzelis"/>
    <s v="B"/>
    <n v="180"/>
    <s v="Mazlietotas mašīnas (12-16)"/>
    <n v="1"/>
    <x v="2"/>
  </r>
  <r>
    <x v="7"/>
    <s v="VW Golf Gti 155kW_x000d__x000a_Automāts. Laba komplektācija. _x000d__x000a_Auto atvests no Šveices u"/>
    <s v="Golf 6"/>
    <x v="11"/>
    <n v="2"/>
    <n v="9600"/>
    <n v="188"/>
    <s v="Benzīns"/>
    <s v="Golf"/>
    <n v="6"/>
    <s v="Mazlietotas mašīnas (12-16)"/>
    <s v="o"/>
    <x v="2"/>
  </r>
  <r>
    <x v="8"/>
    <s v="Tikko Ievests, Volvo Xc60 , 2.4d , 136.kw , 4x4 , Automāts. _x000d__x000a__x000d__x000a_Piereģistrēt"/>
    <s v="XC 60"/>
    <x v="21"/>
    <s v="2.4D"/>
    <n v="9600"/>
    <n v="252"/>
    <s v="Dīzelis"/>
    <s v="XC"/>
    <n v="60"/>
    <s v="Vidēji lietotas (07-11)"/>
    <s v="C"/>
    <x v="13"/>
  </r>
  <r>
    <x v="8"/>
    <s v="Sakara ar jauna hibrid auto iegadi nedargi pardodu veco V70 2015g. 10 men. d"/>
    <s v="V70"/>
    <x v="4"/>
    <s v="2.0D"/>
    <n v="9600"/>
    <n v="213"/>
    <s v="Dīzelis"/>
    <s v="V"/>
    <n v="70"/>
    <s v="Mazlietotas mašīnas (12-16)"/>
    <n v="7"/>
    <x v="2"/>
  </r>
  <r>
    <x v="4"/>
    <s v="Pārdodas kopts un labi uzturēts A5, 2010 gada sportback. _x000d__x000a_3l tdi. 176kw"/>
    <s v="A5"/>
    <x v="17"/>
    <s v="3.0D"/>
    <n v="9600"/>
    <n v="325"/>
    <s v="Dīzelis"/>
    <s v="A"/>
    <n v="5"/>
    <s v="Vidēji lietotas (07-11)"/>
    <n v="5"/>
    <x v="8"/>
  </r>
  <r>
    <x v="4"/>
    <s v="Идеальное состояние. Обслуживалась только в специализированном сервисе. Ориг"/>
    <s v="A4"/>
    <x v="14"/>
    <s v="2.7D"/>
    <n v="9600"/>
    <n v="240"/>
    <s v="Dīzelis"/>
    <s v="A"/>
    <n v="4"/>
    <s v="Vidēji lietotas (07-11)"/>
    <n v="4"/>
    <x v="7"/>
  </r>
  <r>
    <x v="26"/>
    <s v="Новый техосмотр. Автомобиль покупался новым в Латвии и обслуживался у дилера"/>
    <s v="Qashqai"/>
    <x v="4"/>
    <n v="1.2"/>
    <n v="9599"/>
    <n v="43"/>
    <s v="Benzīns"/>
    <s v="Qashqai"/>
    <m/>
    <s v="Mazlietotas mašīnas (12-16)"/>
    <s v="a"/>
    <x v="2"/>
  </r>
  <r>
    <x v="19"/>
    <s v="Гранд C-Max. Новая модель_x000d__x000a_В Латвии не экспортировался _x000d__x000a_7 мест_x000d__x000a_Новый техос"/>
    <s v="C-Max"/>
    <x v="5"/>
    <s v="1.6D"/>
    <n v="9599"/>
    <n v="143"/>
    <s v="Dīzelis"/>
    <s v="C-Max"/>
    <m/>
    <s v="Mazlietotas mašīnas (12-16)"/>
    <s v="-"/>
    <x v="2"/>
  </r>
  <r>
    <x v="10"/>
    <s v="Skoda Yeti Adventure. _x000d__x000a__x000d__x000a_Pirmā reģistrācija 11.2014._x000d__x000a__x000d__x000a_Modelis 2015._x000d__x000a__x000d__x000a_Vā"/>
    <s v="Yeti"/>
    <x v="8"/>
    <s v="2.0D"/>
    <n v="9595"/>
    <n v="230"/>
    <s v="Dīzelis"/>
    <s v="Yeti"/>
    <m/>
    <s v="Mazlietotas mašīnas (12-16)"/>
    <s v="e"/>
    <x v="2"/>
  </r>
  <r>
    <x v="21"/>
    <s v="1, 7 Cdti, automāts, 96 kw. Balta pērle. Auto ievests no Francijas gadu atpa"/>
    <s v="Mokka"/>
    <x v="9"/>
    <s v="1.7D"/>
    <n v="9590"/>
    <n v="146"/>
    <s v="Dīzelis"/>
    <s v="Mokka"/>
    <m/>
    <s v="Mazlietotas mašīnas (12-16)"/>
    <s v="o"/>
    <x v="2"/>
  </r>
  <r>
    <x v="4"/>
    <s v="Perfekts S-Line, Tikko NO Vācijas, 1.8Tfsi 118kw, Led, Xenon, Navigācija, Lc"/>
    <s v="A4"/>
    <x v="11"/>
    <n v="1.8"/>
    <n v="9590"/>
    <n v="144"/>
    <s v="Benzīns"/>
    <s v="A"/>
    <n v="4"/>
    <s v="Mazlietotas mašīnas (12-16)"/>
    <n v="4"/>
    <x v="2"/>
  </r>
  <r>
    <x v="8"/>
    <s v="Pārdod Volvo V60_x000d__x000a_Volvo V60 - 2.0 D3 110kW(150zs) - Facelift - Turbodīzelis"/>
    <s v="V60"/>
    <x v="4"/>
    <s v="2.0D"/>
    <n v="9580"/>
    <n v="0"/>
    <s v="Dīzelis"/>
    <s v="V"/>
    <n v="60"/>
    <s v="Mazlietotas mašīnas (12-16)"/>
    <n v="6"/>
    <x v="2"/>
  </r>
  <r>
    <x v="1"/>
    <s v="BMW F11 520d 135 kW (184 Ps) _x000d__x000a_Из Германии. _x000d__x000a_Сделано полное обслуживание."/>
    <n v="520"/>
    <x v="17"/>
    <s v="2.0D"/>
    <n v="9570"/>
    <n v="183"/>
    <s v="Dīzelis"/>
    <n v="520"/>
    <n v="5"/>
    <s v="Vidēji lietotas (07-11)"/>
    <n v="2"/>
    <x v="2"/>
  </r>
  <r>
    <x v="13"/>
    <s v="Pilna masa 2800 kg, _x000d__x000a_ _x000d__x000a_7 900 Eur (+21% Pvn) = 9559 Eur kopa ar Pvn, _x000d__x000a__x000d__x000a_Pi"/>
    <s v="Jumpy"/>
    <x v="8"/>
    <s v="2.0D"/>
    <n v="9559"/>
    <n v="0"/>
    <s v="Dīzelis"/>
    <s v="Jumpy"/>
    <m/>
    <s v="Mazlietotas mašīnas (12-16)"/>
    <s v="u"/>
    <x v="2"/>
  </r>
  <r>
    <x v="8"/>
    <s v="2.4 dīzelis 147kw, automāts, Latvijā vieni saimnieki vienmēr kopta un remont"/>
    <s v="XC 90"/>
    <x v="14"/>
    <s v="2.4D"/>
    <n v="9555"/>
    <n v="228"/>
    <s v="Dīzelis"/>
    <s v="XC"/>
    <n v="90"/>
    <s v="Vidēji lietotas (07-11)"/>
    <s v="C"/>
    <x v="2"/>
  </r>
  <r>
    <x v="6"/>
    <s v="Wess Mārupē: Aygo X-Play M/t, 2019. Nodoklis tikai 12 Eur Gadā. _x000d__x000a_Šī automaš"/>
    <s v="Aygo"/>
    <x v="2"/>
    <n v="1"/>
    <n v="9550"/>
    <n v="31"/>
    <s v="Benzīns"/>
    <s v="Aygo"/>
    <m/>
    <s v="Jaunas mašīnas (17-21)"/>
    <s v="y"/>
    <x v="2"/>
  </r>
  <r>
    <x v="6"/>
    <s v="2015. gada, 1.6 D-4D, 82 kW / 112 Zs, mehānika, atvesta no Vācijas, Euro 6,"/>
    <s v="Avensis"/>
    <x v="4"/>
    <s v="1.6D"/>
    <n v="9550"/>
    <n v="201"/>
    <s v="Dīzelis"/>
    <s v="Avensis"/>
    <m/>
    <s v="Mazlietotas mašīnas (12-16)"/>
    <s v="v"/>
    <x v="7"/>
  </r>
  <r>
    <x v="7"/>
    <s v="Pārdod VW Multivan 2.5 dīzeļa motors, auto ļoti labā vizuālā un tehniskā stā"/>
    <s v="Multivan"/>
    <x v="20"/>
    <s v="2.5D"/>
    <n v="9550"/>
    <n v="216"/>
    <s v="Dīzelis"/>
    <s v="Multivan"/>
    <m/>
    <s v="Vidēji lietotas (07-11)"/>
    <s v="u"/>
    <x v="13"/>
  </r>
  <r>
    <x v="0"/>
    <s v="Mercedes Vito116 5-viet, automāts, 2.2cdi, ar ļoti labu komplektāciju. _x000d__x000a__x000d__x000a_A"/>
    <s v="Vito"/>
    <x v="17"/>
    <s v="2.2D"/>
    <n v="9550"/>
    <n v="208"/>
    <s v="Dīzelis"/>
    <s v="Vito"/>
    <m/>
    <s v="Vidēji lietotas (07-11)"/>
    <s v="i"/>
    <x v="2"/>
  </r>
  <r>
    <x v="14"/>
    <s v="Продаётся Jeep Commander, 3.0 Дизель, 2007 год, кпп автомат, Т. О. До 06.12."/>
    <s v="Commander"/>
    <x v="20"/>
    <s v="3.0D"/>
    <n v="9550"/>
    <n v="180"/>
    <s v="Dīzelis"/>
    <s v="Commander"/>
    <m/>
    <s v="Vidēji lietotas (07-11)"/>
    <s v="o"/>
    <x v="2"/>
  </r>
  <r>
    <x v="0"/>
    <s v="Tikko no Vācijas. _x000d__x000a_-Ļoti lābā stavoklī. _x000d__x000a_-Ir iespējama maiņa un līzings."/>
    <s v="CLS320"/>
    <x v="21"/>
    <s v="3.0D"/>
    <n v="9550"/>
    <n v="0"/>
    <s v="Dīzelis"/>
    <s v="CLS"/>
    <s v="320C"/>
    <s v="Vidēji lietotas (07-11)"/>
    <s v="L"/>
    <x v="2"/>
  </r>
  <r>
    <x v="4"/>
    <s v="Audi A8L 171kw/232zs. Automats. Ksenoni. Jūsu auto var būt kā daļa no samaks"/>
    <s v="A8"/>
    <x v="21"/>
    <s v="3.0D"/>
    <n v="9550"/>
    <n v="248"/>
    <s v="Dīzelis"/>
    <s v="A"/>
    <n v="8"/>
    <s v="Vidēji lietotas (07-11)"/>
    <n v="8"/>
    <x v="2"/>
  </r>
  <r>
    <x v="1"/>
    <s v="BMW 320D 130kw/177zs Facelift _x000d__x000a_No Vācijas. Ideāla tehniskā un vizuāla stāvo"/>
    <n v="320"/>
    <x v="18"/>
    <s v="2.0D"/>
    <n v="9500"/>
    <n v="195"/>
    <s v="Dīzelis"/>
    <n v="320"/>
    <n v="3"/>
    <s v="Vidēji lietotas (07-11)"/>
    <n v="2"/>
    <x v="2"/>
  </r>
  <r>
    <x v="1"/>
    <s v="Pārdod ļoti ekonomisks un jaudīgs 2, 0d 180Zs dzinējs, _x000d__x000a__x000d__x000a_Aprīkojums: _x000d__x000a_- 6"/>
    <n v="320"/>
    <x v="11"/>
    <s v="2.0D"/>
    <n v="9500"/>
    <n v="224"/>
    <s v="Dīzelis"/>
    <n v="320"/>
    <n v="3"/>
    <s v="Mazlietotas mašīnas (12-16)"/>
    <n v="2"/>
    <x v="2"/>
  </r>
  <r>
    <x v="1"/>
    <s v="BMW 520D Touring (F11) 184Zs 8p/k-Automāts, _x000d__x000a_Mašīnai pēc iegādes no Nīderla"/>
    <n v="520"/>
    <x v="14"/>
    <s v="2.0D"/>
    <n v="9500"/>
    <n v="290"/>
    <s v="Dīzelis"/>
    <n v="520"/>
    <n v="5"/>
    <s v="Vidēji lietotas (07-11)"/>
    <n v="2"/>
    <x v="2"/>
  </r>
  <r>
    <x v="1"/>
    <s v="Pardodam bmw 118d. Masina ir pirkta pie dillera vacija- koblenc, tur ari ir"/>
    <n v="118"/>
    <x v="9"/>
    <s v="2.0D"/>
    <n v="9500"/>
    <n v="101"/>
    <s v="Dīzelis"/>
    <n v="118"/>
    <n v="1"/>
    <s v="Mazlietotas mašīnas (12-16)"/>
    <n v="1"/>
    <x v="2"/>
  </r>
  <r>
    <x v="7"/>
    <s v="SIA Andre Motors, oficiālais Citroen dīleris Latvijā piedāvā:_x000d__x000a_VW Tiguan 2.0"/>
    <s v="Tiguan"/>
    <x v="11"/>
    <s v="2.0D"/>
    <n v="9500"/>
    <n v="265"/>
    <s v="Dīzelis"/>
    <s v="Tiguan"/>
    <m/>
    <s v="Mazlietotas mašīnas (12-16)"/>
    <s v="i"/>
    <x v="2"/>
  </r>
  <r>
    <x v="7"/>
    <s v="Passat Alltrack, 4Motion, 2.0 Tdi, 170 zs, Dsg-6 automātiskā ātrumkārba. Vid"/>
    <s v="Passat Alltrack"/>
    <x v="11"/>
    <s v="2.0D"/>
    <n v="9500"/>
    <n v="259"/>
    <s v="Dīzelis"/>
    <s v="Passat"/>
    <s v="Alltrack"/>
    <s v="Mazlietotas mašīnas (12-16)"/>
    <s v="a"/>
    <x v="2"/>
  </r>
  <r>
    <x v="7"/>
    <s v="Pārdod VW Caravelle. 2, 0 Tdi Auto labā stāvoklī. _x000d__x000a_Caravelles komplektācija"/>
    <s v="Caravelle"/>
    <x v="17"/>
    <s v="2.0D"/>
    <n v="9500"/>
    <n v="292"/>
    <s v="Dīzelis"/>
    <s v="Caravelle"/>
    <m/>
    <s v="Vidēji lietotas (07-11)"/>
    <s v="a"/>
    <x v="2"/>
  </r>
  <r>
    <x v="7"/>
    <s v="VW Jetta 2.0Tdi dīzelis, 81kW/ 110 Z/s, 5-pak. mehāniskā ātrumkārba, nobrauk"/>
    <s v="Jetta"/>
    <x v="4"/>
    <s v="2.0D"/>
    <n v="9500"/>
    <n v="101"/>
    <s v="Dīzelis"/>
    <s v="Jetta"/>
    <m/>
    <s v="Mazlietotas mašīnas (12-16)"/>
    <s v="e"/>
    <x v="2"/>
  </r>
  <r>
    <x v="7"/>
    <s v="Touran Cross, Ekskluziva automashina, Tikko no Vacijas, 2.0 Tdi (103kW-140zs"/>
    <s v="Touran"/>
    <x v="14"/>
    <s v="2.0D"/>
    <n v="9500"/>
    <n v="208"/>
    <s v="Dīzelis"/>
    <s v="Touran"/>
    <m/>
    <s v="Vidēji lietotas (07-11)"/>
    <s v="o"/>
    <x v="2"/>
  </r>
  <r>
    <x v="21"/>
    <s v="Opel Vivaro garā bāze, 2.0Cdti(84kw)2012g. No Holandes NL , Latvijā nav liet"/>
    <s v="Vivaro"/>
    <x v="11"/>
    <s v="2.0D"/>
    <n v="9500"/>
    <n v="109"/>
    <s v="Dīzelis"/>
    <s v="Vivaro"/>
    <m/>
    <s v="Mazlietotas mašīnas (12-16)"/>
    <s v="i"/>
    <x v="2"/>
  </r>
  <r>
    <x v="15"/>
    <s v="Продаю хорошую машину, почти всё работает как должно . Не работает парктрони"/>
    <n v="508"/>
    <x v="8"/>
    <s v="2.0D"/>
    <n v="9500"/>
    <n v="331"/>
    <s v="Dīzelis"/>
    <n v="508"/>
    <n v="5"/>
    <s v="Mazlietotas mašīnas (12-16)"/>
    <n v="0"/>
    <x v="2"/>
  </r>
  <r>
    <x v="18"/>
    <s v="Līzings/maiņa / Facelift /tīko adzits izieta jaunā tā, 9 vietas, individuāls"/>
    <s v="Trafic"/>
    <x v="18"/>
    <s v="2.0D"/>
    <n v="9500"/>
    <n v="0"/>
    <s v="Dīzelis"/>
    <s v="Trafic"/>
    <m/>
    <s v="Vidēji lietotas (07-11)"/>
    <s v="r"/>
    <x v="2"/>
  </r>
  <r>
    <x v="5"/>
    <s v="Lexus RX 400H. Executive. _x000d__x000a_Auto labā vizuālā un tehniskā stāvoklī. Oriģināl"/>
    <s v="RX"/>
    <x v="21"/>
    <s v="3.5H"/>
    <n v="9500"/>
    <n v="154"/>
    <s v="Hibrīds"/>
    <s v="RX"/>
    <m/>
    <s v="Vidēji lietotas (07-11)"/>
    <s v="X"/>
    <x v="2"/>
  </r>
  <r>
    <x v="18"/>
    <s v="Renault Twingo Energy Tce 90, Intens, 66kW_x000d__x000a_Vid. d. patēriņš 4.3 l/100km; Co"/>
    <s v="Twingo"/>
    <x v="4"/>
    <n v="0.9"/>
    <n v="9500"/>
    <n v="64"/>
    <s v="Benzīns"/>
    <s v="Twingo"/>
    <m/>
    <s v="Mazlietotas mašīnas (12-16)"/>
    <s v="w"/>
    <x v="2"/>
  </r>
  <r>
    <x v="12"/>
    <s v="Pardod idealu auto, tikko atvests no siltas, saulainas Italijas pilsetas Pad"/>
    <s v="XF"/>
    <x v="18"/>
    <n v="3"/>
    <n v="9500"/>
    <n v="191"/>
    <s v="Benzīns"/>
    <s v="XF"/>
    <m/>
    <s v="Vidēji lietotas (07-11)"/>
    <s v="F"/>
    <x v="2"/>
  </r>
  <r>
    <x v="1"/>
    <s v="Brauc. Atri. _x000d__x000a_Ir vasaras riepas (Momo). _x000d__x000a_Interese maiņa pret Passat B7 2.0"/>
    <n v="335"/>
    <x v="6"/>
    <n v="3"/>
    <n v="9500"/>
    <n v="204"/>
    <s v="Benzīns"/>
    <n v="335"/>
    <n v="3"/>
    <s v="Lietotas mašīnas (00-06)"/>
    <n v="3"/>
    <x v="2"/>
  </r>
  <r>
    <x v="26"/>
    <s v="Pārdodam lielisku auto , Nissan Qaskqai ._x000d__x000a__x000d__x000a_Auto ar patiesu nobraukumu un p"/>
    <s v="Qashqai"/>
    <x v="8"/>
    <n v="1.2"/>
    <n v="9500"/>
    <n v="215"/>
    <s v="Benzīns"/>
    <s v="Qashqai"/>
    <m/>
    <s v="Mazlietotas mašīnas (12-16)"/>
    <s v="a"/>
    <x v="2"/>
  </r>
  <r>
    <x v="26"/>
    <s v="Nissan Qashqai, Visia komplektācija ar 1.2 Benzīna dzinēju un Automātisko āt"/>
    <s v="Qashqai"/>
    <x v="4"/>
    <n v="1.2"/>
    <n v="9500"/>
    <n v="159"/>
    <s v="Benzīns"/>
    <s v="Qashqai"/>
    <m/>
    <s v="Mazlietotas mašīnas (12-16)"/>
    <s v="a"/>
    <x v="2"/>
  </r>
  <r>
    <x v="30"/>
    <s v="Pārdodu Fiat 500, 1.2 Benzīns. Automašīna ar Garantiju. Esmu pirmā un vienīg"/>
    <n v="500"/>
    <x v="3"/>
    <n v="1.2"/>
    <n v="9500"/>
    <n v="25"/>
    <s v="Benzīns"/>
    <n v="500"/>
    <n v="5"/>
    <s v="Jaunas mašīnas (17-21)"/>
    <n v="0"/>
    <x v="2"/>
  </r>
  <r>
    <x v="10"/>
    <s v="Продаю Skoda Octavia, в хорошем техническом и визуальном состоянии. 28.04.21"/>
    <s v="Octavia"/>
    <x v="5"/>
    <n v="1.4"/>
    <n v="9500"/>
    <n v="125"/>
    <s v="Benzīns"/>
    <s v="Octavia"/>
    <m/>
    <s v="Mazlietotas mašīnas (12-16)"/>
    <s v="c"/>
    <x v="2"/>
  </r>
  <r>
    <x v="7"/>
    <s v="Pārdodu Latvijā jaunu pirktu automašīnu ar pilnībā izsekojamu nobraukumu vēs"/>
    <s v="Sharan"/>
    <x v="11"/>
    <n v="1.4"/>
    <n v="9500"/>
    <n v="118"/>
    <s v="Benzīns"/>
    <s v="Sharan"/>
    <m/>
    <s v="Mazlietotas mašīnas (12-16)"/>
    <s v="h"/>
    <x v="2"/>
  </r>
  <r>
    <x v="19"/>
    <s v="Zvaniet, vienosimies. Pārdod īpašnieks. _x000d__x000a__x000d__x000a_Ford Transit Connect. _x000d__x000a__x000d__x000a_August"/>
    <s v="Transit"/>
    <x v="5"/>
    <s v="1.6D"/>
    <n v="9500"/>
    <n v="149"/>
    <s v="Dīzelis"/>
    <s v="Transit"/>
    <m/>
    <s v="Mazlietotas mašīnas (12-16)"/>
    <s v="r"/>
    <x v="13"/>
  </r>
  <r>
    <x v="7"/>
    <s v="Labs auto, teh. apskate bez aizrādījumiem. Uz visiem jautājumiem atbildēšu p"/>
    <s v="Crafter"/>
    <x v="17"/>
    <s v="2.5D"/>
    <n v="9500"/>
    <n v="340"/>
    <s v="Dīzelis"/>
    <s v="Crafter"/>
    <m/>
    <s v="Vidēji lietotas (07-11)"/>
    <s v="r"/>
    <x v="13"/>
  </r>
  <r>
    <x v="7"/>
    <s v="Edition Multivan, 150Ps, Garā bāze, divas bīdāmās durvis, kruīza kontrole, k"/>
    <s v="Multivan"/>
    <x v="27"/>
    <s v="2.5D"/>
    <n v="9500"/>
    <n v="294"/>
    <s v="Dīzelis"/>
    <s v="Multivan"/>
    <m/>
    <s v="Lietotas mašīnas (00-06)"/>
    <s v="u"/>
    <x v="13"/>
  </r>
  <r>
    <x v="7"/>
    <s v="Pārdod VW Crafter 2.5 dīzelis, L2H2._x000d__x000a__x000d__x000a_Komplektācijā:_x000d__x000a_-3 sēdvietas;_x000d__x000a_-Kruī"/>
    <s v="Crafter"/>
    <x v="14"/>
    <s v="2.5D"/>
    <n v="9500"/>
    <n v="224"/>
    <s v="Dīzelis"/>
    <s v="Crafter"/>
    <m/>
    <s v="Vidēji lietotas (07-11)"/>
    <s v="r"/>
    <x v="2"/>
  </r>
  <r>
    <x v="18"/>
    <s v="Renault Captur 1, 5 dCi (90 zs) dīzeļa motors ar manuālo pārnesumkārbu_x000d__x000a_Komp"/>
    <s v="Captur"/>
    <x v="4"/>
    <s v="1.5D"/>
    <n v="9500"/>
    <n v="100"/>
    <s v="Dīzelis"/>
    <s v="Captur"/>
    <m/>
    <s v="Mazlietotas mašīnas (12-16)"/>
    <s v="a"/>
    <x v="2"/>
  </r>
  <r>
    <x v="18"/>
    <s v="Renault Kangoo Extrem 1.5 dīzelis 81kw/110zs, mehānika, lietie diski, 5 sēdv"/>
    <s v="Kangoo"/>
    <x v="3"/>
    <s v="1.5D"/>
    <n v="9500"/>
    <n v="77"/>
    <s v="Dīzelis"/>
    <s v="Kangoo"/>
    <m/>
    <s v="Jaunas mašīnas (17-21)"/>
    <s v="a"/>
    <x v="2"/>
  </r>
  <r>
    <x v="9"/>
    <s v="Automašīna iegādāta pie dīlera Latvijā, 2 saimnieki, regulāra tehniskā apkop"/>
    <s v="Sportage"/>
    <x v="9"/>
    <s v="1.7D"/>
    <n v="9500"/>
    <n v="154"/>
    <s v="Dīzelis"/>
    <s v="Sportage"/>
    <m/>
    <s v="Mazlietotas mašīnas (12-16)"/>
    <s v="p"/>
    <x v="2"/>
  </r>
  <r>
    <x v="18"/>
    <s v="Nesteidzīgi tirgoju Renault Master. _x000d__x000a_Var braukt ar B kategoriju. _x000d__x000a_Šas nr V"/>
    <s v="Master"/>
    <x v="14"/>
    <s v="2.3D"/>
    <n v="9500"/>
    <n v="262"/>
    <s v="Dīzelis"/>
    <s v="Master"/>
    <m/>
    <s v="Vidēji lietotas (07-11)"/>
    <s v="a"/>
    <x v="2"/>
  </r>
  <r>
    <x v="0"/>
    <s v="Mb Sprinter 906 316 120Kw avtomat. 7ст. 8+1мест. Сервисная книжка вся истори"/>
    <s v="Sprinter"/>
    <x v="9"/>
    <s v="2.1D"/>
    <n v="9500"/>
    <n v="506"/>
    <s v="Dīzelis"/>
    <s v="Sprinter"/>
    <m/>
    <s v="Mazlietotas mašīnas (12-16)"/>
    <s v="p"/>
    <x v="2"/>
  </r>
  <r>
    <x v="4"/>
    <s v="No Nīderlandes / BMW 530D /180kw/245zs_x000d__x000a_Automašina laba tehnīska un vizuāla"/>
    <n v="530"/>
    <x v="14"/>
    <s v="3.0D"/>
    <n v="9500"/>
    <n v="304"/>
    <s v="Dīzelis"/>
    <n v="530"/>
    <n v="5"/>
    <s v="Vidēji lietotas (07-11)"/>
    <n v="3"/>
    <x v="2"/>
  </r>
  <r>
    <x v="6"/>
    <s v="Samazināta cena. Pārdodu , mainu Toyota Land Cruiser 2006 gada izlaidums. Ap"/>
    <s v="Land Cruiser"/>
    <x v="6"/>
    <s v="3.0D"/>
    <n v="9500"/>
    <n v="330"/>
    <s v="Dīzelis"/>
    <s v="Land"/>
    <s v="Cruiser"/>
    <s v="Lietotas mašīnas (00-06)"/>
    <s v="a"/>
    <x v="2"/>
  </r>
  <r>
    <x v="1"/>
    <s v="Tehniski un vizuāli labā stāvoklī , nesen veikta pakope. Jumts strāda perfek"/>
    <n v="330"/>
    <x v="21"/>
    <s v="3.0D"/>
    <n v="9500"/>
    <n v="263"/>
    <s v="Dīzelis"/>
    <n v="330"/>
    <n v="3"/>
    <s v="Vidēji lietotas (07-11)"/>
    <n v="3"/>
    <x v="2"/>
  </r>
  <r>
    <x v="1"/>
    <s v="No Nīderlandes / BMW 530D /180kw/245zs_x000d__x000a_Automašina laba tehnīska un vizuāla"/>
    <n v="530"/>
    <x v="14"/>
    <s v="3.0D"/>
    <n v="9500"/>
    <n v="304"/>
    <s v="Dīzelis"/>
    <n v="530"/>
    <n v="5"/>
    <s v="Vidēji lietotas (07-11)"/>
    <n v="3"/>
    <x v="2"/>
  </r>
  <r>
    <x v="0"/>
    <s v="Tiek pārdots Mercedes Citan 111Cdi 110hp (zirgspēki) 6 pakāpju manuālā ātrum"/>
    <s v="Citan"/>
    <x v="4"/>
    <s v="1.5D"/>
    <n v="9500"/>
    <n v="0"/>
    <s v="Dīzelis"/>
    <s v="Citan"/>
    <m/>
    <s v="Mazlietotas mašīnas (12-16)"/>
    <s v="i"/>
    <x v="8"/>
  </r>
  <r>
    <x v="4"/>
    <s v="Kopts un uzmanīgi lietots Audi Q5, Latvijā divi īpašnieki. _x000d__x000a_Pārdodu sakarā"/>
    <s v="Q5"/>
    <x v="17"/>
    <s v="2.0D"/>
    <n v="9500"/>
    <n v="334"/>
    <s v="Dīzelis"/>
    <s v="Q"/>
    <n v="5"/>
    <s v="Vidēji lietotas (07-11)"/>
    <n v="5"/>
    <x v="2"/>
  </r>
  <r>
    <x v="1"/>
    <s v="BMW X1 Xdrive 1.8D 105kW_x000d__x000a_Laba komplektācija. _x000d__x000a_Auto atvests no Šveices un s"/>
    <s v="X1"/>
    <x v="14"/>
    <s v="2.0D"/>
    <n v="9500"/>
    <n v="137"/>
    <s v="Dīzelis"/>
    <s v="X"/>
    <n v="1"/>
    <s v="Vidēji lietotas (07-11)"/>
    <n v="1"/>
    <x v="2"/>
  </r>
  <r>
    <x v="1"/>
    <s v="Pārdod izcilu 2010 gada x3, pirms pus gada ilgi un pedanti meklētu Eiropā no"/>
    <s v="X3"/>
    <x v="17"/>
    <s v="2.0D"/>
    <n v="9500"/>
    <n v="173"/>
    <s v="Dīzelis"/>
    <s v="X"/>
    <n v="3"/>
    <s v="Vidēji lietotas (07-11)"/>
    <n v="3"/>
    <x v="8"/>
  </r>
  <r>
    <x v="1"/>
    <s v="Pārdod koptu, nenodzītu, bez slēptiem defektiem BMW X5 3.0 SD, 210kw-286zs,"/>
    <s v="X5"/>
    <x v="21"/>
    <s v="3.0D"/>
    <n v="9500"/>
    <n v="312"/>
    <s v="Dīzelis"/>
    <s v="X"/>
    <n v="5"/>
    <s v="Vidēji lietotas (07-11)"/>
    <n v="5"/>
    <x v="2"/>
  </r>
  <r>
    <x v="0"/>
    <s v="MB C220 Amg. Viss oriģināls, ziemas un vasaras riepas. Auto teicamā tehniskā"/>
    <s v="C220"/>
    <x v="14"/>
    <s v="2.1D"/>
    <n v="9500"/>
    <n v="209"/>
    <s v="Dīzelis"/>
    <s v="C"/>
    <n v="220"/>
    <s v="Vidēji lietotas (07-11)"/>
    <n v="2"/>
    <x v="13"/>
  </r>
  <r>
    <x v="0"/>
    <s v="Līzings. Maiņa. Facelift. Tikko No Vācijas Mercedes-Benz C200Cdi ar 2.2/100k"/>
    <s v="C200"/>
    <x v="9"/>
    <s v="2.2D"/>
    <n v="9500"/>
    <n v="196"/>
    <s v="Dīzelis"/>
    <s v="C"/>
    <n v="200"/>
    <s v="Mazlietotas mašīnas (12-16)"/>
    <n v="2"/>
    <x v="2"/>
  </r>
  <r>
    <x v="7"/>
    <s v="Auto spēkā garantija līdz 12.05.2022_x000d__x000a_Auto teicamā tehniskā un vizuālā stāvo"/>
    <s v="Golf 7"/>
    <x v="7"/>
    <s v="1.6D"/>
    <n v="9500"/>
    <n v="127"/>
    <s v="Dīzelis"/>
    <s v="Golf"/>
    <n v="7"/>
    <s v="Jaunas mašīnas (17-21)"/>
    <s v="o"/>
    <x v="2"/>
  </r>
  <r>
    <x v="7"/>
    <s v="VW Passat Variant 2.0Tdi 150z. s. , Automātiskā ātrumkārba. _x000d__x000a__x000d__x000a_ Aprīkojums:"/>
    <s v="Passat (B8)"/>
    <x v="5"/>
    <s v="2.0D"/>
    <n v="9500"/>
    <n v="430"/>
    <s v="Dīzelis"/>
    <s v="Passat"/>
    <n v="8"/>
    <s v="Mazlietotas mašīnas (12-16)"/>
    <s v="a"/>
    <x v="2"/>
  </r>
  <r>
    <x v="8"/>
    <s v="Pārdod Volvo V40 2.0 D3 110kW, labā tehniskā un vizuālā stāvoklī. Auto tikko"/>
    <s v="V40"/>
    <x v="9"/>
    <s v="2.0D"/>
    <n v="9500"/>
    <n v="0"/>
    <s v="Dīzelis"/>
    <s v="V"/>
    <n v="40"/>
    <s v="Mazlietotas mašīnas (12-16)"/>
    <n v="4"/>
    <x v="2"/>
  </r>
  <r>
    <x v="8"/>
    <s v="R-Design. No Vācijas. Dīzelis 2.0D2/ 88kw/120z. s. Led dīenasgaismas. Ādapti"/>
    <s v="V40"/>
    <x v="4"/>
    <s v="2.0D"/>
    <n v="9500"/>
    <n v="178"/>
    <s v="Dīzelis"/>
    <s v="V"/>
    <n v="40"/>
    <s v="Mazlietotas mašīnas (12-16)"/>
    <n v="4"/>
    <x v="2"/>
  </r>
  <r>
    <x v="4"/>
    <s v="Продаю свой Audi A5 Sportback. Машина в отличном техническом и визуальном со"/>
    <s v="A5"/>
    <x v="17"/>
    <s v="2.7D"/>
    <n v="9500"/>
    <n v="0"/>
    <s v="Dīzelis"/>
    <s v="A"/>
    <n v="5"/>
    <s v="Vidēji lietotas (07-11)"/>
    <n v="5"/>
    <x v="13"/>
  </r>
  <r>
    <x v="4"/>
    <s v="Audi A8 3.0Tdi. 171kW Automāts. _x000d__x000a_Automašīna ir ļoti labā vizuālā un tehnisk"/>
    <s v="A8"/>
    <x v="21"/>
    <s v="3.0D"/>
    <n v="9500"/>
    <n v="297"/>
    <s v="Dīzelis"/>
    <s v="A"/>
    <n v="8"/>
    <s v="Vidēji lietotas (07-11)"/>
    <n v="8"/>
    <x v="2"/>
  </r>
  <r>
    <x v="4"/>
    <s v="A5 Sportback 2.0Tdi 125Kw (170Hp). Машина в отличном состоянии. Год в латвии"/>
    <s v="A5"/>
    <x v="18"/>
    <s v="2.0D"/>
    <n v="9500"/>
    <n v="290"/>
    <s v="Dīzelis"/>
    <s v="A"/>
    <n v="5"/>
    <s v="Vidēji lietotas (07-11)"/>
    <n v="5"/>
    <x v="2"/>
  </r>
  <r>
    <x v="4"/>
    <s v="Audi A6 3.0Tfsi Benzīns 290z. s. , Quattro, S-line, Automātiskā ātrumkārba."/>
    <s v="A6"/>
    <x v="17"/>
    <n v="3"/>
    <n v="9500"/>
    <n v="240"/>
    <s v="Benzīns"/>
    <s v="A"/>
    <n v="6"/>
    <s v="Vidēji lietotas (07-11)"/>
    <n v="6"/>
    <x v="2"/>
  </r>
  <r>
    <x v="4"/>
    <s v="S-line, facelift, 3, 0 Tdi 176 kw. Quattro. _x000d__x000a_Līzings, maiņa. _x000d__x000a__x000d__x000a_Ksenons, L"/>
    <s v="A6"/>
    <x v="18"/>
    <s v="3.0D"/>
    <n v="9500"/>
    <n v="0"/>
    <s v="Dīzelis"/>
    <s v="A"/>
    <n v="6"/>
    <s v="Vidēji lietotas (07-11)"/>
    <n v="6"/>
    <x v="2"/>
  </r>
  <r>
    <x v="4"/>
    <s v="S-Line Plus , Facelift , A6 3.0Tdi , 176.kw , Automāts. _x000d__x000a__x000d__x000a_Tikko no Vācijas"/>
    <s v="A6"/>
    <x v="17"/>
    <s v="3.0D"/>
    <n v="9500"/>
    <n v="210"/>
    <s v="Dīzelis"/>
    <s v="A"/>
    <n v="6"/>
    <s v="Vidēji lietotas (07-11)"/>
    <n v="6"/>
    <x v="2"/>
  </r>
  <r>
    <x v="0"/>
    <s v="Perfekts stavoklis, originals noskrejiens, nav sista, viena saimniece, 2 ats"/>
    <s v="A180"/>
    <x v="8"/>
    <s v="1.5D"/>
    <n v="9500"/>
    <n v="227"/>
    <s v="Dīzelis"/>
    <s v="A"/>
    <n v="180"/>
    <s v="Mazlietotas mašīnas (12-16)"/>
    <n v="1"/>
    <x v="2"/>
  </r>
  <r>
    <x v="9"/>
    <s v="Auto ar piegādi mājās. Bez pirmās iemaksas. _x000d__x000a_Ar jebkādu kredītvēsturi. _x000d__x000a_Pā"/>
    <s v="Sportage"/>
    <x v="14"/>
    <s v="1.7D"/>
    <n v="9495"/>
    <n v="242"/>
    <s v="Dīzelis"/>
    <s v="Sportage"/>
    <m/>
    <s v="Vidēji lietotas (07-11)"/>
    <s v="p"/>
    <x v="2"/>
  </r>
  <r>
    <x v="9"/>
    <s v="1.0 Turbo benzīns, 120zs, M/t, LX Plus. _x000d__x000a_Oficiālais Kia pārstāvis &quot;Forum Au"/>
    <s v="Ceed"/>
    <x v="7"/>
    <n v="1"/>
    <n v="9490"/>
    <n v="57"/>
    <s v="Benzīns"/>
    <s v="Ceed"/>
    <m/>
    <s v="Jaunas mašīnas (17-21)"/>
    <s v="e"/>
    <x v="13"/>
  </r>
  <r>
    <x v="9"/>
    <s v="Oficiālais Kia pārstāvis &quot;Forum Auto&quot; Mārupē, K. Ulmaņa gatvē 101 Piedāvā"/>
    <s v="Ceed"/>
    <x v="7"/>
    <n v="1"/>
    <n v="9490"/>
    <n v="49"/>
    <s v="Benzīns"/>
    <s v="Ceed"/>
    <m/>
    <s v="Jaunas mašīnas (17-21)"/>
    <s v="e"/>
    <x v="2"/>
  </r>
  <r>
    <x v="21"/>
    <s v="Opel Astra Sports Tourer 2016.12 gads. Tikko no Beļģijas. Cenā iekļauts Pvn"/>
    <s v="Astra"/>
    <x v="5"/>
    <s v="1.6D"/>
    <n v="9490"/>
    <n v="186"/>
    <s v="Dīzelis"/>
    <s v="Astra"/>
    <m/>
    <s v="Mazlietotas mašīnas (12-16)"/>
    <s v="s"/>
    <x v="2"/>
  </r>
  <r>
    <x v="21"/>
    <s v="Tikko no Beļģijas. Viens saimnieks Beļģijā. Opel Mokka 1.7 Cdti 96 KW. Pilna"/>
    <s v="Mokka"/>
    <x v="9"/>
    <s v="1.7D"/>
    <n v="9490"/>
    <n v="184"/>
    <s v="Dīzelis"/>
    <s v="Mokka"/>
    <m/>
    <s v="Mazlietotas mašīnas (12-16)"/>
    <s v="o"/>
    <x v="2"/>
  </r>
  <r>
    <x v="14"/>
    <s v="Jeep Grand cherokee 3, 0Crd, Overland komplektācija, Navigācijas sistēma, au"/>
    <s v="Grand Cherokee"/>
    <x v="21"/>
    <s v="3.0D"/>
    <n v="9490"/>
    <n v="179"/>
    <s v="Dīzelis"/>
    <s v="Grand"/>
    <s v="Cherokee"/>
    <s v="Vidēji lietotas (07-11)"/>
    <s v="r"/>
    <x v="2"/>
  </r>
  <r>
    <x v="1"/>
    <s v="First Auto / BMW 325d Coupe M-Sport Package, 3.0d - 145 kw / 197 zs_x000d__x000a_Auto ar"/>
    <n v="325"/>
    <x v="21"/>
    <s v="3.0D"/>
    <n v="9490"/>
    <n v="288"/>
    <s v="Dīzelis"/>
    <n v="325"/>
    <n v="3"/>
    <s v="Vidēji lietotas (07-11)"/>
    <n v="2"/>
    <x v="2"/>
  </r>
  <r>
    <x v="22"/>
    <s v="Hyundai i40, Comfort komplektācija ar 2.0 Benzīna dzinēju un Automātisko ātr"/>
    <s v="i40"/>
    <x v="8"/>
    <n v="2"/>
    <n v="9490"/>
    <n v="65"/>
    <s v="Benzīns"/>
    <s v="i"/>
    <n v="40"/>
    <s v="Mazlietotas mašīnas (12-16)"/>
    <n v="4"/>
    <x v="2"/>
  </r>
  <r>
    <x v="0"/>
    <s v="Facelift, Amg packet_x000d__x000a__x000d__x000a_Tikko ievests no Itālijas Mercedes-Benz C220 dīzelis"/>
    <s v="C220"/>
    <x v="14"/>
    <s v="2.2D"/>
    <n v="9490"/>
    <n v="0"/>
    <s v="Dīzelis"/>
    <s v="C"/>
    <n v="220"/>
    <s v="Vidēji lietotas (07-11)"/>
    <n v="2"/>
    <x v="2"/>
  </r>
  <r>
    <x v="7"/>
    <s v="VW Passat (B8) ar 1.6 Dīzeļa dzinēju un Automātisko ātrumkārbu- 120 Z/s. Vid"/>
    <s v="Passat (B8)"/>
    <x v="5"/>
    <s v="1.6D"/>
    <n v="9490"/>
    <n v="208"/>
    <s v="Dīzelis"/>
    <s v="Passat"/>
    <n v="8"/>
    <s v="Mazlietotas mašīnas (12-16)"/>
    <s v="a"/>
    <x v="2"/>
  </r>
  <r>
    <x v="8"/>
    <s v="Summum - pati pilnākā komplektācija - _x000d__x000a__x000d__x000a_2.4 D5 151 kw. 205 zs. , automāts,"/>
    <s v="XC 60"/>
    <x v="18"/>
    <s v="2.4D"/>
    <n v="9490"/>
    <n v="0"/>
    <s v="Dīzelis"/>
    <s v="XC"/>
    <n v="60"/>
    <s v="Vidēji lietotas (07-11)"/>
    <s v="C"/>
    <x v="8"/>
  </r>
  <r>
    <x v="8"/>
    <s v="Pārdod maina no Beļģijas Volvo Xc60 Executive 2.4D5 129Kw. 2009 G. Izl. Prie"/>
    <s v="XC 60"/>
    <x v="18"/>
    <s v="2.4D"/>
    <n v="9490"/>
    <n v="213"/>
    <s v="Dīzelis"/>
    <s v="XC"/>
    <n v="60"/>
    <s v="Vidēji lietotas (07-11)"/>
    <s v="C"/>
    <x v="13"/>
  </r>
  <r>
    <x v="8"/>
    <s v="Volvo Xc60 2, 4D Awd. _x000d__x000a_Automašīna Latvijā nav ekspluatēta. _x000d__x000a__x000d__x000a_Automašīnas"/>
    <s v="XC 60"/>
    <x v="17"/>
    <s v="2.4D"/>
    <n v="9490"/>
    <n v="229"/>
    <s v="Dīzelis"/>
    <s v="XC"/>
    <n v="60"/>
    <s v="Vidēji lietotas (07-11)"/>
    <s v="C"/>
    <x v="2"/>
  </r>
  <r>
    <x v="8"/>
    <s v="V60 D3 Summum 163 Ps_x000d__x000a__x000d__x000a_no Vācijas_x000d__x000a__x000d__x000a_- ādas salons_x000d__x000a_- apsildāmi sēdekļi_x000d__x000a_-"/>
    <s v="V60"/>
    <x v="14"/>
    <s v="2.0D"/>
    <n v="9490"/>
    <n v="143"/>
    <s v="Dīzelis"/>
    <s v="V"/>
    <n v="60"/>
    <s v="Vidēji lietotas (07-11)"/>
    <n v="6"/>
    <x v="13"/>
  </r>
  <r>
    <x v="7"/>
    <s v="Auto pirkts Latvijā pie dīlera 80000km pārbaudāms nobraukums, parkošanās sen"/>
    <s v="Beetle"/>
    <x v="11"/>
    <n v="1.2"/>
    <n v="9480"/>
    <n v="80"/>
    <s v="Benzīns"/>
    <s v="Beetle"/>
    <m/>
    <s v="Mazlietotas mašīnas (12-16)"/>
    <s v="e"/>
    <x v="2"/>
  </r>
  <r>
    <x v="1"/>
    <s v="318d 105 Kw, M-Stūre, 6-Pakāpju manuālā ātrumkārba, elektro Bagāžnieks, Pdc-"/>
    <n v="318"/>
    <x v="9"/>
    <s v="2.0D"/>
    <n v="9450"/>
    <n v="249"/>
    <s v="Dīzelis"/>
    <n v="318"/>
    <n v="3"/>
    <s v="Mazlietotas mašīnas (12-16)"/>
    <n v="1"/>
    <x v="13"/>
  </r>
  <r>
    <x v="1"/>
    <s v="Tikko no Itālijas Bmw 318D, 2.0d, 105kw, _x000d__x000a_- 8 pārnesuma automātiskā kārba."/>
    <n v="318"/>
    <x v="11"/>
    <s v="2.0D"/>
    <n v="9450"/>
    <n v="236"/>
    <s v="Dīzelis"/>
    <n v="318"/>
    <n v="3"/>
    <s v="Mazlietotas mašīnas (12-16)"/>
    <n v="1"/>
    <x v="2"/>
  </r>
  <r>
    <x v="1"/>
    <s v="Pārdodu tikko atdzītu no Vācijas, BMW 520D. ar 184zs, dzinēju un automātisko"/>
    <n v="520"/>
    <x v="14"/>
    <s v="2.0D"/>
    <n v="9450"/>
    <n v="0"/>
    <s v="Dīzelis"/>
    <n v="520"/>
    <n v="5"/>
    <s v="Vidēji lietotas (07-11)"/>
    <n v="2"/>
    <x v="2"/>
  </r>
  <r>
    <x v="7"/>
    <s v="2012 gada modelis, _x000d__x000a_Volkswagen Tiguan 2.0Tdi Trend &amp; Fun Bluemotion Tech,"/>
    <s v="Tiguan"/>
    <x v="14"/>
    <s v="2.0D"/>
    <n v="9450"/>
    <n v="181"/>
    <s v="Dīzelis"/>
    <s v="Tiguan"/>
    <m/>
    <s v="Vidēji lietotas (07-11)"/>
    <s v="i"/>
    <x v="2"/>
  </r>
  <r>
    <x v="15"/>
    <s v="Peugeot 3008 Dīzelis/hibrīds. 2.0/120kw 4X4 tikko Latvijā_x000d__x000a__x000d__x000a_Komplektācija:,"/>
    <n v="3008"/>
    <x v="8"/>
    <s v="2.0H"/>
    <n v="9450"/>
    <n v="179"/>
    <s v="Hibrīds"/>
    <n v="3008"/>
    <m/>
    <s v="Mazlietotas mašīnas (12-16)"/>
    <n v="0"/>
    <x v="2"/>
  </r>
  <r>
    <x v="1"/>
    <s v="Iespējama maiņa. Nokārtosim līzingu. Līzinga maksājums no 125eur mēnesī. Nos"/>
    <n v="750"/>
    <x v="18"/>
    <n v="4.4000000000000004"/>
    <n v="9450"/>
    <n v="138"/>
    <s v="Benzīns"/>
    <n v="750"/>
    <n v="7"/>
    <s v="Vidēji lietotas (07-11)"/>
    <n v="5"/>
    <x v="2"/>
  </r>
  <r>
    <x v="9"/>
    <s v="VL Cars Pārdod/kia Sportage, benzīns, pilnākā komplektācija, Latvijā nav eks"/>
    <s v="Sportage"/>
    <x v="9"/>
    <n v="1.6"/>
    <n v="9450"/>
    <n v="229"/>
    <s v="Benzīns"/>
    <s v="Sportage"/>
    <m/>
    <s v="Mazlietotas mašīnas (12-16)"/>
    <s v="p"/>
    <x v="2"/>
  </r>
  <r>
    <x v="1"/>
    <s v="BMW 216 Active Tourer, no Beļģijas, Led lampas, teicamā stāvoklī."/>
    <n v="216"/>
    <x v="4"/>
    <s v="1.5D"/>
    <n v="9450"/>
    <n v="165"/>
    <s v="Dīzelis"/>
    <n v="216"/>
    <n v="2"/>
    <s v="Mazlietotas mašīnas (12-16)"/>
    <n v="1"/>
    <x v="13"/>
  </r>
  <r>
    <x v="17"/>
    <s v="Auto ir labā tehniskā un vizuālā stāvoklī. Executive komplektācija. Ļoti rūp"/>
    <s v="Cr-v"/>
    <x v="14"/>
    <s v="2.2D"/>
    <n v="9450"/>
    <n v="147"/>
    <s v="Dīzelis"/>
    <s v="Cr-v"/>
    <m/>
    <s v="Vidēji lietotas (07-11)"/>
    <s v="r"/>
    <x v="11"/>
  </r>
  <r>
    <x v="28"/>
    <s v="Iespējama maiņa. Nokārtosim līzingu. Līzinga maksājums no 119eur mēnesī. Nos"/>
    <s v="300C"/>
    <x v="11"/>
    <s v="3.0D"/>
    <n v="9450"/>
    <n v="192"/>
    <s v="Dīzelis"/>
    <s v="300C"/>
    <m/>
    <s v="Mazlietotas mašīnas (12-16)"/>
    <n v="0"/>
    <x v="8"/>
  </r>
  <r>
    <x v="1"/>
    <s v="BMW X1 var sapratiga maina var apskatit Teika_x000d__x000a__x000d__x000a_-2 Atslegas, servisa gramat"/>
    <s v="X1"/>
    <x v="14"/>
    <s v="2.0D"/>
    <n v="9450"/>
    <n v="190"/>
    <s v="Dīzelis"/>
    <s v="X"/>
    <n v="1"/>
    <s v="Vidēji lietotas (07-11)"/>
    <n v="1"/>
    <x v="2"/>
  </r>
  <r>
    <x v="0"/>
    <s v="MB E250 Amg Avantgarde 4-matic, 2.2 Cdti, 204 PS, automātiskā ātrumkārba, kl"/>
    <s v="E250"/>
    <x v="11"/>
    <s v="2.2D"/>
    <n v="9450"/>
    <n v="187"/>
    <s v="Dīzelis"/>
    <s v="E"/>
    <n v="250"/>
    <s v="Mazlietotas mašīnas (12-16)"/>
    <n v="2"/>
    <x v="2"/>
  </r>
  <r>
    <x v="8"/>
    <s v="VL Cars pārdod/Volvo Xc60. Summum, 5 cilindri, 129 kwt, 175 z. s. , Latvijā"/>
    <s v="XC 60"/>
    <x v="17"/>
    <s v="2.4D"/>
    <n v="9450"/>
    <n v="303"/>
    <s v="Dīzelis"/>
    <s v="XC"/>
    <n v="60"/>
    <s v="Vidēji lietotas (07-11)"/>
    <s v="C"/>
    <x v="2"/>
  </r>
  <r>
    <x v="8"/>
    <s v="А/м пригнан из Германии, Volvo Xc-90, R-Design, 7 мест, 4x4, 2.4 дизель , ме"/>
    <s v="XC 90"/>
    <x v="18"/>
    <s v="2.4D"/>
    <n v="9450"/>
    <n v="0"/>
    <s v="Dīzelis"/>
    <s v="XC"/>
    <n v="90"/>
    <s v="Vidēji lietotas (07-11)"/>
    <s v="C"/>
    <x v="2"/>
  </r>
  <r>
    <x v="4"/>
    <s v="Audi A4 2.0d, из Германии, резина 2021 года новая, сделано обслуживание, фар"/>
    <s v="A4"/>
    <x v="11"/>
    <s v="2.0D"/>
    <n v="9450"/>
    <n v="171"/>
    <s v="Dīzelis"/>
    <s v="A"/>
    <n v="4"/>
    <s v="Mazlietotas mašīnas (12-16)"/>
    <n v="4"/>
    <x v="13"/>
  </r>
  <r>
    <x v="1"/>
    <s v="Privātpersona pārdod F31, 143Zs/105Kw, viens no labākajiem dzinējiem klasē,"/>
    <n v="318"/>
    <x v="9"/>
    <s v="2.0D"/>
    <n v="9400"/>
    <n v="219"/>
    <s v="Dīzelis"/>
    <n v="318"/>
    <n v="3"/>
    <s v="Mazlietotas mašīnas (12-16)"/>
    <n v="1"/>
    <x v="13"/>
  </r>
  <r>
    <x v="26"/>
    <s v="Pārdod Nissan Pulsar_x000d__x000a_1, 2 Benzīns (85kw/115zs) Manuālā ātrumkārba 6 ātrumi."/>
    <s v="Pulsar"/>
    <x v="4"/>
    <n v="1.2"/>
    <n v="9400"/>
    <n v="50"/>
    <s v="Benzīns"/>
    <s v="Pulsar"/>
    <m/>
    <s v="Mazlietotas mašīnas (12-16)"/>
    <s v="u"/>
    <x v="2"/>
  </r>
  <r>
    <x v="24"/>
    <s v="2.0 benzīns/gāze, automāts, uzticams un izturīgs auto. _x000d__x000a_Auto pirkts un eksp"/>
    <s v="Outlander"/>
    <x v="9"/>
    <n v="2"/>
    <n v="9400"/>
    <n v="235"/>
    <s v="Benzīns"/>
    <s v="Outlander"/>
    <m/>
    <s v="Mazlietotas mašīnas (12-16)"/>
    <s v="u"/>
    <x v="2"/>
  </r>
  <r>
    <x v="22"/>
    <s v="Pārdod ix35, svaigā skate bez aizrādījumiem, visi nodokļi nomaksāti, eļļas u"/>
    <s v="ix35"/>
    <x v="11"/>
    <n v="2"/>
    <n v="9400"/>
    <n v="72"/>
    <s v="Benzīns"/>
    <s v="ix"/>
    <n v="35"/>
    <s v="Mazlietotas mašīnas (12-16)"/>
    <s v="x"/>
    <x v="2"/>
  </r>
  <r>
    <x v="0"/>
    <s v="Продаётся мерседес в хоршем состоянии."/>
    <s v="C250"/>
    <x v="9"/>
    <s v="2.0D"/>
    <n v="9400"/>
    <n v="0"/>
    <s v="Dīzelis"/>
    <s v="C"/>
    <n v="250"/>
    <s v="Mazlietotas mašīnas (12-16)"/>
    <n v="2"/>
    <x v="2"/>
  </r>
  <r>
    <x v="0"/>
    <s v="3.0d, facelift modelis, originals nobraukums, autonoma apsilde, 165kw (224hp"/>
    <s v="ML320"/>
    <x v="21"/>
    <s v="3.0D"/>
    <n v="9400"/>
    <n v="230"/>
    <s v="Dīzelis"/>
    <s v="ML"/>
    <n v="320"/>
    <s v="Vidēji lietotas (07-11)"/>
    <s v="L"/>
    <x v="2"/>
  </r>
  <r>
    <x v="8"/>
    <s v="Summum aprīkojums, Awd, gaišs ādas salons. _x000d__x000a_Patiess nobraukums. No 2014. ga"/>
    <s v="XC 60"/>
    <x v="18"/>
    <s v="2.4D"/>
    <n v="9400"/>
    <n v="177"/>
    <s v="Dīzelis"/>
    <s v="XC"/>
    <n v="60"/>
    <s v="Vidēji lietotas (07-11)"/>
    <s v="C"/>
    <x v="2"/>
  </r>
  <r>
    <x v="8"/>
    <s v="2.0 Dīzelis, 163 ZS, automāts. Auto kopts, vizuāli un tehniski labā kārtībā."/>
    <s v="S80"/>
    <x v="14"/>
    <s v="2.0D"/>
    <n v="9400"/>
    <n v="142"/>
    <s v="Dīzelis"/>
    <s v="S"/>
    <n v="80"/>
    <s v="Vidēji lietotas (07-11)"/>
    <n v="8"/>
    <x v="2"/>
  </r>
  <r>
    <x v="8"/>
    <s v="V 40 R-design, 2.0 Tdi, mehāniskā ātrumkārba, klimata kontrole, melns sporta"/>
    <s v="V40"/>
    <x v="4"/>
    <s v="2.0D"/>
    <n v="9400"/>
    <n v="176"/>
    <s v="Dīzelis"/>
    <s v="V"/>
    <n v="40"/>
    <s v="Mazlietotas mašīnas (12-16)"/>
    <n v="4"/>
    <x v="2"/>
  </r>
  <r>
    <x v="10"/>
    <s v="Eauto / Automāts. Ādas salons, Style - labākais aprīkojums. 93000km. Aprīkoj"/>
    <s v="Fabia"/>
    <x v="4"/>
    <n v="1.2"/>
    <n v="9390"/>
    <n v="93"/>
    <s v="Benzīns"/>
    <s v="Fabia"/>
    <m/>
    <s v="Mazlietotas mašīnas (12-16)"/>
    <s v="a"/>
    <x v="2"/>
  </r>
  <r>
    <x v="8"/>
    <s v="Latvijā nav ekspl. Summum. D5 4Wd Teicamā stavokļī. _x000d__x000a_- Iespējams līzings un"/>
    <s v="XC 60"/>
    <x v="18"/>
    <s v="2.4D"/>
    <n v="9390"/>
    <n v="250"/>
    <s v="Dīzelis"/>
    <s v="XC"/>
    <n v="60"/>
    <s v="Vidēji lietotas (07-11)"/>
    <s v="C"/>
    <x v="8"/>
  </r>
  <r>
    <x v="8"/>
    <s v="Summum. Xc90 2.4D. 4x4. 7 vietas. Automāts. Tikko izieta jauna tehnista skat"/>
    <s v="XC 90"/>
    <x v="17"/>
    <s v="2.4D"/>
    <n v="9390"/>
    <n v="0"/>
    <s v="Dīzelis"/>
    <s v="XC"/>
    <n v="90"/>
    <s v="Vidēji lietotas (07-11)"/>
    <s v="C"/>
    <x v="2"/>
  </r>
  <r>
    <x v="22"/>
    <s v="Hyundai ix-35 5-Star Edition 1.6 Gdi 2Wd 99 kW (135 Ps)_x000d__x000a_В цену включена рег"/>
    <s v="ix35"/>
    <x v="9"/>
    <n v="1.6"/>
    <n v="9370"/>
    <n v="145"/>
    <s v="Benzīns"/>
    <s v="ix"/>
    <n v="35"/>
    <s v="Mazlietotas mašīnas (12-16)"/>
    <s v="x"/>
    <x v="2"/>
  </r>
  <r>
    <x v="1"/>
    <s v="Pārdod BMW F31 320D(135kw/184hp) ievests no Vācijas. Auto lieliskā tehniskā"/>
    <n v="320"/>
    <x v="8"/>
    <s v="2.0D"/>
    <n v="9350"/>
    <n v="294"/>
    <s v="Dīzelis"/>
    <n v="320"/>
    <n v="3"/>
    <s v="Mazlietotas mašīnas (12-16)"/>
    <n v="2"/>
    <x v="2"/>
  </r>
  <r>
    <x v="1"/>
    <s v="Kopts auto ar ļoti labu komplektāciju samainitas dzinēja ķēdes ar visiem spr"/>
    <n v="318"/>
    <x v="9"/>
    <s v="2.0D"/>
    <n v="9350"/>
    <n v="291"/>
    <s v="Dīzelis"/>
    <n v="318"/>
    <n v="3"/>
    <s v="Mazlietotas mašīnas (12-16)"/>
    <n v="1"/>
    <x v="2"/>
  </r>
  <r>
    <x v="7"/>
    <s v="VW Passat Alltrack Variant 4Motion 2.0Tdi dīzelis, 103kW/ 50 Z/s, 6-pak. man"/>
    <s v="Passat Alltrack"/>
    <x v="9"/>
    <s v="2.0D"/>
    <n v="9350"/>
    <n v="210"/>
    <s v="Dīzelis"/>
    <s v="Passat"/>
    <s v="Alltrack"/>
    <s v="Mazlietotas mašīnas (12-16)"/>
    <s v="a"/>
    <x v="2"/>
  </r>
  <r>
    <x v="15"/>
    <s v="Tiek tirgots gimenes auto, auto super ideala stavokli. Motoram tiko veikta l"/>
    <n v="308"/>
    <x v="8"/>
    <s v="2.0D"/>
    <n v="9350"/>
    <n v="193"/>
    <s v="Dīzelis"/>
    <n v="308"/>
    <n v="3"/>
    <s v="Mazlietotas mašīnas (12-16)"/>
    <n v="0"/>
    <x v="2"/>
  </r>
  <r>
    <x v="19"/>
    <s v="Auto ļoti labā stāvoklī gan tehniski, gan vizuāli. _x000d__x000a__x000d__x000a_Ford Mondeo 2016. Gad"/>
    <s v="Mondeo"/>
    <x v="5"/>
    <s v="1.5D"/>
    <n v="9350"/>
    <n v="221"/>
    <s v="Dīzelis"/>
    <s v="Mondeo"/>
    <m/>
    <s v="Mazlietotas mašīnas (12-16)"/>
    <s v="o"/>
    <x v="2"/>
  </r>
  <r>
    <x v="18"/>
    <s v="Pārdod kravas busu Renault Master H2L3. Jaudīgs dzinējs ar 165hp. Pirkts jau"/>
    <s v="Master"/>
    <x v="8"/>
    <s v="2.3D"/>
    <n v="9350"/>
    <n v="381"/>
    <s v="Dīzelis"/>
    <s v="Master"/>
    <m/>
    <s v="Mazlietotas mašīnas (12-16)"/>
    <s v="a"/>
    <x v="13"/>
  </r>
  <r>
    <x v="1"/>
    <s v="BMW X1, X-Drive, 4X4, 130 KW, automāts, _x000d__x000a_Latvijā nav lietota, _x000d__x000a_kruīzkontro"/>
    <s v="X1"/>
    <x v="17"/>
    <s v="2.0D"/>
    <n v="9350"/>
    <n v="234"/>
    <s v="Dīzelis"/>
    <s v="X"/>
    <n v="1"/>
    <s v="Vidēji lietotas (07-11)"/>
    <n v="1"/>
    <x v="2"/>
  </r>
  <r>
    <x v="0"/>
    <s v="Mercedes Benz C 250 Blue Efficincy_x000d__x000a_Nobraukums 165000 ( Oriģinals nobraukums"/>
    <s v="C250"/>
    <x v="14"/>
    <n v="2"/>
    <n v="9350"/>
    <n v="0"/>
    <s v="Benzīns"/>
    <s v="C"/>
    <n v="250"/>
    <s v="Vidēji lietotas (07-11)"/>
    <n v="2"/>
    <x v="2"/>
  </r>
  <r>
    <x v="4"/>
    <s v="Audi A8 3.0dTdi 171kw. ''Facelift'' R19 Tiko no Italijas_x000d__x000a_Origenalais nobrau"/>
    <s v="A8"/>
    <x v="21"/>
    <s v="3.0D"/>
    <n v="9350"/>
    <n v="265"/>
    <s v="Dīzelis"/>
    <s v="A"/>
    <n v="8"/>
    <s v="Vidēji lietotas (07-11)"/>
    <n v="8"/>
    <x v="8"/>
  </r>
  <r>
    <x v="1"/>
    <s v="2.0tdi Lci 184hp 223000km -оригинал. _x000d__x000a_Полная история доступна, есть все чек"/>
    <n v="320"/>
    <x v="14"/>
    <s v="2.0D"/>
    <n v="9300"/>
    <n v="223"/>
    <s v="Dīzelis"/>
    <n v="320"/>
    <n v="3"/>
    <s v="Vidēji lietotas (07-11)"/>
    <n v="2"/>
    <x v="13"/>
  </r>
  <r>
    <x v="7"/>
    <s v="WW Tiguan 2011 gada, skate izieta ar pirmo bez aizrādījumiem. Skaisti zilā k"/>
    <s v="Tiguan"/>
    <x v="14"/>
    <s v="2.0D"/>
    <n v="9300"/>
    <n v="143"/>
    <s v="Dīzelis"/>
    <s v="Tiguan"/>
    <m/>
    <s v="Vidēji lietotas (07-11)"/>
    <s v="i"/>
    <x v="2"/>
  </r>
  <r>
    <x v="19"/>
    <s v="Ford Mondeo 2.0 Tdci (150 Zs), Automats 14.09.2016 gada izlaidums. Laba tehn"/>
    <s v="Mondeo"/>
    <x v="5"/>
    <s v="2.0D"/>
    <n v="9300"/>
    <n v="168"/>
    <s v="Dīzelis"/>
    <s v="Mondeo"/>
    <m/>
    <s v="Mazlietotas mašīnas (12-16)"/>
    <s v="o"/>
    <x v="8"/>
  </r>
  <r>
    <x v="19"/>
    <s v="Tikko no Vācijas. 7 vietas. automāts. _x000d__x000a_Līzings, maiņa. _x000d__x000a__x000d__x000a_Ksenons, Led die"/>
    <s v="S-Max"/>
    <x v="8"/>
    <s v="2.0D"/>
    <n v="9300"/>
    <n v="0"/>
    <s v="Dīzelis"/>
    <s v="S-Max"/>
    <m/>
    <s v="Mazlietotas mašīnas (12-16)"/>
    <s v="-"/>
    <x v="2"/>
  </r>
  <r>
    <x v="28"/>
    <s v="Продаю семейный автомобиль в отличном состоянии. Мощный и экономичный. ТО до"/>
    <s v="Town &amp; Country"/>
    <x v="11"/>
    <n v="3.6"/>
    <n v="9300"/>
    <n v="189"/>
    <s v="Benzīns"/>
    <s v="Town"/>
    <s v="&amp;Country"/>
    <s v="Mazlietotas mašīnas (12-16)"/>
    <s v="o"/>
    <x v="2"/>
  </r>
  <r>
    <x v="34"/>
    <s v="Līzings. Maiņa. Jauna TA. Individual. Exclusive komplektācija. Infiniti Fx35"/>
    <s v="FX"/>
    <x v="6"/>
    <n v="3.5"/>
    <n v="9300"/>
    <n v="160"/>
    <s v="Benzīns"/>
    <s v="FX"/>
    <m/>
    <s v="Lietotas mašīnas (00-06)"/>
    <s v="X"/>
    <x v="2"/>
  </r>
  <r>
    <x v="21"/>
    <s v="Opel Astra Sports Tourer Enjoy 1.4 benzīns, 92kw, 125 Z/s, 6-pak. mehāniskā"/>
    <s v="Astra"/>
    <x v="5"/>
    <n v="1.4"/>
    <n v="9300"/>
    <n v="115"/>
    <s v="Benzīns"/>
    <s v="Astra"/>
    <m/>
    <s v="Mazlietotas mašīnas (12-16)"/>
    <s v="s"/>
    <x v="2"/>
  </r>
  <r>
    <x v="6"/>
    <s v="Toyota Verso 1, 6 D4D 6-ātrumi, degvielas patēriņš (4, 5 litri/100 km). Jaun"/>
    <s v="Verso"/>
    <x v="5"/>
    <s v="1.6D"/>
    <n v="9300"/>
    <n v="101"/>
    <s v="Dīzelis"/>
    <s v="Verso"/>
    <m/>
    <s v="Mazlietotas mašīnas (12-16)"/>
    <s v="e"/>
    <x v="13"/>
  </r>
  <r>
    <x v="16"/>
    <s v="Pirmā reģistrācija 2017.06._x000d__x000a_Fiat Tipo 1.6 Tdi. 88kw/118zs. _x000d__x000a_Automašīna ir"/>
    <s v="Tipo"/>
    <x v="7"/>
    <s v="1.6D"/>
    <n v="9300"/>
    <n v="84"/>
    <s v="Dīzelis"/>
    <s v="Tipo"/>
    <m/>
    <s v="Jaunas mašīnas (17-21)"/>
    <s v="i"/>
    <x v="8"/>
  </r>
  <r>
    <x v="30"/>
    <s v="Pirmā reģistrācija 2017.06._x000d__x000a_Fiat Tipo 1.6 Tdi. 88kw/118zs. _x000d__x000a_Automašīna ir"/>
    <s v="Tipo"/>
    <x v="7"/>
    <s v="1.6D"/>
    <n v="9300"/>
    <n v="84"/>
    <s v="Dīzelis"/>
    <s v="Tipo"/>
    <m/>
    <s v="Jaunas mašīnas (17-21)"/>
    <s v="i"/>
    <x v="2"/>
  </r>
  <r>
    <x v="21"/>
    <s v="Auto ar piegādi mājās. Bez pirmās iemaksas. _x000d__x000a_Ar jebkādu kredītvēsturi. _x000d__x000a_Pā"/>
    <s v="Zafira"/>
    <x v="4"/>
    <s v="1.6D"/>
    <n v="9300"/>
    <n v="140"/>
    <s v="Dīzelis"/>
    <s v="Zafira"/>
    <m/>
    <s v="Mazlietotas mašīnas (12-16)"/>
    <s v="a"/>
    <x v="13"/>
  </r>
  <r>
    <x v="21"/>
    <s v="Auto no Vācijas 1.6 cdti 100kw, _x000d__x000a_Pirmās reģistrācijas datums 30.12.2015."/>
    <s v="Zafira"/>
    <x v="4"/>
    <s v="1.6D"/>
    <n v="9300"/>
    <n v="213"/>
    <s v="Dīzelis"/>
    <s v="Zafira"/>
    <m/>
    <s v="Mazlietotas mašīnas (12-16)"/>
    <s v="a"/>
    <x v="13"/>
  </r>
  <r>
    <x v="9"/>
    <s v="Kia Sportage 1.7 crdi 2015g ar 183500km nobraukumu. Pirkta jauna Latvija &quot; M"/>
    <s v="Sportage"/>
    <x v="4"/>
    <s v="1.7D"/>
    <n v="9300"/>
    <n v="184"/>
    <s v="Dīzelis"/>
    <s v="Sportage"/>
    <m/>
    <s v="Mazlietotas mašīnas (12-16)"/>
    <s v="p"/>
    <x v="13"/>
  </r>
  <r>
    <x v="5"/>
    <s v="Lexus is220 130кв Дизель только из Германии самая полная комплектация кроме"/>
    <s v="IS"/>
    <x v="11"/>
    <s v="2.2D"/>
    <n v="9300"/>
    <n v="179"/>
    <s v="Dīzelis"/>
    <s v="IS"/>
    <m/>
    <s v="Mazlietotas mašīnas (12-16)"/>
    <s v="S"/>
    <x v="13"/>
  </r>
  <r>
    <x v="7"/>
    <s v="3.0Tdi 239Zs 4Motion Automāts Led/xenon Rcd810 Dynaudio Elektro-salons Webas"/>
    <s v="Phaeton"/>
    <x v="11"/>
    <s v="3.0D"/>
    <n v="9300"/>
    <n v="261"/>
    <s v="Dīzelis"/>
    <s v="Phaeton"/>
    <m/>
    <s v="Mazlietotas mašīnas (12-16)"/>
    <s v="h"/>
    <x v="8"/>
  </r>
  <r>
    <x v="13"/>
    <s v="Citroen C3 Vti Puretech M/t. 2017. gada. 1.2l benzīns, 60 Kw (82 Hp). _x000d__x000a__x000d__x000a_ -"/>
    <s v="C3"/>
    <x v="7"/>
    <n v="1.2"/>
    <n v="9300"/>
    <n v="25"/>
    <s v="Benzīns"/>
    <s v="C"/>
    <n v="3"/>
    <s v="Jaunas mašīnas (17-21)"/>
    <n v="3"/>
    <x v="8"/>
  </r>
  <r>
    <x v="13"/>
    <s v="Очень экономичный и семейный автомобиль. Прошлом году пригнан из Голландии."/>
    <s v="C4 Picasso"/>
    <x v="4"/>
    <s v="1.6D"/>
    <n v="9300"/>
    <n v="220"/>
    <s v="Dīzelis"/>
    <s v="C"/>
    <s v="4 Picasso"/>
    <s v="Mazlietotas mašīnas (12-16)"/>
    <n v="4"/>
    <x v="2"/>
  </r>
  <r>
    <x v="1"/>
    <s v="Sveiki, pārdodu savu X5 E70 3.0Sd 210kw 2008 gads. _x000d__x000a_Vidējais patēriņš 8, 2"/>
    <s v="X5"/>
    <x v="21"/>
    <s v="3.0D"/>
    <n v="9300"/>
    <n v="282"/>
    <s v="Dīzelis"/>
    <s v="X"/>
    <n v="5"/>
    <s v="Vidēji lietotas (07-11)"/>
    <n v="5"/>
    <x v="13"/>
  </r>
  <r>
    <x v="1"/>
    <s v="BMW X5 2007g. , 3.0d, 173kw, 4x4, auto teicamā stāvoklī. _x000d__x000a_Dzinējs darojas k"/>
    <s v="X5"/>
    <x v="20"/>
    <s v="3.0D"/>
    <n v="9300"/>
    <n v="0"/>
    <s v="Dīzelis"/>
    <s v="X"/>
    <n v="5"/>
    <s v="Vidēji lietotas (07-11)"/>
    <n v="5"/>
    <x v="13"/>
  </r>
  <r>
    <x v="0"/>
    <s v="Tikko no Vācijas, laba komplektācija. _x000d__x000a_2 atslēgas, servisa grāmatiņa. _x000d__x000a_Ide"/>
    <s v="GLK 320"/>
    <x v="21"/>
    <s v="3.0D"/>
    <n v="9300"/>
    <n v="211"/>
    <s v="Dīzelis"/>
    <s v="GLK"/>
    <s v="320G"/>
    <s v="Vidēji lietotas (07-11)"/>
    <s v="L"/>
    <x v="2"/>
  </r>
  <r>
    <x v="7"/>
    <s v="Pārdodu automašīnu Volkswagen Passat B8._x000d__x000a__x000d__x000a_Auto teicamā stāvoklī ar bagātīg"/>
    <s v="Passat (B8)"/>
    <x v="4"/>
    <s v="1.6D"/>
    <n v="9300"/>
    <n v="162"/>
    <s v="Dīzelis"/>
    <s v="Passat"/>
    <n v="8"/>
    <s v="Mazlietotas mašīnas (12-16)"/>
    <s v="a"/>
    <x v="2"/>
  </r>
  <r>
    <x v="7"/>
    <s v="Ļoti kopts auto. Vispilnaka versija. Varu mainit pret krietni lētāku auto. V"/>
    <s v="Passat (B8)"/>
    <x v="8"/>
    <s v="2.0D"/>
    <n v="9300"/>
    <n v="433"/>
    <s v="Dīzelis"/>
    <s v="Passat"/>
    <n v="8"/>
    <s v="Mazlietotas mašīnas (12-16)"/>
    <s v="a"/>
    <x v="2"/>
  </r>
  <r>
    <x v="8"/>
    <s v="Volvo Xc60 (2009g) Sudraba met. _x000d__x000a_- 2.4D5, Awd, 205zs. _x000d__x000a_- automātiskā ātrum"/>
    <s v="XC 60"/>
    <x v="18"/>
    <s v="2.4D"/>
    <n v="9300"/>
    <n v="262"/>
    <s v="Dīzelis"/>
    <s v="XC"/>
    <n v="60"/>
    <s v="Vidēji lietotas (07-11)"/>
    <s v="C"/>
    <x v="2"/>
  </r>
  <r>
    <x v="8"/>
    <s v="205z/s _x000d__x000a_Awd _x000d__x000a_Xenon_x000d__x000a_Summum_x000d__x000a_D5_x000d__x000a_Automašīna tikko no Beļģijas."/>
    <s v="XC 60"/>
    <x v="18"/>
    <s v="2.4D"/>
    <n v="9300"/>
    <n v="241"/>
    <s v="Dīzelis"/>
    <s v="XC"/>
    <n v="60"/>
    <s v="Vidēji lietotas (07-11)"/>
    <s v="C"/>
    <x v="2"/>
  </r>
  <r>
    <x v="4"/>
    <s v="Auto tirdzniecības uzņēmums piedāvā iegādāties Audi A4 Avant 3, 0 V6 Tdi Amb"/>
    <s v="A4"/>
    <x v="11"/>
    <s v="3.0D"/>
    <n v="9300"/>
    <n v="210"/>
    <s v="Dīzelis"/>
    <s v="A"/>
    <n v="4"/>
    <s v="Mazlietotas mašīnas (12-16)"/>
    <n v="4"/>
    <x v="2"/>
  </r>
  <r>
    <x v="4"/>
    <s v="216000 originals nobraukums. _x000d__x000a_Pardodu labi un saudzigi koptu auto - Audi A6"/>
    <s v="A6"/>
    <x v="17"/>
    <s v="3.0D"/>
    <n v="9300"/>
    <n v="216"/>
    <s v="Dīzelis"/>
    <s v="A"/>
    <n v="6"/>
    <s v="Vidēji lietotas (07-11)"/>
    <n v="6"/>
    <x v="2"/>
  </r>
  <r>
    <x v="0"/>
    <s v="C220 2.2 Cdi Avantgarde 170 Ps_x000d__x000a__x000d__x000a_- ādas salons_x000d__x000a_- apsildāmi sēdekļi_x000d__x000a_- Led"/>
    <s v="C220"/>
    <x v="9"/>
    <s v="2.2D"/>
    <n v="9290"/>
    <n v="235"/>
    <s v="Dīzelis"/>
    <s v="C"/>
    <n v="220"/>
    <s v="Mazlietotas mašīnas (12-16)"/>
    <n v="2"/>
    <x v="13"/>
  </r>
  <r>
    <x v="8"/>
    <s v="Auto ar piegādi mājās. Bez pirmās iemaksas. _x000d__x000a_Ar jebkādu kredītvēsturi. _x000d__x000a_Pā"/>
    <s v="XC 60"/>
    <x v="18"/>
    <s v="2.4D"/>
    <n v="9290"/>
    <n v="258"/>
    <s v="Dīzelis"/>
    <s v="XC"/>
    <n v="60"/>
    <s v="Vidēji lietotas (07-11)"/>
    <s v="C"/>
    <x v="2"/>
  </r>
  <r>
    <x v="5"/>
    <s v="Pārdod Lexus Rh400H, jauns pirkts Latvijā. 3.3 benzīns/hybrid facelift model"/>
    <s v="RX"/>
    <x v="21"/>
    <s v="3.3H"/>
    <n v="9280"/>
    <n v="0"/>
    <s v="Hibrīds"/>
    <s v="RX"/>
    <m/>
    <s v="Vidēji lietotas (07-11)"/>
    <s v="X"/>
    <x v="2"/>
  </r>
  <r>
    <x v="4"/>
    <s v="Auto ar piegādi mājās. Bez pirmās iemaksas. _x000d__x000a_Ar jebkādu kredītvēsturi. _x000d__x000a_Pā"/>
    <s v="A6"/>
    <x v="14"/>
    <s v="2.0D"/>
    <n v="9270"/>
    <n v="286"/>
    <s v="Dīzelis"/>
    <s v="A"/>
    <n v="6"/>
    <s v="Vidēji lietotas (07-11)"/>
    <n v="6"/>
    <x v="2"/>
  </r>
  <r>
    <x v="7"/>
    <s v="Vw Sharan 2013_x000d__x000a_-Iespējama maiņa_x000d__x000a_-Automāts_x000d__x000a_-Teicams tehniskais un vizuālai"/>
    <s v="Sharan"/>
    <x v="9"/>
    <s v="2.0D"/>
    <n v="9250"/>
    <n v="280"/>
    <s v="Dīzelis"/>
    <s v="Sharan"/>
    <m/>
    <s v="Mazlietotas mašīnas (12-16)"/>
    <s v="h"/>
    <x v="2"/>
  </r>
  <r>
    <x v="10"/>
    <s v="Tikko no Vācijas; Viens īpašnieks;2, 0tdi;150zs;Ļoti labā stāvoklī;"/>
    <s v="Yeti"/>
    <x v="5"/>
    <s v="2.0D"/>
    <n v="9250"/>
    <n v="272"/>
    <s v="Dīzelis"/>
    <s v="Yeti"/>
    <m/>
    <s v="Mazlietotas mašīnas (12-16)"/>
    <s v="e"/>
    <x v="2"/>
  </r>
  <r>
    <x v="0"/>
    <s v="Auto teicamā tehniskā un vizuālā stāvoklī. Motors 2.0 90kW. Jauna auto stāvo"/>
    <n v="190"/>
    <x v="40"/>
    <n v="2"/>
    <n v="9250"/>
    <n v="76"/>
    <s v="Benzīns"/>
    <n v="190"/>
    <n v="1"/>
    <s v="Retro mašīnas (+30 gadi)"/>
    <n v="9"/>
    <x v="8"/>
  </r>
  <r>
    <x v="21"/>
    <s v="Tikko no Vācijas. Opel Zafira Tourer 1, 6 dīzelis 88kw/ 6-pak. mehāniskā ātr"/>
    <s v="Zafira"/>
    <x v="5"/>
    <s v="1.6D"/>
    <n v="9250"/>
    <n v="220"/>
    <s v="Dīzelis"/>
    <s v="Zafira"/>
    <m/>
    <s v="Mazlietotas mašīnas (12-16)"/>
    <s v="a"/>
    <x v="8"/>
  </r>
  <r>
    <x v="3"/>
    <s v="Машина была привезена в Латвию из Франции в 2017, потому нет проблем с корро"/>
    <s v="Range Rover Sport"/>
    <x v="20"/>
    <s v="3.6D"/>
    <n v="9250"/>
    <n v="242"/>
    <s v="Dīzelis"/>
    <s v="Range"/>
    <s v="RoverSport"/>
    <s v="Vidēji lietotas (07-11)"/>
    <s v="a"/>
    <x v="2"/>
  </r>
  <r>
    <x v="17"/>
    <s v="Tikko No Vacijas. 2.2 I-Dtec 110Kw - 150Zs. Executive. Vispilnaka Komplektac"/>
    <s v="Cr-v"/>
    <x v="14"/>
    <s v="2.2D"/>
    <n v="9250"/>
    <n v="221"/>
    <s v="Dīzelis"/>
    <s v="Cr-v"/>
    <m/>
    <s v="Vidēji lietotas (07-11)"/>
    <s v="r"/>
    <x v="8"/>
  </r>
  <r>
    <x v="7"/>
    <s v="Tiek tirgots tehniski un vizuāli kopts VW Touareg ar 3.0Tdi V6 dzinēju. Jaud"/>
    <s v="Touareg"/>
    <x v="17"/>
    <s v="3.0D"/>
    <n v="9250"/>
    <n v="243"/>
    <s v="Dīzelis"/>
    <s v="Touareg"/>
    <m/>
    <s v="Vidēji lietotas (07-11)"/>
    <s v="o"/>
    <x v="2"/>
  </r>
  <r>
    <x v="7"/>
    <s v="Продается Golf Sportsvan 1.6d Акпп, пробег 218 000км, в хорошем состоянии, с"/>
    <s v="Golf Sportsvan"/>
    <x v="5"/>
    <s v="1.6D"/>
    <n v="9250"/>
    <n v="0"/>
    <s v="Dīzelis"/>
    <s v="Golf"/>
    <s v="Sportsvan"/>
    <s v="Mazlietotas mašīnas (12-16)"/>
    <s v="o"/>
    <x v="2"/>
  </r>
  <r>
    <x v="10"/>
    <s v="Škoda Octavia 1.6Tdi 77kw, 2014.g loti ekonomisks auto, pilna vèsture no pir"/>
    <s v="Octavia"/>
    <x v="8"/>
    <s v="1.6D"/>
    <n v="9250"/>
    <n v="0"/>
    <s v="Dīzelis"/>
    <s v="Octavia"/>
    <m/>
    <s v="Mazlietotas mašīnas (12-16)"/>
    <s v="c"/>
    <x v="2"/>
  </r>
  <r>
    <x v="0"/>
    <s v="Mercedes Benz E350 3.0 Cdi 170 kW. Тех. осмотр до 03.02.2022, пройден без за"/>
    <s v="E350"/>
    <x v="17"/>
    <s v="3.0D"/>
    <n v="9250"/>
    <n v="217"/>
    <s v="Dīzelis"/>
    <s v="E"/>
    <n v="350"/>
    <s v="Vidēji lietotas (07-11)"/>
    <n v="3"/>
    <x v="2"/>
  </r>
  <r>
    <x v="0"/>
    <s v="Pàrdod MB Glk 220Cdi 4 Matic_x000d__x000a_Tikko ievesta ar jaunu tehnisko apskati_x000d__x000a__x000d__x000a_Apr"/>
    <s v="GLK 220"/>
    <x v="17"/>
    <s v="2.2D"/>
    <n v="9250"/>
    <n v="258"/>
    <s v="Dīzelis"/>
    <s v="GLK"/>
    <s v="220G"/>
    <s v="Vidēji lietotas (07-11)"/>
    <s v="L"/>
    <x v="2"/>
  </r>
  <r>
    <x v="8"/>
    <s v="Xc 60 Awd, 2.4 D5, mehaniskā pārnesumu kārba, Latvijā nav lietota, tikko iev"/>
    <s v="XC 60"/>
    <x v="21"/>
    <s v="2.4D"/>
    <n v="9250"/>
    <n v="301"/>
    <s v="Dīzelis"/>
    <s v="XC"/>
    <n v="60"/>
    <s v="Vidēji lietotas (07-11)"/>
    <s v="C"/>
    <x v="2"/>
  </r>
  <r>
    <x v="8"/>
    <s v="No Vācijas. Dīzelis D5/136kw/185 z. s. Awd-4X4. Āutomats .Āpsildāmie ēlektri"/>
    <s v="XC 60"/>
    <x v="18"/>
    <s v="2.4D"/>
    <n v="9250"/>
    <n v="236"/>
    <s v="Dīzelis"/>
    <s v="XC"/>
    <n v="60"/>
    <s v="Vidēji lietotas (07-11)"/>
    <s v="C"/>
    <x v="2"/>
  </r>
  <r>
    <x v="1"/>
    <s v="Tikko no Itālijas, 2.0d 135kw_x000d__x000a_2 atslēgas, servisa grāmatiņa. _x000d__x000a_Idealā tehni"/>
    <n v="520"/>
    <x v="11"/>
    <s v="2.0D"/>
    <n v="9200"/>
    <n v="219"/>
    <s v="Dīzelis"/>
    <n v="520"/>
    <n v="5"/>
    <s v="Mazlietotas mašīnas (12-16)"/>
    <n v="2"/>
    <x v="2"/>
  </r>
  <r>
    <x v="7"/>
    <s v="Pārdodu ļoti labu vw beetle. Ērta, klusa, kvalitatīva ar visu nepieciešamo a"/>
    <s v="Beetle"/>
    <x v="5"/>
    <s v="2.0D"/>
    <n v="9200"/>
    <n v="106"/>
    <s v="Dīzelis"/>
    <s v="Beetle"/>
    <m/>
    <s v="Mazlietotas mašīnas (12-16)"/>
    <s v="e"/>
    <x v="13"/>
  </r>
  <r>
    <x v="7"/>
    <s v="VW Transporter (2011g) balts_x000d__x000a_- 2.0Bitdi, 179zs_x000d__x000a_- mehāniskā ātrumkārba (6-ā"/>
    <s v="Transporter"/>
    <x v="14"/>
    <s v="2.0D"/>
    <n v="9200"/>
    <n v="275"/>
    <s v="Dīzelis"/>
    <s v="Transporter"/>
    <m/>
    <s v="Vidēji lietotas (07-11)"/>
    <s v="r"/>
    <x v="13"/>
  </r>
  <r>
    <x v="16"/>
    <s v="Pārdodu ļoti labu vw beetle. Ērta, klusa, kvalitatīva ar visu nepieciešamo a"/>
    <s v="Beetle"/>
    <x v="5"/>
    <s v="2.0D"/>
    <n v="9200"/>
    <n v="106"/>
    <s v="Dīzelis"/>
    <s v="Beetle"/>
    <m/>
    <s v="Mazlietotas mašīnas (12-16)"/>
    <s v="e"/>
    <x v="2"/>
  </r>
  <r>
    <x v="5"/>
    <s v="Lexus Ct200H Hybrid _x000d__x000a_Vispilnīgākā versija_x000d__x000a__x000d__x000a_Krāsa balta pērle_x000d__x000a_Melns ādas"/>
    <s v="CT"/>
    <x v="11"/>
    <s v="1.8H"/>
    <n v="9200"/>
    <n v="154"/>
    <s v="Hibrīds"/>
    <s v="CT"/>
    <m/>
    <s v="Mazlietotas mašīnas (12-16)"/>
    <s v="T"/>
    <x v="2"/>
  </r>
  <r>
    <x v="5"/>
    <s v="Visas ekstras. Kopts auto. Gaišs salons. 2020.gada augustā visa auto prof pū"/>
    <s v="LS"/>
    <x v="20"/>
    <n v="4.5999999999999996"/>
    <n v="9200"/>
    <n v="195"/>
    <s v="Benzīns"/>
    <s v="LS"/>
    <m/>
    <s v="Vidēji lietotas (07-11)"/>
    <s v="S"/>
    <x v="2"/>
  </r>
  <r>
    <x v="11"/>
    <s v="Pārdošanai labi kopts dodge parstavis crew komplektācijā , rēta krāsā. Latvi"/>
    <s v="Grand Caravan"/>
    <x v="14"/>
    <n v="3.6"/>
    <n v="9200"/>
    <n v="212"/>
    <s v="Benzīns"/>
    <s v="Grand"/>
    <s v="Caravan"/>
    <s v="Vidēji lietotas (07-11)"/>
    <s v="r"/>
    <x v="8"/>
  </r>
  <r>
    <x v="10"/>
    <s v="Fabia, 1.0 benzīna dzinējs, manuālā pārnesumkārba. Praktiski jauna mašīna. N"/>
    <s v="Fabia"/>
    <x v="3"/>
    <n v="1"/>
    <n v="9200"/>
    <n v="3.5"/>
    <s v="Benzīns"/>
    <s v="Fabia"/>
    <m/>
    <s v="Jaunas mašīnas (17-21)"/>
    <s v="a"/>
    <x v="2"/>
  </r>
  <r>
    <x v="24"/>
    <s v="Mitsubishi Outlander 2014 года, 2.0, бензин, 4x4, 150 л. с. Оригинальный про"/>
    <s v="Outlander"/>
    <x v="8"/>
    <n v="2"/>
    <n v="9200"/>
    <n v="175"/>
    <s v="Benzīns"/>
    <s v="Outlander"/>
    <m/>
    <s v="Mazlietotas mašīnas (12-16)"/>
    <s v="u"/>
    <x v="2"/>
  </r>
  <r>
    <x v="9"/>
    <s v="2.0 Benzīns (120kw 160zs) 2wd(priekšpiedziņa) Pirkta jauna Latvijā, esmu otr"/>
    <s v="Sportage"/>
    <x v="17"/>
    <n v="2"/>
    <n v="9200"/>
    <n v="124"/>
    <s v="Benzīns"/>
    <s v="Sportage"/>
    <m/>
    <s v="Vidēji lietotas (07-11)"/>
    <s v="p"/>
    <x v="2"/>
  </r>
  <r>
    <x v="6"/>
    <s v="Машина в отличном состоянии. Есть сервисная книжка. Техническое обслуживание"/>
    <s v="Corolla"/>
    <x v="8"/>
    <n v="1.6"/>
    <n v="9200"/>
    <n v="167"/>
    <s v="Benzīns"/>
    <s v="Corolla"/>
    <m/>
    <s v="Mazlietotas mašīnas (12-16)"/>
    <s v="o"/>
    <x v="2"/>
  </r>
  <r>
    <x v="26"/>
    <s v="Juke (N-Connecta aprīkojums), 1 īpašniece, pirkts no dīlera Latvijā. _x000d__x000a__x000d__x000a_Vis"/>
    <s v="Juke"/>
    <x v="5"/>
    <n v="1.6"/>
    <n v="9200"/>
    <n v="111"/>
    <s v="Benzīns"/>
    <s v="Juke"/>
    <m/>
    <s v="Mazlietotas mašīnas (12-16)"/>
    <s v="u"/>
    <x v="2"/>
  </r>
  <r>
    <x v="16"/>
    <s v="Pārdodu Mini John Cooper Works. 155 kW/211 ZS. Jauns pirkts Latvijā, braukts"/>
    <s v="Cooper"/>
    <x v="18"/>
    <n v="1.6"/>
    <n v="9200"/>
    <n v="182"/>
    <s v="Benzīns"/>
    <s v="Cooper"/>
    <m/>
    <s v="Vidēji lietotas (07-11)"/>
    <s v="o"/>
    <x v="2"/>
  </r>
  <r>
    <x v="9"/>
    <s v="Garantija vel 2 gadi. _x000d__x000a_Auto ar piegādi mājās. Bez pirmās iemaksas. _x000d__x000a_Ar jeb"/>
    <s v="Ceed"/>
    <x v="4"/>
    <s v="1.6D"/>
    <n v="9200"/>
    <n v="118"/>
    <s v="Dīzelis"/>
    <s v="Ceed"/>
    <m/>
    <s v="Mazlietotas mašīnas (12-16)"/>
    <s v="e"/>
    <x v="2"/>
  </r>
  <r>
    <x v="16"/>
    <s v="Brauc skaties, lai saprastu ka tieši šis ir tas stilīgais auto kuru tu vēlie"/>
    <s v="Countryman"/>
    <x v="14"/>
    <s v="1.6D"/>
    <n v="9200"/>
    <n v="141"/>
    <s v="Dīzelis"/>
    <s v="Countryman"/>
    <m/>
    <s v="Vidēji lietotas (07-11)"/>
    <s v="o"/>
    <x v="2"/>
  </r>
  <r>
    <x v="21"/>
    <s v="Pārdod tikko ievestu Opel Astra Sport Tourer 1.6 Cdti - 110zs. Jauna TA bez"/>
    <s v="Astra"/>
    <x v="7"/>
    <s v="1.6D"/>
    <n v="9200"/>
    <n v="192"/>
    <s v="Dīzelis"/>
    <s v="Astra"/>
    <m/>
    <s v="Jaunas mašīnas (17-21)"/>
    <s v="s"/>
    <x v="2"/>
  </r>
  <r>
    <x v="21"/>
    <s v="Sports Tourer , 94zs, teicamā stāvoklī, nomainīti filtri un elļa. _x000d__x000a_Sports T"/>
    <s v="Astra"/>
    <x v="5"/>
    <s v="1.6D"/>
    <n v="9200"/>
    <n v="87"/>
    <s v="Dīzelis"/>
    <s v="Astra"/>
    <m/>
    <s v="Mazlietotas mašīnas (12-16)"/>
    <s v="s"/>
    <x v="8"/>
  </r>
  <r>
    <x v="7"/>
    <s v="Īpašnieks pārdod teicāmā stāvoklī VW Multivan. _x000d__x000a_Владелец продаёт в отличном"/>
    <s v="Multivan"/>
    <x v="6"/>
    <s v="1.9D"/>
    <n v="9200"/>
    <n v="330"/>
    <s v="Dīzelis"/>
    <s v="Multivan"/>
    <m/>
    <s v="Lietotas mašīnas (00-06)"/>
    <s v="u"/>
    <x v="2"/>
  </r>
  <r>
    <x v="19"/>
    <s v="Ford Fiesta 2018g, 1500cm3 dīzelis, 63kW jauda. _x000d__x000a_Vidējais degvielas patēriņ"/>
    <s v="Fiesta"/>
    <x v="3"/>
    <s v="1.5D"/>
    <n v="9200"/>
    <n v="45"/>
    <s v="Dīzelis"/>
    <s v="Fiesta"/>
    <m/>
    <s v="Jaunas mašīnas (17-21)"/>
    <s v="i"/>
    <x v="2"/>
  </r>
  <r>
    <x v="33"/>
    <s v="1- saimnieks, jauna pirkta Latvijā pie oficiālā dīlera. Jauna tehniska apska"/>
    <s v="Duster"/>
    <x v="8"/>
    <s v="1.5D"/>
    <n v="9200"/>
    <n v="153"/>
    <s v="Dīzelis"/>
    <s v="Duster"/>
    <m/>
    <s v="Mazlietotas mašīnas (12-16)"/>
    <s v="u"/>
    <x v="13"/>
  </r>
  <r>
    <x v="16"/>
    <s v="Countryman S 4x4, 181z/s, automātiskā kārba. Jauna TA, nomaksāti visi nodokļ"/>
    <s v="Countryman"/>
    <x v="14"/>
    <n v="1.6"/>
    <n v="9200"/>
    <n v="0"/>
    <s v="Benzīns"/>
    <s v="Countryman"/>
    <m/>
    <s v="Vidēji lietotas (07-11)"/>
    <s v="o"/>
    <x v="2"/>
  </r>
  <r>
    <x v="25"/>
    <s v="Отличное состояние. Оригинальный пробег. Машина приобреталась у оф. диллера"/>
    <s v="Mazda6"/>
    <x v="8"/>
    <s v="2.2D"/>
    <n v="9200"/>
    <n v="165"/>
    <s v="Dīzelis"/>
    <s v="Mazda"/>
    <n v="6"/>
    <s v="Mazlietotas mašīnas (12-16)"/>
    <s v="a"/>
    <x v="2"/>
  </r>
  <r>
    <x v="4"/>
    <s v="Pārdodu labu auto/ Audi Q7/ 3.0 Tdi/ Quattro/ 2006/ TA līdz 01.09.2021. Ir v"/>
    <s v="Q7"/>
    <x v="6"/>
    <s v="3.0D"/>
    <n v="9200"/>
    <n v="322"/>
    <s v="Dīzelis"/>
    <s v="Q"/>
    <n v="7"/>
    <s v="Lietotas mašīnas (00-06)"/>
    <n v="7"/>
    <x v="2"/>
  </r>
  <r>
    <x v="13"/>
    <s v="Продаю авто в хорошем состоянии, экономичная, есть комплект летней резины, д"/>
    <s v="C4 Picasso"/>
    <x v="5"/>
    <s v="2.0D"/>
    <n v="9200"/>
    <n v="80"/>
    <s v="Dīzelis"/>
    <s v="C"/>
    <s v="4 Picasso"/>
    <s v="Mazlietotas mašīnas (12-16)"/>
    <n v="4"/>
    <x v="2"/>
  </r>
  <r>
    <x v="0"/>
    <s v="Продаётся Mercedes C220 в отличном визуальном и техническом состоянии. Машин"/>
    <s v="C220"/>
    <x v="11"/>
    <s v="2.2D"/>
    <n v="9200"/>
    <n v="149"/>
    <s v="Dīzelis"/>
    <s v="C"/>
    <n v="220"/>
    <s v="Mazlietotas mašīnas (12-16)"/>
    <n v="2"/>
    <x v="2"/>
  </r>
  <r>
    <x v="0"/>
    <s v="Longs. Pilna komplektācija. Visus gadus vienās rokās, gāzes iekārta nav biju"/>
    <s v="S500"/>
    <x v="6"/>
    <n v="5.5"/>
    <n v="9200"/>
    <n v="234"/>
    <s v="Benzīns"/>
    <s v="S"/>
    <n v="500"/>
    <s v="Lietotas mašīnas (00-06)"/>
    <n v="5"/>
    <x v="2"/>
  </r>
  <r>
    <x v="7"/>
    <s v="VW Golf 7 labā stāvoklī. Jauna TA. _x000d__x000a_Oriģināls nobraukums, pilna nobraukuma"/>
    <s v="Golf 7"/>
    <x v="7"/>
    <s v="1.6D"/>
    <n v="9200"/>
    <n v="152"/>
    <s v="Dīzelis"/>
    <s v="Golf"/>
    <n v="7"/>
    <s v="Jaunas mašīnas (17-21)"/>
    <s v="o"/>
    <x v="8"/>
  </r>
  <r>
    <x v="8"/>
    <s v="Awd, 151kw, tumšais ādas salons. _x000d__x000a_Tehniski viss perfekti, vizuāli šādi tādi"/>
    <s v="XC 60"/>
    <x v="17"/>
    <s v="2.4D"/>
    <n v="9200"/>
    <n v="204"/>
    <s v="Dīzelis"/>
    <s v="XC"/>
    <n v="60"/>
    <s v="Vidēji lietotas (07-11)"/>
    <s v="C"/>
    <x v="2"/>
  </r>
  <r>
    <x v="8"/>
    <s v="Volvo XC 90 Fwd 3.2 Бензин / Газ 243 л. с. , _x000d__x000a_Автоматическая коробка переда"/>
    <s v="XC 90"/>
    <x v="14"/>
    <n v="3.2"/>
    <n v="9200"/>
    <n v="267"/>
    <s v="Benzīns"/>
    <s v="XC"/>
    <n v="90"/>
    <s v="Vidēji lietotas (07-11)"/>
    <s v="C"/>
    <x v="13"/>
  </r>
  <r>
    <x v="8"/>
    <s v="Ievests jauns modelis, Volvo V40 Rdesign, (1.6D/84Kw) viens no labākajiem un"/>
    <s v="V40"/>
    <x v="8"/>
    <s v="1.6D"/>
    <n v="9200"/>
    <n v="241"/>
    <s v="Dīzelis"/>
    <s v="V"/>
    <n v="40"/>
    <s v="Mazlietotas mašīnas (12-16)"/>
    <n v="4"/>
    <x v="2"/>
  </r>
  <r>
    <x v="4"/>
    <s v="S-line, tikko piereģistrēts un izzieta TA, oriģināls nobraukums, pieejama se"/>
    <s v="A6"/>
    <x v="21"/>
    <s v="2.7D"/>
    <n v="9200"/>
    <n v="215"/>
    <s v="Dīzelis"/>
    <s v="A"/>
    <n v="6"/>
    <s v="Vidēji lietotas (07-11)"/>
    <n v="6"/>
    <x v="2"/>
  </r>
  <r>
    <x v="4"/>
    <s v="S-Line, Quattro, Tikko no Vacijas, Facelift, Bagata komplektacija, 3.0 Tdi ("/>
    <s v="A6"/>
    <x v="17"/>
    <s v="3.0D"/>
    <n v="9200"/>
    <n v="227"/>
    <s v="Dīzelis"/>
    <s v="A"/>
    <n v="6"/>
    <s v="Vidēji lietotas (07-11)"/>
    <n v="6"/>
    <x v="8"/>
  </r>
  <r>
    <x v="7"/>
    <s v="VW Golf Sportsvan. Lounge komplektācija. Kruīza kontrole, Divzonu klimata ko"/>
    <s v="Golf Sportsvan"/>
    <x v="4"/>
    <s v="1.6D"/>
    <n v="9190"/>
    <n v="205"/>
    <s v="Dīzelis"/>
    <s v="Golf"/>
    <s v="Sportsvan"/>
    <s v="Mazlietotas mašīnas (12-16)"/>
    <s v="o"/>
    <x v="2"/>
  </r>
  <r>
    <x v="4"/>
    <s v="Audi A5 Quattro S-Line 2009. gada 3.0 dīzelis ar automātisko ātrumkārbu_x000d__x000a_-S-"/>
    <s v="A5"/>
    <x v="18"/>
    <s v="3.0D"/>
    <n v="9190"/>
    <n v="0"/>
    <s v="Dīzelis"/>
    <s v="A"/>
    <n v="5"/>
    <s v="Vidēji lietotas (07-11)"/>
    <n v="5"/>
    <x v="2"/>
  </r>
  <r>
    <x v="8"/>
    <s v="Tikko no Vācijas, “Summum”, Awd, 136 kW, teicāma stāvokli"/>
    <s v="XC 60"/>
    <x v="18"/>
    <s v="2.4D"/>
    <n v="9180"/>
    <n v="214"/>
    <s v="Dīzelis"/>
    <s v="XC"/>
    <n v="60"/>
    <s v="Vidēji lietotas (07-11)"/>
    <s v="C"/>
    <x v="2"/>
  </r>
  <r>
    <x v="8"/>
    <s v="Tikko no Vācijas, “Summum”, 129 kW, teicāma stāvokli"/>
    <s v="XC 60"/>
    <x v="17"/>
    <s v="2.4D"/>
    <n v="9180"/>
    <n v="212"/>
    <s v="Dīzelis"/>
    <s v="XC"/>
    <n v="60"/>
    <s v="Vidēji lietotas (07-11)"/>
    <s v="C"/>
    <x v="2"/>
  </r>
  <r>
    <x v="4"/>
    <s v="Audi q7 3.0Tdi, tikko veikta jauna Tehniskā apskate, kā arī nomaksāts ceļa n"/>
    <s v="Q7"/>
    <x v="6"/>
    <s v="3.0D"/>
    <n v="9160"/>
    <n v="0"/>
    <s v="Dīzelis"/>
    <s v="Q"/>
    <n v="7"/>
    <s v="Lietotas mašīnas (00-06)"/>
    <n v="7"/>
    <x v="17"/>
  </r>
  <r>
    <x v="9"/>
    <s v="Tiko izieta TA bez neviena aizrādījuma. Auto perfektā tehniskajā stāvoklī, v"/>
    <s v="Sportage"/>
    <x v="9"/>
    <s v="1.7D"/>
    <n v="9150"/>
    <n v="132"/>
    <s v="Dīzelis"/>
    <s v="Sportage"/>
    <m/>
    <s v="Mazlietotas mašīnas (12-16)"/>
    <s v="p"/>
    <x v="2"/>
  </r>
  <r>
    <x v="8"/>
    <s v="Pārdod Volvo XC 60 D5 Awd labā tehniskā un vizuālās stāvoklī."/>
    <s v="XC 60"/>
    <x v="18"/>
    <s v="2.4D"/>
    <n v="9150"/>
    <n v="260"/>
    <s v="Dīzelis"/>
    <s v="XC"/>
    <n v="60"/>
    <s v="Vidēji lietotas (07-11)"/>
    <s v="C"/>
    <x v="2"/>
  </r>
  <r>
    <x v="8"/>
    <s v="XC 90 D5 Summum 200 z/s 7 sēdvietas. _x000d__x000a_Tikko ievests. Ādas salons, apsildāmi"/>
    <s v="XC 90"/>
    <x v="17"/>
    <s v="2.4D"/>
    <n v="9150"/>
    <n v="275"/>
    <s v="Dīzelis"/>
    <s v="XC"/>
    <n v="90"/>
    <s v="Vidēji lietotas (07-11)"/>
    <s v="C"/>
    <x v="2"/>
  </r>
  <r>
    <x v="8"/>
    <s v="Volvo Xc60 D3._x000d__x000a_Automašīna Latvijā nav ekspluatēta. _x000d__x000a__x000d__x000a_Automašīnas vēsture"/>
    <s v="XC 60"/>
    <x v="14"/>
    <s v="2.0D"/>
    <n v="9150"/>
    <n v="225"/>
    <s v="Dīzelis"/>
    <s v="XC"/>
    <n v="60"/>
    <s v="Vidēji lietotas (07-11)"/>
    <s v="C"/>
    <x v="2"/>
  </r>
  <r>
    <x v="8"/>
    <s v="Volvo V70 D5(230 z. s. ) Awd Summum Polestar. _x000d__x000a_+jaunas riepas. _x000d__x000a_+distances"/>
    <s v="V70"/>
    <x v="11"/>
    <s v="2.4D"/>
    <n v="9150"/>
    <n v="256"/>
    <s v="Dīzelis"/>
    <s v="V"/>
    <n v="70"/>
    <s v="Mazlietotas mašīnas (12-16)"/>
    <n v="7"/>
    <x v="2"/>
  </r>
  <r>
    <x v="4"/>
    <s v="Audi A8 3.0d S-Line Individual Auto perfekto stavokli. Motor un Karba ideala"/>
    <s v="A8"/>
    <x v="21"/>
    <s v="3.0D"/>
    <n v="9150"/>
    <n v="227"/>
    <s v="Dīzelis"/>
    <s v="A"/>
    <n v="8"/>
    <s v="Vidēji lietotas (07-11)"/>
    <n v="8"/>
    <x v="2"/>
  </r>
  <r>
    <x v="4"/>
    <s v="Audi A5 2.0 dīzelis, 125 kW, manuāla ātrumkārba. _x000d__x000a__x000d__x000a_- Automašīnu pārdod lic"/>
    <s v="A5"/>
    <x v="17"/>
    <s v="2.0D"/>
    <n v="9150"/>
    <n v="293"/>
    <s v="Dīzelis"/>
    <s v="A"/>
    <n v="5"/>
    <s v="Vidēji lietotas (07-11)"/>
    <n v="5"/>
    <x v="2"/>
  </r>
  <r>
    <x v="4"/>
    <s v="Tikko no Vācijas, Audi A6 3.0D Quattro Pilns S-Line 232 z/s dīzeļa dzinējs a"/>
    <s v="A6"/>
    <x v="14"/>
    <s v="3.0D"/>
    <n v="9150"/>
    <n v="227"/>
    <s v="Dīzelis"/>
    <s v="A"/>
    <n v="6"/>
    <s v="Vidēji lietotas (07-11)"/>
    <n v="6"/>
    <x v="2"/>
  </r>
  <r>
    <x v="0"/>
    <s v="Uzņēmums pārdod labu auto, viss atbilstoši tā vecumam un nobraukumam. Auto p"/>
    <s v="E350"/>
    <x v="17"/>
    <s v="3.0D"/>
    <n v="9123"/>
    <n v="314"/>
    <s v="Dīzelis"/>
    <s v="E"/>
    <n v="350"/>
    <s v="Vidēji lietotas (07-11)"/>
    <n v="3"/>
    <x v="2"/>
  </r>
  <r>
    <x v="0"/>
    <s v="Saistībā ar autoparka atjaunošanu uzņēmums pārdod auto, cena ar Pvn_x000d__x000a__x000d__x000a_Pirkā"/>
    <s v="B180"/>
    <x v="11"/>
    <s v="1.8D"/>
    <n v="9123"/>
    <n v="165"/>
    <s v="Dīzelis"/>
    <s v="B"/>
    <n v="180"/>
    <s v="Mazlietotas mašīnas (12-16)"/>
    <n v="1"/>
    <x v="2"/>
  </r>
  <r>
    <x v="1"/>
    <s v="Один владелец, ухоженный салон, много экстр. Машина из Бельгии, два ключа. Н"/>
    <n v="520"/>
    <x v="14"/>
    <s v="2.0D"/>
    <n v="9100"/>
    <n v="183"/>
    <s v="Dīzelis"/>
    <n v="520"/>
    <n v="5"/>
    <s v="Vidēji lietotas (07-11)"/>
    <n v="2"/>
    <x v="2"/>
  </r>
  <r>
    <x v="5"/>
    <s v="Lexus IS 250 рестайлинг. _x000d__x000a_Только прошла техосмотр .Изначально машина была к"/>
    <s v="IS"/>
    <x v="17"/>
    <n v="2.5"/>
    <n v="9100"/>
    <n v="171"/>
    <s v="Benzīns"/>
    <s v="IS"/>
    <m/>
    <s v="Vidēji lietotas (07-11)"/>
    <s v="S"/>
    <x v="2"/>
  </r>
  <r>
    <x v="7"/>
    <s v="Auto iegāde arī Attālināti. _x000d__x000a_ VW Jetta 1.4 Tsi (125Zs) ar manuālo pārnesumkā"/>
    <s v="Jetta"/>
    <x v="5"/>
    <n v="1.4"/>
    <n v="9100"/>
    <n v="91"/>
    <s v="Benzīns"/>
    <s v="Jetta"/>
    <m/>
    <s v="Mazlietotas mašīnas (12-16)"/>
    <s v="e"/>
    <x v="2"/>
  </r>
  <r>
    <x v="0"/>
    <s v="Pārdod Mercedes Vito, teicamā stāvoklī. Jaunas vasaras riepas, ziemas riepas"/>
    <s v="Vito"/>
    <x v="11"/>
    <s v="2.1D"/>
    <n v="9100"/>
    <n v="221"/>
    <s v="Dīzelis"/>
    <s v="Vito"/>
    <m/>
    <s v="Mazlietotas mašīnas (12-16)"/>
    <s v="i"/>
    <x v="2"/>
  </r>
  <r>
    <x v="22"/>
    <s v="Продаю очень надежный авто, передний привод, двигатель Doch 120kw, Mкпп. Маш"/>
    <s v="ix35"/>
    <x v="17"/>
    <n v="2"/>
    <n v="9100"/>
    <n v="159"/>
    <s v="Benzīns"/>
    <s v="ix"/>
    <n v="35"/>
    <s v="Vidēji lietotas (07-11)"/>
    <s v="x"/>
    <x v="2"/>
  </r>
  <r>
    <x v="0"/>
    <s v="Auto perfektā stāvoklī. 150kw, vidējais patēriņš 6.1L/100. Avantgarde komple"/>
    <s v="C250"/>
    <x v="9"/>
    <s v="2.1D"/>
    <n v="9100"/>
    <n v="249"/>
    <s v="Dīzelis"/>
    <s v="C"/>
    <n v="250"/>
    <s v="Mazlietotas mašīnas (12-16)"/>
    <n v="2"/>
    <x v="7"/>
  </r>
  <r>
    <x v="0"/>
    <s v="Auto ļoti labā stāvoklī no vācijas mb centra, veiktas visas apkopes, kārbai,"/>
    <s v="C180"/>
    <x v="11"/>
    <s v="2.1D"/>
    <n v="9100"/>
    <n v="229"/>
    <s v="Dīzelis"/>
    <s v="C"/>
    <n v="180"/>
    <s v="Mazlietotas mašīnas (12-16)"/>
    <n v="1"/>
    <x v="2"/>
  </r>
  <r>
    <x v="0"/>
    <s v="Продаётся Mercedes C200 Cdi 100 kW Avantgarde Blueefficiency 7G-Tronic в отл"/>
    <s v="C200"/>
    <x v="9"/>
    <s v="2.2D"/>
    <n v="9100"/>
    <n v="190"/>
    <s v="Dīzelis"/>
    <s v="C"/>
    <n v="200"/>
    <s v="Mazlietotas mašīnas (12-16)"/>
    <n v="2"/>
    <x v="2"/>
  </r>
  <r>
    <x v="0"/>
    <s v="Продаётся визуально и технически ухоженный автомобиль _x000d__x000a_Только что после пол"/>
    <s v="SLK200"/>
    <x v="22"/>
    <n v="2"/>
    <n v="9100"/>
    <n v="211"/>
    <s v="Benzīns"/>
    <s v="SLK"/>
    <s v="200S"/>
    <s v="Lietotas mašīnas (00-06)"/>
    <s v="L"/>
    <x v="2"/>
  </r>
  <r>
    <x v="8"/>
    <s v="Volvo Xc60 D5 Awd Summum. _x000d__x000a_Automašīna Latvijā nav ekspluatēta. _x000d__x000a__x000d__x000a_Automašī"/>
    <s v="XC 60"/>
    <x v="21"/>
    <s v="2.4D"/>
    <n v="9100"/>
    <n v="244"/>
    <s v="Dīzelis"/>
    <s v="XC"/>
    <n v="60"/>
    <s v="Vidēji lietotas (07-11)"/>
    <s v="C"/>
    <x v="2"/>
  </r>
  <r>
    <x v="8"/>
    <s v="Auto izcilā stāvoklī no Itālijas , Latvijā 2 gadi pilna servisa vēsture 120"/>
    <s v="XC 60"/>
    <x v="14"/>
    <s v="2.0D"/>
    <n v="9100"/>
    <n v="284"/>
    <s v="Dīzelis"/>
    <s v="XC"/>
    <n v="60"/>
    <s v="Vidēji lietotas (07-11)"/>
    <s v="C"/>
    <x v="2"/>
  </r>
  <r>
    <x v="8"/>
    <s v="Volvo V60, 2, 4 dīzelis- 205zs, pirmā reģ. 14.11.2012.gada, ievests no Vācij"/>
    <s v="V60"/>
    <x v="11"/>
    <s v="2.4D"/>
    <n v="9100"/>
    <n v="237"/>
    <s v="Dīzelis"/>
    <s v="V"/>
    <n v="60"/>
    <s v="Mazlietotas mašīnas (12-16)"/>
    <n v="6"/>
    <x v="2"/>
  </r>
  <r>
    <x v="0"/>
    <s v="Pārdod Mercedes-Benz ( A180 2013.g 90kW ) Auto pirkts jauns Francijā. Laba t"/>
    <s v="A180"/>
    <x v="9"/>
    <n v="1.8"/>
    <n v="9100"/>
    <n v="130"/>
    <s v="Benzīns"/>
    <s v="A"/>
    <n v="180"/>
    <s v="Mazlietotas mašīnas (12-16)"/>
    <n v="1"/>
    <x v="2"/>
  </r>
  <r>
    <x v="1"/>
    <s v="Pārdodas BMW 520D ļoti labā tehniskā un vizuālā stāvoklī. Jauna TA. Tikko ve"/>
    <n v="520"/>
    <x v="14"/>
    <s v="2.0D"/>
    <n v="9049"/>
    <n v="250"/>
    <s v="Dīzelis"/>
    <n v="520"/>
    <n v="5"/>
    <s v="Vidēji lietotas (07-11)"/>
    <n v="2"/>
    <x v="2"/>
  </r>
  <r>
    <x v="1"/>
    <s v="Laba tehniska stavokli. _x000d__x000a_Ir vizuali defekti. Švīka sānā. _x000d__x000a_Sikak droši sazi"/>
    <n v="520"/>
    <x v="14"/>
    <s v="2.0D"/>
    <n v="9000"/>
    <n v="308"/>
    <s v="Dīzelis"/>
    <n v="520"/>
    <n v="5"/>
    <s v="Vidēji lietotas (07-11)"/>
    <n v="2"/>
    <x v="2"/>
  </r>
  <r>
    <x v="7"/>
    <s v="VW Touran 2.0Tdi 103kW_x000d__x000a_7-vietas. _x000d__x000a_Highline-komplektācij a. _x000d__x000a_Auto atvests"/>
    <s v="Touran"/>
    <x v="14"/>
    <s v="2.0D"/>
    <n v="9000"/>
    <n v="230"/>
    <s v="Dīzelis"/>
    <s v="Touran"/>
    <m/>
    <s v="Vidēji lietotas (07-11)"/>
    <s v="o"/>
    <x v="13"/>
  </r>
  <r>
    <x v="21"/>
    <s v="Opel Zafira C 2.0Dth_x000d__x000a_Automāts. 5-vietas. _x000d__x000a_Laba komplektācija. _x000d__x000a_Auto atves"/>
    <s v="Zafira"/>
    <x v="5"/>
    <s v="2.0D"/>
    <n v="9000"/>
    <n v="158"/>
    <s v="Dīzelis"/>
    <s v="Zafira"/>
    <m/>
    <s v="Mazlietotas mašīnas (12-16)"/>
    <s v="a"/>
    <x v="2"/>
  </r>
  <r>
    <x v="4"/>
    <s v="Audi 5000S, ļoti rets auto, komplektācijā dīzelis ar manuālo kārbu vienīgais"/>
    <n v="5000"/>
    <x v="41"/>
    <s v="2.0D"/>
    <n v="9000"/>
    <n v="76"/>
    <s v="Dīzelis"/>
    <n v="5000"/>
    <m/>
    <s v="Retro mašīnas (+30 gadi)"/>
    <n v="0"/>
    <x v="2"/>
  </r>
  <r>
    <x v="15"/>
    <s v="Peugeot 508Rxh Cross Coutry 2, 0 dīzelis/hibrīds 120kw, automātiskā ātrumkār"/>
    <n v="508"/>
    <x v="11"/>
    <s v="2.0D"/>
    <n v="9000"/>
    <n v="0"/>
    <s v="Dīzelis"/>
    <n v="508"/>
    <n v="5"/>
    <s v="Mazlietotas mašīnas (12-16)"/>
    <n v="0"/>
    <x v="2"/>
  </r>
  <r>
    <x v="6"/>
    <s v="Продам Toyta Auris в отличном состоянии. Комплект зимних шин и комплект шипо"/>
    <s v="Auris"/>
    <x v="9"/>
    <s v="1.8H"/>
    <n v="9000"/>
    <n v="109"/>
    <s v="Hibrīds"/>
    <s v="Auris"/>
    <m/>
    <s v="Mazlietotas mašīnas (12-16)"/>
    <s v="u"/>
    <x v="2"/>
  </r>
  <r>
    <x v="6"/>
    <s v="Toyota Auris Hybrid _x000d__x000a_Laba komplektācija. _x000d__x000a_Benzīna patēriņš 4l/100km. Ceļa"/>
    <s v="Auris"/>
    <x v="8"/>
    <s v="1.8H"/>
    <n v="9000"/>
    <n v="113"/>
    <s v="Hibrīds"/>
    <s v="Auris"/>
    <m/>
    <s v="Mazlietotas mašīnas (12-16)"/>
    <s v="u"/>
    <x v="2"/>
  </r>
  <r>
    <x v="5"/>
    <s v="Оригенальный пробег. Салон соответствует пробегу, в идиальном состоянии. _x000d__x000a_В"/>
    <s v="RX"/>
    <x v="6"/>
    <s v="3.3H"/>
    <n v="9000"/>
    <n v="94"/>
    <s v="Hibrīds"/>
    <s v="RX"/>
    <m/>
    <s v="Lietotas mašīnas (00-06)"/>
    <s v="X"/>
    <x v="2"/>
  </r>
  <r>
    <x v="12"/>
    <s v="Daimler Double Six ļoti labā, koptā stāvoklī. Skaista eksterjera un interjer"/>
    <s v="Daimler"/>
    <x v="36"/>
    <n v="5.3"/>
    <n v="9000"/>
    <n v="181"/>
    <s v="Benzīns"/>
    <s v="Daimler"/>
    <m/>
    <s v="Nolietotas mašīnas (90-00)"/>
    <s v="a"/>
    <x v="8"/>
  </r>
  <r>
    <x v="11"/>
    <s v="Pārdodu labi uzturētu ģimenes auto (7 sēdvietas), papildus ieguldījumi nav n"/>
    <s v="Grand Caravan"/>
    <x v="18"/>
    <n v="3.8"/>
    <n v="9000"/>
    <n v="120"/>
    <s v="Benzīns"/>
    <s v="Grand"/>
    <s v="Caravan"/>
    <s v="Vidēji lietotas (07-11)"/>
    <s v="r"/>
    <x v="8"/>
  </r>
  <r>
    <x v="5"/>
    <s v="Продаю лексус 250, очень комфортный и надежный, радует спортивным характером"/>
    <s v="IS"/>
    <x v="17"/>
    <n v="2.5"/>
    <n v="9000"/>
    <n v="196"/>
    <s v="Benzīns"/>
    <s v="IS"/>
    <m/>
    <s v="Vidēji lietotas (07-11)"/>
    <s v="S"/>
    <x v="2"/>
  </r>
  <r>
    <x v="10"/>
    <s v="Pārdod Skoda Fabia Combi Style, vēl ir derīga rūpnīcas garantija un apmaksāt"/>
    <s v="Fabia"/>
    <x v="7"/>
    <n v="1.2"/>
    <n v="9000"/>
    <n v="72"/>
    <s v="Benzīns"/>
    <s v="Fabia"/>
    <m/>
    <s v="Jaunas mašīnas (17-21)"/>
    <s v="a"/>
    <x v="8"/>
  </r>
  <r>
    <x v="6"/>
    <s v="Auto ideālā stāvoklī, ekonomisks, kopts. Ziemas riepas komplektā ar auto."/>
    <s v="Corolla"/>
    <x v="8"/>
    <n v="1.6"/>
    <n v="9000"/>
    <n v="150"/>
    <s v="Benzīns"/>
    <s v="Corolla"/>
    <m/>
    <s v="Mazlietotas mašīnas (12-16)"/>
    <s v="o"/>
    <x v="2"/>
  </r>
  <r>
    <x v="21"/>
    <s v="Sakarā ar jauna auto iegādi, sev citu saimnieku un draugu meklē saudzīgi lie"/>
    <s v="Mokka"/>
    <x v="4"/>
    <n v="1.6"/>
    <n v="9000"/>
    <n v="107"/>
    <s v="Benzīns"/>
    <s v="Mokka"/>
    <m/>
    <s v="Mazlietotas mašīnas (12-16)"/>
    <s v="o"/>
    <x v="2"/>
  </r>
  <r>
    <x v="26"/>
    <s v="Nissan Juke, комплектация Tekna, кузов ярко красный, салон полностью черный,"/>
    <s v="Juke"/>
    <x v="4"/>
    <n v="1.6"/>
    <n v="9000"/>
    <n v="57"/>
    <s v="Benzīns"/>
    <s v="Juke"/>
    <m/>
    <s v="Mazlietotas mašīnas (12-16)"/>
    <s v="u"/>
    <x v="2"/>
  </r>
  <r>
    <x v="1"/>
    <s v="Pārdodu mūsdienīgu un ekonomisku auto. BMW 116 d (F20), dīzelis, izlaiduma g"/>
    <n v="116"/>
    <x v="8"/>
    <s v="1.6D"/>
    <n v="9000"/>
    <n v="145"/>
    <s v="Dīzelis"/>
    <n v="116"/>
    <n v="1"/>
    <s v="Mazlietotas mašīnas (12-16)"/>
    <n v="1"/>
    <x v="2"/>
  </r>
  <r>
    <x v="7"/>
    <s v="VW Caddy, 108`200 km, Gaisa kondicionieris, Papildus riteņu komplekts, 1.6 d"/>
    <s v="Caddy"/>
    <x v="4"/>
    <s v="1.6D"/>
    <n v="9000"/>
    <n v="109"/>
    <s v="Dīzelis"/>
    <s v="Caddy"/>
    <m/>
    <s v="Mazlietotas mašīnas (12-16)"/>
    <s v="a"/>
    <x v="13"/>
  </r>
  <r>
    <x v="7"/>
    <s v="Caddy Maxi. Покупалась в Volkswagen Moller. Без аварий .Перевозила лекарства"/>
    <s v="Caddy"/>
    <x v="9"/>
    <s v="1.6D"/>
    <n v="9000"/>
    <n v="117"/>
    <s v="Dīzelis"/>
    <s v="Caddy"/>
    <m/>
    <s v="Mazlietotas mašīnas (12-16)"/>
    <s v="a"/>
    <x v="2"/>
  </r>
  <r>
    <x v="17"/>
    <s v="Honda Crv 1.6 dīzelis 88kw/120zs , mehānika, ādas salons, ksenona/ led luktu"/>
    <s v="Cr-v"/>
    <x v="8"/>
    <s v="1.6D"/>
    <n v="9000"/>
    <n v="146"/>
    <s v="Dīzelis"/>
    <s v="Cr-v"/>
    <m/>
    <s v="Mazlietotas mašīnas (12-16)"/>
    <s v="r"/>
    <x v="2"/>
  </r>
  <r>
    <x v="21"/>
    <s v="Uzņēmums pārdod Opel Astra Sports Tourer; 1, 6 Cdti, 110 Zs, 6 ātrumu manuāl"/>
    <s v="Astra"/>
    <x v="5"/>
    <s v="1.6D"/>
    <n v="9000"/>
    <n v="148"/>
    <s v="Dīzelis"/>
    <s v="Astra"/>
    <m/>
    <s v="Mazlietotas mašīnas (12-16)"/>
    <s v="s"/>
    <x v="2"/>
  </r>
  <r>
    <x v="7"/>
    <s v="4x4, auto labā tehniskā stāvoklī, izskatīšu visus piedāvājumus,"/>
    <s v="Multivan"/>
    <x v="6"/>
    <s v="2.5D"/>
    <n v="9000"/>
    <n v="362"/>
    <s v="Dīzelis"/>
    <s v="Multivan"/>
    <m/>
    <s v="Lietotas mašīnas (00-06)"/>
    <s v="u"/>
    <x v="13"/>
  </r>
  <r>
    <x v="7"/>
    <s v="Pārdodu labi uzturētu un koptu auto. Čipots motors. Auto nav rūsa, jo veikta"/>
    <s v="Multivan"/>
    <x v="20"/>
    <s v="2.5D"/>
    <n v="9000"/>
    <n v="304"/>
    <s v="Dīzelis"/>
    <s v="Multivan"/>
    <m/>
    <s v="Vidēji lietotas (07-11)"/>
    <s v="u"/>
    <x v="2"/>
  </r>
  <r>
    <x v="18"/>
    <s v="Reno trafiks multivans. Labi kopts, vidēji gadā nobraukts ap 4000 km ģimenes"/>
    <n v="11"/>
    <x v="6"/>
    <s v="2.2D"/>
    <n v="9000"/>
    <n v="211"/>
    <s v="Dīzelis"/>
    <n v="11"/>
    <m/>
    <s v="Lietotas mašīnas (00-06)"/>
    <n v="1"/>
    <x v="2"/>
  </r>
  <r>
    <x v="7"/>
    <s v="Pārdodu VW Touareg North Sails komplektācija, tikko no Vācijas ar izietu TĀ,"/>
    <s v="Touareg"/>
    <x v="18"/>
    <s v="3.0D"/>
    <n v="9000"/>
    <n v="227"/>
    <s v="Dīzelis"/>
    <s v="Touareg"/>
    <m/>
    <s v="Vidēji lietotas (07-11)"/>
    <s v="o"/>
    <x v="2"/>
  </r>
  <r>
    <x v="6"/>
    <s v="Pārdod Landruiser prado 120, labā tehniskā un vizuālā stāvoklī. _x000d__x000a_Motors 3.0"/>
    <s v="Land Cruiser"/>
    <x v="27"/>
    <s v="3.0D"/>
    <n v="9000"/>
    <n v="300"/>
    <s v="Dīzelis"/>
    <s v="Land"/>
    <s v="Cruiser"/>
    <s v="Lietotas mašīnas (00-06)"/>
    <s v="a"/>
    <x v="2"/>
  </r>
  <r>
    <x v="18"/>
    <s v="9 sēdvietas, viegalis pasažieru, pilna masa 3500kg, B karegorija, bez vinjet"/>
    <s v="Master"/>
    <x v="14"/>
    <s v="2.3D"/>
    <n v="9000"/>
    <n v="0"/>
    <s v="Dīzelis"/>
    <s v="Master"/>
    <m/>
    <s v="Vidēji lietotas (07-11)"/>
    <s v="a"/>
    <x v="2"/>
  </r>
  <r>
    <x v="25"/>
    <s v="Oficiālais Mazda pārstāvis Inchcape piedāvā Mazda Cx5 Premium 2.2 Skyactiv-D"/>
    <s v="CX-5"/>
    <x v="11"/>
    <s v="2.2D"/>
    <n v="9000"/>
    <n v="244"/>
    <s v="Dīzelis"/>
    <s v="CX-"/>
    <s v="5C"/>
    <s v="Mazlietotas mašīnas (12-16)"/>
    <s v="X"/>
    <x v="2"/>
  </r>
  <r>
    <x v="22"/>
    <s v="Продам Hyundai i40 универсал. Корейская сборка. Машина в отличном состоянии,"/>
    <s v="i40"/>
    <x v="4"/>
    <s v="1.7D"/>
    <n v="9000"/>
    <n v="146"/>
    <s v="Dīzelis"/>
    <s v="i"/>
    <n v="40"/>
    <s v="Mazlietotas mašīnas (12-16)"/>
    <n v="4"/>
    <x v="2"/>
  </r>
  <r>
    <x v="1"/>
    <s v="Машина в очень хорошем техническом и визуальном состоянии."/>
    <s v="X5"/>
    <x v="21"/>
    <s v="3.0D"/>
    <n v="9000"/>
    <n v="264"/>
    <s v="Dīzelis"/>
    <s v="X"/>
    <n v="5"/>
    <s v="Vidēji lietotas (07-11)"/>
    <n v="5"/>
    <x v="2"/>
  </r>
  <r>
    <x v="0"/>
    <s v="Tirgoju savu mersi 4.0 diizeli 191 kw. nakosho tehnisko izies bez problemam."/>
    <s v="E400"/>
    <x v="27"/>
    <s v="4.0D"/>
    <n v="9000"/>
    <n v="270"/>
    <s v="Dīzelis"/>
    <s v="E"/>
    <n v="400"/>
    <s v="Lietotas mašīnas (00-06)"/>
    <n v="4"/>
    <x v="2"/>
  </r>
  <r>
    <x v="0"/>
    <s v="Pārdod Mercedes E200, ļoti laba stavokli _x000d__x000a_- automats _x000d__x000a_- maz degviela patēr"/>
    <s v="E200"/>
    <x v="14"/>
    <s v="2.1D"/>
    <n v="9000"/>
    <n v="269"/>
    <s v="Dīzelis"/>
    <s v="E"/>
    <n v="200"/>
    <s v="Vidēji lietotas (07-11)"/>
    <n v="2"/>
    <x v="8"/>
  </r>
  <r>
    <x v="0"/>
    <s v="Mercedes Slk 200, automāts ar gaišu ādas salonu, pirmo reizi reģistrēts 2006"/>
    <s v="SLK200"/>
    <x v="22"/>
    <n v="2"/>
    <n v="9000"/>
    <n v="173"/>
    <s v="Benzīns"/>
    <s v="SLK"/>
    <s v="200S"/>
    <s v="Lietotas mašīnas (00-06)"/>
    <s v="L"/>
    <x v="2"/>
  </r>
  <r>
    <x v="8"/>
    <s v="Pārdod Volvo Xc60_x000d__x000a__x000d__x000a_Iespējama apdrošināšanas un līzinga noformēšana uz viet"/>
    <s v="XC 60"/>
    <x v="18"/>
    <s v="2.4D"/>
    <n v="9000"/>
    <n v="326"/>
    <s v="Dīzelis"/>
    <s v="XC"/>
    <n v="60"/>
    <s v="Vidēji lietotas (07-11)"/>
    <s v="C"/>
    <x v="2"/>
  </r>
  <r>
    <x v="8"/>
    <s v="Продаётся вольво в хорошем состоянии .151kw 205л. с"/>
    <s v="XC 70"/>
    <x v="18"/>
    <s v="2.4D"/>
    <n v="9000"/>
    <n v="265"/>
    <s v="Dīzelis"/>
    <s v="XC"/>
    <n v="70"/>
    <s v="Vidēji lietotas (07-11)"/>
    <s v="C"/>
    <x v="2"/>
  </r>
  <r>
    <x v="8"/>
    <s v="Вольво В 60 Из Бельгии 2.0 Дизель, Переходная модель5 Цилиндровый мотор, Мод"/>
    <s v="V60"/>
    <x v="8"/>
    <s v="2.0D"/>
    <n v="9000"/>
    <n v="173"/>
    <s v="Dīzelis"/>
    <s v="V"/>
    <n v="60"/>
    <s v="Mazlietotas mašīnas (12-16)"/>
    <n v="6"/>
    <x v="8"/>
  </r>
  <r>
    <x v="8"/>
    <s v="Volvo V60 T5_x000d__x000a_Summum-komplektācija. _x000d__x000a_Auto atvests no Šveices un sagatavots"/>
    <s v="V60"/>
    <x v="14"/>
    <n v="2"/>
    <n v="9000"/>
    <n v="211"/>
    <s v="Benzīns"/>
    <s v="V"/>
    <n v="60"/>
    <s v="Vidēji lietotas (07-11)"/>
    <n v="6"/>
    <x v="8"/>
  </r>
  <r>
    <x v="4"/>
    <s v="Pārdodu Audi A8 tehniski un vizuāli labā stāvoklī. 07.04.2021 izieta Tehnisk"/>
    <s v="A8"/>
    <x v="20"/>
    <s v="3.0D"/>
    <n v="9000"/>
    <n v="340"/>
    <s v="Dīzelis"/>
    <s v="A"/>
    <n v="8"/>
    <s v="Vidēji lietotas (07-11)"/>
    <n v="8"/>
    <x v="2"/>
  </r>
  <r>
    <x v="1"/>
    <s v="Ezauto / BMW 320D E92 2.0D 177Zs Coupe Limited Sport Edition_x000d__x000a__x000d__x000a_Co2 content"/>
    <n v="320"/>
    <x v="17"/>
    <s v="2.0D"/>
    <n v="8999"/>
    <n v="0"/>
    <s v="Dīzelis"/>
    <n v="320"/>
    <n v="3"/>
    <s v="Vidēji lietotas (07-11)"/>
    <n v="2"/>
    <x v="2"/>
  </r>
  <r>
    <x v="7"/>
    <s v="Первая регистрация 15.12.2010г. Машина в хорошем техническом состоянии. Тех."/>
    <s v="Tiguan"/>
    <x v="17"/>
    <s v="2.0D"/>
    <n v="8999"/>
    <n v="157"/>
    <s v="Dīzelis"/>
    <s v="Tiguan"/>
    <m/>
    <s v="Vidēji lietotas (07-11)"/>
    <s v="i"/>
    <x v="2"/>
  </r>
  <r>
    <x v="7"/>
    <s v="&gt;Bez Vinjetes &gt;3000t&gt; L3H2&gt; WV Crafter , bez rusas_x000d__x000a__x000d__x000a_2014 gads"/>
    <s v="Crafter"/>
    <x v="8"/>
    <s v="2.0D"/>
    <n v="8999"/>
    <n v="246"/>
    <s v="Dīzelis"/>
    <s v="Crafter"/>
    <m/>
    <s v="Mazlietotas mašīnas (12-16)"/>
    <s v="r"/>
    <x v="2"/>
  </r>
  <r>
    <x v="7"/>
    <s v="VW Tiguan 2.0Tdi 103kW / 140Zs_x000d__x000a_1.reģ. datums: 28.09.2011._x000d__x000a_Vin. Wvgzzz5Nzbw"/>
    <s v="Tiguan"/>
    <x v="14"/>
    <s v="2.0D"/>
    <n v="8999"/>
    <n v="191"/>
    <s v="Dīzelis"/>
    <s v="Tiguan"/>
    <m/>
    <s v="Vidēji lietotas (07-11)"/>
    <s v="i"/>
    <x v="2"/>
  </r>
  <r>
    <x v="1"/>
    <s v="BMW e61 530xd M. Sportpaket, X-Drive, 3.0d, 173.kw, 235.zs Automāts_x000d__x000a__x000d__x000a_Auto"/>
    <n v="530"/>
    <x v="20"/>
    <s v="3.0D"/>
    <n v="8999"/>
    <n v="350"/>
    <s v="Dīzelis"/>
    <n v="530"/>
    <n v="5"/>
    <s v="Vidēji lietotas (07-11)"/>
    <n v="3"/>
    <x v="2"/>
  </r>
  <r>
    <x v="25"/>
    <s v="Lizings. Visiem. No59e menesi. Tikko no vacijas Masina loti laba tehniska un"/>
    <s v="CX-5"/>
    <x v="8"/>
    <s v="2.2D"/>
    <n v="8999"/>
    <n v="0"/>
    <s v="Dīzelis"/>
    <s v="CX-"/>
    <s v="5C"/>
    <s v="Mazlietotas mašīnas (12-16)"/>
    <s v="X"/>
    <x v="2"/>
  </r>
  <r>
    <x v="0"/>
    <s v="Mercedes Benz C220 2.2 Cdi Avantgarde 170zs_x000d__x000a_Tikko ievest Latvijā, veikta pa"/>
    <s v="C220"/>
    <x v="14"/>
    <s v="2.2D"/>
    <n v="8999"/>
    <n v="247"/>
    <s v="Dīzelis"/>
    <s v="C"/>
    <n v="220"/>
    <s v="Vidēji lietotas (07-11)"/>
    <n v="2"/>
    <x v="2"/>
  </r>
  <r>
    <x v="7"/>
    <s v="Auto no Vācijas, pirkts oficiālā izsolē. _x000d__x000a_Mazlietots VW Passat Variant 1, 6"/>
    <s v="Passat (B7)"/>
    <x v="8"/>
    <s v="1.6D"/>
    <n v="8999"/>
    <n v="114"/>
    <s v="Dīzelis"/>
    <s v="Passat"/>
    <n v="7"/>
    <s v="Mazlietotas mašīnas (12-16)"/>
    <s v="a"/>
    <x v="2"/>
  </r>
  <r>
    <x v="8"/>
    <s v="Volvo V -60 Mehānika 6 -Summum edition- Maiņa vai līzings. _x000d__x000a_Summum facelift"/>
    <s v="V60"/>
    <x v="4"/>
    <s v="2.0D"/>
    <n v="8999"/>
    <n v="187"/>
    <s v="Dīzelis"/>
    <s v="V"/>
    <n v="60"/>
    <s v="Mazlietotas mašīnas (12-16)"/>
    <n v="6"/>
    <x v="2"/>
  </r>
  <r>
    <x v="4"/>
    <s v="Audi A4 S-Line, Quattro, 3.0Tdi, 176kw, 240zs - sešu ātrumu automāts. Automa"/>
    <s v="A4"/>
    <x v="18"/>
    <s v="3.0D"/>
    <n v="8999"/>
    <n v="0"/>
    <s v="Dīzelis"/>
    <s v="A"/>
    <n v="4"/>
    <s v="Vidēji lietotas (07-11)"/>
    <n v="4"/>
    <x v="2"/>
  </r>
  <r>
    <x v="10"/>
    <s v="Skoda Oktavia Greenline 1.6 Tdi 81 kw, no Vācijas, bez nobraukuma pa Latviju"/>
    <s v="Octavia"/>
    <x v="5"/>
    <s v="1.6D"/>
    <n v="8998"/>
    <n v="189"/>
    <s v="Dīzelis"/>
    <s v="Octavia"/>
    <m/>
    <s v="Mazlietotas mašīnas (12-16)"/>
    <s v="c"/>
    <x v="8"/>
  </r>
  <r>
    <x v="8"/>
    <s v="2.0D3New modelAdas salons. Tikko atnaca. Pieregistreta un Iveta ten. Apskate"/>
    <s v="V60"/>
    <x v="8"/>
    <s v="2.0D"/>
    <n v="8997"/>
    <n v="189"/>
    <s v="Dīzelis"/>
    <s v="V"/>
    <n v="60"/>
    <s v="Mazlietotas mašīnas (12-16)"/>
    <n v="6"/>
    <x v="8"/>
  </r>
  <r>
    <x v="7"/>
    <s v="Volkswagen Golf Vii Comfortline. _x000d__x000a__x000d__x000a_Mazs Nobraukums. _x000d__x000a__x000d__x000a_Vācijā viens īpašn"/>
    <s v="Golf 7"/>
    <x v="9"/>
    <s v="1.6D"/>
    <n v="8995"/>
    <n v="109"/>
    <s v="Dīzelis"/>
    <s v="Golf"/>
    <n v="7"/>
    <s v="Mazlietotas mašīnas (12-16)"/>
    <s v="o"/>
    <x v="2"/>
  </r>
  <r>
    <x v="1"/>
    <s v="SIA Autobrava Motors piedāvā BMW 320d Coupe. 2.0d dīzeļa dzinējs. 135Kw/184Z"/>
    <n v="320"/>
    <x v="17"/>
    <s v="2.0D"/>
    <n v="8990"/>
    <n v="252"/>
    <s v="Dīzelis"/>
    <n v="320"/>
    <n v="3"/>
    <s v="Vidēji lietotas (07-11)"/>
    <n v="2"/>
    <x v="2"/>
  </r>
  <r>
    <x v="1"/>
    <s v="Bmw 520 D, 135 kW, automātiskā ātrumkārba, elektriskie logi, roku balsts, ād"/>
    <n v="520"/>
    <x v="17"/>
    <s v="2.0D"/>
    <n v="8990"/>
    <n v="289"/>
    <s v="Dīzelis"/>
    <n v="520"/>
    <n v="5"/>
    <s v="Vidēji lietotas (07-11)"/>
    <n v="2"/>
    <x v="2"/>
  </r>
  <r>
    <x v="21"/>
    <s v="2.0cdti 125kw. т. ч. из франции отличное техническое и визуальное состояние"/>
    <s v="Zafira"/>
    <x v="4"/>
    <s v="2.0D"/>
    <n v="8990"/>
    <n v="185"/>
    <s v="Dīzelis"/>
    <s v="Zafira"/>
    <m/>
    <s v="Mazlietotas mašīnas (12-16)"/>
    <s v="a"/>
    <x v="2"/>
  </r>
  <r>
    <x v="19"/>
    <s v="Ford Kuga Titanium S, tikko ievesta_x000d__x000a_2.0 dīzelis 100kw/136zs_x000d__x000a_Oriģināls nobr"/>
    <s v="Kuga"/>
    <x v="14"/>
    <s v="2.0D"/>
    <n v="8990"/>
    <n v="177"/>
    <s v="Dīzelis"/>
    <s v="Kuga"/>
    <m/>
    <s v="Vidēji lietotas (07-11)"/>
    <s v="u"/>
    <x v="2"/>
  </r>
  <r>
    <x v="10"/>
    <s v="Škoda Octavia 2.0 Tdi, Dsg Automāts. _x000d__x000a__x000d__x000a_- Krāsains skārienjutīgs ekrāns_x000d__x000a_-"/>
    <s v="Octavia"/>
    <x v="4"/>
    <s v="2.0D"/>
    <n v="8990"/>
    <n v="208"/>
    <s v="Dīzelis"/>
    <s v="Octavia"/>
    <m/>
    <s v="Mazlietotas mašīnas (12-16)"/>
    <s v="c"/>
    <x v="8"/>
  </r>
  <r>
    <x v="15"/>
    <s v="Allure komplektācija. Nomainīts sajūga komplekts, siksnas ar ruļļiem un sūkņ"/>
    <n v="308"/>
    <x v="4"/>
    <s v="2.0D"/>
    <n v="8990"/>
    <n v="240"/>
    <s v="Dīzelis"/>
    <n v="308"/>
    <n v="3"/>
    <s v="Mazlietotas mašīnas (12-16)"/>
    <n v="0"/>
    <x v="2"/>
  </r>
  <r>
    <x v="6"/>
    <s v="Toyota Yaris Hybrid, tikko ievests_x000d__x000a_1, 5 Vvt-I Hybrid _x000d__x000a_Pirmreizējā reģistrā"/>
    <s v="Yaris"/>
    <x v="4"/>
    <s v="1.5H"/>
    <n v="8990"/>
    <n v="166"/>
    <s v="Hibrīds"/>
    <s v="Yaris"/>
    <m/>
    <s v="Mazlietotas mašīnas (12-16)"/>
    <s v="a"/>
    <x v="8"/>
  </r>
  <r>
    <x v="17"/>
    <s v="Отличная машина, один владелец, идеальное техническое состояние. Визуально е"/>
    <s v="Cr-v"/>
    <x v="14"/>
    <n v="2"/>
    <n v="8990"/>
    <n v="117"/>
    <s v="Benzīns"/>
    <s v="Cr-v"/>
    <m/>
    <s v="Vidēji lietotas (07-11)"/>
    <s v="r"/>
    <x v="2"/>
  </r>
  <r>
    <x v="15"/>
    <s v="Automašīna teicamā stavoklī. Orģināls nobraukums. Mašīnai ir bijuši 2 īpašni"/>
    <s v="RCZ"/>
    <x v="17"/>
    <n v="1.6"/>
    <n v="8990"/>
    <n v="121"/>
    <s v="Benzīns"/>
    <s v="RCZ"/>
    <s v="R"/>
    <s v="Vidēji lietotas (07-11)"/>
    <s v="C"/>
    <x v="2"/>
  </r>
  <r>
    <x v="10"/>
    <s v="Automašīna labā tehniskā stāvoklī, regulāras apkopes autorizētā servisā"/>
    <s v="Octavia"/>
    <x v="7"/>
    <s v="1.6D"/>
    <n v="8990"/>
    <n v="150"/>
    <s v="Dīzelis"/>
    <s v="Octavia"/>
    <m/>
    <s v="Jaunas mašīnas (17-21)"/>
    <s v="c"/>
    <x v="2"/>
  </r>
  <r>
    <x v="13"/>
    <s v="Citroen Ds-4, 1.6 dīzelis 88 kw, ievests no Francijas, piereģistrēts ar izie"/>
    <s v="DS"/>
    <x v="4"/>
    <s v="1.6D"/>
    <n v="8990"/>
    <n v="125"/>
    <s v="Dīzelis"/>
    <s v="DS"/>
    <m/>
    <s v="Mazlietotas mašīnas (12-16)"/>
    <s v="S"/>
    <x v="2"/>
  </r>
  <r>
    <x v="28"/>
    <s v="Chrysler Grand Voyager 2.8 Crd Limited. _x000d__x000a__x000d__x000a_Cena norādīta ar reģistrāciju un"/>
    <s v="Grand Voyager"/>
    <x v="14"/>
    <s v="2.8D"/>
    <n v="8990"/>
    <n v="175"/>
    <s v="Dīzelis"/>
    <s v="Grand"/>
    <s v="Voyager"/>
    <s v="Vidēji lietotas (07-11)"/>
    <s v="r"/>
    <x v="13"/>
  </r>
  <r>
    <x v="28"/>
    <s v="Chrysler Grand Voyager 2.8Crd 120kw/163zs. _x000d__x000a_3 Zonu klimata kontrole, _x000d__x000a_Kruī"/>
    <s v="Grand Voyager"/>
    <x v="18"/>
    <s v="2.8D"/>
    <n v="8990"/>
    <n v="236"/>
    <s v="Dīzelis"/>
    <s v="Grand"/>
    <s v="Voyager"/>
    <s v="Vidēji lietotas (07-11)"/>
    <s v="r"/>
    <x v="2"/>
  </r>
  <r>
    <x v="28"/>
    <s v="Chrysler Grand Voyager 2, 8.Crd. _x000d__x000a__x000d__x000a_Navigācija, Xenona gaismas, el. atveram"/>
    <s v="Grand Voyager"/>
    <x v="14"/>
    <s v="2.8D"/>
    <n v="8990"/>
    <n v="164"/>
    <s v="Dīzelis"/>
    <s v="Grand"/>
    <s v="Voyager"/>
    <s v="Vidēji lietotas (07-11)"/>
    <s v="r"/>
    <x v="13"/>
  </r>
  <r>
    <x v="28"/>
    <s v="Chrysler Grand Voyager Limited 2, 8.Crd. _x000d__x000a__x000d__x000a_Navigācija, 4-sēdekļu apsilde,"/>
    <s v="Grand Voyager"/>
    <x v="14"/>
    <s v="2.8D"/>
    <n v="8990"/>
    <n v="164"/>
    <s v="Dīzelis"/>
    <s v="Grand"/>
    <s v="Voyager"/>
    <s v="Vidēji lietotas (07-11)"/>
    <s v="r"/>
    <x v="2"/>
  </r>
  <r>
    <x v="3"/>
    <s v="Labdien, pārdodu Land Rover Range Rover Vogue Hse. Auto pieder vienai ģimene"/>
    <s v="Land Rover"/>
    <x v="21"/>
    <s v="3.6D"/>
    <n v="8990"/>
    <n v="340"/>
    <s v="Dīzelis"/>
    <s v="Land"/>
    <s v="Rover"/>
    <s v="Vidēji lietotas (07-11)"/>
    <s v="a"/>
    <x v="2"/>
  </r>
  <r>
    <x v="0"/>
    <s v="Pārdodu Mercedes Viano, Ambiente izpildījums, pati garākā bāze ( extra lang)"/>
    <s v="Viano"/>
    <x v="21"/>
    <s v="2.2D"/>
    <n v="8990"/>
    <n v="323"/>
    <s v="Dīzelis"/>
    <s v="Viano"/>
    <m/>
    <s v="Vidēji lietotas (07-11)"/>
    <s v="i"/>
    <x v="8"/>
  </r>
  <r>
    <x v="1"/>
    <s v="M- Sport Final Edition, Face lift, sedans, Automāts:_x000d__x000a__x000d__x000a_Alpinweiss 3 virsbūv"/>
    <n v="525"/>
    <x v="17"/>
    <s v="3.0D"/>
    <n v="8990"/>
    <n v="290"/>
    <s v="Dīzelis"/>
    <n v="525"/>
    <n v="5"/>
    <s v="Vidēji lietotas (07-11)"/>
    <n v="2"/>
    <x v="2"/>
  </r>
  <r>
    <x v="21"/>
    <s v="Auto ar piegādi mājās. Bez pirmās iemaksas. _x000d__x000a_Ar jebkādu kredītvēsturi. _x000d__x000a_Pā"/>
    <s v="Zafira"/>
    <x v="9"/>
    <s v="1.6D"/>
    <n v="8990"/>
    <n v="0"/>
    <s v="Dīzelis"/>
    <s v="Zafira"/>
    <m/>
    <s v="Mazlietotas mašīnas (12-16)"/>
    <s v="a"/>
    <x v="13"/>
  </r>
  <r>
    <x v="16"/>
    <s v="Mini Cooper S Countryman All4. 1.6 benzīns/automats (135kw) 4x4 pilnpiedziņa"/>
    <s v="Countryman"/>
    <x v="11"/>
    <n v="1.6"/>
    <n v="8990"/>
    <n v="0"/>
    <s v="Benzīns"/>
    <s v="Countryman"/>
    <m/>
    <s v="Mazlietotas mašīnas (12-16)"/>
    <s v="o"/>
    <x v="13"/>
  </r>
  <r>
    <x v="4"/>
    <s v="Pārdodu, Mainu, Iespējams līzings bez pirmās iemaksas. Audi S3 Sportback, 20"/>
    <s v="S3"/>
    <x v="21"/>
    <n v="2"/>
    <n v="8990"/>
    <n v="0"/>
    <s v="Benzīns"/>
    <s v="S"/>
    <n v="3"/>
    <s v="Vidēji lietotas (07-11)"/>
    <n v="3"/>
    <x v="13"/>
  </r>
  <r>
    <x v="22"/>
    <s v="Hyundai i20, Comfort Limited komplektācija ar 1.2 Benzīna dzinēju un Mehānis"/>
    <s v="i20"/>
    <x v="3"/>
    <n v="1.2"/>
    <n v="8990"/>
    <n v="27"/>
    <s v="Benzīns"/>
    <s v="i"/>
    <n v="20"/>
    <s v="Jaunas mašīnas (17-21)"/>
    <n v="2"/>
    <x v="2"/>
  </r>
  <r>
    <x v="13"/>
    <s v="Līzings. Maiņa. Pilna komplektācija. No Francijas Citroen C4 Picasso ar 1.6H"/>
    <s v="C4 Picasso"/>
    <x v="8"/>
    <s v="1.6D"/>
    <n v="8990"/>
    <n v="201"/>
    <s v="Dīzelis"/>
    <s v="C"/>
    <s v="4 Picasso"/>
    <s v="Mazlietotas mašīnas (12-16)"/>
    <n v="4"/>
    <x v="2"/>
  </r>
  <r>
    <x v="1"/>
    <s v="BMW X1 Sportdrive 18D. _x000d__x000a_Ļoti labā vizuālā un tehniskā stāvoklī, kopts un ak"/>
    <s v="X1"/>
    <x v="14"/>
    <s v="2.0D"/>
    <n v="8990"/>
    <n v="231"/>
    <s v="Dīzelis"/>
    <s v="X"/>
    <n v="1"/>
    <s v="Vidēji lietotas (07-11)"/>
    <n v="1"/>
    <x v="2"/>
  </r>
  <r>
    <x v="1"/>
    <s v="BMW X1 18dX_x000d__x000a__x000d__x000a_Механически полностью исправное состояние. Чистый, аккуратный"/>
    <s v="X1"/>
    <x v="14"/>
    <s v="2.0D"/>
    <n v="8990"/>
    <n v="210"/>
    <s v="Dīzelis"/>
    <s v="X"/>
    <n v="1"/>
    <s v="Vidēji lietotas (07-11)"/>
    <n v="1"/>
    <x v="2"/>
  </r>
  <r>
    <x v="1"/>
    <s v="Līzings/maiņa. Bagātīgas komplektācijas X1 x-line ar 130Kw/177zs, X-drive, a"/>
    <s v="X1"/>
    <x v="17"/>
    <s v="2.0D"/>
    <n v="8990"/>
    <n v="0"/>
    <s v="Dīzelis"/>
    <s v="X"/>
    <n v="1"/>
    <s v="Vidēji lietotas (07-11)"/>
    <n v="1"/>
    <x v="2"/>
  </r>
  <r>
    <x v="1"/>
    <s v="Līzings / Maina - BMW X5 E70 3.0 Dizels Xdrive 173 KW / M-Sportpacket _x000d__x000a__x000d__x000a_-"/>
    <s v="X5"/>
    <x v="20"/>
    <s v="3.0D"/>
    <n v="8990"/>
    <n v="255"/>
    <s v="Dīzelis"/>
    <s v="X"/>
    <n v="5"/>
    <s v="Vidēji lietotas (07-11)"/>
    <n v="5"/>
    <x v="2"/>
  </r>
  <r>
    <x v="0"/>
    <s v="Jauna TA, 125Kw/170Zs, Facelifte, Blueefficiency, labā stāvokli."/>
    <s v="E220"/>
    <x v="11"/>
    <s v="2.2D"/>
    <n v="8990"/>
    <n v="186"/>
    <s v="Dīzelis"/>
    <s v="E"/>
    <n v="220"/>
    <s v="Mazlietotas mašīnas (12-16)"/>
    <n v="2"/>
    <x v="2"/>
  </r>
  <r>
    <x v="0"/>
    <s v="Kredīts/maiņa/pārdoša n ā. _x000d__x000a_Pirmā iemaksā 80eur. _x000d__x000a_Mercedes-Benz E300 3.0d"/>
    <s v="E300"/>
    <x v="14"/>
    <s v="3.0D"/>
    <n v="8990"/>
    <n v="0"/>
    <s v="Dīzelis"/>
    <s v="E"/>
    <n v="300"/>
    <s v="Vidēji lietotas (07-11)"/>
    <n v="3"/>
    <x v="8"/>
  </r>
  <r>
    <x v="0"/>
    <s v="No Vācijas. Mercedes -Benz -E250, 2.2 Dīzelis-150Kw(205Zs), (Blue Efficiency"/>
    <s v="E250"/>
    <x v="18"/>
    <s v="2.2D"/>
    <n v="8990"/>
    <n v="230"/>
    <s v="Dīzelis"/>
    <s v="E"/>
    <n v="250"/>
    <s v="Vidēji lietotas (07-11)"/>
    <n v="2"/>
    <x v="13"/>
  </r>
  <r>
    <x v="0"/>
    <s v="Pàrdodu melnu MB Sl500 kabrioletu. Elektriskais jumts darbojas. Mašîna ir br"/>
    <s v="SL500"/>
    <x v="36"/>
    <n v="5"/>
    <n v="8990"/>
    <n v="98"/>
    <s v="Benzīns"/>
    <s v="SL"/>
    <n v="500"/>
    <s v="Nolietotas mašīnas (90-00)"/>
    <s v="L"/>
    <x v="2"/>
  </r>
  <r>
    <x v="0"/>
    <s v="GL 320 4 Matic 4x4 165 kw 225 zs Automāts Ādas salons Navigācija Izieta jaun"/>
    <s v="GL320"/>
    <x v="6"/>
    <s v="3.0D"/>
    <n v="8990"/>
    <n v="310"/>
    <s v="Dīzelis"/>
    <s v="GL"/>
    <n v="320"/>
    <s v="Lietotas mašīnas (00-06)"/>
    <s v="L"/>
    <x v="2"/>
  </r>
  <r>
    <x v="7"/>
    <s v="1.4 benzīns 90Kw, automāts. Pirkts Latvijā. Viens saimnieks. Visas apkopes v"/>
    <s v="Golf 7"/>
    <x v="8"/>
    <n v="1.4"/>
    <n v="8990"/>
    <n v="0"/>
    <s v="Benzīns"/>
    <s v="Golf"/>
    <n v="7"/>
    <s v="Mazlietotas mašīnas (12-16)"/>
    <s v="o"/>
    <x v="2"/>
  </r>
  <r>
    <x v="7"/>
    <s v="4 Motion (4x4), R Design pakotne, pārbaudāms nobraukums, pieejama servisa gr"/>
    <s v="Passat (B7)"/>
    <x v="9"/>
    <s v="2.0D"/>
    <n v="8990"/>
    <n v="269"/>
    <s v="Dīzelis"/>
    <s v="Passat"/>
    <n v="7"/>
    <s v="Mazlietotas mašīnas (12-16)"/>
    <s v="a"/>
    <x v="2"/>
  </r>
  <r>
    <x v="8"/>
    <s v="Volvo Xc60 facelift. 2.4D , 120kw, 163zs. 4x4. Automātiskā pārnesumkārba, Sē"/>
    <s v="XC 60"/>
    <x v="14"/>
    <s v="2.4D"/>
    <n v="8990"/>
    <n v="0"/>
    <s v="Dīzelis"/>
    <s v="XC"/>
    <n v="60"/>
    <s v="Vidēji lietotas (07-11)"/>
    <s v="C"/>
    <x v="2"/>
  </r>
  <r>
    <x v="8"/>
    <s v="XC 60 D5 Summum 175 Ps_x000d__x000a__x000d__x000a_- ādas salons_x000d__x000a_- apsildāmi sēdekļi_x000d__x000a_- elektriski r"/>
    <s v="XC 60"/>
    <x v="18"/>
    <s v="2.4D"/>
    <n v="8990"/>
    <n v="264"/>
    <s v="Dīzelis"/>
    <s v="XC"/>
    <n v="60"/>
    <s v="Vidēji lietotas (07-11)"/>
    <s v="C"/>
    <x v="2"/>
  </r>
  <r>
    <x v="8"/>
    <s v="XC 60 D5 Summum 205 Ps_x000d__x000a__x000d__x000a_- ādas salons_x000d__x000a_- apsildāmi sēdekļi_x000d__x000a_- elektriski r"/>
    <s v="XC 60"/>
    <x v="17"/>
    <s v="2.4D"/>
    <n v="8990"/>
    <n v="231"/>
    <s v="Dīzelis"/>
    <s v="XC"/>
    <n v="60"/>
    <s v="Vidēji lietotas (07-11)"/>
    <s v="C"/>
    <x v="2"/>
  </r>
  <r>
    <x v="8"/>
    <s v="Volvo Xc60 D5 Awd (205z. s. ). _x000d__x000a_Automašīna Latvijā nav ekspluatēta. _x000d__x000a__x000d__x000a_Aut"/>
    <s v="XC 60"/>
    <x v="18"/>
    <s v="2.4D"/>
    <n v="8990"/>
    <n v="237"/>
    <s v="Dīzelis"/>
    <s v="XC"/>
    <n v="60"/>
    <s v="Vidēji lietotas (07-11)"/>
    <s v="C"/>
    <x v="2"/>
  </r>
  <r>
    <x v="8"/>
    <s v="Volvo Xc70 2, 4D. _x000d__x000a__x000d__x000a_Automašīna Latvijā nav ekspluatēta. _x000d__x000a__x000d__x000a_Automašīnas vē"/>
    <s v="XC 70"/>
    <x v="17"/>
    <s v="2.4D"/>
    <n v="8990"/>
    <n v="211"/>
    <s v="Dīzelis"/>
    <s v="XC"/>
    <n v="70"/>
    <s v="Vidēji lietotas (07-11)"/>
    <s v="C"/>
    <x v="2"/>
  </r>
  <r>
    <x v="8"/>
    <s v="Tikko ievests no Nīderlandes. Volvo Xc70 2.4 D5 - Summum - Automāts - _x000d__x000a_Teic"/>
    <s v="XC 70"/>
    <x v="14"/>
    <s v="2.4D"/>
    <n v="8990"/>
    <n v="250"/>
    <s v="Dīzelis"/>
    <s v="XC"/>
    <n v="70"/>
    <s v="Vidēji lietotas (07-11)"/>
    <s v="C"/>
    <x v="8"/>
  </r>
  <r>
    <x v="8"/>
    <s v="V40 D3 150 Ps automāts_x000d__x000a__x000d__x000a_- ādas salons_x000d__x000a_- apsildāmi sēdekļi_x000d__x000a_- Xenona adapt"/>
    <s v="V40"/>
    <x v="9"/>
    <s v="2.0D"/>
    <n v="8990"/>
    <n v="175"/>
    <s v="Dīzelis"/>
    <s v="V"/>
    <n v="40"/>
    <s v="Mazlietotas mašīnas (12-16)"/>
    <n v="4"/>
    <x v="2"/>
  </r>
  <r>
    <x v="8"/>
    <s v="Volvo V70, 2014 gada modelis. _x000d__x000a__x000d__x000a_Krāsa - Asfalta pelēka. _x000d__x000a_motors - 2.0 , 5"/>
    <s v="V70"/>
    <x v="9"/>
    <s v="2.0D"/>
    <n v="8990"/>
    <n v="240"/>
    <s v="Dīzelis"/>
    <s v="V"/>
    <n v="70"/>
    <s v="Mazlietotas mašīnas (12-16)"/>
    <n v="7"/>
    <x v="2"/>
  </r>
  <r>
    <x v="8"/>
    <s v="Pārdod automašīnu, kas izceļas ar kvalitāti un praktiskumu. Būs labs palīgs"/>
    <s v="V70"/>
    <x v="4"/>
    <s v="2.0D"/>
    <n v="8990"/>
    <n v="232"/>
    <s v="Dīzelis"/>
    <s v="V"/>
    <n v="70"/>
    <s v="Mazlietotas mašīnas (12-16)"/>
    <n v="7"/>
    <x v="2"/>
  </r>
  <r>
    <x v="4"/>
    <s v="Orig 99km. Kredīts/maiņā/pārdoša n ā. _x000d__x000a_Pirmā iemaksā 120eur. _x000d__x000a_Audi A8 Excl"/>
    <s v="A8"/>
    <x v="18"/>
    <n v="6"/>
    <n v="8990"/>
    <n v="0"/>
    <s v="Benzīns"/>
    <s v="A"/>
    <n v="8"/>
    <s v="Vidēji lietotas (07-11)"/>
    <n v="8"/>
    <x v="2"/>
  </r>
  <r>
    <x v="4"/>
    <s v="2.7Tdi. Sportback, automāts, ādas sēdekļi, tonēti stikli, klimatkontrole, mu"/>
    <s v="A5"/>
    <x v="17"/>
    <s v="2.7D"/>
    <n v="8990"/>
    <n v="304"/>
    <s v="Dīzelis"/>
    <s v="A"/>
    <n v="5"/>
    <s v="Vidēji lietotas (07-11)"/>
    <n v="5"/>
    <x v="2"/>
  </r>
  <r>
    <x v="4"/>
    <s v="Latvijā nav ekspluatēts. S line aprīkojums. Oriģināls rūpnīcas krāsojums, pi"/>
    <s v="A4"/>
    <x v="14"/>
    <n v="1.8"/>
    <n v="8990"/>
    <n v="266"/>
    <s v="Benzīns"/>
    <s v="A"/>
    <n v="4"/>
    <s v="Vidēji lietotas (07-11)"/>
    <n v="4"/>
    <x v="2"/>
  </r>
  <r>
    <x v="4"/>
    <s v="Facelift S-Line Audi A6 3, 0 dīzelis Quattro Automats. Tikko ievests no Vaci"/>
    <s v="A6"/>
    <x v="14"/>
    <s v="3.0D"/>
    <n v="8990"/>
    <n v="0"/>
    <s v="Dīzelis"/>
    <s v="A"/>
    <n v="6"/>
    <s v="Vidēji lietotas (07-11)"/>
    <n v="6"/>
    <x v="2"/>
  </r>
  <r>
    <x v="9"/>
    <s v="Tikko no Vācijas. Pilna komplektācija. 4x4. 7vietas. Automātiskā ātrumkārba."/>
    <s v="Sorento"/>
    <x v="14"/>
    <s v="2.2D"/>
    <n v="8980"/>
    <n v="178"/>
    <s v="Dīzelis"/>
    <s v="Sorento"/>
    <m/>
    <s v="Vidēji lietotas (07-11)"/>
    <s v="o"/>
    <x v="2"/>
  </r>
  <r>
    <x v="7"/>
    <s v="Auto ar piegādi mājās. Bez pirmās iemaksas. _x000d__x000a__x000d__x000a_Ar jebkādu kredītvēsturi."/>
    <s v="Touran"/>
    <x v="11"/>
    <s v="2.0D"/>
    <n v="8970"/>
    <n v="257"/>
    <s v="Dīzelis"/>
    <s v="Touran"/>
    <m/>
    <s v="Mazlietotas mašīnas (12-16)"/>
    <s v="o"/>
    <x v="2"/>
  </r>
  <r>
    <x v="0"/>
    <s v="Pārdodu labi koptu Mercedes Benz c200 Cgi Kompressor Avangarde. Tādu komplek"/>
    <s v="C200"/>
    <x v="20"/>
    <n v="1.8"/>
    <n v="8955"/>
    <n v="102"/>
    <s v="Benzīns"/>
    <s v="C"/>
    <n v="200"/>
    <s v="Vidēji lietotas (07-11)"/>
    <n v="2"/>
    <x v="2"/>
  </r>
  <r>
    <x v="7"/>
    <s v="Volkswagen Tiguan 2.0Tdi Sport &amp; Style Bluemotion, _x000d__x000a_-Auto bez skrāpējumiem"/>
    <s v="Tiguan"/>
    <x v="17"/>
    <s v="2.0D"/>
    <n v="8950"/>
    <n v="183"/>
    <s v="Dīzelis"/>
    <s v="Tiguan"/>
    <m/>
    <s v="Vidēji lietotas (07-11)"/>
    <s v="i"/>
    <x v="2"/>
  </r>
  <r>
    <x v="21"/>
    <s v="Opel Insignia Opc Line. _x000d__x000a_Auto ar pārbaudāmo nobraukumu no Vācijas, ir visi"/>
    <s v="Insignia"/>
    <x v="8"/>
    <s v="2.0D"/>
    <n v="8950"/>
    <n v="224"/>
    <s v="Dīzelis"/>
    <s v="Insignia"/>
    <m/>
    <s v="Mazlietotas mašīnas (12-16)"/>
    <s v="n"/>
    <x v="2"/>
  </r>
  <r>
    <x v="21"/>
    <s v="Opel Vivaro 2.0cdti 84kw 9 vietas_x000d__x000a__x000d__x000a_Pirma registracija 21.09.2011_x000d__x000a_Ļoti lab"/>
    <s v="Vivaro"/>
    <x v="14"/>
    <s v="2.0D"/>
    <n v="8950"/>
    <n v="182"/>
    <s v="Dīzelis"/>
    <s v="Vivaro"/>
    <m/>
    <s v="Vidēji lietotas (07-11)"/>
    <s v="i"/>
    <x v="8"/>
  </r>
  <r>
    <x v="28"/>
    <s v="Iespējama maiņa. Nokārtosim līzingu. Noskrējiens 259tkm. Līzinga maksājums n"/>
    <s v="Town &amp; Country"/>
    <x v="14"/>
    <n v="3.6"/>
    <n v="8950"/>
    <n v="260"/>
    <s v="Benzīns"/>
    <s v="Town"/>
    <s v="&amp;Country"/>
    <s v="Vidēji lietotas (07-11)"/>
    <s v="o"/>
    <x v="2"/>
  </r>
  <r>
    <x v="28"/>
    <s v="Iespējama maiņa. Nokārtosim līzingu. Līzinga maksājums no 112eur mēnesī. Nos"/>
    <s v="Town &amp; Country"/>
    <x v="14"/>
    <n v="3.6"/>
    <n v="8950"/>
    <n v="181"/>
    <s v="Benzīns"/>
    <s v="Town"/>
    <s v="&amp;Country"/>
    <s v="Vidēji lietotas (07-11)"/>
    <s v="o"/>
    <x v="8"/>
  </r>
  <r>
    <x v="2"/>
    <s v="Iespējama maiņa. Nokārtosim līzingu. Līzinga maksājums no 112eur mēnesī. Nos"/>
    <s v="Cayenne"/>
    <x v="21"/>
    <n v="3.6"/>
    <n v="8950"/>
    <n v="231"/>
    <s v="Benzīns"/>
    <s v="Cayenne"/>
    <m/>
    <s v="Vidēji lietotas (07-11)"/>
    <s v="a"/>
    <x v="2"/>
  </r>
  <r>
    <x v="7"/>
    <s v="Pārdodam automašīnu Volkswagen Passat CC. _x000d__x000a__x000d__x000a_Automašīnas papildaprīkojums:"/>
    <s v="Passat CC"/>
    <x v="9"/>
    <n v="2"/>
    <n v="8950"/>
    <n v="162"/>
    <s v="Benzīns"/>
    <s v="Passat"/>
    <s v="CC"/>
    <s v="Mazlietotas mašīnas (12-16)"/>
    <s v="a"/>
    <x v="13"/>
  </r>
  <r>
    <x v="6"/>
    <s v="Pārdodu savu auto. 18.08.2016 pirmā reģistrācija. TA bez aizrādījumiem. Uzti"/>
    <n v="508"/>
    <x v="5"/>
    <s v="1.6D"/>
    <n v="8950"/>
    <n v="135"/>
    <s v="Dīzelis"/>
    <n v="508"/>
    <n v="5"/>
    <s v="Mazlietotas mašīnas (12-16)"/>
    <n v="0"/>
    <x v="2"/>
  </r>
  <r>
    <x v="26"/>
    <s v="Laba mašīna, ziemas / vasaras riepas, jumta stieņi (noņemami), piekabes āķis"/>
    <s v="Qashqai"/>
    <x v="8"/>
    <s v="1.6D"/>
    <n v="8950"/>
    <n v="175"/>
    <s v="Dīzelis"/>
    <s v="Qashqai"/>
    <m/>
    <s v="Mazlietotas mašīnas (12-16)"/>
    <s v="a"/>
    <x v="8"/>
  </r>
  <r>
    <x v="15"/>
    <s v="Pārdodu savu auto. 18.08.2016 pirmā reģistrācija. TA bez aizrādījumiem. Uzti"/>
    <n v="508"/>
    <x v="5"/>
    <s v="1.6D"/>
    <n v="8950"/>
    <n v="135"/>
    <s v="Dīzelis"/>
    <n v="508"/>
    <n v="5"/>
    <s v="Mazlietotas mašīnas (12-16)"/>
    <n v="0"/>
    <x v="2"/>
  </r>
  <r>
    <x v="7"/>
    <s v="Pardosana super ideala stavokli busins .8+1 vietas. Pa celju nevajag maksat."/>
    <s v="Crafter"/>
    <x v="21"/>
    <s v="2.5D"/>
    <n v="8950"/>
    <n v="360"/>
    <s v="Dīzelis"/>
    <s v="Crafter"/>
    <m/>
    <s v="Vidēji lietotas (07-11)"/>
    <s v="r"/>
    <x v="2"/>
  </r>
  <r>
    <x v="7"/>
    <s v="Pardodu labu Crafter 8viet, &lt;Nevajag vinjeti&gt; 2, 5tdi_x000d__x000a__x000d__x000a_2010 Gada mod"/>
    <s v="Crafter"/>
    <x v="17"/>
    <s v="2.5D"/>
    <n v="8950"/>
    <n v="262"/>
    <s v="Dīzelis"/>
    <s v="Crafter"/>
    <m/>
    <s v="Vidēji lietotas (07-11)"/>
    <s v="r"/>
    <x v="2"/>
  </r>
  <r>
    <x v="19"/>
    <s v="VL Cars pārdod/Ford Grand C-Max, 7 vietas, cena ar pvn21%, TA, Latvijā nav e"/>
    <s v="C-Max"/>
    <x v="5"/>
    <s v="1.5D"/>
    <n v="8950"/>
    <n v="216"/>
    <s v="Dīzelis"/>
    <s v="C-Max"/>
    <m/>
    <s v="Mazlietotas mašīnas (12-16)"/>
    <s v="-"/>
    <x v="8"/>
  </r>
  <r>
    <x v="21"/>
    <s v="Dzv Auto / Opel Mokka ar Piegādi uz Mājām, Latvijā nav ekspluatēta. _x000d__x000a_Cenā n"/>
    <s v="Mokka"/>
    <x v="9"/>
    <s v="1.7D"/>
    <n v="8950"/>
    <n v="221"/>
    <s v="Dīzelis"/>
    <s v="Mokka"/>
    <m/>
    <s v="Mazlietotas mašīnas (12-16)"/>
    <s v="o"/>
    <x v="2"/>
  </r>
  <r>
    <x v="30"/>
    <s v="VL Cars pardod Fiat Fiorino Qubo. Automāts, pasažieru, Latvijā nav ekspluatē"/>
    <s v="Fiorino"/>
    <x v="5"/>
    <s v="1.3D"/>
    <n v="8950"/>
    <n v="74"/>
    <s v="Dīzelis"/>
    <s v="Fiorino"/>
    <m/>
    <s v="Mazlietotas mašīnas (12-16)"/>
    <s v="i"/>
    <x v="2"/>
  </r>
  <r>
    <x v="0"/>
    <s v="MB 313 cdi. 130 z. s. 6 ātrumi. Pilna masa 3500 kg. Būdas izmērs 420x215x215"/>
    <s v="Sprinter"/>
    <x v="17"/>
    <s v="2.2D"/>
    <n v="8950"/>
    <n v="390"/>
    <s v="Dīzelis"/>
    <s v="Sprinter"/>
    <m/>
    <s v="Vidēji lietotas (07-11)"/>
    <s v="p"/>
    <x v="2"/>
  </r>
  <r>
    <x v="15"/>
    <s v="Peugeot Boxer Jaunais modelis/ L3H2.&gt;&gt; Hdi 3.0dīzelis, 180Zs_x000d__x000a__x000d__x000a_-Auto"/>
    <s v="Boxer"/>
    <x v="4"/>
    <s v="3.0D"/>
    <n v="8950"/>
    <n v="221"/>
    <s v="Dīzelis"/>
    <s v="Boxer"/>
    <m/>
    <s v="Mazlietotas mašīnas (12-16)"/>
    <s v="o"/>
    <x v="2"/>
  </r>
  <r>
    <x v="1"/>
    <s v="Bmw 335d, 210kw, мотор M57, 2 турбины, машина в заводской краске, из Германи"/>
    <n v="335"/>
    <x v="20"/>
    <s v="3.0D"/>
    <n v="8950"/>
    <n v="248"/>
    <s v="Dīzelis"/>
    <n v="335"/>
    <n v="3"/>
    <s v="Vidēji lietotas (07-11)"/>
    <n v="3"/>
    <x v="2"/>
  </r>
  <r>
    <x v="1"/>
    <s v="BMW sport coupe 330 -X-drive-facelift (jaunais modelis), _x000d__x000a__x000d__x000a_Automašīna labā"/>
    <n v="330"/>
    <x v="14"/>
    <s v="3.0D"/>
    <n v="8950"/>
    <n v="240"/>
    <s v="Dīzelis"/>
    <n v="330"/>
    <n v="3"/>
    <s v="Vidēji lietotas (07-11)"/>
    <n v="3"/>
    <x v="2"/>
  </r>
  <r>
    <x v="17"/>
    <s v="Honda Cr-V 2011g. , 2.2d, 110kw/150hp, auto teicamā stāvoklī. T. k. no Itāli"/>
    <s v="Cr-v"/>
    <x v="14"/>
    <s v="2.2D"/>
    <n v="8950"/>
    <n v="0"/>
    <s v="Dīzelis"/>
    <s v="Cr-v"/>
    <m/>
    <s v="Vidēji lietotas (07-11)"/>
    <s v="r"/>
    <x v="2"/>
  </r>
  <r>
    <x v="1"/>
    <s v="Bmw525d, 160kw, X drive pilnpiedzina, Melnievgriesti_x000d__x000a_ 2012. Decembris, iesp"/>
    <n v="525"/>
    <x v="9"/>
    <s v="2.5D"/>
    <n v="8950"/>
    <n v="0"/>
    <s v="Dīzelis"/>
    <n v="525"/>
    <n v="5"/>
    <s v="Mazlietotas mašīnas (12-16)"/>
    <n v="2"/>
    <x v="2"/>
  </r>
  <r>
    <x v="2"/>
    <s v="Porsche Cayenne, Benzīns, Automāts, Laba komplektācija. _x000d__x000a__x000d__x000a_Smuks, ērts, eko"/>
    <s v="Cayenne"/>
    <x v="20"/>
    <n v="3.6"/>
    <n v="8950"/>
    <n v="0"/>
    <s v="Benzīns"/>
    <s v="Cayenne"/>
    <m/>
    <s v="Vidēji lietotas (07-11)"/>
    <s v="a"/>
    <x v="8"/>
  </r>
  <r>
    <x v="25"/>
    <s v="Mazda Cx-5_x000d__x000a_2.2Dīzelis/110Kw/_x000d__x000a_Nobraukums: 204676_x000d__x000a_Pirma reģistrācija: 05.02"/>
    <s v="CX-5"/>
    <x v="8"/>
    <s v="2.2D"/>
    <n v="8950"/>
    <n v="0"/>
    <s v="Dīzelis"/>
    <s v="CX-"/>
    <s v="5C"/>
    <s v="Mazlietotas mašīnas (12-16)"/>
    <s v="X"/>
    <x v="2"/>
  </r>
  <r>
    <x v="25"/>
    <s v="Машина в отличном состоянии, ухоженная. Не требует вложений, вовремя проводи"/>
    <s v="Mazda6"/>
    <x v="8"/>
    <s v="2.2D"/>
    <n v="8950"/>
    <n v="220"/>
    <s v="Dīzelis"/>
    <s v="Mazda"/>
    <n v="6"/>
    <s v="Mazlietotas mašīnas (12-16)"/>
    <s v="a"/>
    <x v="2"/>
  </r>
  <r>
    <x v="0"/>
    <s v="MB E220 2.2 Dīzelis 125 kw_x000d__x000a_Automašīna lābā tehniskā un vizuālā stāvokļi."/>
    <s v="E220"/>
    <x v="11"/>
    <s v="2.2D"/>
    <n v="8950"/>
    <n v="0"/>
    <s v="Dīzelis"/>
    <s v="E"/>
    <n v="220"/>
    <s v="Mazlietotas mašīnas (12-16)"/>
    <n v="2"/>
    <x v="2"/>
  </r>
  <r>
    <x v="0"/>
    <s v="Iespējama maiņa. Nokārtosim līzingu. Līzinga maksājums no 112eur mēnesī. Aut"/>
    <s v="GLK 220"/>
    <x v="18"/>
    <s v="2.2D"/>
    <n v="8950"/>
    <n v="0"/>
    <s v="Dīzelis"/>
    <s v="GLK"/>
    <s v="220G"/>
    <s v="Vidēji lietotas (07-11)"/>
    <s v="L"/>
    <x v="2"/>
  </r>
  <r>
    <x v="8"/>
    <s v="VL Cars pārdod/Volvo V60 Summum, Cosmic White krāsa, 5 cilindru dzinējs, 120"/>
    <s v="V60"/>
    <x v="11"/>
    <s v="2.0D"/>
    <n v="8950"/>
    <n v="195"/>
    <s v="Dīzelis"/>
    <s v="V"/>
    <n v="60"/>
    <s v="Mazlietotas mašīnas (12-16)"/>
    <n v="6"/>
    <x v="8"/>
  </r>
  <r>
    <x v="4"/>
    <s v="Audi A4 S-Line 3.0 Tdi Quattro (176kw). Pirma registracija - 07.01.2010._x000d__x000a_Ie"/>
    <s v="A4"/>
    <x v="17"/>
    <s v="3.0D"/>
    <n v="8950"/>
    <n v="0"/>
    <s v="Dīzelis"/>
    <s v="A"/>
    <n v="4"/>
    <s v="Vidēji lietotas (07-11)"/>
    <n v="4"/>
    <x v="13"/>
  </r>
  <r>
    <x v="4"/>
    <s v="S-Line 3x-Plus. Quattro. Только что из Германии. Audi A6 Avant 3.0 Tdi S-Lin"/>
    <s v="A6"/>
    <x v="14"/>
    <s v="3.0D"/>
    <n v="8950"/>
    <n v="218"/>
    <s v="Dīzelis"/>
    <s v="A"/>
    <n v="6"/>
    <s v="Vidēji lietotas (07-11)"/>
    <n v="6"/>
    <x v="2"/>
  </r>
  <r>
    <x v="4"/>
    <s v="Audi A6 3.0d Quattro S-Line Plus Individual Auto perfekto stavokli. Motor un"/>
    <s v="A6"/>
    <x v="14"/>
    <s v="3.0D"/>
    <n v="8950"/>
    <n v="203"/>
    <s v="Dīzelis"/>
    <s v="A"/>
    <n v="6"/>
    <s v="Vidēji lietotas (07-11)"/>
    <n v="6"/>
    <x v="2"/>
  </r>
  <r>
    <x v="4"/>
    <s v="Продается хорошая и комфортная машина. 3.0 Tdi Quattro. Пригнана с Италии. В"/>
    <s v="A6"/>
    <x v="18"/>
    <s v="3.0D"/>
    <n v="8950"/>
    <n v="235"/>
    <s v="Dīzelis"/>
    <s v="A"/>
    <n v="6"/>
    <s v="Vidēji lietotas (07-11)"/>
    <n v="6"/>
    <x v="2"/>
  </r>
  <r>
    <x v="26"/>
    <s v="Pārdod īpašniece sakarā ar jauna auto iegādi. Automašīna pirkta un ekspluatē"/>
    <s v="Qashqai"/>
    <x v="9"/>
    <s v="1.5D"/>
    <n v="8901"/>
    <n v="162"/>
    <s v="Dīzelis"/>
    <s v="Qashqai"/>
    <m/>
    <s v="Mazlietotas mašīnas (12-16)"/>
    <s v="a"/>
    <x v="2"/>
  </r>
  <r>
    <x v="7"/>
    <s v="Pārdod VW Passat Alltrack_x000d__x000a_2012. gads_x000d__x000a_170 zs ar Dsg (uz 240000 km kārba rem"/>
    <s v="Passat Alltrack"/>
    <x v="11"/>
    <s v="2.0D"/>
    <n v="8900"/>
    <n v="283"/>
    <s v="Dīzelis"/>
    <s v="Passat"/>
    <s v="Alltrack"/>
    <s v="Mazlietotas mašīnas (12-16)"/>
    <s v="a"/>
    <x v="2"/>
  </r>
  <r>
    <x v="7"/>
    <s v="Tiek pārdots drošs ģimenes auto. Visas apkopes tika veiktas savlaicīgi un rū"/>
    <s v="Tiguan"/>
    <x v="17"/>
    <s v="2.0D"/>
    <n v="8900"/>
    <n v="226"/>
    <s v="Dīzelis"/>
    <s v="Tiguan"/>
    <m/>
    <s v="Vidēji lietotas (07-11)"/>
    <s v="i"/>
    <x v="2"/>
  </r>
  <r>
    <x v="7"/>
    <s v="2018 gadā veikta sertificēta pārbūve:_x000d__x000a_ Priekšējo lukturu, spārnu, restes, m"/>
    <s v="Multivan"/>
    <x v="27"/>
    <s v="2.0D"/>
    <n v="8900"/>
    <n v="254"/>
    <s v="Dīzelis"/>
    <s v="Multivan"/>
    <m/>
    <s v="Lietotas mašīnas (00-06)"/>
    <s v="u"/>
    <x v="2"/>
  </r>
  <r>
    <x v="7"/>
    <s v="Pārdodu VW CC R-Line ideālā stāvoklī, 2019. gadā ievesta no Vācijas. Auto ar"/>
    <s v="Passat CC"/>
    <x v="14"/>
    <s v="2.0D"/>
    <n v="8900"/>
    <n v="237"/>
    <s v="Dīzelis"/>
    <s v="Passat"/>
    <s v="CC"/>
    <s v="Vidēji lietotas (07-11)"/>
    <s v="a"/>
    <x v="2"/>
  </r>
  <r>
    <x v="6"/>
    <s v="Tikko izieta TA, auto ideālā stāvoklī, LV gadu, labas ziemas riepas, divas a"/>
    <s v="Avensis"/>
    <x v="4"/>
    <s v="2.0D"/>
    <n v="8900"/>
    <n v="216"/>
    <s v="Dīzelis"/>
    <s v="Avensis"/>
    <m/>
    <s v="Mazlietotas mašīnas (12-16)"/>
    <s v="v"/>
    <x v="2"/>
  </r>
  <r>
    <x v="26"/>
    <s v="Nissan Qashqai+2 2.0 dCi 4x4._x000d__x000a__x000d__x000a_Automašīna Latvijā nav ekspluatēta. _x000d__x000a__x000d__x000a_Aut"/>
    <s v="Qashqai"/>
    <x v="14"/>
    <s v="2.0D"/>
    <n v="8900"/>
    <n v="226"/>
    <s v="Dīzelis"/>
    <s v="Qashqai"/>
    <m/>
    <s v="Vidēji lietotas (07-11)"/>
    <s v="a"/>
    <x v="2"/>
  </r>
  <r>
    <x v="8"/>
    <s v="Volvo S60 Momentum D3 2.0 dīzelis, 100kw, 136 Z/s, 6-pak. mehāniskā ātrumkār"/>
    <s v="Citi"/>
    <x v="9"/>
    <s v="2.0D"/>
    <n v="8900"/>
    <n v="289"/>
    <s v="Dīzelis"/>
    <s v="Citi"/>
    <m/>
    <s v="Mazlietotas mašīnas (12-16)"/>
    <s v="i"/>
    <x v="2"/>
  </r>
  <r>
    <x v="6"/>
    <s v="Atvesta no Vācijas, 1, 8 hibryd, 73kw/99zs, klimata kontrole, kruīza kontrol"/>
    <s v="Prius"/>
    <x v="18"/>
    <s v="1.8H"/>
    <n v="8900"/>
    <n v="142"/>
    <s v="Hibrīds"/>
    <s v="Prius"/>
    <m/>
    <s v="Vidēji lietotas (07-11)"/>
    <s v="r"/>
    <x v="2"/>
  </r>
  <r>
    <x v="5"/>
    <s v="Izcila, kopta un droša automašīna, kas neprasa ieguldījumus. _x000d__x000a__x000d__x000a_Hibrīda mot"/>
    <s v="CT"/>
    <x v="14"/>
    <s v="1.8H"/>
    <n v="8900"/>
    <n v="196"/>
    <s v="Hibrīds"/>
    <s v="CT"/>
    <m/>
    <s v="Vidēji lietotas (07-11)"/>
    <s v="T"/>
    <x v="2"/>
  </r>
  <r>
    <x v="5"/>
    <s v="Lexus Ls460 Оригинальный тюнинг Wald. Автомобиль в отличном состоянии. Купле"/>
    <s v="LS"/>
    <x v="20"/>
    <n v="4.5999999999999996"/>
    <n v="8900"/>
    <n v="230"/>
    <s v="Benzīns"/>
    <s v="LS"/>
    <m/>
    <s v="Vidēji lietotas (07-11)"/>
    <s v="S"/>
    <x v="8"/>
  </r>
  <r>
    <x v="6"/>
    <s v="Pārdod: Amserv Motors, Toyota oficiālais dīleris. Apskatāma Krasta ielā 3, R"/>
    <s v="Auris"/>
    <x v="5"/>
    <n v="1.3"/>
    <n v="8900"/>
    <n v="131"/>
    <s v="Benzīns"/>
    <s v="Auris"/>
    <m/>
    <s v="Mazlietotas mašīnas (12-16)"/>
    <s v="u"/>
    <x v="17"/>
  </r>
  <r>
    <x v="1"/>
    <s v="BMW 523i Steptronic 3.0 benzīns_x000d__x000a__x000d__x000a_Cenā iekļauts pvn. _x000d__x000a__x000d__x000a_Aprīkojums:_x000d__x000a__x000d__x000a_Bik"/>
    <n v="523"/>
    <x v="17"/>
    <n v="3"/>
    <n v="8900"/>
    <n v="236"/>
    <s v="Benzīns"/>
    <n v="523"/>
    <n v="5"/>
    <s v="Vidēji lietotas (07-11)"/>
    <n v="2"/>
    <x v="2"/>
  </r>
  <r>
    <x v="21"/>
    <s v="Opel Corsa, Nobraukums Tikai 37000_x000d__x000a__x000d__x000a_Auto piemērots pilsētai, pateicoties t"/>
    <s v="Corsa"/>
    <x v="7"/>
    <n v="1.2"/>
    <n v="8900"/>
    <n v="37"/>
    <s v="Benzīns"/>
    <s v="Corsa"/>
    <m/>
    <s v="Jaunas mašīnas (17-21)"/>
    <s v="o"/>
    <x v="2"/>
  </r>
  <r>
    <x v="26"/>
    <s v="Wess Motors Berģi: Nissan Pulsar. _x000d__x000a_Automašīna apskatāma Wess Motors Rīgas-S"/>
    <s v="Pulsar"/>
    <x v="7"/>
    <n v="1.2"/>
    <n v="8900"/>
    <n v="83"/>
    <s v="Benzīns"/>
    <s v="Pulsar"/>
    <m/>
    <s v="Jaunas mašīnas (17-21)"/>
    <s v="u"/>
    <x v="2"/>
  </r>
  <r>
    <x v="26"/>
    <s v="Pārbaudīts auto. Nissan Pulsar 1.2 Benzīns, ekonomiska pilsētas automašīna"/>
    <s v="Pulsar"/>
    <x v="4"/>
    <n v="1.2"/>
    <n v="8900"/>
    <n v="72"/>
    <s v="Benzīns"/>
    <s v="Pulsar"/>
    <m/>
    <s v="Mazlietotas mašīnas (12-16)"/>
    <s v="u"/>
    <x v="2"/>
  </r>
  <r>
    <x v="21"/>
    <s v="Opel Corsa Active. _x000d__x000a_Izcila pilsētas mašīna ar ļoti labu aprīkojumu."/>
    <s v="Corsa"/>
    <x v="7"/>
    <n v="1.4"/>
    <n v="8900"/>
    <n v="75"/>
    <s v="Benzīns"/>
    <s v="Corsa"/>
    <m/>
    <s v="Jaunas mašīnas (17-21)"/>
    <s v="o"/>
    <x v="2"/>
  </r>
  <r>
    <x v="9"/>
    <s v="Kia Sportage Awd 2.0 benzīns, 120Kw/163 Z/s, 5-pak. mehāniskā ātrumkārba, no"/>
    <s v="Sportage"/>
    <x v="9"/>
    <n v="2"/>
    <n v="8900"/>
    <n v="190"/>
    <s v="Benzīns"/>
    <s v="Sportage"/>
    <m/>
    <s v="Mazlietotas mašīnas (12-16)"/>
    <s v="p"/>
    <x v="2"/>
  </r>
  <r>
    <x v="26"/>
    <s v="Продается автомобиль. Хорошее состояние. Мало использовался. Стоял в гараже."/>
    <s v="Juke"/>
    <x v="9"/>
    <n v="1.6"/>
    <n v="8900"/>
    <n v="14"/>
    <s v="Benzīns"/>
    <s v="Juke"/>
    <m/>
    <s v="Mazlietotas mašīnas (12-16)"/>
    <s v="u"/>
    <x v="2"/>
  </r>
  <r>
    <x v="9"/>
    <s v="Продается авто в хорошем состоянии. 1 владелец."/>
    <s v="Sportage"/>
    <x v="4"/>
    <n v="1.6"/>
    <n v="8900"/>
    <n v="141"/>
    <s v="Benzīns"/>
    <s v="Sportage"/>
    <m/>
    <s v="Mazlietotas mašīnas (12-16)"/>
    <s v="p"/>
    <x v="2"/>
  </r>
  <r>
    <x v="7"/>
    <s v="Ļoti labā stāvoklī, viens īpašnieks, 4x el. logi, Navi, el. spoguļi, kruīza"/>
    <s v="Touran"/>
    <x v="4"/>
    <s v="1.6D"/>
    <n v="8900"/>
    <n v="202"/>
    <s v="Dīzelis"/>
    <s v="Touran"/>
    <m/>
    <s v="Mazlietotas mašīnas (12-16)"/>
    <s v="o"/>
    <x v="8"/>
  </r>
  <r>
    <x v="7"/>
    <s v="Uzņēmums pārdod auto- Caddy Maxi, sēdvietas 2 , kravas furgons, 1.6 dīzelis,"/>
    <s v="Caddy"/>
    <x v="8"/>
    <s v="1.6D"/>
    <n v="8900"/>
    <n v="170"/>
    <s v="Dīzelis"/>
    <s v="Caddy"/>
    <m/>
    <s v="Mazlietotas mašīnas (12-16)"/>
    <s v="a"/>
    <x v="2"/>
  </r>
  <r>
    <x v="21"/>
    <s v="Opel Astra Sports Tourer+ 1.6Cdti Biturbo 118kw Mehānika _x000d__x000a_Pirmā reģistrācij"/>
    <s v="Astra"/>
    <x v="7"/>
    <s v="1.6D"/>
    <n v="8900"/>
    <n v="156"/>
    <s v="Dīzelis"/>
    <s v="Astra"/>
    <m/>
    <s v="Jaunas mašīnas (17-21)"/>
    <s v="s"/>
    <x v="2"/>
  </r>
  <r>
    <x v="21"/>
    <s v="Auto ar piegādi mājās. Bez pirmās iemaksas. _x000d__x000a_Ar jebkādu kredītvēsturi. _x000d__x000a_Pā"/>
    <s v="Zafira"/>
    <x v="9"/>
    <s v="1.6D"/>
    <n v="8900"/>
    <n v="160"/>
    <s v="Dīzelis"/>
    <s v="Zafira"/>
    <m/>
    <s v="Mazlietotas mašīnas (12-16)"/>
    <s v="a"/>
    <x v="2"/>
  </r>
  <r>
    <x v="18"/>
    <s v="Renault Trafic Passenger 2.5 Cdti 9 sēdvietas Dīzeļdegviela Manuāla. Auto ja"/>
    <s v="Trafic"/>
    <x v="18"/>
    <s v="2.5D"/>
    <n v="8900"/>
    <n v="189"/>
    <s v="Dīzelis"/>
    <s v="Trafic"/>
    <m/>
    <s v="Vidēji lietotas (07-11)"/>
    <s v="r"/>
    <x v="2"/>
  </r>
  <r>
    <x v="26"/>
    <s v="Pārdod Nissan Navara ļoti labā tehniskā stāvoklī, jaunas riepas, Nissan cent"/>
    <s v="Navara"/>
    <x v="21"/>
    <s v="2.5D"/>
    <n v="8900"/>
    <n v="178"/>
    <s v="Dīzelis"/>
    <s v="Navara"/>
    <m/>
    <s v="Vidēji lietotas (07-11)"/>
    <s v="a"/>
    <x v="2"/>
  </r>
  <r>
    <x v="26"/>
    <s v="Tikko no Vācijas. _x000d__x000a_1.5 dīzelis, 81kw. _x000d__x000a_Manuala ātrumkārba. _x000d__x000a_Degvielas pat"/>
    <s v="Juke"/>
    <x v="4"/>
    <s v="1.5D"/>
    <n v="8900"/>
    <n v="69"/>
    <s v="Dīzelis"/>
    <s v="Juke"/>
    <m/>
    <s v="Mazlietotas mašīnas (12-16)"/>
    <s v="u"/>
    <x v="8"/>
  </r>
  <r>
    <x v="33"/>
    <s v="Dacia Sandero 1, 5l dCi (90 zs) ar manuālo pārnesumu kārbu, Cena ar Pvn 21%;"/>
    <s v="Sandero"/>
    <x v="3"/>
    <s v="1.5D"/>
    <n v="8900"/>
    <n v="37"/>
    <s v="Dīzelis"/>
    <s v="Sandero"/>
    <m/>
    <s v="Jaunas mašīnas (17-21)"/>
    <s v="a"/>
    <x v="13"/>
  </r>
  <r>
    <x v="6"/>
    <s v="Toyota/ corolla / 2017 Gads /1.4D4D/ Facelift modelis/_x000d__x000a_Iegādāts Toyota cent"/>
    <s v="Corolla"/>
    <x v="7"/>
    <s v="1.4D"/>
    <n v="8900"/>
    <n v="158"/>
    <s v="Dīzelis"/>
    <s v="Corolla"/>
    <m/>
    <s v="Jaunas mašīnas (17-21)"/>
    <s v="o"/>
    <x v="2"/>
  </r>
  <r>
    <x v="0"/>
    <s v="Pārdošanā MB Sprinter, Auto veikals/Virtuve Labā stāvoklī, ar dokumentiem, G"/>
    <s v="Sprinter"/>
    <x v="13"/>
    <s v="2.3D"/>
    <n v="8900"/>
    <n v="403"/>
    <s v="Dīzelis"/>
    <s v="Sprinter"/>
    <m/>
    <s v="Nolietotas mašīnas (90-00)"/>
    <s v="p"/>
    <x v="2"/>
  </r>
  <r>
    <x v="19"/>
    <s v="Cena ar Pvn. Cena Neto 7360 Eur. Uzņēmums pārdod Ford Transit L4H3 pēc ilgte"/>
    <s v="Transit"/>
    <x v="5"/>
    <s v="2.2D"/>
    <n v="8900"/>
    <n v="202"/>
    <s v="Dīzelis"/>
    <s v="Transit"/>
    <m/>
    <s v="Mazlietotas mašīnas (12-16)"/>
    <s v="r"/>
    <x v="2"/>
  </r>
  <r>
    <x v="3"/>
    <s v="Latgalē tiek pārdots teicams džips. Restyle. Pēc pilnīgas apkopes. _x000d__x000a_Pirkts"/>
    <s v="Freelander"/>
    <x v="14"/>
    <s v="2.2D"/>
    <n v="8900"/>
    <n v="210"/>
    <s v="Dīzelis"/>
    <s v="Freelander"/>
    <m/>
    <s v="Vidēji lietotas (07-11)"/>
    <s v="r"/>
    <x v="2"/>
  </r>
  <r>
    <x v="7"/>
    <s v="Toureg Facelift ar Mehānisko ātrumkārbu, 176kw/239zs, _x000d__x000a_Tikko ievests no Itā"/>
    <s v="Touareg"/>
    <x v="18"/>
    <s v="3.0D"/>
    <n v="8900"/>
    <n v="206"/>
    <s v="Dīzelis"/>
    <s v="Touareg"/>
    <m/>
    <s v="Vidēji lietotas (07-11)"/>
    <s v="o"/>
    <x v="2"/>
  </r>
  <r>
    <x v="1"/>
    <s v="Хозяин продает BMW 335D 210kw 286hp в идеальном состоянии, машина покупалась"/>
    <n v="335"/>
    <x v="20"/>
    <s v="3.0D"/>
    <n v="8900"/>
    <n v="330"/>
    <s v="Dīzelis"/>
    <n v="335"/>
    <n v="3"/>
    <s v="Vidēji lietotas (07-11)"/>
    <n v="3"/>
    <x v="2"/>
  </r>
  <r>
    <x v="1"/>
    <s v="Bmw 325D 2009. Gada ar manuālo ātrumkārbu. Vienīgais īpašnieks Latvijā, 2019"/>
    <n v="325"/>
    <x v="18"/>
    <s v="3.0D"/>
    <n v="8900"/>
    <n v="253"/>
    <s v="Dīzelis"/>
    <n v="325"/>
    <n v="3"/>
    <s v="Vidēji lietotas (07-11)"/>
    <n v="2"/>
    <x v="8"/>
  </r>
  <r>
    <x v="18"/>
    <s v="Kravas kaste, dubultie riteņi, pastiprinātas lāgas, liela kravnesība. _x000d__x000a_B ka"/>
    <s v="Master"/>
    <x v="11"/>
    <s v="2.3D"/>
    <n v="8900"/>
    <n v="0"/>
    <s v="Dīzelis"/>
    <s v="Master"/>
    <m/>
    <s v="Mazlietotas mašīnas (12-16)"/>
    <s v="a"/>
    <x v="2"/>
  </r>
  <r>
    <x v="22"/>
    <s v="Hyundai ix35 2, 0 dīzelis 4x4, 135 kw/184 zs, klimata kontrole, kruīza kontr"/>
    <s v="ix35"/>
    <x v="14"/>
    <s v="2.0D"/>
    <n v="8900"/>
    <n v="191"/>
    <s v="Dīzelis"/>
    <s v="ix"/>
    <n v="35"/>
    <s v="Vidēji lietotas (07-11)"/>
    <s v="x"/>
    <x v="2"/>
  </r>
  <r>
    <x v="22"/>
    <s v="2.0benzīns, 120kw. -163h. p. , Awd pilnpiedziņa, tikai 132535km. noskrējiens"/>
    <s v="ix35"/>
    <x v="14"/>
    <n v="2"/>
    <n v="8900"/>
    <n v="133"/>
    <s v="Benzīns"/>
    <s v="ix"/>
    <n v="35"/>
    <s v="Vidēji lietotas (07-11)"/>
    <s v="x"/>
    <x v="2"/>
  </r>
  <r>
    <x v="34"/>
    <s v="Продаётся очень хороший автомобиль, возможен обмен с моей доплатой. Есть ком"/>
    <s v="QX56"/>
    <x v="6"/>
    <n v="5.6"/>
    <n v="8900"/>
    <n v="130"/>
    <s v="Benzīns"/>
    <s v="QX"/>
    <n v="56"/>
    <s v="Lietotas mašīnas (00-06)"/>
    <s v="X"/>
    <x v="2"/>
  </r>
  <r>
    <x v="4"/>
    <s v="Audi Q5 ar 2.0 Tfsi 155kW benzīna dzinēju un 6 pakāpju manuālu ātrumkārbu. A"/>
    <s v="Q5"/>
    <x v="17"/>
    <n v="2"/>
    <n v="8900"/>
    <n v="217"/>
    <s v="Benzīns"/>
    <s v="Q"/>
    <n v="5"/>
    <s v="Vidēji lietotas (07-11)"/>
    <n v="5"/>
    <x v="2"/>
  </r>
  <r>
    <x v="4"/>
    <s v="Новый ТО Audi Q7 Quatro , в идеальном состояние. заменены масла , фильтра ,"/>
    <s v="Q7"/>
    <x v="6"/>
    <n v="3"/>
    <n v="8900"/>
    <n v="301"/>
    <s v="Benzīns"/>
    <s v="Q"/>
    <n v="7"/>
    <s v="Lietotas mašīnas (00-06)"/>
    <n v="7"/>
    <x v="2"/>
  </r>
  <r>
    <x v="1"/>
    <s v="Pirkts Latvijā, ekspluatēts Somija un Igaunijā. _x000d__x000a_-Is pakete_x000d__x000a_-Kondicionieri"/>
    <s v="X5"/>
    <x v="22"/>
    <s v="3.0D"/>
    <n v="8900"/>
    <n v="215"/>
    <s v="Dīzelis"/>
    <s v="X"/>
    <n v="5"/>
    <s v="Lietotas mašīnas (00-06)"/>
    <n v="5"/>
    <x v="2"/>
  </r>
  <r>
    <x v="1"/>
    <s v="BMW X5 E70 3.0 Dizels 2008.g. Ekskluzīvs 7 vietigais auto. _x000d__x000a__x000d__x000a_Zilais Metāli"/>
    <s v="X5"/>
    <x v="21"/>
    <s v="3.0D"/>
    <n v="8900"/>
    <n v="290"/>
    <s v="Dīzelis"/>
    <s v="X"/>
    <n v="5"/>
    <s v="Vidēji lietotas (07-11)"/>
    <n v="5"/>
    <x v="2"/>
  </r>
  <r>
    <x v="0"/>
    <s v="Īpašnieks pārdod Mercedes-Benz Cdi E300 3.0d V6 204 ZS Avangarde_x000d__x000a_Jauna tehn"/>
    <s v="E300"/>
    <x v="17"/>
    <s v="3.0D"/>
    <n v="8900"/>
    <n v="314"/>
    <s v="Dīzelis"/>
    <s v="E"/>
    <n v="300"/>
    <s v="Vidēji lietotas (07-11)"/>
    <n v="3"/>
    <x v="2"/>
  </r>
  <r>
    <x v="0"/>
    <s v="Mercedes Benz E220Cdi 125kw Avantgarde Blueefficiency 7G-Tronic _x000d__x000a_Pirmā reģi"/>
    <s v="E220"/>
    <x v="14"/>
    <s v="2.2D"/>
    <n v="8900"/>
    <n v="238"/>
    <s v="Dīzelis"/>
    <s v="E"/>
    <n v="220"/>
    <s v="Vidēji lietotas (07-11)"/>
    <n v="2"/>
    <x v="2"/>
  </r>
  <r>
    <x v="0"/>
    <s v="Mercedes-Benz C200 Cdi Blueefficiency A/t. 2012. gada. 2.2l dīzelis, 100 Kw"/>
    <s v="C200"/>
    <x v="11"/>
    <s v="2.2D"/>
    <n v="8900"/>
    <n v="247"/>
    <s v="Dīzelis"/>
    <s v="C"/>
    <n v="200"/>
    <s v="Mazlietotas mašīnas (12-16)"/>
    <n v="2"/>
    <x v="2"/>
  </r>
  <r>
    <x v="8"/>
    <s v="Summum D5 Awd 136 kw/185hp. В Латвии с 2016 года , сервисное обслуживание пр"/>
    <s v="XC 60"/>
    <x v="18"/>
    <s v="2.4D"/>
    <n v="8900"/>
    <n v="208"/>
    <s v="Dīzelis"/>
    <s v="XC"/>
    <n v="60"/>
    <s v="Vidēji lietotas (07-11)"/>
    <s v="C"/>
    <x v="2"/>
  </r>
  <r>
    <x v="8"/>
    <s v="Pārdod maina no Vācijas Volvo Xc60 2.4D5 120Kw. 2009 G. Izl. Auto teicamā kā"/>
    <s v="XC 60"/>
    <x v="18"/>
    <s v="2.4D"/>
    <n v="8900"/>
    <n v="260"/>
    <s v="Dīzelis"/>
    <s v="XC"/>
    <n v="60"/>
    <s v="Vidēji lietotas (07-11)"/>
    <s v="C"/>
    <x v="2"/>
  </r>
  <r>
    <x v="8"/>
    <s v="8900 eur - 7 vietas - Ocean Race komplektācija -Tikko ievests (bez jebkāda n"/>
    <s v="XC 90"/>
    <x v="18"/>
    <s v="2.4D"/>
    <n v="8900"/>
    <n v="0"/>
    <s v="Dīzelis"/>
    <s v="XC"/>
    <n v="90"/>
    <s v="Vidēji lietotas (07-11)"/>
    <s v="C"/>
    <x v="2"/>
  </r>
  <r>
    <x v="8"/>
    <s v="Volvo V40, 2.0 D2, 6-pārnesumu mehāniskā ātrumkārba, 194 185 km, klimata kon"/>
    <s v="V40"/>
    <x v="5"/>
    <s v="2.0D"/>
    <n v="8900"/>
    <n v="195"/>
    <s v="Dīzelis"/>
    <s v="V"/>
    <n v="40"/>
    <s v="Mazlietotas mašīnas (12-16)"/>
    <n v="4"/>
    <x v="2"/>
  </r>
  <r>
    <x v="8"/>
    <s v="R Design 07.2014g 2.0d D3110kw/150hp_x000d__x000a__x000d__x000a_Nobraukums 233000km_x000d__x000a__x000d__x000a_Visi pakalpoj"/>
    <s v="V40"/>
    <x v="8"/>
    <s v="2.0D"/>
    <n v="8900"/>
    <n v="234"/>
    <s v="Dīzelis"/>
    <s v="V"/>
    <n v="40"/>
    <s v="Mazlietotas mašīnas (12-16)"/>
    <n v="4"/>
    <x v="2"/>
  </r>
  <r>
    <x v="8"/>
    <s v="Volvo V60 Summum 2011.g. modelis 2.4 D5 Aut Ādas salons ar apsildi, Tikko ie"/>
    <s v="V60"/>
    <x v="14"/>
    <s v="2.4D"/>
    <n v="8900"/>
    <n v="184"/>
    <s v="Dīzelis"/>
    <s v="V"/>
    <n v="60"/>
    <s v="Vidēji lietotas (07-11)"/>
    <n v="6"/>
    <x v="2"/>
  </r>
  <r>
    <x v="8"/>
    <s v="Pārdodu Volvo v60 2014 gada D3 manuālā kārba. _x000d__x000a_auto ideālā tehniskā stavokl"/>
    <s v="V60"/>
    <x v="8"/>
    <s v="2.0D"/>
    <n v="8900"/>
    <n v="201"/>
    <s v="Dīzelis"/>
    <s v="V"/>
    <n v="60"/>
    <s v="Mazlietotas mašīnas (12-16)"/>
    <n v="6"/>
    <x v="2"/>
  </r>
  <r>
    <x v="4"/>
    <s v="Audi A5 Sportback Tfsi M/t. 2011. gada. 2.0l benzīns, 132kw (180zs). _x000d__x000a__x000d__x000a_ -"/>
    <s v="A5"/>
    <x v="14"/>
    <n v="2"/>
    <n v="8900"/>
    <n v="191"/>
    <s v="Benzīns"/>
    <s v="A"/>
    <n v="5"/>
    <s v="Vidēji lietotas (07-11)"/>
    <n v="5"/>
    <x v="2"/>
  </r>
  <r>
    <x v="4"/>
    <s v="Sakara ar ģimenes pieaugumu pārdodam vai mainām ar mūsu piemaksu uz lielaku"/>
    <s v="A4"/>
    <x v="14"/>
    <s v="3.0D"/>
    <n v="8900"/>
    <n v="240"/>
    <s v="Dīzelis"/>
    <s v="A"/>
    <n v="4"/>
    <s v="Vidēji lietotas (07-11)"/>
    <n v="4"/>
    <x v="2"/>
  </r>
  <r>
    <x v="4"/>
    <s v="Audi A4 Avant ar 2.0Tdi dīzeļdzinēju un 6 pakāpju manuālo pārnesumkārbu. 201"/>
    <s v="A4"/>
    <x v="9"/>
    <s v="2.0D"/>
    <n v="8900"/>
    <n v="270"/>
    <s v="Dīzelis"/>
    <s v="A"/>
    <n v="4"/>
    <s v="Mazlietotas mašīnas (12-16)"/>
    <n v="4"/>
    <x v="2"/>
  </r>
  <r>
    <x v="26"/>
    <s v="Pārdod pilnizmēra elektro auto Nissan Leaf 24kwh Facelift (kurā ir novērstas"/>
    <s v="Leaf"/>
    <x v="9"/>
    <s v="E"/>
    <n v="8899"/>
    <n v="100"/>
    <s v="Elektro"/>
    <s v="Leaf"/>
    <m/>
    <s v="Mazlietotas mašīnas (12-16)"/>
    <s v="e"/>
    <x v="2"/>
  </r>
  <r>
    <x v="9"/>
    <s v="Perfekts auto Tikko NO Vācijas, pilnākā komplektācija, Led, Xenon, Navigācij"/>
    <s v="Sportage"/>
    <x v="11"/>
    <s v="1.7D"/>
    <n v="8890"/>
    <n v="162"/>
    <s v="Dīzelis"/>
    <s v="Sportage"/>
    <m/>
    <s v="Mazlietotas mašīnas (12-16)"/>
    <s v="p"/>
    <x v="8"/>
  </r>
  <r>
    <x v="32"/>
    <s v="Izcils auto Tikko ievests, Facelift modelis, 2.2Tdi 120kw, ādas salons, 7 vi"/>
    <s v="Captiva"/>
    <x v="8"/>
    <s v="2.2D"/>
    <n v="8890"/>
    <n v="189"/>
    <s v="Dīzelis"/>
    <s v="Captiva"/>
    <m/>
    <s v="Mazlietotas mašīnas (12-16)"/>
    <s v="a"/>
    <x v="2"/>
  </r>
  <r>
    <x v="28"/>
    <s v="Kredits/mainja/pardosa na. _x000d__x000a_Varu palidzet nokartot kredits visiem. Pirma ie"/>
    <s v="Thema"/>
    <x v="8"/>
    <s v="3.0D"/>
    <n v="8890"/>
    <n v="0"/>
    <s v="Dīzelis"/>
    <s v="Thema"/>
    <m/>
    <s v="Mazlietotas mašīnas (12-16)"/>
    <s v="h"/>
    <x v="8"/>
  </r>
  <r>
    <x v="22"/>
    <s v="Hyundai H1 2.5l dīzelis. 125kw_x000d__x000a_E-veikals strādā katru dienu no 09:00-18:00"/>
    <s v="H1"/>
    <x v="14"/>
    <s v="2.5D"/>
    <n v="8890"/>
    <n v="254"/>
    <s v="Dīzelis"/>
    <s v="H"/>
    <n v="1"/>
    <s v="Vidēji lietotas (07-11)"/>
    <n v="1"/>
    <x v="2"/>
  </r>
  <r>
    <x v="8"/>
    <s v="Līzings visiem. Līzinga noformēšana uz vietas. 30min laikā. Maiņa pret jūsu"/>
    <s v="XC 60"/>
    <x v="17"/>
    <s v="2.4D"/>
    <n v="8890"/>
    <n v="222"/>
    <s v="Dīzelis"/>
    <s v="XC"/>
    <n v="60"/>
    <s v="Vidēji lietotas (07-11)"/>
    <s v="C"/>
    <x v="8"/>
  </r>
  <r>
    <x v="7"/>
    <s v="VW Tiguan 2.0tdi 6 ātrumu mehanika 4motion tikko no Beļģijas. 4x4, Navigācij"/>
    <s v="Tiguan"/>
    <x v="18"/>
    <s v="2.0D"/>
    <n v="8880"/>
    <n v="244"/>
    <s v="Dīzelis"/>
    <s v="Tiguan"/>
    <m/>
    <s v="Vidēji lietotas (07-11)"/>
    <s v="i"/>
    <x v="2"/>
  </r>
  <r>
    <x v="6"/>
    <s v="Toyota Auris. 1, 8 benzīns/hybrid reāls vidējais degvielas paēriņš 3, 6 litr"/>
    <s v="Auris"/>
    <x v="5"/>
    <s v="1.8H"/>
    <n v="8880"/>
    <n v="193"/>
    <s v="Hibrīds"/>
    <s v="Auris"/>
    <m/>
    <s v="Mazlietotas mašīnas (12-16)"/>
    <s v="u"/>
    <x v="2"/>
  </r>
  <r>
    <x v="8"/>
    <s v="2.0 D4 133kw jaudīgs un ļoti ekonomisks auto, ~ 5l/100km. Svaiga TA pa nullē"/>
    <s v="V60"/>
    <x v="8"/>
    <s v="2.0D"/>
    <n v="8878"/>
    <n v="168"/>
    <s v="Dīzelis"/>
    <s v="V"/>
    <n v="60"/>
    <s v="Mazlietotas mašīnas (12-16)"/>
    <n v="6"/>
    <x v="2"/>
  </r>
  <r>
    <x v="7"/>
    <s v="Auto ar piegādi mājās. Bez pirmās iemaksas. _x000d__x000a_Ar jebkādu kredītvēsturi. _x000d__x000a_Pā"/>
    <s v="Tiguan"/>
    <x v="17"/>
    <s v="2.0D"/>
    <n v="8870"/>
    <n v="0"/>
    <s v="Dīzelis"/>
    <s v="Tiguan"/>
    <m/>
    <s v="Vidēji lietotas (07-11)"/>
    <s v="i"/>
    <x v="2"/>
  </r>
  <r>
    <x v="15"/>
    <s v="Peugeot Partner Tepe 1, 6 hdi, 55Kw/75Zs. _x000d__x000a_Tikko veikta tehniskā apskate."/>
    <s v="Partner"/>
    <x v="7"/>
    <s v="1.6D"/>
    <n v="8870"/>
    <n v="46"/>
    <s v="Dīzelis"/>
    <s v="Partner"/>
    <m/>
    <s v="Jaunas mašīnas (17-21)"/>
    <s v="a"/>
    <x v="2"/>
  </r>
  <r>
    <x v="19"/>
    <s v="Ford C-Max 6 atrumi 2017g. _x000d__x000a__x000d__x000a_Tikko ievest_x000d__x000a__x000d__x000a_Один владелец_x000d__x000a_Оригинальный п"/>
    <s v="C-Max"/>
    <x v="7"/>
    <s v="1.5D"/>
    <n v="8870"/>
    <n v="171"/>
    <s v="Dīzelis"/>
    <s v="C-Max"/>
    <m/>
    <s v="Jaunas mašīnas (17-21)"/>
    <s v="-"/>
    <x v="2"/>
  </r>
  <r>
    <x v="8"/>
    <s v="Volvo S60 R-Design_x000d__x000a_5 cilindru dzīnejs_x000d__x000a_120kW/163zs_x000d__x000a_Dpf filtrs nav izgriest"/>
    <s v="S60"/>
    <x v="14"/>
    <s v="2.0D"/>
    <n v="8860"/>
    <n v="173"/>
    <s v="Dīzelis"/>
    <s v="S"/>
    <n v="60"/>
    <s v="Vidēji lietotas (07-11)"/>
    <n v="6"/>
    <x v="8"/>
  </r>
  <r>
    <x v="16"/>
    <s v="Tikko no Beļģijas. _x000d__x000a_Mini Countryman 2012. gada 2.0 dīzelis 100 Kw (136 Hp)"/>
    <s v="Countryman"/>
    <x v="11"/>
    <s v="2.0D"/>
    <n v="8850"/>
    <n v="266"/>
    <s v="Dīzelis"/>
    <s v="Countryman"/>
    <m/>
    <s v="Mazlietotas mašīnas (12-16)"/>
    <s v="o"/>
    <x v="2"/>
  </r>
  <r>
    <x v="5"/>
    <s v="Lexus RX 400H. Executive. _x000d__x000a_Navigācijas sistema, sēdekļu apsilde, sēdekļu at"/>
    <s v="RX"/>
    <x v="20"/>
    <s v="3.3H"/>
    <n v="8850"/>
    <n v="174"/>
    <s v="Hibrīds"/>
    <s v="RX"/>
    <m/>
    <s v="Vidēji lietotas (07-11)"/>
    <s v="X"/>
    <x v="2"/>
  </r>
  <r>
    <x v="15"/>
    <s v="Ļoti ietilpigs un komfortabls auto ar patieso un pieradamo nabraukumu. Ir se"/>
    <n v="3008"/>
    <x v="4"/>
    <s v="1.6D"/>
    <n v="8850"/>
    <n v="182"/>
    <s v="Dīzelis"/>
    <n v="3008"/>
    <m/>
    <s v="Mazlietotas mašīnas (12-16)"/>
    <n v="0"/>
    <x v="2"/>
  </r>
  <r>
    <x v="17"/>
    <s v="Mainu/pārdodu Honda Accord sedanu 2012 izlaiduma gada. 2.2 dīzelis 110kw/150"/>
    <s v="Accord"/>
    <x v="11"/>
    <s v="2.2D"/>
    <n v="8850"/>
    <n v="205"/>
    <s v="Dīzelis"/>
    <s v="Accord"/>
    <m/>
    <s v="Mazlietotas mašīnas (12-16)"/>
    <s v="c"/>
    <x v="2"/>
  </r>
  <r>
    <x v="1"/>
    <s v="Originala Mpaka. Krasa - Rubinschwarz Metallic (reti sastopama). Pieradams n"/>
    <n v="530"/>
    <x v="18"/>
    <s v="3.0D"/>
    <n v="8850"/>
    <n v="289"/>
    <s v="Dīzelis"/>
    <n v="530"/>
    <n v="5"/>
    <s v="Vidēji lietotas (07-11)"/>
    <n v="3"/>
    <x v="2"/>
  </r>
  <r>
    <x v="6"/>
    <s v="Toyota Rav4 2012g. , 2.0B, 116kw, auto teicamā stāvoklī. _x000d__x000a__x000d__x000a_- Pirmā reģitrā"/>
    <s v="RAV 4"/>
    <x v="11"/>
    <n v="2"/>
    <n v="8850"/>
    <n v="0"/>
    <s v="Benzīns"/>
    <s v="RAV"/>
    <s v="4R"/>
    <s v="Mazlietotas mašīnas (12-16)"/>
    <s v="A"/>
    <x v="2"/>
  </r>
  <r>
    <x v="8"/>
    <s v="Volvo V70, 2014 gads, 2, 0 dīzelis 133kw, mehāniskā ātrumkārba, parkošanas s"/>
    <s v="V70"/>
    <x v="8"/>
    <s v="2.0D"/>
    <n v="8850"/>
    <n v="221"/>
    <s v="Dīzelis"/>
    <s v="V"/>
    <n v="70"/>
    <s v="Mazlietotas mašīnas (12-16)"/>
    <n v="7"/>
    <x v="2"/>
  </r>
  <r>
    <x v="1"/>
    <s v="Pārdodas BMW, labà tehniskā un vizuālā kārtībā. Veiktā lielā apkope, tai ska"/>
    <n v="520"/>
    <x v="14"/>
    <s v="2.0D"/>
    <n v="8800"/>
    <n v="274"/>
    <s v="Dīzelis"/>
    <n v="520"/>
    <n v="5"/>
    <s v="Vidēji lietotas (07-11)"/>
    <n v="2"/>
    <x v="8"/>
  </r>
  <r>
    <x v="7"/>
    <s v="VW Caddy, 2016g. 2.0Tdi, Bluemotion, 75Kw. _x000d__x000a_-Оригинальный пробег. _x000d__x000a_-Кондиц"/>
    <s v="Caddy"/>
    <x v="5"/>
    <s v="2.0D"/>
    <n v="8800"/>
    <n v="73"/>
    <s v="Dīzelis"/>
    <s v="Caddy"/>
    <m/>
    <s v="Mazlietotas mašīnas (12-16)"/>
    <s v="a"/>
    <x v="2"/>
  </r>
  <r>
    <x v="21"/>
    <s v="Pārdodu Opel Insignia Sports Tourer SW (Cosmo paka) Facelift 2, 0 l dīzelis"/>
    <s v="Insignia"/>
    <x v="8"/>
    <s v="2.0D"/>
    <n v="8800"/>
    <n v="240"/>
    <s v="Dīzelis"/>
    <s v="Insignia"/>
    <m/>
    <s v="Mazlietotas mašīnas (12-16)"/>
    <s v="n"/>
    <x v="2"/>
  </r>
  <r>
    <x v="10"/>
    <s v="Octavia 2.0Tdi, 110Kw, (cena ar Pvn), _x000d__x000a_ xenons, _x000d__x000a_ led, _x000d__x000a_ apsildāmajs vējs"/>
    <s v="Octavia"/>
    <x v="8"/>
    <s v="2.0D"/>
    <n v="8800"/>
    <n v="286"/>
    <s v="Dīzelis"/>
    <s v="Octavia"/>
    <m/>
    <s v="Mazlietotas mašīnas (12-16)"/>
    <s v="c"/>
    <x v="2"/>
  </r>
  <r>
    <x v="2"/>
    <s v="Pārdod Porsche Cayenne (facelift), 3.6 benzīns (gāze), autogāze ustādīta 201"/>
    <s v="Cayenne"/>
    <x v="20"/>
    <n v="3.6"/>
    <n v="8800"/>
    <n v="229"/>
    <s v="Benzīns"/>
    <s v="Cayenne"/>
    <m/>
    <s v="Vidēji lietotas (07-11)"/>
    <s v="a"/>
    <x v="2"/>
  </r>
  <r>
    <x v="6"/>
    <s v="Toyota Yaris / 2017 / 1.3 benzīns / manuāls_x000d__x000a__x000d__x000a_Cena ar Pvn_x000d__x000a_Visas apkopes ve"/>
    <s v="Yaris"/>
    <x v="7"/>
    <n v="1.3"/>
    <n v="8800"/>
    <n v="66"/>
    <s v="Benzīns"/>
    <s v="Yaris"/>
    <m/>
    <s v="Jaunas mašīnas (17-21)"/>
    <s v="a"/>
    <x v="2"/>
  </r>
  <r>
    <x v="19"/>
    <s v="1- saimnieks, jauna pirkta Latvijā pie oficiālā dīlera. _x000d__x000a_Ford Focus Mehānik"/>
    <s v="Focus"/>
    <x v="5"/>
    <n v="1"/>
    <n v="8800"/>
    <n v="70"/>
    <s v="Benzīns"/>
    <s v="Focus"/>
    <m/>
    <s v="Mazlietotas mašīnas (12-16)"/>
    <s v="o"/>
    <x v="2"/>
  </r>
  <r>
    <x v="7"/>
    <s v="Mazs nobraukums; Kondicionieris; Sēdekļu apsilde; Kruīza kontrole; Handsfree"/>
    <s v="Jetta"/>
    <x v="4"/>
    <n v="1.4"/>
    <n v="8800"/>
    <n v="80"/>
    <s v="Benzīns"/>
    <s v="Jetta"/>
    <m/>
    <s v="Mazlietotas mašīnas (12-16)"/>
    <s v="e"/>
    <x v="2"/>
  </r>
  <r>
    <x v="7"/>
    <s v="Moller Auto Krasta piedāvā auto iegādi arī Attālināti. _x000d__x000a__x000d__x000a_Volkswagen Jetta"/>
    <s v="Jetta"/>
    <x v="4"/>
    <n v="1.4"/>
    <n v="8800"/>
    <n v="117"/>
    <s v="Benzīns"/>
    <s v="Jetta"/>
    <m/>
    <s v="Mazlietotas mašīnas (12-16)"/>
    <s v="e"/>
    <x v="8"/>
  </r>
  <r>
    <x v="6"/>
    <s v="Машина куплена в Латвии новой, _x000d__x000a_пробег оригинальный, _x000d__x000a_все т о у официально"/>
    <s v="Juke"/>
    <x v="7"/>
    <n v="1.6"/>
    <n v="8800"/>
    <n v="111"/>
    <s v="Benzīns"/>
    <s v="Juke"/>
    <m/>
    <s v="Jaunas mašīnas (17-21)"/>
    <s v="u"/>
    <x v="2"/>
  </r>
  <r>
    <x v="6"/>
    <s v="Latvijā pirkta Corolla. _x000d__x000a_krāsa - zili/zaļa metālika_x000d__x000a_Pilna servisa vēsture"/>
    <s v="Corolla"/>
    <x v="4"/>
    <n v="1.6"/>
    <n v="8800"/>
    <n v="87"/>
    <s v="Benzīns"/>
    <s v="Corolla"/>
    <m/>
    <s v="Mazlietotas mašīnas (12-16)"/>
    <s v="o"/>
    <x v="2"/>
  </r>
  <r>
    <x v="26"/>
    <s v="Машина куплена в Латвии новой, _x000d__x000a_пробег оригинальный, _x000d__x000a_все т о у официально"/>
    <s v="Juke"/>
    <x v="7"/>
    <n v="1.6"/>
    <n v="8800"/>
    <n v="111"/>
    <s v="Benzīns"/>
    <s v="Juke"/>
    <m/>
    <s v="Jaunas mašīnas (17-21)"/>
    <s v="u"/>
    <x v="2"/>
  </r>
  <r>
    <x v="17"/>
    <s v="Pārdodu labi koptu Honda Civic. Viena no pilnākajām komplektācijām. Aprīkoju"/>
    <s v="Civic"/>
    <x v="8"/>
    <n v="1.6"/>
    <n v="8800"/>
    <n v="184"/>
    <s v="Benzīns"/>
    <s v="Civic"/>
    <m/>
    <s v="Mazlietotas mašīnas (12-16)"/>
    <s v="i"/>
    <x v="2"/>
  </r>
  <r>
    <x v="15"/>
    <s v="Машина в отличном состоянии _x000d__x000a_Покупалась и обслуживалась у дилера_x000d__x000a_1 владеле"/>
    <n v="508"/>
    <x v="8"/>
    <n v="1.6"/>
    <n v="8800"/>
    <n v="81"/>
    <s v="Benzīns"/>
    <n v="508"/>
    <n v="5"/>
    <s v="Mazlietotas mašīnas (12-16)"/>
    <n v="0"/>
    <x v="2"/>
  </r>
  <r>
    <x v="3"/>
    <s v="Pārdodu Range Rover Vogue 3.6d V8, labā stāvokli, priekša un aizmugurē apsīl"/>
    <s v="Range Rover"/>
    <x v="20"/>
    <s v="3.6D"/>
    <n v="8800"/>
    <n v="246"/>
    <s v="Dīzelis"/>
    <s v="Range"/>
    <s v="Rover"/>
    <s v="Vidēji lietotas (07-11)"/>
    <s v="a"/>
    <x v="8"/>
  </r>
  <r>
    <x v="22"/>
    <s v="Продается авто в хорошем состоянии с новым Т. О. И оригинальным пробегом. 14"/>
    <s v="Santa FE"/>
    <x v="11"/>
    <s v="2.2D"/>
    <n v="8800"/>
    <n v="126"/>
    <s v="Dīzelis"/>
    <s v="Santa"/>
    <s v="FE"/>
    <s v="Mazlietotas mašīnas (12-16)"/>
    <s v="a"/>
    <x v="2"/>
  </r>
  <r>
    <x v="4"/>
    <s v="Audi A4 Allroad 176 kwt 3, 0 dīzelis. Tikko ievests no Vācijas. Ļoti labs st"/>
    <s v="Allroad"/>
    <x v="17"/>
    <s v="3.0D"/>
    <n v="8800"/>
    <n v="0"/>
    <s v="Dīzelis"/>
    <s v="Allroad"/>
    <m/>
    <s v="Vidēji lietotas (07-11)"/>
    <s v="l"/>
    <x v="2"/>
  </r>
  <r>
    <x v="1"/>
    <s v="BMW X5 / 3.0d / 2007 gads /e70_x000d__x000a__x000d__x000a_-2-zonu klimatkontrole_x000d__x000a_-Atpakaļskata kame"/>
    <s v="X5"/>
    <x v="20"/>
    <s v="3.0D"/>
    <n v="8800"/>
    <n v="317"/>
    <s v="Dīzelis"/>
    <s v="X"/>
    <n v="5"/>
    <s v="Vidēji lietotas (07-11)"/>
    <n v="5"/>
    <x v="2"/>
  </r>
  <r>
    <x v="0"/>
    <s v="E220 ar Amg pakotni 170hp , sēdināts 40mm , Brembo bremžu diski, aizmugures"/>
    <s v="E220"/>
    <x v="18"/>
    <s v="2.2D"/>
    <n v="8800"/>
    <n v="0"/>
    <s v="Dīzelis"/>
    <s v="E"/>
    <n v="220"/>
    <s v="Vidēji lietotas (07-11)"/>
    <n v="2"/>
    <x v="2"/>
  </r>
  <r>
    <x v="0"/>
    <s v="Mercedes Benz Cls 320 Cdi_x000d__x000a_165kW_x000d__x000a_Laba komplektācija. _x000d__x000a_Auto atvests no Švei"/>
    <s v="CLS320"/>
    <x v="21"/>
    <s v="3.0D"/>
    <n v="8800"/>
    <n v="222"/>
    <s v="Dīzelis"/>
    <s v="CLS"/>
    <s v="320C"/>
    <s v="Vidēji lietotas (07-11)"/>
    <s v="L"/>
    <x v="2"/>
  </r>
  <r>
    <x v="7"/>
    <s v="Pārdodu VW Golf 7 Variant Comfortline 1.4 Tsi Bluemotion ļoti labā stāvoklī."/>
    <s v="Golf 7"/>
    <x v="8"/>
    <n v="1.4"/>
    <n v="8800"/>
    <n v="128"/>
    <s v="Benzīns"/>
    <s v="Golf"/>
    <n v="7"/>
    <s v="Mazlietotas mašīnas (12-16)"/>
    <s v="o"/>
    <x v="2"/>
  </r>
  <r>
    <x v="7"/>
    <s v="Pārdodu VW Passat Variant 2.0 Tdi (103Kw) Dsg Bluemotion Technology Business"/>
    <s v="Passat (B7)"/>
    <x v="8"/>
    <s v="2.0D"/>
    <n v="8800"/>
    <n v="185"/>
    <s v="Dīzelis"/>
    <s v="Passat"/>
    <n v="7"/>
    <s v="Mazlietotas mašīnas (12-16)"/>
    <s v="a"/>
    <x v="2"/>
  </r>
  <r>
    <x v="7"/>
    <s v="Оригинальный пробег, новый ТО с 0, как и все предыдущие годы. Налог за этот"/>
    <s v="Passat (B7)"/>
    <x v="14"/>
    <s v="2.0D"/>
    <n v="8800"/>
    <n v="133"/>
    <s v="Dīzelis"/>
    <s v="Passat"/>
    <n v="7"/>
    <s v="Vidēji lietotas (07-11)"/>
    <s v="a"/>
    <x v="2"/>
  </r>
  <r>
    <x v="8"/>
    <s v="Volvo Xc90, Dīzelis: D5 2.4 7.sēdvietas. _x000d__x000a__x000d__x000a_- 136kw-186hp;_x000d__x000a_- Ādas salons;"/>
    <s v="XC 90"/>
    <x v="18"/>
    <s v="2.4D"/>
    <n v="8800"/>
    <n v="0"/>
    <s v="Dīzelis"/>
    <s v="XC"/>
    <n v="90"/>
    <s v="Vidēji lietotas (07-11)"/>
    <s v="C"/>
    <x v="2"/>
  </r>
  <r>
    <x v="8"/>
    <s v="Volvo V40 D2 2012. Ievesta no Beļģijas: 2017.g. Viens saimnieks. Pilna servi"/>
    <s v="V40"/>
    <x v="11"/>
    <s v="1.6D"/>
    <n v="8800"/>
    <n v="146"/>
    <s v="Dīzelis"/>
    <s v="V"/>
    <n v="40"/>
    <s v="Mazlietotas mašīnas (12-16)"/>
    <n v="4"/>
    <x v="2"/>
  </r>
  <r>
    <x v="4"/>
    <s v="Auto tikko no Vācijas, labā tehniskā kārtībā, jaunas riepas,"/>
    <s v="A5"/>
    <x v="21"/>
    <s v="3.0D"/>
    <n v="8800"/>
    <n v="218"/>
    <s v="Dīzelis"/>
    <s v="A"/>
    <n v="5"/>
    <s v="Vidēji lietotas (07-11)"/>
    <n v="5"/>
    <x v="8"/>
  </r>
  <r>
    <x v="4"/>
    <s v="Tikko no Vācijas. 3.0tdi, quattro, automāts, audi exclusive, _x000d__x000a__x000d__x000a_- audi excl"/>
    <s v="A4"/>
    <x v="17"/>
    <s v="3.0D"/>
    <n v="8800"/>
    <n v="240"/>
    <s v="Dīzelis"/>
    <s v="A"/>
    <n v="4"/>
    <s v="Vidēji lietotas (07-11)"/>
    <n v="4"/>
    <x v="2"/>
  </r>
  <r>
    <x v="4"/>
    <s v="Labā tehniskā un vizuālā stāvoklī (140kW). _x000d__x000a_Ziemas(R17), vasaras(R18) riepa"/>
    <s v="A6"/>
    <x v="17"/>
    <s v="2.7D"/>
    <n v="8800"/>
    <n v="254"/>
    <s v="Dīzelis"/>
    <s v="A"/>
    <n v="6"/>
    <s v="Vidēji lietotas (07-11)"/>
    <n v="6"/>
    <x v="2"/>
  </r>
  <r>
    <x v="7"/>
    <s v="Pasažieru, īsais buss (7 vietas). Lielisks braucamais ģimenei ar bērniem vai"/>
    <s v="Crafter"/>
    <x v="17"/>
    <s v="2.5D"/>
    <n v="8799"/>
    <n v="340"/>
    <s v="Dīzelis"/>
    <s v="Crafter"/>
    <m/>
    <s v="Vidēji lietotas (07-11)"/>
    <s v="r"/>
    <x v="2"/>
  </r>
  <r>
    <x v="8"/>
    <s v="Labi aprupets auto + komforts + jauda (Zviedru motors ar 205hp) + paterins s"/>
    <s v="S60"/>
    <x v="14"/>
    <s v="2.4D"/>
    <n v="8799"/>
    <n v="0"/>
    <s v="Dīzelis"/>
    <s v="S"/>
    <n v="60"/>
    <s v="Vidēji lietotas (07-11)"/>
    <n v="6"/>
    <x v="2"/>
  </r>
  <r>
    <x v="19"/>
    <s v="Auto ar piegādi mājās. Bez pirmās iemaksas. _x000d__x000a_Ar jebkādu kredītvēsturi. _x000d__x000a_Pā"/>
    <s v="Kuga"/>
    <x v="17"/>
    <s v="2.0D"/>
    <n v="8790"/>
    <n v="259"/>
    <s v="Dīzelis"/>
    <s v="Kuga"/>
    <m/>
    <s v="Vidēji lietotas (07-11)"/>
    <s v="u"/>
    <x v="2"/>
  </r>
  <r>
    <x v="1"/>
    <s v="BMW 335D, Tikko izieta jauna tehniskā apskate_x000d__x000a_3.0D dīzelis (210kw/286zs)_x000d__x000a_P"/>
    <n v="335"/>
    <x v="20"/>
    <s v="3.0D"/>
    <n v="8790"/>
    <n v="94"/>
    <s v="Dīzelis"/>
    <n v="335"/>
    <n v="3"/>
    <s v="Vidēji lietotas (07-11)"/>
    <n v="3"/>
    <x v="2"/>
  </r>
  <r>
    <x v="0"/>
    <s v="No Vācijas, 100Kw/136Zs, 6 ātrumi, kruizkontrole, elektriskie stikli, sēdekļ"/>
    <s v="B200"/>
    <x v="9"/>
    <s v="1.8D"/>
    <n v="8790"/>
    <n v="168"/>
    <s v="Dīzelis"/>
    <s v="B"/>
    <n v="200"/>
    <s v="Mazlietotas mašīnas (12-16)"/>
    <n v="2"/>
    <x v="2"/>
  </r>
  <r>
    <x v="0"/>
    <s v="Long, S320, el. sēdekļi ar apsildi un atmiņu priekšā un aizmugurē, klimata k"/>
    <s v="S320"/>
    <x v="20"/>
    <s v="3.0D"/>
    <n v="8790"/>
    <n v="0"/>
    <s v="Dīzelis"/>
    <s v="S"/>
    <n v="320"/>
    <s v="Vidēji lietotas (07-11)"/>
    <n v="3"/>
    <x v="2"/>
  </r>
  <r>
    <x v="8"/>
    <s v="Volvo Xc90 R-desing Facelift, 7 vietas , 2.4 dīzelis, 136 kw, automāts."/>
    <s v="XC 90"/>
    <x v="21"/>
    <s v="2.4D"/>
    <n v="8790"/>
    <n v="0"/>
    <s v="Dīzelis"/>
    <s v="XC"/>
    <n v="90"/>
    <s v="Vidēji lietotas (07-11)"/>
    <s v="C"/>
    <x v="2"/>
  </r>
  <r>
    <x v="8"/>
    <s v="Tikko no Vācijas 2.0 dīzelis 100 kw. Automašīna Latvija reģistreta un izieta"/>
    <s v="V60"/>
    <x v="9"/>
    <s v="2.0D"/>
    <n v="8790"/>
    <n v="0"/>
    <s v="Dīzelis"/>
    <s v="V"/>
    <n v="60"/>
    <s v="Mazlietotas mašīnas (12-16)"/>
    <n v="6"/>
    <x v="2"/>
  </r>
  <r>
    <x v="22"/>
    <s v="Auto pārdod uzņēmums- cena norādīta ar Pvn. _x000d__x000a_Auto labā tehniskā un vizuālā"/>
    <s v="i40"/>
    <x v="5"/>
    <s v="1.7D"/>
    <n v="8777"/>
    <n v="219"/>
    <s v="Dīzelis"/>
    <s v="i"/>
    <n v="40"/>
    <s v="Mazlietotas mašīnas (12-16)"/>
    <n v="4"/>
    <x v="2"/>
  </r>
  <r>
    <x v="21"/>
    <s v="Pvn iekļauts cenā. Auto ar piegādi mājās. Bez pirmās iemaksas. _x000d__x000a_Ar jebkādu"/>
    <s v="Insignia"/>
    <x v="4"/>
    <s v="2.0D"/>
    <n v="8770"/>
    <n v="277"/>
    <s v="Dīzelis"/>
    <s v="Insignia"/>
    <m/>
    <s v="Mazlietotas mašīnas (12-16)"/>
    <s v="n"/>
    <x v="13"/>
  </r>
  <r>
    <x v="4"/>
    <s v="Auto ar piegādi mājās. Bez pirmās iemaksas. _x000d__x000a_Ar jebkādu kredītvēsturi. _x000d__x000a_Pā"/>
    <s v="A4"/>
    <x v="14"/>
    <s v="2.7D"/>
    <n v="8770"/>
    <n v="0"/>
    <s v="Dīzelis"/>
    <s v="A"/>
    <n v="4"/>
    <s v="Vidēji lietotas (07-11)"/>
    <n v="4"/>
    <x v="13"/>
  </r>
  <r>
    <x v="1"/>
    <s v="BMW 320d, teicama stavokli, 184 z/s, alcantara salons. Ļoti kopts auto, tiko"/>
    <n v="320"/>
    <x v="17"/>
    <s v="2.0D"/>
    <n v="8750"/>
    <n v="195"/>
    <s v="Dīzelis"/>
    <n v="320"/>
    <n v="3"/>
    <s v="Vidēji lietotas (07-11)"/>
    <n v="2"/>
    <x v="2"/>
  </r>
  <r>
    <x v="7"/>
    <s v="Auto Sigulda. _x000d__x000a_Tikko no Vācijas. _x000d__x000a_VW Touran 2011.g 2.0Tdi 103kW / 140Zs_x000d__x000a_H"/>
    <s v="Touran"/>
    <x v="14"/>
    <s v="2.0D"/>
    <n v="8750"/>
    <n v="0"/>
    <s v="Dīzelis"/>
    <s v="Touran"/>
    <m/>
    <s v="Vidēji lietotas (07-11)"/>
    <s v="o"/>
    <x v="2"/>
  </r>
  <r>
    <x v="7"/>
    <s v="VW Sharan 2.0 litru dīzeļdzinējs ar manuālotransmisiju_x000d__x000a_Degvielas patēriņš:"/>
    <s v="Sharan"/>
    <x v="17"/>
    <s v="2.0D"/>
    <n v="8750"/>
    <n v="0"/>
    <s v="Dīzelis"/>
    <s v="Sharan"/>
    <m/>
    <s v="Vidēji lietotas (07-11)"/>
    <s v="h"/>
    <x v="2"/>
  </r>
  <r>
    <x v="13"/>
    <s v="Citroen Ds5 2.0 Dīzelis 120Kw Jauna T. A Pilna komplektācija Tikko No Vācija"/>
    <s v="DS"/>
    <x v="14"/>
    <s v="2.0D"/>
    <n v="8750"/>
    <n v="0"/>
    <s v="Dīzelis"/>
    <s v="DS"/>
    <m/>
    <s v="Vidēji lietotas (07-11)"/>
    <s v="S"/>
    <x v="2"/>
  </r>
  <r>
    <x v="1"/>
    <s v="Pārdodu auto ar tikko izietu TA, visi nodokļi nomaksāti. Auto labā tehniskā"/>
    <n v="330"/>
    <x v="20"/>
    <n v="3"/>
    <n v="8750"/>
    <n v="207"/>
    <s v="Benzīns"/>
    <n v="330"/>
    <n v="3"/>
    <s v="Vidēji lietotas (07-11)"/>
    <n v="3"/>
    <x v="2"/>
  </r>
  <r>
    <x v="7"/>
    <s v="Sveicieni, _x000d__x000a_Lieliskā tehniskā kārtībā. _x000d__x000a_Sēdies un brauc. _x000d__x000a__x000d__x000a_Ģimenei vajag"/>
    <s v="Touareg"/>
    <x v="21"/>
    <s v="3.0D"/>
    <n v="8750"/>
    <n v="284"/>
    <s v="Dīzelis"/>
    <s v="Touareg"/>
    <m/>
    <s v="Vidēji lietotas (07-11)"/>
    <s v="o"/>
    <x v="2"/>
  </r>
  <r>
    <x v="5"/>
    <s v="Iespējama maiņa. Nokārtosim līzingu. Līzinga maksājums no 110eur mēnesī. Aut"/>
    <s v="LS"/>
    <x v="20"/>
    <n v="4.5999999999999996"/>
    <n v="8750"/>
    <n v="0"/>
    <s v="Benzīns"/>
    <s v="LS"/>
    <m/>
    <s v="Vidēji lietotas (07-11)"/>
    <s v="S"/>
    <x v="8"/>
  </r>
  <r>
    <x v="4"/>
    <s v="Audi Q7, 3.0 Dīzelis, 171kW, 7-Vietas, Tikko no Vācijas. _x000d__x000a__x000d__x000a_Smuks, ērts, ek"/>
    <s v="Q7"/>
    <x v="6"/>
    <s v="3.0D"/>
    <n v="8750"/>
    <n v="0"/>
    <s v="Dīzelis"/>
    <s v="Q"/>
    <n v="7"/>
    <s v="Lietotas mašīnas (00-06)"/>
    <n v="7"/>
    <x v="2"/>
  </r>
  <r>
    <x v="8"/>
    <s v="Pilnpiedziņas Volvo Xc60 ar uzticamo 2.4 D5 motoru, 4x4, 120kw-163z/s, 6 ātr"/>
    <s v="XC 60"/>
    <x v="18"/>
    <s v="2.4D"/>
    <n v="8750"/>
    <n v="263"/>
    <s v="Dīzelis"/>
    <s v="XC"/>
    <n v="60"/>
    <s v="Vidēji lietotas (07-11)"/>
    <s v="C"/>
    <x v="8"/>
  </r>
  <r>
    <x v="8"/>
    <s v="Volvo S80 2.0 D3 dīzelis, automāts. Summum. Ādas apdares stūre, Bi xenon, li"/>
    <s v="S80"/>
    <x v="9"/>
    <s v="2.4D"/>
    <n v="8750"/>
    <n v="213"/>
    <s v="Dīzelis"/>
    <s v="S"/>
    <n v="80"/>
    <s v="Mazlietotas mašīnas (12-16)"/>
    <n v="8"/>
    <x v="13"/>
  </r>
  <r>
    <x v="8"/>
    <s v="Pārdodu Volvo S60, Jauna tehniskā apskate, nodokļi par gadu nomaksāti, auto"/>
    <s v="S60"/>
    <x v="11"/>
    <s v="2.0D"/>
    <n v="8750"/>
    <n v="146"/>
    <s v="Dīzelis"/>
    <s v="S"/>
    <n v="60"/>
    <s v="Mazlietotas mašīnas (12-16)"/>
    <n v="6"/>
    <x v="8"/>
  </r>
  <r>
    <x v="8"/>
    <s v="Pārdod Volvo v70 D3 2, 0D 100 KW motoru. Latvijā no 2018 gada novembra. _x000d__x000a_Te"/>
    <s v="V70"/>
    <x v="8"/>
    <s v="2.0D"/>
    <n v="8750"/>
    <n v="242"/>
    <s v="Dīzelis"/>
    <s v="V"/>
    <n v="70"/>
    <s v="Mazlietotas mašīnas (12-16)"/>
    <n v="7"/>
    <x v="2"/>
  </r>
  <r>
    <x v="8"/>
    <s v="Volvo V60 Momentum D3, piecu cilindru dīzelis_x000d__x000a_Bluetooth Audio_x000d__x000a_Bluetooth Te"/>
    <s v="V60"/>
    <x v="4"/>
    <s v="2.0D"/>
    <n v="8749"/>
    <n v="234"/>
    <s v="Dīzelis"/>
    <s v="V"/>
    <n v="60"/>
    <s v="Mazlietotas mašīnas (12-16)"/>
    <n v="6"/>
    <x v="8"/>
  </r>
  <r>
    <x v="22"/>
    <s v="Iegādāts un visas apkopes veiktas Skandi motors Rīgā, viens īpašnieks, nav s"/>
    <s v="i40"/>
    <x v="4"/>
    <s v="1.7D"/>
    <n v="8712"/>
    <n v="130"/>
    <s v="Dīzelis"/>
    <s v="i"/>
    <n v="40"/>
    <s v="Mazlietotas mašīnas (12-16)"/>
    <n v="4"/>
    <x v="2"/>
  </r>
  <r>
    <x v="6"/>
    <s v="Atvesta no Vācijas, 2.0 D-4D, 91 kW / 124 Zs, mehānika, apsildāmi sēdekļi, x"/>
    <s v="Verso"/>
    <x v="8"/>
    <s v="2.0D"/>
    <n v="8700"/>
    <n v="177"/>
    <s v="Dīzelis"/>
    <s v="Verso"/>
    <m/>
    <s v="Mazlietotas mašīnas (12-16)"/>
    <s v="e"/>
    <x v="2"/>
  </r>
  <r>
    <x v="5"/>
    <s v="450H President package, mašīna ar pilnu komplektāciju un ļoti labā stāvoklī,"/>
    <s v="GS"/>
    <x v="21"/>
    <s v="3.5H"/>
    <n v="8700"/>
    <n v="190"/>
    <s v="Hibrīds"/>
    <s v="GS"/>
    <m/>
    <s v="Vidēji lietotas (07-11)"/>
    <s v="S"/>
    <x v="8"/>
  </r>
  <r>
    <x v="1"/>
    <s v="Sveiki. _x000d__x000a__x000d__x000a_Tirgoju BMW 735iLa. _x000d__x000a_Automašīna ir nevainojamā tehniskā un vizu"/>
    <n v="735"/>
    <x v="29"/>
    <n v="3.5"/>
    <n v="8700"/>
    <n v="248"/>
    <s v="Benzīns"/>
    <n v="735"/>
    <n v="7"/>
    <s v="Nolietotas mašīnas (90-00)"/>
    <n v="3"/>
    <x v="2"/>
  </r>
  <r>
    <x v="7"/>
    <s v="Pārdod VW Tiguan 2012.gada, 1.4 benzīns (118kw/160zs). Pilnpiedziņa, 4x4, tī"/>
    <s v="Tiguan"/>
    <x v="11"/>
    <n v="1.4"/>
    <n v="8700"/>
    <n v="176"/>
    <s v="Benzīns"/>
    <s v="Tiguan"/>
    <m/>
    <s v="Mazlietotas mašīnas (12-16)"/>
    <s v="i"/>
    <x v="2"/>
  </r>
  <r>
    <x v="1"/>
    <s v="BMW 116 1.6D_x000d__x000a__x000d__x000a_Mašina ir no Beļģijas_x000d__x000a_Ideālā stāvoklī_x000d__x000a_Ērta, uzticama, droš"/>
    <n v="116"/>
    <x v="7"/>
    <s v="1.6D"/>
    <n v="8700"/>
    <n v="190"/>
    <s v="Dīzelis"/>
    <n v="116"/>
    <n v="1"/>
    <s v="Jaunas mašīnas (17-21)"/>
    <n v="1"/>
    <x v="2"/>
  </r>
  <r>
    <x v="1"/>
    <s v="BMW 116D_x000d__x000a_2013.gads_x000d__x000a_1.6 dīzelis, Mehāniskā kārba_x000d__x000a_Nobraukums-123 480 km_x000d__x000a_Au"/>
    <n v="116"/>
    <x v="9"/>
    <s v="1.6D"/>
    <n v="8700"/>
    <n v="124"/>
    <s v="Dīzelis"/>
    <n v="116"/>
    <n v="1"/>
    <s v="Mazlietotas mašīnas (12-16)"/>
    <n v="1"/>
    <x v="2"/>
  </r>
  <r>
    <x v="1"/>
    <s v="Bmw M-pakotne, sedans, oriģināls nobraukums. Tikko nomainīti bremžu diski, b"/>
    <n v="525"/>
    <x v="17"/>
    <s v="2.5D"/>
    <n v="8700"/>
    <n v="258"/>
    <s v="Dīzelis"/>
    <n v="525"/>
    <n v="5"/>
    <s v="Vidēji lietotas (07-11)"/>
    <n v="2"/>
    <x v="13"/>
  </r>
  <r>
    <x v="7"/>
    <s v="4x4, 96 kw. motors. Pārdod otrais īpašnieks. Ir orģinālie aizkari logiem, la"/>
    <s v="Multivan"/>
    <x v="6"/>
    <s v="2.5D"/>
    <n v="8700"/>
    <n v="335"/>
    <s v="Dīzelis"/>
    <s v="Multivan"/>
    <m/>
    <s v="Lietotas mašīnas (00-06)"/>
    <s v="u"/>
    <x v="2"/>
  </r>
  <r>
    <x v="7"/>
    <s v="Garā bāze. 9 sēdvietas. Perfektā tehniskā stāvoklī. Autonomā apsilde ar taim"/>
    <s v="Caravelle"/>
    <x v="18"/>
    <s v="2.5D"/>
    <n v="8700"/>
    <n v="312"/>
    <s v="Dīzelis"/>
    <s v="Caravelle"/>
    <m/>
    <s v="Vidēji lietotas (07-11)"/>
    <s v="a"/>
    <x v="2"/>
  </r>
  <r>
    <x v="18"/>
    <s v="Pārdodu Renault Master. Labs darba busiņš labā tehniskā stāvoklī. Svaiga TA"/>
    <s v="Master"/>
    <x v="8"/>
    <s v="2.3D"/>
    <n v="8700"/>
    <n v="335"/>
    <s v="Dīzelis"/>
    <s v="Master"/>
    <m/>
    <s v="Mazlietotas mašīnas (12-16)"/>
    <s v="a"/>
    <x v="2"/>
  </r>
  <r>
    <x v="21"/>
    <s v="Auto ar piegādi mājās. Bez pirmās iemaksas. _x000d__x000a_Ar jebkādu kredītvēsturi. _x000d__x000a_Pā"/>
    <s v="Antara"/>
    <x v="11"/>
    <s v="2.2D"/>
    <n v="8700"/>
    <n v="149"/>
    <s v="Dīzelis"/>
    <s v="Antara"/>
    <m/>
    <s v="Mazlietotas mašīnas (12-16)"/>
    <s v="n"/>
    <x v="2"/>
  </r>
  <r>
    <x v="14"/>
    <s v="Overland komplektacija, facelift, melnais salons. Old Man Emu lifts, diskiem"/>
    <s v="Grand Cherokee"/>
    <x v="21"/>
    <s v="3.0D"/>
    <n v="8700"/>
    <n v="205"/>
    <s v="Dīzelis"/>
    <s v="Grand"/>
    <s v="Cherokee"/>
    <s v="Vidēji lietotas (07-11)"/>
    <s v="r"/>
    <x v="8"/>
  </r>
  <r>
    <x v="13"/>
    <s v="Citroen Ds5 , 2.0d , Hybrid , 4#4 , Automāts_x000d__x000a__x000d__x000a_Tikko no Francijas, piereģis"/>
    <s v="DS"/>
    <x v="11"/>
    <s v="2.0H"/>
    <n v="8700"/>
    <n v="0"/>
    <s v="Hibrīds"/>
    <s v="DS"/>
    <m/>
    <s v="Mazlietotas mašīnas (12-16)"/>
    <s v="S"/>
    <x v="8"/>
  </r>
  <r>
    <x v="5"/>
    <s v="Lexus Ct200H Hybrid. _x000d__x000a__x000d__x000a_Latvijā nav braukts, ievests no Nīderlandes. _x000d__x000a__x000d__x000a_Pi"/>
    <s v="CT"/>
    <x v="14"/>
    <s v="1.8H"/>
    <n v="8700"/>
    <n v="0"/>
    <s v="Hibrīds"/>
    <s v="CT"/>
    <m/>
    <s v="Vidēji lietotas (07-11)"/>
    <s v="T"/>
    <x v="8"/>
  </r>
  <r>
    <x v="34"/>
    <s v="Sakarā ar velmi iegādāties nekustamo īpašumu, tiek tirgots labs un ļoti komf"/>
    <s v="QX56"/>
    <x v="6"/>
    <n v="5.6"/>
    <n v="8700"/>
    <n v="160"/>
    <s v="Benzīns"/>
    <s v="QX"/>
    <n v="56"/>
    <s v="Lietotas mašīnas (00-06)"/>
    <s v="X"/>
    <x v="2"/>
  </r>
  <r>
    <x v="4"/>
    <s v="Продаётся Audi Q7, хорошее состояние, новый ТО, новая резина, новый аккумуля"/>
    <s v="Q7"/>
    <x v="6"/>
    <s v="3.0D"/>
    <n v="8700"/>
    <n v="270"/>
    <s v="Dīzelis"/>
    <s v="Q"/>
    <n v="7"/>
    <s v="Lietotas mašīnas (00-06)"/>
    <n v="7"/>
    <x v="2"/>
  </r>
  <r>
    <x v="1"/>
    <s v="Реально очень хорошее состояние, минимальные следы пользования, ТО с первого"/>
    <s v="X1"/>
    <x v="17"/>
    <s v="2.0D"/>
    <n v="8700"/>
    <n v="182"/>
    <s v="Dīzelis"/>
    <s v="X"/>
    <n v="1"/>
    <s v="Vidēji lietotas (07-11)"/>
    <n v="1"/>
    <x v="8"/>
  </r>
  <r>
    <x v="0"/>
    <s v="Mercedes ļoti laba stavokli _x000d__x000a_- automats _x000d__x000a_- maz degviela patēriņš _x000d__x000a_- divas"/>
    <s v="E220"/>
    <x v="18"/>
    <s v="2.2D"/>
    <n v="8700"/>
    <n v="267"/>
    <s v="Dīzelis"/>
    <s v="E"/>
    <n v="220"/>
    <s v="Vidēji lietotas (07-11)"/>
    <n v="2"/>
    <x v="8"/>
  </r>
  <r>
    <x v="0"/>
    <s v="Tiek tirgots auto Mercedes Benz S320 4Matic. Iegādāts jauns Domenikss autosa"/>
    <s v="S320"/>
    <x v="18"/>
    <s v="3.0D"/>
    <n v="8700"/>
    <n v="309"/>
    <s v="Dīzelis"/>
    <s v="S"/>
    <n v="320"/>
    <s v="Vidēji lietotas (07-11)"/>
    <n v="3"/>
    <x v="2"/>
  </r>
  <r>
    <x v="7"/>
    <s v="Машина покупалась новой у VW дилера “Sd Autocentrs ”, комплектация “High Lin"/>
    <s v="Passat (B7)"/>
    <x v="11"/>
    <n v="1.8"/>
    <n v="8700"/>
    <n v="60"/>
    <s v="Benzīns"/>
    <s v="Passat"/>
    <n v="7"/>
    <s v="Mazlietotas mašīnas (12-16)"/>
    <s v="a"/>
    <x v="8"/>
  </r>
  <r>
    <x v="8"/>
    <s v="Mašīna ļoti labā stāvokli ."/>
    <s v="XC 60"/>
    <x v="17"/>
    <s v="2.4D"/>
    <n v="8700"/>
    <n v="220"/>
    <s v="Dīzelis"/>
    <s v="XC"/>
    <n v="60"/>
    <s v="Vidēji lietotas (07-11)"/>
    <s v="C"/>
    <x v="8"/>
  </r>
  <r>
    <x v="8"/>
    <s v="Pārdodu labu un koptu Volvo Xc90. _x000d__x000a_Pirms 3000km mašīnai veikta lielā apkope"/>
    <s v="XC 90"/>
    <x v="20"/>
    <s v="2.4D"/>
    <n v="8700"/>
    <n v="282"/>
    <s v="Dīzelis"/>
    <s v="XC"/>
    <n v="90"/>
    <s v="Vidēji lietotas (07-11)"/>
    <s v="C"/>
    <x v="2"/>
  </r>
  <r>
    <x v="8"/>
    <s v="Volvo Xc90 D5 Awd_x000d__x000a_6-ātrumu manuālā ātrumkārba_x000d__x000a_Auto atvests no Šveices un s"/>
    <s v="XC 90"/>
    <x v="20"/>
    <s v="2.4D"/>
    <n v="8700"/>
    <n v="203"/>
    <s v="Dīzelis"/>
    <s v="XC"/>
    <n v="90"/>
    <s v="Vidēji lietotas (07-11)"/>
    <s v="C"/>
    <x v="2"/>
  </r>
  <r>
    <x v="8"/>
    <s v="Pārdošanā tikko no Nīderlandes ievests Volvo Xc90 2, 4D5 Awd 136 kw. manuāls"/>
    <s v="XC 90"/>
    <x v="20"/>
    <s v="2.4D"/>
    <n v="8700"/>
    <n v="223"/>
    <s v="Dīzelis"/>
    <s v="XC"/>
    <n v="90"/>
    <s v="Vidēji lietotas (07-11)"/>
    <s v="C"/>
    <x v="2"/>
  </r>
  <r>
    <x v="8"/>
    <s v="Pārdodu Volvo V60 R Design D5, 158Kw/215Zs, manuāls. Ļoti labā tehniskā un v"/>
    <s v="V60"/>
    <x v="11"/>
    <s v="2.4D"/>
    <n v="8700"/>
    <n v="278"/>
    <s v="Dīzelis"/>
    <s v="V"/>
    <n v="60"/>
    <s v="Mazlietotas mašīnas (12-16)"/>
    <n v="6"/>
    <x v="2"/>
  </r>
  <r>
    <x v="8"/>
    <s v="Mu433.Tikko no Vācijas V60 ar 100 kW 2.0 motoru, manuālo ātrumkārbu un ļoti"/>
    <s v="V60"/>
    <x v="9"/>
    <s v="2.0D"/>
    <n v="8700"/>
    <n v="197"/>
    <s v="Dīzelis"/>
    <s v="V"/>
    <n v="60"/>
    <s v="Mazlietotas mašīnas (12-16)"/>
    <n v="6"/>
    <x v="2"/>
  </r>
  <r>
    <x v="8"/>
    <s v="Pārdod vai Maina. _x000d__x000a_Volvo V70/ motors D4-133Kw/181Zs. _x000d__x000a_Auto labā tehniskā u"/>
    <s v="V70"/>
    <x v="8"/>
    <s v="2.0D"/>
    <n v="8700"/>
    <n v="236"/>
    <s v="Dīzelis"/>
    <s v="V"/>
    <n v="70"/>
    <s v="Mazlietotas mašīnas (12-16)"/>
    <n v="7"/>
    <x v="2"/>
  </r>
  <r>
    <x v="8"/>
    <s v="No Dānijas, Latvijā 5mēn. _x000d__x000a_ Kopts auto ar bagātīgu komplektāciju. _x000d__x000a_Viss ze"/>
    <s v="V70"/>
    <x v="8"/>
    <s v="2.0D"/>
    <n v="8700"/>
    <n v="195"/>
    <s v="Dīzelis"/>
    <s v="V"/>
    <n v="70"/>
    <s v="Mazlietotas mašīnas (12-16)"/>
    <n v="7"/>
    <x v="2"/>
  </r>
  <r>
    <x v="4"/>
    <s v="Sline. 140Kw, Tikko no Vācijas. Labas riepas. _x000d__x000a_Apskatāmi visi Vācu tehn. do"/>
    <s v="A6"/>
    <x v="18"/>
    <s v="2.7D"/>
    <n v="8700"/>
    <n v="213"/>
    <s v="Dīzelis"/>
    <s v="A"/>
    <n v="6"/>
    <s v="Vidēji lietotas (07-11)"/>
    <n v="6"/>
    <x v="2"/>
  </r>
  <r>
    <x v="4"/>
    <s v="Pārdodu savu mīļo un uzticamo Audi A6 4F. 3.0 dīzelis. _x000d__x000a_Quattro, S-line, 17"/>
    <s v="A6"/>
    <x v="17"/>
    <s v="3.0D"/>
    <n v="8700"/>
    <n v="208"/>
    <s v="Dīzelis"/>
    <s v="A"/>
    <n v="6"/>
    <s v="Vidēji lietotas (07-11)"/>
    <n v="6"/>
    <x v="2"/>
  </r>
  <r>
    <x v="19"/>
    <s v="Ford Transit Connect_x000d__x000a__x000d__x000a_1.5tdci 70kw-95zs_x000d__x000a__x000d__x000a_Vācijā viens īpašnieks. _x000d__x000a__x000d__x000a_Ser"/>
    <s v="Transit"/>
    <x v="4"/>
    <s v="1.5D"/>
    <n v="8695"/>
    <n v="129"/>
    <s v="Dīzelis"/>
    <s v="Transit"/>
    <m/>
    <s v="Mazlietotas mašīnas (12-16)"/>
    <s v="r"/>
    <x v="8"/>
  </r>
  <r>
    <x v="4"/>
    <s v="Audi A6, 3.0 Quattro, automāts, čipots dzinējs, servisa grāmata, labā stāvok"/>
    <s v="A6"/>
    <x v="18"/>
    <s v="3.0D"/>
    <n v="8695"/>
    <n v="307"/>
    <s v="Dīzelis"/>
    <s v="A"/>
    <n v="6"/>
    <s v="Vidēji lietotas (07-11)"/>
    <n v="6"/>
    <x v="2"/>
  </r>
  <r>
    <x v="1"/>
    <s v="BMW 320d Touring 2.0 184 Zs, servisa grāmatiņa, pilna servisa vēsture, pēdēj"/>
    <n v="320"/>
    <x v="11"/>
    <s v="2.0D"/>
    <n v="8690"/>
    <n v="198"/>
    <s v="Dīzelis"/>
    <n v="320"/>
    <n v="3"/>
    <s v="Mazlietotas mašīnas (12-16)"/>
    <n v="2"/>
    <x v="2"/>
  </r>
  <r>
    <x v="8"/>
    <s v="Volvo Xc70 summum 151kw/205zs_x000d__x000a_Viena no lielākajām komplektācijām. _x000d__x000a_Vidējai"/>
    <s v="XC 70"/>
    <x v="17"/>
    <s v="2.4D"/>
    <n v="8675"/>
    <n v="324"/>
    <s v="Dīzelis"/>
    <s v="XC"/>
    <n v="70"/>
    <s v="Vidēji lietotas (07-11)"/>
    <s v="C"/>
    <x v="8"/>
  </r>
  <r>
    <x v="6"/>
    <s v="Toyota Verso_x000d__x000a_2.0Dīzelis/91Kw/_x000d__x000a_Nobraukums:201683_x000d__x000a_Pirma reģistrācija: 02.09"/>
    <s v="Verso"/>
    <x v="9"/>
    <s v="2.0D"/>
    <n v="8650"/>
    <n v="0"/>
    <s v="Dīzelis"/>
    <s v="Verso"/>
    <m/>
    <s v="Mazlietotas mašīnas (12-16)"/>
    <s v="e"/>
    <x v="8"/>
  </r>
  <r>
    <x v="15"/>
    <s v="Īpašnieks pārdod Peugeot 508, 1, 6L benzīna dzinējs, 115Kw/155Zs, automātisk"/>
    <n v="508"/>
    <x v="8"/>
    <n v="1.6"/>
    <n v="8650"/>
    <n v="68"/>
    <s v="Benzīns"/>
    <n v="508"/>
    <n v="5"/>
    <s v="Mazlietotas mašīnas (12-16)"/>
    <n v="0"/>
    <x v="2"/>
  </r>
  <r>
    <x v="1"/>
    <s v="Tikko no Beļģijas, 535d 210kw Labā stāvoklī, M-paka arī pēc vin numura, piln"/>
    <n v="535"/>
    <x v="21"/>
    <s v="3.5D"/>
    <n v="8650"/>
    <n v="299"/>
    <s v="Dīzelis"/>
    <n v="535"/>
    <n v="5"/>
    <s v="Vidēji lietotas (07-11)"/>
    <n v="3"/>
    <x v="2"/>
  </r>
  <r>
    <x v="0"/>
    <s v="В хорошем состоянии, не ржавый, полностью обслуженный, налоги уплачены."/>
    <s v="Vito"/>
    <x v="18"/>
    <s v="2.2D"/>
    <n v="8650"/>
    <n v="243"/>
    <s v="Dīzelis"/>
    <s v="Vito"/>
    <m/>
    <s v="Vidēji lietotas (07-11)"/>
    <s v="i"/>
    <x v="2"/>
  </r>
  <r>
    <x v="8"/>
    <s v="Xc70 no Itālijas. Bez jebkādas rūsas, teicamā tehniskā un vizuālā stāvoklī."/>
    <s v="XC 70"/>
    <x v="17"/>
    <s v="2.4D"/>
    <n v="8650"/>
    <n v="274"/>
    <s v="Dīzelis"/>
    <s v="XC"/>
    <n v="70"/>
    <s v="Vidēji lietotas (07-11)"/>
    <s v="C"/>
    <x v="2"/>
  </r>
  <r>
    <x v="21"/>
    <s v="Pārdod Opel Zafira Tourer, aprīkots ar ekonomisku 2, 0 (121kw) dīzeļa dzinēj"/>
    <s v="Zafira"/>
    <x v="8"/>
    <s v="2.0D"/>
    <n v="8600"/>
    <n v="248"/>
    <s v="Dīzelis"/>
    <s v="Zafira"/>
    <m/>
    <s v="Mazlietotas mašīnas (12-16)"/>
    <s v="a"/>
    <x v="8"/>
  </r>
  <r>
    <x v="6"/>
    <s v="Pārdod koptu, labi saglabātu Avensis 2, 0D. _x000d__x000a_Iegādāta jauna Latvijā. _x000d__x000a_Oriģ"/>
    <s v="Avensis"/>
    <x v="8"/>
    <s v="2.0D"/>
    <n v="8600"/>
    <n v="249"/>
    <s v="Dīzelis"/>
    <s v="Avensis"/>
    <m/>
    <s v="Mazlietotas mašīnas (12-16)"/>
    <s v="v"/>
    <x v="8"/>
  </r>
  <r>
    <x v="7"/>
    <s v="VW Tiguan 2.0Tdi. 103Kw/140Zs. Только из Германии, сервисная книжка. Оригина"/>
    <s v="Tiguan"/>
    <x v="18"/>
    <s v="2.0D"/>
    <n v="8600"/>
    <n v="0"/>
    <s v="Dīzelis"/>
    <s v="Tiguan"/>
    <m/>
    <s v="Vidēji lietotas (07-11)"/>
    <s v="i"/>
    <x v="8"/>
  </r>
  <r>
    <x v="1"/>
    <s v="Facelift 535d 210kw. M-Pakots jau no rūpnīcas. _x000d__x000a_Labs tehniskais un vizuālai"/>
    <n v="535"/>
    <x v="20"/>
    <s v="3.0D"/>
    <n v="8600"/>
    <n v="291"/>
    <s v="Dīzelis"/>
    <n v="535"/>
    <n v="5"/>
    <s v="Vidēji lietotas (07-11)"/>
    <n v="3"/>
    <x v="2"/>
  </r>
  <r>
    <x v="1"/>
    <s v="Pārdod mercedes Ml350 3.5b/g_x000d__x000a_Mašīna laba stāvoklī viss kas jataisa taisīts"/>
    <s v="ML350"/>
    <x v="22"/>
    <n v="3.5"/>
    <n v="8600"/>
    <n v="229"/>
    <s v="Benzīns"/>
    <s v="ML"/>
    <n v="350"/>
    <s v="Lietotas mašīnas (00-06)"/>
    <s v="L"/>
    <x v="8"/>
  </r>
  <r>
    <x v="1"/>
    <s v="Pārdodu BMW X5 2001.g. izlaidums. Motors 4.4, 210kW, nav redzējis gāzes iekā"/>
    <s v="X5"/>
    <x v="10"/>
    <n v="4.4000000000000004"/>
    <n v="8600"/>
    <n v="354"/>
    <s v="Benzīns"/>
    <s v="X"/>
    <n v="5"/>
    <s v="Lietotas mašīnas (00-06)"/>
    <n v="5"/>
    <x v="8"/>
  </r>
  <r>
    <x v="0"/>
    <s v="Pārdod E250 Cdi no Vācijas. _x000d__x000a_Auo bez defektiem. _x000d__x000a_ziemas riepas uz R16 liet"/>
    <s v="E250"/>
    <x v="17"/>
    <s v="2.2D"/>
    <n v="8600"/>
    <n v="236"/>
    <s v="Dīzelis"/>
    <s v="E"/>
    <n v="250"/>
    <s v="Vidēji lietotas (07-11)"/>
    <n v="2"/>
    <x v="2"/>
  </r>
  <r>
    <x v="0"/>
    <s v="Pārdod mercedes Ml350 3.5b/g_x000d__x000a_Mašīna laba stāvoklī viss kas jataisa taisīts"/>
    <s v="ML350"/>
    <x v="22"/>
    <n v="3.5"/>
    <n v="8600"/>
    <n v="229"/>
    <s v="Benzīns"/>
    <s v="ML"/>
    <n v="350"/>
    <s v="Lietotas mašīnas (00-06)"/>
    <s v="L"/>
    <x v="2"/>
  </r>
  <r>
    <x v="0"/>
    <s v="Mercedes Benz ML 280 Cdi. 2019 gada beigās auto ievests no Vācijas pēc pasūt"/>
    <s v="ML280"/>
    <x v="6"/>
    <s v="3.0D"/>
    <n v="8600"/>
    <n v="225"/>
    <s v="Dīzelis"/>
    <s v="ML"/>
    <n v="280"/>
    <s v="Lietotas mašīnas (00-06)"/>
    <s v="L"/>
    <x v="8"/>
  </r>
  <r>
    <x v="7"/>
    <s v="VW Transporter ar krānu. Tikko no Vācijas. Nav jāperk vinjete(pilna masa 280"/>
    <s v="T6"/>
    <x v="14"/>
    <s v="2.0D"/>
    <n v="8600"/>
    <n v="291"/>
    <s v="Dīzelis"/>
    <s v="T"/>
    <n v="6"/>
    <s v="Vidēji lietotas (07-11)"/>
    <n v="6"/>
    <x v="8"/>
  </r>
  <r>
    <x v="8"/>
    <s v="Volvo xc90 R-Design, Awd 4×4, 136kw/ 185zs, 2, 4l dīzelis D5 motors. _x000d__x000a_Veikt"/>
    <s v="XC 90"/>
    <x v="21"/>
    <s v="2.4D"/>
    <n v="8600"/>
    <n v="313"/>
    <s v="Dīzelis"/>
    <s v="XC"/>
    <n v="90"/>
    <s v="Vidēji lietotas (07-11)"/>
    <s v="C"/>
    <x v="8"/>
  </r>
  <r>
    <x v="8"/>
    <s v="Volvo S80 D3 Summum Xenium. _x000d__x000a__x000d__x000a_Automašīnas vēsture ir pārbaudīta caur ofici"/>
    <s v="S80"/>
    <x v="14"/>
    <s v="2.0D"/>
    <n v="8600"/>
    <n v="209"/>
    <s v="Dīzelis"/>
    <s v="S"/>
    <n v="80"/>
    <s v="Vidēji lietotas (07-11)"/>
    <n v="8"/>
    <x v="2"/>
  </r>
  <r>
    <x v="8"/>
    <s v="Volvo V40 2.0 D2 Business, Tikko ieviests. Piereģistrēts un izieta jauna TA."/>
    <s v="V40"/>
    <x v="4"/>
    <s v="2.0D"/>
    <n v="8600"/>
    <n v="0"/>
    <s v="Dīzelis"/>
    <s v="V"/>
    <n v="40"/>
    <s v="Mazlietotas mašīnas (12-16)"/>
    <n v="4"/>
    <x v="2"/>
  </r>
  <r>
    <x v="8"/>
    <s v="Summum komplektācija, 4x4, D5 motors_x000d__x000a__x000d__x000a_- ādas salons_x000d__x000a_- apsildāmi sēdekļi"/>
    <s v="XC 60"/>
    <x v="18"/>
    <s v="2.4D"/>
    <n v="8595"/>
    <n v="0"/>
    <s v="Dīzelis"/>
    <s v="XC"/>
    <n v="60"/>
    <s v="Vidēji lietotas (07-11)"/>
    <s v="C"/>
    <x v="2"/>
  </r>
  <r>
    <x v="8"/>
    <s v="Pārdodu apvidus automašīnu Xc90. Auto iegādāts no Vācijas. Labā tehniskā stā"/>
    <s v="XC 90"/>
    <x v="14"/>
    <s v="2.4D"/>
    <n v="8591"/>
    <n v="343"/>
    <s v="Dīzelis"/>
    <s v="XC"/>
    <n v="90"/>
    <s v="Vidēji lietotas (07-11)"/>
    <s v="C"/>
    <x v="2"/>
  </r>
  <r>
    <x v="14"/>
    <s v="Jeep Grand cherokee 3, 0Crd, Overland komplektācija, Navigācijas sistēma, au"/>
    <s v="Grand Cherokee"/>
    <x v="21"/>
    <s v="3.0D"/>
    <n v="8590"/>
    <n v="144"/>
    <s v="Dīzelis"/>
    <s v="Grand"/>
    <s v="Cherokee"/>
    <s v="Vidēji lietotas (07-11)"/>
    <s v="r"/>
    <x v="8"/>
  </r>
  <r>
    <x v="7"/>
    <s v="Pārdod Volkswagen Passat B7 2.0 dīzelis Highline_x000d__x000a__x000d__x000a_Keyless_x000d__x000a__x000d__x000a_Alcantara āda"/>
    <s v="Passat (B7)"/>
    <x v="9"/>
    <s v="2.0D"/>
    <n v="8590"/>
    <n v="293"/>
    <s v="Dīzelis"/>
    <s v="Passat"/>
    <n v="7"/>
    <s v="Mazlietotas mašīnas (12-16)"/>
    <s v="a"/>
    <x v="8"/>
  </r>
  <r>
    <x v="4"/>
    <s v="S-Line full, face lift, Full Led, Bi-Xenons, 3.0Tdi, Quattro, 17k6w, 239Hp,"/>
    <s v="A6"/>
    <x v="18"/>
    <s v="3.0D"/>
    <n v="8590"/>
    <n v="0"/>
    <s v="Dīzelis"/>
    <s v="A"/>
    <n v="6"/>
    <s v="Vidēji lietotas (07-11)"/>
    <n v="6"/>
    <x v="8"/>
  </r>
  <r>
    <x v="22"/>
    <s v="Hyundai H1 Travel 2.5 Crdi 125 kW (170 Ps)_x000d__x000a_Только из Германии. _x000d__x000a_В цену вкл"/>
    <s v="H1"/>
    <x v="14"/>
    <s v="2.5D"/>
    <n v="8570"/>
    <n v="155"/>
    <s v="Dīzelis"/>
    <s v="H"/>
    <n v="1"/>
    <s v="Vidēji lietotas (07-11)"/>
    <n v="1"/>
    <x v="2"/>
  </r>
  <r>
    <x v="1"/>
    <s v="Īpašnieks pārdod F31, pasūtīta no Vācijas pirms 3 gadiem, Touring F31 2.0Td,"/>
    <n v="318"/>
    <x v="8"/>
    <s v="2.0D"/>
    <n v="8550"/>
    <n v="282"/>
    <s v="Dīzelis"/>
    <n v="318"/>
    <n v="3"/>
    <s v="Mazlietotas mašīnas (12-16)"/>
    <n v="1"/>
    <x v="2"/>
  </r>
  <r>
    <x v="7"/>
    <s v="2011. gada, 2.0 Tdi, 103 kW / 140 Zs, mehānika, atvesta no Vācijas, ādas sal"/>
    <s v="Passat CC"/>
    <x v="14"/>
    <s v="2.0D"/>
    <n v="8550"/>
    <n v="253"/>
    <s v="Dīzelis"/>
    <s v="Passat"/>
    <s v="CC"/>
    <s v="Vidēji lietotas (07-11)"/>
    <s v="a"/>
    <x v="8"/>
  </r>
  <r>
    <x v="21"/>
    <s v="Tikko no Holandes Opel Insignia Opc Line 2.0Cdti - 140zs. Divzonu klimata ko"/>
    <s v="Insignia"/>
    <x v="8"/>
    <s v="2.0D"/>
    <n v="8550"/>
    <n v="222"/>
    <s v="Dīzelis"/>
    <s v="Insignia"/>
    <m/>
    <s v="Mazlietotas mašīnas (12-16)"/>
    <s v="n"/>
    <x v="8"/>
  </r>
  <r>
    <x v="22"/>
    <s v="Facelift, 7 мест, мотор нового типа 110kw, т. ч. из Бельгии. Возможен обмен"/>
    <s v="Santa FE"/>
    <x v="14"/>
    <s v="2.0D"/>
    <n v="8550"/>
    <n v="133"/>
    <s v="Dīzelis"/>
    <s v="Santa"/>
    <s v="FE"/>
    <s v="Vidēji lietotas (07-11)"/>
    <s v="a"/>
    <x v="8"/>
  </r>
  <r>
    <x v="15"/>
    <s v="Pegeot expert tepee, maxi, 9-vietigs, Automats &gt;&gt;2, 0l dīzelis, 120kw("/>
    <s v="Expert"/>
    <x v="9"/>
    <s v="2.0D"/>
    <n v="8550"/>
    <n v="248"/>
    <s v="Dīzelis"/>
    <s v="Expert"/>
    <m/>
    <s v="Mazlietotas mašīnas (12-16)"/>
    <s v="x"/>
    <x v="8"/>
  </r>
  <r>
    <x v="18"/>
    <s v="Renault Trafic Passanger. Garā bāze. Pieklājīga aprīkojums. Servisa grāmata."/>
    <s v="Trafic"/>
    <x v="11"/>
    <s v="2.0D"/>
    <n v="8550"/>
    <n v="0"/>
    <s v="Dīzelis"/>
    <s v="Trafic"/>
    <m/>
    <s v="Mazlietotas mašīnas (12-16)"/>
    <s v="r"/>
    <x v="8"/>
  </r>
  <r>
    <x v="24"/>
    <s v="Pārdodas Mitsubishi Asx 1.6L, benzīna dzinējs, motora jauda 86kW. Ekonomiska"/>
    <s v="Asx"/>
    <x v="8"/>
    <n v="1.6"/>
    <n v="8550"/>
    <n v="265"/>
    <s v="Benzīns"/>
    <s v="Asx"/>
    <s v="A"/>
    <s v="Mazlietotas mašīnas (12-16)"/>
    <s v="s"/>
    <x v="2"/>
  </r>
  <r>
    <x v="6"/>
    <s v="Dzv Auto / Avensis Automāts, ar piegādi uz mājām, bezmaksas pārrakstīsim uz"/>
    <s v="Avensis"/>
    <x v="8"/>
    <s v="2.2D"/>
    <n v="8550"/>
    <n v="222"/>
    <s v="Dīzelis"/>
    <s v="Avensis"/>
    <m/>
    <s v="Mazlietotas mašīnas (12-16)"/>
    <s v="v"/>
    <x v="8"/>
  </r>
  <r>
    <x v="1"/>
    <s v="Vai vēlies sagaidīt vasaru lieliskā auto? _x000d__x000a_BMW 330 D M pakotnē ar automātis"/>
    <n v="330"/>
    <x v="20"/>
    <s v="3.0D"/>
    <n v="8550"/>
    <n v="219"/>
    <s v="Dīzelis"/>
    <n v="330"/>
    <n v="3"/>
    <s v="Vidēji lietotas (07-11)"/>
    <n v="3"/>
    <x v="8"/>
  </r>
  <r>
    <x v="18"/>
    <s v="Tikko no Nīderlandes Renault Master L3/h3 , 2.3 T D I, 145zs, T A bez aizrād"/>
    <s v="Master"/>
    <x v="14"/>
    <s v="2.3D"/>
    <n v="8550"/>
    <n v="0"/>
    <s v="Dīzelis"/>
    <s v="Master"/>
    <m/>
    <s v="Vidēji lietotas (07-11)"/>
    <s v="a"/>
    <x v="2"/>
  </r>
  <r>
    <x v="13"/>
    <s v="1.6 Hdi. Grand C4 Picasso. Xenon, Navi, Led. 7 мест. Только из Голландии. Са"/>
    <s v="C4 Picasso"/>
    <x v="8"/>
    <s v="1.6D"/>
    <n v="8550"/>
    <n v="0"/>
    <s v="Dīzelis"/>
    <s v="C"/>
    <s v="4 Picasso"/>
    <s v="Mazlietotas mašīnas (12-16)"/>
    <n v="4"/>
    <x v="2"/>
  </r>
  <r>
    <x v="0"/>
    <s v="Pārdodu automašīnu ļoti labā stāvoklī. Tikko izieta jauna tehniskā apskate b"/>
    <s v="ML320"/>
    <x v="20"/>
    <s v="3.0D"/>
    <n v="8550"/>
    <n v="244"/>
    <s v="Dīzelis"/>
    <s v="ML"/>
    <n v="320"/>
    <s v="Vidēji lietotas (07-11)"/>
    <s v="L"/>
    <x v="8"/>
  </r>
  <r>
    <x v="7"/>
    <s v="Firma pārdod tikko atvestu VW Passat Variant 2, 0Tdi ar 180 Zs dzinēju ._x000d__x000a_ 7"/>
    <s v="Passat (B7)"/>
    <x v="14"/>
    <s v="2.0D"/>
    <n v="8550"/>
    <n v="209"/>
    <s v="Dīzelis"/>
    <s v="Passat"/>
    <n v="7"/>
    <s v="Vidēji lietotas (07-11)"/>
    <s v="a"/>
    <x v="2"/>
  </r>
  <r>
    <x v="8"/>
    <s v="Volvo Xc90, mehānika 2.4D 136Kw + cipojums, Awd _x000d__x000a__x000d__x000a_Aprīkojums :_x000d__x000a__x000d__x000a_sešpakāp"/>
    <s v="XC 90"/>
    <x v="21"/>
    <s v="2.4D"/>
    <n v="8550"/>
    <n v="259"/>
    <s v="Dīzelis"/>
    <s v="XC"/>
    <n v="90"/>
    <s v="Vidēji lietotas (07-11)"/>
    <s v="C"/>
    <x v="8"/>
  </r>
  <r>
    <x v="8"/>
    <s v="Summum D3, 2.0 dīzelis 120 kw, ievests no Beļģijas bez nobraukuma pa Latviju"/>
    <s v="S60"/>
    <x v="14"/>
    <s v="2.0D"/>
    <n v="8550"/>
    <n v="233"/>
    <s v="Dīzelis"/>
    <s v="S"/>
    <n v="60"/>
    <s v="Vidēji lietotas (07-11)"/>
    <n v="6"/>
    <x v="2"/>
  </r>
  <r>
    <x v="7"/>
    <s v="Volkswagen Tiguan 2.0 dīzelis, 103 kW, automāts. _x000d__x000a__x000d__x000a_- Automašīnu pārdod lic"/>
    <s v="Tiguan"/>
    <x v="21"/>
    <s v="2.0D"/>
    <n v="8500"/>
    <n v="266"/>
    <s v="Dīzelis"/>
    <s v="Tiguan"/>
    <m/>
    <s v="Vidēji lietotas (07-11)"/>
    <s v="i"/>
    <x v="2"/>
  </r>
  <r>
    <x v="7"/>
    <s v="Продаю, меняю. Vw-Tiguan 2, 0 Tdi 103kw, 4x4. Из Германии. 100% oригинальный"/>
    <s v="Tiguan"/>
    <x v="18"/>
    <s v="2.0D"/>
    <n v="8500"/>
    <n v="175"/>
    <s v="Dīzelis"/>
    <s v="Tiguan"/>
    <m/>
    <s v="Vidēji lietotas (07-11)"/>
    <s v="i"/>
    <x v="2"/>
  </r>
  <r>
    <x v="7"/>
    <s v="Pārdod VW Touran 2012g, ļoti ekonomiska, vidējais patēriņš 5, 6l/100km, pusā"/>
    <s v="Touran"/>
    <x v="11"/>
    <s v="2.0D"/>
    <n v="8500"/>
    <n v="284"/>
    <s v="Dīzelis"/>
    <s v="Touran"/>
    <m/>
    <s v="Mazlietotas mašīnas (12-16)"/>
    <s v="o"/>
    <x v="8"/>
  </r>
  <r>
    <x v="21"/>
    <s v="No Vācijas. Ļoti labā tehniskā un vizuālā stāvoklī. Pilna servisa vēsture. D"/>
    <s v="Vivaro"/>
    <x v="18"/>
    <s v="2.0D"/>
    <n v="8500"/>
    <n v="225"/>
    <s v="Dīzelis"/>
    <s v="Vivaro"/>
    <m/>
    <s v="Vidēji lietotas (07-11)"/>
    <s v="i"/>
    <x v="8"/>
  </r>
  <r>
    <x v="6"/>
    <s v="Ļoti labā stāvoklī. Jauna tehniska apskate. Servisa grāmata. Oriģinālais nob"/>
    <s v="Avensis"/>
    <x v="8"/>
    <s v="2.0D"/>
    <n v="8500"/>
    <n v="245"/>
    <s v="Dīzelis"/>
    <s v="Avensis"/>
    <m/>
    <s v="Mazlietotas mašīnas (12-16)"/>
    <s v="v"/>
    <x v="2"/>
  </r>
  <r>
    <x v="6"/>
    <s v="Тойота Авенсис, из Бельгии 2.0 Дизельd4D 91 кВт С хорошей комплектации, каме"/>
    <s v="Avensis"/>
    <x v="8"/>
    <s v="2.0D"/>
    <n v="8500"/>
    <n v="200"/>
    <s v="Dīzelis"/>
    <s v="Avensis"/>
    <m/>
    <s v="Mazlietotas mašīnas (12-16)"/>
    <s v="v"/>
    <x v="2"/>
  </r>
  <r>
    <x v="4"/>
    <s v="A4 Allroad, 2.0 Tdi, 4X4, 125 KW čipots dzinējs. _x000d__x000a_2019 gadā ievests no Somi"/>
    <s v="Allroad"/>
    <x v="18"/>
    <s v="2.0D"/>
    <n v="8500"/>
    <n v="330"/>
    <s v="Dīzelis"/>
    <s v="Allroad"/>
    <m/>
    <s v="Vidēji lietotas (07-11)"/>
    <s v="l"/>
    <x v="8"/>
  </r>
  <r>
    <x v="18"/>
    <s v="Pārdodu a/m Renault Koleos (2, 0 D) 4x4, automāts (nomainīta eļļa un filtrs)"/>
    <s v="Koleos"/>
    <x v="11"/>
    <s v="2.0D"/>
    <n v="8500"/>
    <n v="197"/>
    <s v="Dīzelis"/>
    <s v="Koleos"/>
    <m/>
    <s v="Mazlietotas mašīnas (12-16)"/>
    <s v="o"/>
    <x v="2"/>
  </r>
  <r>
    <x v="19"/>
    <s v="Tirgošanā dodas 2010 gada Ford Mustang , tirgošanas iemesls iegādājos jaunāk"/>
    <s v="Mustang"/>
    <x v="17"/>
    <n v="4"/>
    <n v="8500"/>
    <n v="200"/>
    <s v="Benzīns"/>
    <s v="Mustang"/>
    <m/>
    <s v="Vidēji lietotas (07-11)"/>
    <s v="u"/>
    <x v="8"/>
  </r>
  <r>
    <x v="5"/>
    <s v="Один владелец. Идеальное состояние. Гаражное хранение с момента приобретения"/>
    <s v="LS"/>
    <x v="20"/>
    <n v="4.5999999999999996"/>
    <n v="8500"/>
    <n v="272"/>
    <s v="Benzīns"/>
    <s v="LS"/>
    <m/>
    <s v="Vidēji lietotas (07-11)"/>
    <s v="S"/>
    <x v="8"/>
  </r>
  <r>
    <x v="32"/>
    <s v="2 vietīgs Cargo buss. _x000d__x000a_Viss rūc un darbojas."/>
    <s v="Astro"/>
    <x v="15"/>
    <n v="4.3"/>
    <n v="8500"/>
    <n v="307"/>
    <s v="Benzīns"/>
    <s v="Astro"/>
    <m/>
    <s v="Lietotas mašīnas (00-06)"/>
    <s v="s"/>
    <x v="8"/>
  </r>
  <r>
    <x v="31"/>
    <s v="Pārdodu perfektu Volgu. Nav metināta , nav pārkrāsota. Jauns izpūtējs. Jauna"/>
    <n v="24"/>
    <x v="42"/>
    <n v="2.4"/>
    <n v="8500"/>
    <n v="51"/>
    <s v="Benzīns"/>
    <n v="24"/>
    <m/>
    <s v="Retro mašīnas (+30 gadi)"/>
    <n v="4"/>
    <x v="2"/>
  </r>
  <r>
    <x v="19"/>
    <s v="Pārdod melnu Ford Focus, iegādāts pie oficiālā dīlera Inchape. Ir pieejama s"/>
    <s v="Focus"/>
    <x v="5"/>
    <n v="1"/>
    <n v="8500"/>
    <n v="72"/>
    <s v="Benzīns"/>
    <s v="Focus"/>
    <m/>
    <s v="Mazlietotas mašīnas (12-16)"/>
    <s v="o"/>
    <x v="2"/>
  </r>
  <r>
    <x v="26"/>
    <s v="Pārdodu, mazlietotu un labi koptu, ietilpīgu Nissan Pulsar Acenta Navi autom"/>
    <s v="Pulsar"/>
    <x v="5"/>
    <n v="1.2"/>
    <n v="8500"/>
    <n v="112"/>
    <s v="Benzīns"/>
    <s v="Pulsar"/>
    <m/>
    <s v="Mazlietotas mašīnas (12-16)"/>
    <s v="u"/>
    <x v="2"/>
  </r>
  <r>
    <x v="21"/>
    <s v="Pārdodu auto labā tehniskā un vizuālā stāvoklī, komplektā nāk līdz labas zie"/>
    <s v="Mokka"/>
    <x v="5"/>
    <n v="1.4"/>
    <n v="8500"/>
    <n v="186"/>
    <s v="Benzīns"/>
    <s v="Mokka"/>
    <m/>
    <s v="Mazlietotas mašīnas (12-16)"/>
    <s v="o"/>
    <x v="2"/>
  </r>
  <r>
    <x v="7"/>
    <s v="Sakarā ar jauna auto iegādi īpašnieks pārdod VW Tiguan, 2010.gada jūlijs, 4×"/>
    <s v="Tiguan"/>
    <x v="17"/>
    <n v="2"/>
    <n v="8500"/>
    <n v="155"/>
    <s v="Benzīns"/>
    <s v="Tiguan"/>
    <m/>
    <s v="Vidēji lietotas (07-11)"/>
    <s v="i"/>
    <x v="8"/>
  </r>
  <r>
    <x v="10"/>
    <s v="2.0 Tsi 2012 g. Septembris. Dsg6 (Dq250) automātiska kārba. Ļoti labā vizuāl"/>
    <s v="Superb"/>
    <x v="11"/>
    <n v="2"/>
    <n v="8500"/>
    <n v="162"/>
    <s v="Benzīns"/>
    <s v="Superb"/>
    <m/>
    <s v="Mazlietotas mašīnas (12-16)"/>
    <s v="u"/>
    <x v="2"/>
  </r>
  <r>
    <x v="19"/>
    <s v="Ford Escape Ecoboost 4Wd A/t. 2014. gada. 1.6l benzīns, 132 Kw (180 Hp)."/>
    <s v="Escape"/>
    <x v="8"/>
    <n v="1.6"/>
    <n v="8500"/>
    <n v="42"/>
    <s v="Benzīns"/>
    <s v="Escape"/>
    <m/>
    <s v="Mazlietotas mašīnas (12-16)"/>
    <s v="s"/>
    <x v="8"/>
  </r>
  <r>
    <x v="15"/>
    <s v="Pārdod Peugeot 308Cc kabrioletu, 1, 6 benzīns turbo 147kw 200zs"/>
    <n v="308"/>
    <x v="14"/>
    <n v="1.6"/>
    <n v="8500"/>
    <n v="150"/>
    <s v="Benzīns"/>
    <n v="308"/>
    <n v="3"/>
    <s v="Vidēji lietotas (07-11)"/>
    <n v="0"/>
    <x v="8"/>
  </r>
  <r>
    <x v="9"/>
    <s v="Pārdod Kia Pro Ceed GT 1, 6 204 Zs. 2 durvju kupeja. Nobraukums 99150km. TA"/>
    <s v="Ceed"/>
    <x v="8"/>
    <n v="1.6"/>
    <n v="8500"/>
    <n v="100"/>
    <s v="Benzīns"/>
    <s v="Ceed"/>
    <m/>
    <s v="Mazlietotas mašīnas (12-16)"/>
    <s v="e"/>
    <x v="2"/>
  </r>
  <r>
    <x v="26"/>
    <s v="Ļoti labs tehniskais un vizuālais stāvoklis. Ar patiesu nobraukumu. Dīzelis,"/>
    <s v="Qashqai"/>
    <x v="9"/>
    <s v="1.6D"/>
    <n v="8500"/>
    <n v="150"/>
    <s v="Dīzelis"/>
    <s v="Qashqai"/>
    <m/>
    <s v="Mazlietotas mašīnas (12-16)"/>
    <s v="a"/>
    <x v="2"/>
  </r>
  <r>
    <x v="21"/>
    <s v="Продаю Опель Астра, версия К 2016 модельного года, хэтчбек, 1.6 дизель, 136"/>
    <s v="Astra"/>
    <x v="4"/>
    <s v="1.6D"/>
    <n v="8500"/>
    <n v="99"/>
    <s v="Dīzelis"/>
    <s v="Astra"/>
    <m/>
    <s v="Mazlietotas mašīnas (12-16)"/>
    <s v="s"/>
    <x v="2"/>
  </r>
  <r>
    <x v="19"/>
    <s v="Pārdod Galaxy, 7vietīgs, 22.05.2012, 1.6l dīzelis, 85Kw/110Zs, ļoti ekonomis"/>
    <s v="Galaxy"/>
    <x v="11"/>
    <s v="1.6D"/>
    <n v="8500"/>
    <n v="229"/>
    <s v="Dīzelis"/>
    <s v="Galaxy"/>
    <m/>
    <s v="Mazlietotas mašīnas (12-16)"/>
    <s v="a"/>
    <x v="2"/>
  </r>
  <r>
    <x v="15"/>
    <s v="84kw. , автомобиль куплен в Латвии у дилера. Возможен обмен на более дешёвый"/>
    <n v="508"/>
    <x v="4"/>
    <s v="1.6D"/>
    <n v="8500"/>
    <n v="164"/>
    <s v="Dīzelis"/>
    <n v="508"/>
    <n v="5"/>
    <s v="Mazlietotas mašīnas (12-16)"/>
    <n v="0"/>
    <x v="8"/>
  </r>
  <r>
    <x v="6"/>
    <s v="Automašīna ar orģinālu nobraukumu, ir servisa grāmatiņa .Pirkta jauna, teica"/>
    <s v="Hiace"/>
    <x v="11"/>
    <s v="2.5D"/>
    <n v="8500"/>
    <n v="201"/>
    <s v="Dīzelis"/>
    <s v="Hiace"/>
    <m/>
    <s v="Mazlietotas mašīnas (12-16)"/>
    <s v="i"/>
    <x v="8"/>
  </r>
  <r>
    <x v="18"/>
    <s v="Предприятие продает пассажирский Renault Trafic Passenger Pack Clim 2.5 2010"/>
    <s v="Trafic"/>
    <x v="17"/>
    <s v="2.5D"/>
    <n v="8500"/>
    <n v="307"/>
    <s v="Dīzelis"/>
    <s v="Trafic"/>
    <m/>
    <s v="Vidēji lietotas (07-11)"/>
    <s v="r"/>
    <x v="2"/>
  </r>
  <r>
    <x v="7"/>
    <s v="Pārdodu Ford Mondeo universāls_x000d__x000a_2016.gada 11.oktobris_x000d__x000a_1.5D 120Zs (ekonomisk"/>
    <s v="Mondeo"/>
    <x v="5"/>
    <s v="1.5D"/>
    <n v="8500"/>
    <n v="200"/>
    <s v="Dīzelis"/>
    <s v="Mondeo"/>
    <m/>
    <s v="Mazlietotas mašīnas (12-16)"/>
    <s v="o"/>
    <x v="2"/>
  </r>
  <r>
    <x v="19"/>
    <s v="Pārdodu Ford Mondeo universāls_x000d__x000a_2016.gada 11.oktobris_x000d__x000a_1.5D 120Zs (ekonomisk"/>
    <s v="Mondeo"/>
    <x v="5"/>
    <s v="1.5D"/>
    <n v="8500"/>
    <n v="200"/>
    <s v="Dīzelis"/>
    <s v="Mondeo"/>
    <m/>
    <s v="Mazlietotas mašīnas (12-16)"/>
    <s v="o"/>
    <x v="2"/>
  </r>
  <r>
    <x v="9"/>
    <s v="Pārdodu Kia Optima 1, 7D ar elegantu, gaišu ādas salonu un panorāmas lūku, a"/>
    <s v="Optima"/>
    <x v="11"/>
    <s v="1.7D"/>
    <n v="8500"/>
    <n v="196"/>
    <s v="Dīzelis"/>
    <s v="Optima"/>
    <m/>
    <s v="Mazlietotas mašīnas (12-16)"/>
    <s v="p"/>
    <x v="8"/>
  </r>
  <r>
    <x v="14"/>
    <s v="Pārdodu Jeep cherokee 2.8Crd Limited. Auto ir pilnākā komplektācija, ievests"/>
    <s v="Cherokee"/>
    <x v="21"/>
    <s v="2.8D"/>
    <n v="8500"/>
    <n v="206"/>
    <s v="Dīzelis"/>
    <s v="Cherokee"/>
    <m/>
    <s v="Vidēji lietotas (07-11)"/>
    <s v="h"/>
    <x v="8"/>
  </r>
  <r>
    <x v="1"/>
    <s v="Продаю Бмв 535d. Для тех, кто ничего не хочет ремонтировать А/м. Богатая ком"/>
    <n v="535"/>
    <x v="22"/>
    <s v="3.5D"/>
    <n v="8500"/>
    <n v="270"/>
    <s v="Dīzelis"/>
    <n v="535"/>
    <n v="5"/>
    <s v="Lietotas mašīnas (00-06)"/>
    <n v="3"/>
    <x v="2"/>
  </r>
  <r>
    <x v="6"/>
    <s v="Pārdodas Toyota Land Cruiser 100. 4.2 150 kw 205zs. Labā tehniskā un vizuālā"/>
    <s v="Land Cruiser"/>
    <x v="10"/>
    <s v="4.2D"/>
    <n v="8500"/>
    <n v="313"/>
    <s v="Dīzelis"/>
    <s v="Land"/>
    <s v="Cruiser"/>
    <s v="Lietotas mašīnas (00-06)"/>
    <s v="a"/>
    <x v="8"/>
  </r>
  <r>
    <x v="18"/>
    <s v="Pārdodu ļoti labā stāvoklī un lielāko savā klasē, pilns atslēgu komplekts. K"/>
    <s v="Master"/>
    <x v="14"/>
    <s v="2.3D"/>
    <n v="8500"/>
    <n v="248"/>
    <s v="Dīzelis"/>
    <s v="Master"/>
    <m/>
    <s v="Vidēji lietotas (07-11)"/>
    <s v="a"/>
    <x v="2"/>
  </r>
  <r>
    <x v="3"/>
    <s v="Pārdodu Land Rover Range Rover Sport 3.6 Tdi. _x000d__x000a__x000d__x000a_Automašīna ir labā stāvokl"/>
    <s v="Range Rover Sport"/>
    <x v="21"/>
    <s v="3.6D"/>
    <n v="8500"/>
    <n v="289"/>
    <s v="Dīzelis"/>
    <s v="Range"/>
    <s v="RoverSport"/>
    <s v="Vidēji lietotas (07-11)"/>
    <s v="a"/>
    <x v="2"/>
  </r>
  <r>
    <x v="18"/>
    <s v="Продаю или меняю на Renault Grand Espace. По всем вопросам звоните или пишит"/>
    <s v="Vito"/>
    <x v="17"/>
    <s v="2.2D"/>
    <n v="8500"/>
    <n v="209"/>
    <s v="Dīzelis"/>
    <s v="Vito"/>
    <m/>
    <s v="Vidēji lietotas (07-11)"/>
    <s v="i"/>
    <x v="2"/>
  </r>
  <r>
    <x v="17"/>
    <s v="2.2I-Ctdi, 110kw-150h. p. , automāts, Awd pilnpiedziņa, _x000d__x000a__x000d__x000a_244000km noskrēj"/>
    <s v="Cr-v"/>
    <x v="9"/>
    <s v="2.2D"/>
    <n v="8500"/>
    <n v="244"/>
    <s v="Dīzelis"/>
    <s v="Cr-v"/>
    <m/>
    <s v="Mazlietotas mašīnas (12-16)"/>
    <s v="r"/>
    <x v="8"/>
  </r>
  <r>
    <x v="24"/>
    <s v="7-vietīgs Outlander 2.2 Di-D 4Wd 115 KW, 156 ZS, Divi riepu komplekti (M+S u"/>
    <s v="Outlander"/>
    <x v="14"/>
    <s v="2.2D"/>
    <n v="8500"/>
    <n v="161"/>
    <s v="Dīzelis"/>
    <s v="Outlander"/>
    <m/>
    <s v="Vidēji lietotas (07-11)"/>
    <s v="u"/>
    <x v="2"/>
  </r>
  <r>
    <x v="32"/>
    <s v="Auto (Captiva Ltz) iegādājos 2017.gadā no Vācijas (privātpersonas), ar uzņēm"/>
    <s v="Captiva"/>
    <x v="9"/>
    <s v="2.2D"/>
    <n v="8500"/>
    <n v="116"/>
    <s v="Dīzelis"/>
    <s v="Captiva"/>
    <m/>
    <s v="Mazlietotas mašīnas (12-16)"/>
    <s v="a"/>
    <x v="8"/>
  </r>
  <r>
    <x v="0"/>
    <s v="MB Sprinter 906 316 120Kw автомат 5 ст. 9 мест. +1ивалид. каляска. категория"/>
    <s v="Sprinter"/>
    <x v="14"/>
    <s v="2.2D"/>
    <n v="8500"/>
    <n v="620"/>
    <s v="Dīzelis"/>
    <s v="Sprinter"/>
    <m/>
    <s v="Vidēji lietotas (07-11)"/>
    <s v="p"/>
    <x v="8"/>
  </r>
  <r>
    <x v="0"/>
    <s v="Продаю или меняю на Renault Grand Espace. По всем вопросам звоните или пишит"/>
    <s v="Vito"/>
    <x v="17"/>
    <s v="2.2D"/>
    <n v="8500"/>
    <n v="209"/>
    <s v="Dīzelis"/>
    <s v="Vito"/>
    <m/>
    <s v="Vidēji lietotas (07-11)"/>
    <s v="i"/>
    <x v="8"/>
  </r>
  <r>
    <x v="0"/>
    <s v="Reģistrēts uz uzņēmumu, cena norādīta ar Pvn. _x000d__x000a__x000d__x000a_Tehniski viss darba kārtīb"/>
    <s v="Sprinter"/>
    <x v="14"/>
    <s v="2.2D"/>
    <n v="8500"/>
    <n v="212"/>
    <s v="Dīzelis"/>
    <s v="Sprinter"/>
    <m/>
    <s v="Vidēji lietotas (07-11)"/>
    <s v="p"/>
    <x v="2"/>
  </r>
  <r>
    <x v="0"/>
    <s v="Mašīna labā tehniskā un vizuālā stāvoklī. _x000d__x000a_T/o bez aizrādījiem. _x000d__x000a_Vasaras l"/>
    <s v="Vito"/>
    <x v="17"/>
    <s v="2.2D"/>
    <n v="8500"/>
    <n v="209"/>
    <s v="Dīzelis"/>
    <s v="Vito"/>
    <m/>
    <s v="Vidēji lietotas (07-11)"/>
    <s v="i"/>
    <x v="2"/>
  </r>
  <r>
    <x v="0"/>
    <s v="Mercedes Vito 113 (2012g) Zils _x000d__x000a_- 2.2Cdi, 136zs. _x000d__x000a_- mehāniskā ātrumkārba ("/>
    <s v="Vito"/>
    <x v="11"/>
    <s v="2.2D"/>
    <n v="8500"/>
    <n v="318"/>
    <s v="Dīzelis"/>
    <s v="Vito"/>
    <m/>
    <s v="Mazlietotas mašīnas (12-16)"/>
    <s v="i"/>
    <x v="8"/>
  </r>
  <r>
    <x v="6"/>
    <s v="Jauna pirkta Latvijā, automāts_x000d__x000a__x000d__x000a_- ādas salons_x000d__x000a_- apsildāmi sēdekļi_x000d__x000a_- klim"/>
    <s v="Avensis"/>
    <x v="11"/>
    <s v="2.2D"/>
    <n v="8500"/>
    <n v="168"/>
    <s v="Dīzelis"/>
    <s v="Avensis"/>
    <m/>
    <s v="Mazlietotas mašīnas (12-16)"/>
    <s v="v"/>
    <x v="8"/>
  </r>
  <r>
    <x v="6"/>
    <s v="2.2 D4-D, 110kW, машина в отличном тех. состоянии, все обслуживания у официа"/>
    <s v="Avensis"/>
    <x v="8"/>
    <s v="2.2D"/>
    <n v="8500"/>
    <n v="182"/>
    <s v="Dīzelis"/>
    <s v="Avensis"/>
    <m/>
    <s v="Mazlietotas mašīnas (12-16)"/>
    <s v="v"/>
    <x v="2"/>
  </r>
  <r>
    <x v="1"/>
    <s v="BMW E60 535D M-Pack. Pārdod ipāšnieks. Pirmā reģistrācija 22.04.2021. No Vāc"/>
    <n v="535"/>
    <x v="21"/>
    <s v="3.0D"/>
    <n v="8500"/>
    <n v="303"/>
    <s v="Dīzelis"/>
    <n v="535"/>
    <n v="5"/>
    <s v="Vidēji lietotas (07-11)"/>
    <n v="3"/>
    <x v="8"/>
  </r>
  <r>
    <x v="1"/>
    <s v="Tiek pārdota nesen atdzīta no Vācijas 335d kupeja. _x000d__x000a_Pārdošanas iemesls - pi"/>
    <n v="335"/>
    <x v="20"/>
    <s v="3.0D"/>
    <n v="8500"/>
    <n v="263"/>
    <s v="Dīzelis"/>
    <n v="335"/>
    <n v="3"/>
    <s v="Vidēji lietotas (07-11)"/>
    <n v="3"/>
    <x v="8"/>
  </r>
  <r>
    <x v="1"/>
    <s v="Nextauto / BMW 530D Touring M-Sportpaket Facelift 3.0D x-Drive_x000d__x000a__x000d__x000a_M-Sportpak"/>
    <n v="530"/>
    <x v="21"/>
    <s v="3.0D"/>
    <n v="8500"/>
    <n v="245"/>
    <s v="Dīzelis"/>
    <n v="530"/>
    <n v="5"/>
    <s v="Vidēji lietotas (07-11)"/>
    <n v="3"/>
    <x v="8"/>
  </r>
  <r>
    <x v="1"/>
    <s v="3, 0 D 173Kw Ļoti labā tehniskā un vizuālā kārtībā. Visas apkopes un remonti"/>
    <n v="530"/>
    <x v="18"/>
    <s v="3.0D"/>
    <n v="8500"/>
    <n v="303"/>
    <s v="Dīzelis"/>
    <n v="530"/>
    <n v="5"/>
    <s v="Vidēji lietotas (07-11)"/>
    <n v="3"/>
    <x v="8"/>
  </r>
  <r>
    <x v="1"/>
    <s v="BMW 530 3.0 dīzelis, 173 kW, automāts. _x000d__x000a__x000d__x000a_- Automašīnu pārdod licencēts auto"/>
    <n v="530"/>
    <x v="17"/>
    <s v="3.0D"/>
    <n v="8500"/>
    <n v="228"/>
    <s v="Dīzelis"/>
    <n v="530"/>
    <n v="5"/>
    <s v="Vidēji lietotas (07-11)"/>
    <n v="3"/>
    <x v="8"/>
  </r>
  <r>
    <x v="4"/>
    <s v="Audi Allroad 3.0 litru dīzeļdzinējs ar automātisko transmisiju_x000d__x000a_Jauna tehnsi"/>
    <s v="Allroad"/>
    <x v="18"/>
    <s v="3.0D"/>
    <n v="8500"/>
    <n v="0"/>
    <s v="Dīzelis"/>
    <s v="Allroad"/>
    <m/>
    <s v="Vidēji lietotas (07-11)"/>
    <s v="l"/>
    <x v="2"/>
  </r>
  <r>
    <x v="28"/>
    <s v="Lancia Thema , 3.0 dizelis/automats (176kw). Pirma registracija - 29.06.2013"/>
    <s v="Thema"/>
    <x v="9"/>
    <s v="3.0D"/>
    <n v="8500"/>
    <n v="0"/>
    <s v="Dīzelis"/>
    <s v="Thema"/>
    <m/>
    <s v="Mazlietotas mašīnas (12-16)"/>
    <s v="h"/>
    <x v="8"/>
  </r>
  <r>
    <x v="32"/>
    <s v="Uzticams auto Chevrolet Captiva labā tehniskā un vizuālā stāvoklī. 2013.g. ,"/>
    <s v="Captiva"/>
    <x v="9"/>
    <s v="2.2D"/>
    <n v="8500"/>
    <n v="0"/>
    <s v="Dīzelis"/>
    <s v="Captiva"/>
    <m/>
    <s v="Mazlietotas mašīnas (12-16)"/>
    <s v="a"/>
    <x v="2"/>
  </r>
  <r>
    <x v="26"/>
    <s v="Nissan Patrol 1992. gada. 2.8 TD y60. 38 Col riepas uz r15 lietajiem diskiem"/>
    <s v="Patrol"/>
    <x v="29"/>
    <s v="2.8D"/>
    <n v="8500"/>
    <n v="0"/>
    <s v="Dīzelis"/>
    <s v="Patrol"/>
    <m/>
    <s v="Nolietotas mašīnas (90-00)"/>
    <s v="a"/>
    <x v="8"/>
  </r>
  <r>
    <x v="22"/>
    <s v="1.2 Benzīns, 75zs, Mehānika. _x000d__x000a_Vidējais degvielas patēriņš 4, 7L/100Km."/>
    <s v="i20"/>
    <x v="7"/>
    <n v="1.2"/>
    <n v="8500"/>
    <n v="47"/>
    <s v="Benzīns"/>
    <s v="i"/>
    <n v="20"/>
    <s v="Jaunas mašīnas (17-21)"/>
    <n v="2"/>
    <x v="8"/>
  </r>
  <r>
    <x v="6"/>
    <s v="Toyota Rav4 2.2 D 110Kw labā tehniskā stāvoklī. Pirkts Wess AS. Oriģināls no"/>
    <s v="RAV 4"/>
    <x v="11"/>
    <s v="2.2D"/>
    <n v="8500"/>
    <n v="194"/>
    <s v="Dīzelis"/>
    <s v="RAV"/>
    <s v="4R"/>
    <s v="Mazlietotas mašīnas (12-16)"/>
    <s v="A"/>
    <x v="8"/>
  </r>
  <r>
    <x v="4"/>
    <s v="Audi Q7 S-Line, 3.0D, 7 sēdvietas, panorāmas lūka, pneimatiskā suspensija, v"/>
    <s v="Q7"/>
    <x v="20"/>
    <s v="3.0D"/>
    <n v="8500"/>
    <n v="399"/>
    <s v="Dīzelis"/>
    <s v="Q"/>
    <n v="7"/>
    <s v="Vidēji lietotas (07-11)"/>
    <n v="7"/>
    <x v="2"/>
  </r>
  <r>
    <x v="1"/>
    <s v="BMW X1. Elektriski regulējams jumta lūka, Start-Stop sistēma, plašs melns sa"/>
    <s v="X1"/>
    <x v="17"/>
    <s v="2.0D"/>
    <n v="8500"/>
    <n v="197"/>
    <s v="Dīzelis"/>
    <s v="X"/>
    <n v="1"/>
    <s v="Vidēji lietotas (07-11)"/>
    <n v="1"/>
    <x v="2"/>
  </r>
  <r>
    <x v="1"/>
    <s v="BMW X5 3.0d_x000d__x000a_Laba komplektācija. _x000d__x000a_Auto atvests no Šveices un sagatavots TA."/>
    <s v="X5"/>
    <x v="6"/>
    <s v="3.0D"/>
    <n v="8500"/>
    <n v="197"/>
    <s v="Dīzelis"/>
    <s v="X"/>
    <n v="5"/>
    <s v="Lietotas mašīnas (00-06)"/>
    <n v="5"/>
    <x v="2"/>
  </r>
  <r>
    <x v="1"/>
    <s v="BMW X5 ar 3.0 dīzeļa dzinēju un automātisko ātrumkārbu. Elegants auto ar mel"/>
    <s v="X5"/>
    <x v="20"/>
    <s v="3.0D"/>
    <n v="8500"/>
    <n v="367"/>
    <s v="Dīzelis"/>
    <s v="X"/>
    <n v="5"/>
    <s v="Vidēji lietotas (07-11)"/>
    <n v="5"/>
    <x v="2"/>
  </r>
  <r>
    <x v="0"/>
    <s v="Автомобиль в отличном состоянии. ТО пройдено без замечаний. Два комплекта ко"/>
    <s v="E220"/>
    <x v="17"/>
    <s v="2.2D"/>
    <n v="8500"/>
    <n v="330"/>
    <s v="Dīzelis"/>
    <s v="E"/>
    <n v="220"/>
    <s v="Vidēji lietotas (07-11)"/>
    <n v="2"/>
    <x v="2"/>
  </r>
  <r>
    <x v="0"/>
    <s v="2012 Mercedes Benz E200/100kw_x000d__x000a_7G-Tronic automātiskā ātrumkārba_x000d__x000a__x000d__x000a_Auto ideā"/>
    <s v="E200"/>
    <x v="11"/>
    <s v="2.2D"/>
    <n v="8500"/>
    <n v="270"/>
    <s v="Dīzelis"/>
    <s v="E"/>
    <n v="200"/>
    <s v="Mazlietotas mašīnas (12-16)"/>
    <n v="2"/>
    <x v="2"/>
  </r>
  <r>
    <x v="0"/>
    <s v="Līzings/maiņa, Automašīna apskatāma Toyota servisā Valmierā, Mercedesbenz E2"/>
    <s v="E200"/>
    <x v="14"/>
    <s v="2.2D"/>
    <n v="8500"/>
    <n v="290"/>
    <s v="Dīzelis"/>
    <s v="E"/>
    <n v="200"/>
    <s v="Vidēji lietotas (07-11)"/>
    <n v="2"/>
    <x v="8"/>
  </r>
  <r>
    <x v="0"/>
    <s v="Mercedes Benz S350 long, 3, 5l benzīna dzinējs, 272zs. Automašīna jauna pirk"/>
    <s v="S350"/>
    <x v="6"/>
    <n v="3.5"/>
    <n v="8500"/>
    <n v="270"/>
    <s v="Benzīns"/>
    <s v="S"/>
    <n v="350"/>
    <s v="Lietotas mašīnas (00-06)"/>
    <n v="3"/>
    <x v="8"/>
  </r>
  <r>
    <x v="0"/>
    <s v="Pārdodu Mercedes Benz Glk350 ideālā stāvoklī. Tikai viens īpašnieks, nekad a"/>
    <s v="GLK 350"/>
    <x v="21"/>
    <n v="3.5"/>
    <n v="8500"/>
    <n v="197"/>
    <s v="Benzīns"/>
    <s v="GLK"/>
    <s v="350G"/>
    <s v="Vidēji lietotas (07-11)"/>
    <s v="L"/>
    <x v="8"/>
  </r>
  <r>
    <x v="0"/>
    <s v="Машина в хорошем состоянии, тех осмотр пройден без замечаний, салон замш и к"/>
    <s v="ML320"/>
    <x v="21"/>
    <s v="3.0D"/>
    <n v="8500"/>
    <n v="280"/>
    <s v="Dīzelis"/>
    <s v="ML"/>
    <n v="320"/>
    <s v="Vidēji lietotas (07-11)"/>
    <s v="L"/>
    <x v="8"/>
  </r>
  <r>
    <x v="7"/>
    <s v="Īpašnieks pārdod sesto Gti Golfu ar R line virsbūvi. 210 zirga spēki. Auto i"/>
    <s v="Golf 6"/>
    <x v="14"/>
    <n v="2"/>
    <n v="8500"/>
    <n v="183"/>
    <s v="Benzīns"/>
    <s v="Golf"/>
    <n v="6"/>
    <s v="Vidēji lietotas (07-11)"/>
    <s v="o"/>
    <x v="2"/>
  </r>
  <r>
    <x v="7"/>
    <s v="Tikko izieta Tehniskā apskate. Passat B7 2.0D 103kw (140hp) 1 Īpašnieks Latv"/>
    <s v="Passat (B7)"/>
    <x v="8"/>
    <s v="2.0D"/>
    <n v="8500"/>
    <n v="243"/>
    <s v="Dīzelis"/>
    <s v="Passat"/>
    <n v="7"/>
    <s v="Mazlietotas mašīnas (12-16)"/>
    <s v="a"/>
    <x v="2"/>
  </r>
  <r>
    <x v="8"/>
    <s v="Volvo Xc60 2.4D5 129 kw dīzeļa dzinējs ar automātisko ātrumkārbu un vidējo d"/>
    <s v="XC 60"/>
    <x v="18"/>
    <s v="2.4D"/>
    <n v="8500"/>
    <n v="0"/>
    <s v="Dīzelis"/>
    <s v="XC"/>
    <n v="60"/>
    <s v="Vidēji lietotas (07-11)"/>
    <s v="C"/>
    <x v="2"/>
  </r>
  <r>
    <x v="8"/>
    <s v="Pārdodu Volvo Xc60 R-Design, D5 dzinejs ar 205 zs, 2010.g. Awd 4x4 pilnpiedz"/>
    <s v="XC 60"/>
    <x v="17"/>
    <s v="2.4D"/>
    <n v="8500"/>
    <n v="295"/>
    <s v="Dīzelis"/>
    <s v="XC"/>
    <n v="60"/>
    <s v="Vidēji lietotas (07-11)"/>
    <s v="C"/>
    <x v="8"/>
  </r>
  <r>
    <x v="8"/>
    <s v="Volvo Xc70, Awd , Automatik , 120 kW (163 Ps)_x000d__x000a_Iespējama apmaiņa pret jūsu a"/>
    <s v="XC 70"/>
    <x v="14"/>
    <s v="2.4D"/>
    <n v="8500"/>
    <n v="265"/>
    <s v="Dīzelis"/>
    <s v="XC"/>
    <n v="70"/>
    <s v="Vidēji lietotas (07-11)"/>
    <s v="C"/>
    <x v="2"/>
  </r>
  <r>
    <x v="8"/>
    <s v="Pardodu auto kura nepras ieguldijumus-priekš saviem gadiem izskatas labi -el"/>
    <s v="XC 90"/>
    <x v="21"/>
    <s v="2.4D"/>
    <n v="8500"/>
    <n v="190"/>
    <s v="Dīzelis"/>
    <s v="XC"/>
    <n v="90"/>
    <s v="Vidēji lietotas (07-11)"/>
    <s v="C"/>
    <x v="8"/>
  </r>
  <r>
    <x v="8"/>
    <s v="Volvo S80 Summum D5 151 kW 100% Oriģināls noskrējiens Tikko no Francijas"/>
    <s v="S80"/>
    <x v="14"/>
    <s v="2.4D"/>
    <n v="8500"/>
    <n v="224"/>
    <s v="Dīzelis"/>
    <s v="S"/>
    <n v="80"/>
    <s v="Vidēji lietotas (07-11)"/>
    <n v="8"/>
    <x v="2"/>
  </r>
  <r>
    <x v="8"/>
    <s v="Tikko ievests no Beļģijas. _x000d__x000a_Ļoti ekonomisks auto. Ceļa nodoklis 12 eiro gad"/>
    <s v="V40"/>
    <x v="8"/>
    <s v="1.6D"/>
    <n v="8500"/>
    <n v="0"/>
    <s v="Dīzelis"/>
    <s v="V"/>
    <n v="40"/>
    <s v="Mazlietotas mašīnas (12-16)"/>
    <n v="4"/>
    <x v="8"/>
  </r>
  <r>
    <x v="8"/>
    <s v="1.6d2 84kw. 6 atrumi т. ч. из германии отличное техническое и внешнее состоя"/>
    <s v="V40"/>
    <x v="8"/>
    <s v="1.6D"/>
    <n v="8500"/>
    <n v="138"/>
    <s v="Dīzelis"/>
    <s v="V"/>
    <n v="40"/>
    <s v="Mazlietotas mašīnas (12-16)"/>
    <n v="4"/>
    <x v="8"/>
  </r>
  <r>
    <x v="8"/>
    <s v="Auto no Vācijas, Latvijā nav ekspluatēts_x000d__x000a_Volvo V40 D2 Summum _x000d__x000a_1.6 dīzeļa d"/>
    <s v="V40"/>
    <x v="9"/>
    <s v="1.6D"/>
    <n v="8500"/>
    <n v="210"/>
    <s v="Dīzelis"/>
    <s v="V"/>
    <n v="40"/>
    <s v="Mazlietotas mašīnas (12-16)"/>
    <n v="4"/>
    <x v="2"/>
  </r>
  <r>
    <x v="8"/>
    <s v="Automāts, 2014 gada Facelift modelis, Registrets Latvijā un izieta T. A. , 1"/>
    <s v="V60"/>
    <x v="9"/>
    <s v="1.6D"/>
    <n v="8500"/>
    <n v="0"/>
    <s v="Dīzelis"/>
    <s v="V"/>
    <n v="60"/>
    <s v="Mazlietotas mašīnas (12-16)"/>
    <n v="6"/>
    <x v="2"/>
  </r>
  <r>
    <x v="4"/>
    <s v="Продаю хорошую, ухоженую ауди, все ремонты производились своевременно. Вложе"/>
    <s v="A8"/>
    <x v="21"/>
    <s v="3.0D"/>
    <n v="8500"/>
    <n v="327"/>
    <s v="Dīzelis"/>
    <s v="A"/>
    <n v="8"/>
    <s v="Vidēji lietotas (07-11)"/>
    <n v="8"/>
    <x v="8"/>
  </r>
  <r>
    <x v="4"/>
    <s v="Audi A4 Avant_x000d__x000a_2014g _x000d__x000a_Latvijā no 2018 gada _x000d__x000a_2.0 dīzelis (110kw)_x000d__x000a_Automāts,"/>
    <s v="A4"/>
    <x v="8"/>
    <s v="2.0D"/>
    <n v="8500"/>
    <n v="159"/>
    <s v="Dīzelis"/>
    <s v="A"/>
    <n v="4"/>
    <s v="Mazlietotas mašīnas (12-16)"/>
    <n v="4"/>
    <x v="2"/>
  </r>
  <r>
    <x v="4"/>
    <s v="Pārdod Audi A4 B8, 2.0d/130kw, tikko no Vācijas. Gaišais salons, autonomais"/>
    <s v="A4"/>
    <x v="9"/>
    <s v="2.0D"/>
    <n v="8500"/>
    <n v="168"/>
    <s v="Dīzelis"/>
    <s v="A"/>
    <n v="4"/>
    <s v="Mazlietotas mašīnas (12-16)"/>
    <n v="4"/>
    <x v="2"/>
  </r>
  <r>
    <x v="4"/>
    <s v="Jauna Ta. Audi A4 2.0dti. 110 kw. Automašīna ir ar oriģinālo noskrējienu 233"/>
    <s v="A4"/>
    <x v="8"/>
    <s v="2.0D"/>
    <n v="8500"/>
    <n v="0"/>
    <s v="Dīzelis"/>
    <s v="A"/>
    <n v="4"/>
    <s v="Mazlietotas mašīnas (12-16)"/>
    <n v="4"/>
    <x v="8"/>
  </r>
  <r>
    <x v="4"/>
    <s v="Auto no Vācijas. Audi A4 Avant 2, 0 Tdi &quot;Ambiente&quot;2010.gada, manuāls, nobrau"/>
    <s v="A4"/>
    <x v="17"/>
    <s v="2.0D"/>
    <n v="8500"/>
    <n v="145"/>
    <s v="Dīzelis"/>
    <s v="A"/>
    <n v="4"/>
    <s v="Vidēji lietotas (07-11)"/>
    <n v="4"/>
    <x v="2"/>
  </r>
  <r>
    <x v="4"/>
    <s v="Auto no Vācijas, pirkts oficiālā izsolē. _x000d__x000a_Audi A4 Avant 2, 0 Tdi(105Kw) “At"/>
    <s v="A4"/>
    <x v="14"/>
    <s v="2.0D"/>
    <n v="8500"/>
    <n v="203"/>
    <s v="Dīzelis"/>
    <s v="A"/>
    <n v="4"/>
    <s v="Vidēji lietotas (07-11)"/>
    <n v="4"/>
    <x v="2"/>
  </r>
  <r>
    <x v="4"/>
    <s v="Audi A4 2.0 dīzelis, 105 kW, automāts. _x000d__x000a__x000d__x000a_- Automašīnu pārdod licencēts aut"/>
    <s v="A4"/>
    <x v="14"/>
    <s v="2.0D"/>
    <n v="8500"/>
    <n v="244"/>
    <s v="Dīzelis"/>
    <s v="A"/>
    <n v="4"/>
    <s v="Vidēji lietotas (07-11)"/>
    <n v="4"/>
    <x v="8"/>
  </r>
  <r>
    <x v="4"/>
    <s v="Pārdodu koptu, nesistu ne Vācijā, ne Latvijā auto. E pastu nelietoju, zvanie"/>
    <s v="A6"/>
    <x v="14"/>
    <s v="2.7D"/>
    <n v="8500"/>
    <n v="245"/>
    <s v="Dīzelis"/>
    <s v="A"/>
    <n v="6"/>
    <s v="Vidēji lietotas (07-11)"/>
    <n v="6"/>
    <x v="8"/>
  </r>
  <r>
    <x v="7"/>
    <s v="Vw-Tiguan, 2.0Tsi Benzīns (147Kw=200Z. S. ), Automāts. _x000d__x000a__x000d__x000a_23. 03. 2009gads."/>
    <s v="Tiguan"/>
    <x v="18"/>
    <n v="2"/>
    <n v="8499"/>
    <n v="108"/>
    <s v="Benzīns"/>
    <s v="Tiguan"/>
    <m/>
    <s v="Vidēji lietotas (07-11)"/>
    <s v="i"/>
    <x v="2"/>
  </r>
  <r>
    <x v="1"/>
    <s v="Zvanīt uz otru Nr. _x000d__x000a_Pārdodu vai mainu BMW 530D 173kw/235zs ar automātisko ā"/>
    <n v="530"/>
    <x v="21"/>
    <s v="3.0D"/>
    <n v="8499"/>
    <n v="271"/>
    <s v="Dīzelis"/>
    <n v="530"/>
    <n v="5"/>
    <s v="Vidēji lietotas (07-11)"/>
    <n v="3"/>
    <x v="2"/>
  </r>
  <r>
    <x v="7"/>
    <s v="Tikko no vacijas. Vispilnaka komplektacija Automats. 3, 0d-165kkw labakais d"/>
    <s v="Touareg"/>
    <x v="18"/>
    <s v="3.0D"/>
    <n v="8499"/>
    <n v="0"/>
    <s v="Dīzelis"/>
    <s v="Touareg"/>
    <m/>
    <s v="Vidēji lietotas (07-11)"/>
    <s v="o"/>
    <x v="8"/>
  </r>
  <r>
    <x v="1"/>
    <s v="Lv/rus_x000d__x000a_Pārdodu lielisku e83 3.0Sd X3. Mašīnā esmu ieguldījis ļoti daudz lai"/>
    <s v="X3"/>
    <x v="20"/>
    <s v="3.0D"/>
    <n v="8499"/>
    <n v="265"/>
    <s v="Dīzelis"/>
    <s v="X"/>
    <n v="3"/>
    <s v="Vidēji lietotas (07-11)"/>
    <n v="3"/>
    <x v="2"/>
  </r>
  <r>
    <x v="23"/>
    <s v="Seat Leon, 2.0 Tdi. _x000d__x000a__x000d__x000a_Auto aprīkots ar elektriskajiem logiem, klimatkontro"/>
    <s v="Leon"/>
    <x v="9"/>
    <s v="2.0D"/>
    <n v="8490"/>
    <n v="0"/>
    <s v="Dīzelis"/>
    <s v="Leon"/>
    <m/>
    <s v="Mazlietotas mašīnas (12-16)"/>
    <s v="e"/>
    <x v="8"/>
  </r>
  <r>
    <x v="1"/>
    <s v="M20b25 trubo, ~410 hp_x000d__x000a_ Vems_x000d__x000a_ Lsd_x000d__x000a_ utt. _x000d__x000a__x000d__x000a_Vairak info pa tel."/>
    <n v="325"/>
    <x v="39"/>
    <n v="2.5"/>
    <n v="8490"/>
    <n v="200"/>
    <s v="Benzīns"/>
    <n v="325"/>
    <n v="3"/>
    <s v="Retro mašīnas (+30 gadi)"/>
    <n v="2"/>
    <x v="2"/>
  </r>
  <r>
    <x v="21"/>
    <s v="Opel Corsa-E ar 1.4 Benzīna dzinēju un Automātisko ātrumkārbu- 90 Z/s. Vidēj"/>
    <s v="Corsa"/>
    <x v="7"/>
    <n v="1.4"/>
    <n v="8490"/>
    <n v="82"/>
    <s v="Benzīns"/>
    <s v="Corsa"/>
    <m/>
    <s v="Jaunas mašīnas (17-21)"/>
    <s v="o"/>
    <x v="8"/>
  </r>
  <r>
    <x v="6"/>
    <s v="В нормальном техническом и визуальном состоянии. Всё работает. Фаркоп, дуги,"/>
    <s v="Land Cruiser"/>
    <x v="27"/>
    <s v="3.0D"/>
    <n v="8490"/>
    <n v="299"/>
    <s v="Dīzelis"/>
    <s v="Land"/>
    <s v="Cruiser"/>
    <s v="Lietotas mašīnas (00-06)"/>
    <s v="a"/>
    <x v="8"/>
  </r>
  <r>
    <x v="6"/>
    <s v="Pārdod Toyota Land Cruiser 3.0 Dīzelis_x000d__x000a__x000d__x000a_Ādas Salons_x000d__x000a__x000d__x000a_El. reg. sēdekļi"/>
    <s v="Land Cruiser"/>
    <x v="27"/>
    <s v="3.0D"/>
    <n v="8490"/>
    <n v="0"/>
    <s v="Dīzelis"/>
    <s v="Land"/>
    <s v="Cruiser"/>
    <s v="Lietotas mašīnas (00-06)"/>
    <s v="a"/>
    <x v="2"/>
  </r>
  <r>
    <x v="22"/>
    <s v="Hyundai i10, Fresh komplektācija ar 1.0 Benzīna dzinēju un Mehānisko ātrumkā"/>
    <s v="i10"/>
    <x v="2"/>
    <n v="1"/>
    <n v="8490"/>
    <n v="24"/>
    <s v="Benzīns"/>
    <s v="i"/>
    <n v="10"/>
    <s v="Jaunas mašīnas (17-21)"/>
    <n v="1"/>
    <x v="13"/>
  </r>
  <r>
    <x v="4"/>
    <s v="3.0Tdi 7-Sēdvietas, atpakaļskata kamera, navigācija, ādas sēdekļi ar apsildi"/>
    <s v="Q7"/>
    <x v="21"/>
    <s v="3.0D"/>
    <n v="8490"/>
    <n v="376"/>
    <s v="Dīzelis"/>
    <s v="Q"/>
    <n v="7"/>
    <s v="Vidēji lietotas (07-11)"/>
    <n v="7"/>
    <x v="2"/>
  </r>
  <r>
    <x v="7"/>
    <s v="VW Golf 7, Highline, 150Z, Tdi; Viena no pilnakajmā komplektācijām. Dynamic"/>
    <s v="Golf 7"/>
    <x v="8"/>
    <s v="2.0D"/>
    <n v="8490"/>
    <n v="198"/>
    <s v="Dīzelis"/>
    <s v="Golf"/>
    <n v="7"/>
    <s v="Mazlietotas mašīnas (12-16)"/>
    <s v="o"/>
    <x v="8"/>
  </r>
  <r>
    <x v="8"/>
    <s v="Auto nācis no Beļģijas, ekspluatēts 2 gadus Latvijā. _x000d__x000a_Mašīnu tirgojam steid"/>
    <s v="XC 90"/>
    <x v="18"/>
    <s v="2.4D"/>
    <n v="8490"/>
    <n v="297"/>
    <s v="Dīzelis"/>
    <s v="XC"/>
    <n v="90"/>
    <s v="Vidēji lietotas (07-11)"/>
    <s v="C"/>
    <x v="2"/>
  </r>
  <r>
    <x v="8"/>
    <s v="S80 D5 215 Ps_x000d__x000a__x000d__x000a_no Vācijas_x000d__x000a__x000d__x000a_- parkošanās sensori_x000d__x000a_- City-Safety sistēma"/>
    <s v="S80"/>
    <x v="11"/>
    <s v="2.4D"/>
    <n v="8490"/>
    <n v="227"/>
    <s v="Dīzelis"/>
    <s v="S"/>
    <n v="80"/>
    <s v="Mazlietotas mašīnas (12-16)"/>
    <n v="8"/>
    <x v="2"/>
  </r>
  <r>
    <x v="8"/>
    <s v="Auto ar piegādi mājās. Bez pirmās iemaksas. _x000d__x000a_Ar jebkādu kredītvēsturi. _x000d__x000a_Pā"/>
    <s v="V60"/>
    <x v="11"/>
    <s v="1.6D"/>
    <n v="8490"/>
    <n v="197"/>
    <s v="Dīzelis"/>
    <s v="V"/>
    <n v="60"/>
    <s v="Mazlietotas mašīnas (12-16)"/>
    <n v="6"/>
    <x v="2"/>
  </r>
  <r>
    <x v="4"/>
    <s v="Audi A3 2.0 dīzelis, 125 kW, automāts. _x000d__x000a__x000d__x000a_- Automašīnu pārdod licencēts auto"/>
    <s v="A3"/>
    <x v="17"/>
    <s v="2.0D"/>
    <n v="8490"/>
    <n v="280"/>
    <s v="Dīzelis"/>
    <s v="A"/>
    <n v="3"/>
    <s v="Vidēji lietotas (07-11)"/>
    <n v="3"/>
    <x v="8"/>
  </r>
  <r>
    <x v="32"/>
    <s v="Auto ar piegādi mājās. Bez pirmās iemaksas. _x000d__x000a_Ar jebkādu kredītvēsturi. _x000d__x000a_Pā"/>
    <s v="Captiva"/>
    <x v="14"/>
    <s v="2.2D"/>
    <n v="8470"/>
    <n v="208"/>
    <s v="Dīzelis"/>
    <s v="Captiva"/>
    <m/>
    <s v="Vidēji lietotas (07-11)"/>
    <s v="a"/>
    <x v="2"/>
  </r>
  <r>
    <x v="32"/>
    <s v="Auto ar piegādi mājās. Bez pirmās iemaksas. _x000d__x000a_Ar jebkādu kredītvēsturi. _x000d__x000a_Pā"/>
    <s v="Captiva"/>
    <x v="11"/>
    <s v="2.2D"/>
    <n v="8470"/>
    <n v="211"/>
    <s v="Dīzelis"/>
    <s v="Captiva"/>
    <m/>
    <s v="Mazlietotas mašīnas (12-16)"/>
    <s v="a"/>
    <x v="8"/>
  </r>
  <r>
    <x v="1"/>
    <s v="Pārdodu Bmw E87 Lci Cabriolet. _x000d__x000a_2.0d 177hp, automāts. _x000d__x000a_Pirms 6tkm mainīta"/>
    <n v="120"/>
    <x v="14"/>
    <s v="2.0D"/>
    <n v="8450"/>
    <n v="230"/>
    <s v="Dīzelis"/>
    <n v="120"/>
    <n v="1"/>
    <s v="Vidēji lietotas (07-11)"/>
    <n v="2"/>
    <x v="8"/>
  </r>
  <r>
    <x v="21"/>
    <s v="Pārdod Opel Zafira Tourer 2015.gada automāts. Motors 2.0D 96Kw. Auto no Vāci"/>
    <s v="Zafira"/>
    <x v="4"/>
    <s v="2.0D"/>
    <n v="8450"/>
    <n v="220"/>
    <s v="Dīzelis"/>
    <s v="Zafira"/>
    <m/>
    <s v="Mazlietotas mašīnas (12-16)"/>
    <s v="a"/>
    <x v="2"/>
  </r>
  <r>
    <x v="21"/>
    <s v="Rūpnīcas gāzes iekārta (Lpg-Parastā autogāze)). Pirkta jauna Latvijā pie Ams"/>
    <s v="Zafira"/>
    <x v="4"/>
    <n v="1.4"/>
    <n v="8450"/>
    <n v="209"/>
    <s v="Benzīns"/>
    <s v="Zafira"/>
    <m/>
    <s v="Mazlietotas mašīnas (12-16)"/>
    <s v="a"/>
    <x v="2"/>
  </r>
  <r>
    <x v="21"/>
    <s v="Latvijā jauna iegādata un apkalpota Opel Corsa-E ar benzīna dzinēju un autom"/>
    <s v="Corsa"/>
    <x v="7"/>
    <n v="1.4"/>
    <n v="8450"/>
    <n v="84"/>
    <s v="Benzīns"/>
    <s v="Corsa"/>
    <m/>
    <s v="Jaunas mašīnas (17-21)"/>
    <s v="o"/>
    <x v="8"/>
  </r>
  <r>
    <x v="7"/>
    <s v="Latvijā jauna iegādata un apkalpota Opel Corsa-E ar benzīna dzinēju un autom"/>
    <s v="Corsa"/>
    <x v="7"/>
    <n v="1.4"/>
    <n v="8450"/>
    <n v="84"/>
    <s v="Benzīns"/>
    <s v="Corsa"/>
    <m/>
    <s v="Jaunas mašīnas (17-21)"/>
    <s v="o"/>
    <x v="8"/>
  </r>
  <r>
    <x v="6"/>
    <s v="VL Cars pārdod/Toyota Avensis. Executive, tikko no Vācijas, TA, pilnā komple"/>
    <s v="Avensis"/>
    <x v="8"/>
    <s v="2.2D"/>
    <n v="8450"/>
    <n v="199"/>
    <s v="Dīzelis"/>
    <s v="Avensis"/>
    <m/>
    <s v="Mazlietotas mašīnas (12-16)"/>
    <s v="v"/>
    <x v="2"/>
  </r>
  <r>
    <x v="6"/>
    <s v="Ресталинг . без пробега по латвии."/>
    <s v="RAV 4"/>
    <x v="14"/>
    <s v="2.2D"/>
    <n v="8450"/>
    <n v="175"/>
    <s v="Dīzelis"/>
    <s v="RAV"/>
    <s v="4R"/>
    <s v="Vidēji lietotas (07-11)"/>
    <s v="A"/>
    <x v="8"/>
  </r>
  <r>
    <x v="0"/>
    <s v="Auto ir ievests no Itālijas. Pilnībā bez rūsas, divas atslēgas, orig. nobrau"/>
    <s v="ML320"/>
    <x v="18"/>
    <s v="3.2D"/>
    <n v="8450"/>
    <n v="290"/>
    <s v="Dīzelis"/>
    <s v="ML"/>
    <n v="320"/>
    <s v="Vidēji lietotas (07-11)"/>
    <s v="L"/>
    <x v="2"/>
  </r>
  <r>
    <x v="7"/>
    <s v="Pardodu VW Passat High Line ar 2.0Tdi-103Kw Jauna tipa motoru. Automašīna ti"/>
    <s v="Passat (B7)"/>
    <x v="8"/>
    <s v="2.0D"/>
    <n v="8450"/>
    <n v="0"/>
    <s v="Dīzelis"/>
    <s v="Passat"/>
    <n v="7"/>
    <s v="Mazlietotas mašīnas (12-16)"/>
    <s v="a"/>
    <x v="8"/>
  </r>
  <r>
    <x v="8"/>
    <s v="Sakarā ar jauna auto iegādi cena runājama. Laba tehniska stāvoklī pārdod bez"/>
    <s v="XC 60"/>
    <x v="17"/>
    <s v="2.4D"/>
    <n v="8450"/>
    <n v="0"/>
    <s v="Dīzelis"/>
    <s v="XC"/>
    <n v="60"/>
    <s v="Vidēji lietotas (07-11)"/>
    <s v="C"/>
    <x v="2"/>
  </r>
  <r>
    <x v="8"/>
    <s v="Auto Sigulda. _x000d__x000a_Tikko no Holandes. _x000d__x000a_Volvo Xc90 2008.g 2.4D5 136Kw-185Zs_x000d__x000a_1."/>
    <s v="XC 90"/>
    <x v="21"/>
    <s v="2.4D"/>
    <n v="8450"/>
    <n v="0"/>
    <s v="Dīzelis"/>
    <s v="XC"/>
    <n v="90"/>
    <s v="Vidēji lietotas (07-11)"/>
    <s v="C"/>
    <x v="8"/>
  </r>
  <r>
    <x v="4"/>
    <s v="Tikko ievests Latvijā. Audi A4 2.7-Tdi/140Kw. S-Line. Automāts. Oriģināls no"/>
    <s v="A4"/>
    <x v="21"/>
    <s v="2.7D"/>
    <n v="8450"/>
    <n v="117"/>
    <s v="Dīzelis"/>
    <s v="A"/>
    <n v="4"/>
    <s v="Vidēji lietotas (07-11)"/>
    <n v="4"/>
    <x v="8"/>
  </r>
  <r>
    <x v="4"/>
    <s v="Pardod Audi A6, S-Line, Facelift, 3.0 Tdi, 176 kw. Automats. _x000d__x000a_Tiko izieta T"/>
    <s v="A6"/>
    <x v="17"/>
    <s v="3.0D"/>
    <n v="8450"/>
    <n v="260"/>
    <s v="Dīzelis"/>
    <s v="A"/>
    <n v="6"/>
    <s v="Vidēji lietotas (07-11)"/>
    <n v="6"/>
    <x v="8"/>
  </r>
  <r>
    <x v="21"/>
    <s v="RZ Autoparks / No Beļģijas / Opel Insignia, 2.0L Dīzelis 88kW, 03.2015 g. /"/>
    <s v="Insignia"/>
    <x v="4"/>
    <s v="2.0D"/>
    <n v="8400"/>
    <n v="146"/>
    <s v="Dīzelis"/>
    <s v="Insignia"/>
    <m/>
    <s v="Mazlietotas mašīnas (12-16)"/>
    <s v="n"/>
    <x v="8"/>
  </r>
  <r>
    <x v="21"/>
    <s v="Opel Zafira Tourer 2.0 Dīzelis 96kw/130 Z/s, 7-sēdvietas, 6-pak. mehāniskā ā"/>
    <s v="Zafira"/>
    <x v="8"/>
    <s v="2.0D"/>
    <n v="8400"/>
    <n v="147"/>
    <s v="Dīzelis"/>
    <s v="Zafira"/>
    <m/>
    <s v="Mazlietotas mašīnas (12-16)"/>
    <s v="a"/>
    <x v="2"/>
  </r>
  <r>
    <x v="7"/>
    <s v="VW Passat Alltrack, Labā tehniskā stāvoklī, kuram veiktas visas nepieciešamā"/>
    <s v="Passat Alltrack"/>
    <x v="11"/>
    <s v="2.0D"/>
    <n v="8400"/>
    <n v="0"/>
    <s v="Dīzelis"/>
    <s v="Passat"/>
    <s v="Alltrack"/>
    <s v="Mazlietotas mašīnas (12-16)"/>
    <s v="a"/>
    <x v="8"/>
  </r>
  <r>
    <x v="2"/>
    <s v="Машина в хорошем состоянии вложений не требует. Более подробная информация п"/>
    <s v="Cayenne"/>
    <x v="21"/>
    <n v="3.6"/>
    <n v="8400"/>
    <n v="26"/>
    <s v="Benzīns"/>
    <s v="Cayenne"/>
    <m/>
    <s v="Vidēji lietotas (07-11)"/>
    <s v="a"/>
    <x v="2"/>
  </r>
  <r>
    <x v="15"/>
    <s v="Īpašnieks pārdod praktisku ģimenes auto ar lielu ietilpību un ekonomisku 1,"/>
    <n v="3008"/>
    <x v="8"/>
    <s v="1.6D"/>
    <n v="8400"/>
    <n v="93"/>
    <s v="Dīzelis"/>
    <n v="3008"/>
    <m/>
    <s v="Mazlietotas mašīnas (12-16)"/>
    <n v="0"/>
    <x v="8"/>
  </r>
  <r>
    <x v="21"/>
    <s v="Opel Antara Cosmo 2.2 Cdti 4x4 135kW 184Zs. Nesen ievesta no Vācijas. Bi-Xen"/>
    <s v="Antara"/>
    <x v="11"/>
    <s v="2.2D"/>
    <n v="8400"/>
    <n v="135"/>
    <s v="Dīzelis"/>
    <s v="Antara"/>
    <m/>
    <s v="Mazlietotas mašīnas (12-16)"/>
    <s v="n"/>
    <x v="2"/>
  </r>
  <r>
    <x v="7"/>
    <s v="Tikko ievests. Manuāls. Sakābes āķis. Jauni bremžu diski un kluči. Bez pneim"/>
    <s v="Touareg"/>
    <x v="20"/>
    <s v="3.0D"/>
    <n v="8400"/>
    <n v="0"/>
    <s v="Dīzelis"/>
    <s v="Touareg"/>
    <m/>
    <s v="Vidēji lietotas (07-11)"/>
    <s v="o"/>
    <x v="2"/>
  </r>
  <r>
    <x v="22"/>
    <s v="Laba stāvokļī, nobraukums 163 t. km. pārbaudāms, Latvijā pirkta jauna, visas"/>
    <s v="ix35"/>
    <x v="14"/>
    <s v="1.7D"/>
    <n v="8400"/>
    <n v="163"/>
    <s v="Dīzelis"/>
    <s v="ix"/>
    <n v="35"/>
    <s v="Vidēji lietotas (07-11)"/>
    <s v="x"/>
    <x v="2"/>
  </r>
  <r>
    <x v="25"/>
    <s v="Atvesta no Vācijas pirms četriem mēnešiem. Veikta apkope un izieta tehniskā"/>
    <s v="Mazda6"/>
    <x v="8"/>
    <s v="2.2D"/>
    <n v="8400"/>
    <n v="187"/>
    <s v="Dīzelis"/>
    <s v="Mazda"/>
    <n v="6"/>
    <s v="Mazlietotas mašīnas (12-16)"/>
    <s v="a"/>
    <x v="2"/>
  </r>
  <r>
    <x v="1"/>
    <s v="Pārdodam automašīnu BMW X5._x000d__x000a__x000d__x000a_Automašīnas papildaprīkojums: Stūres hidropas"/>
    <s v="X5"/>
    <x v="20"/>
    <n v="4.8"/>
    <n v="8400"/>
    <n v="293"/>
    <s v="Benzīns"/>
    <s v="X"/>
    <n v="5"/>
    <s v="Vidēji lietotas (07-11)"/>
    <n v="5"/>
    <x v="2"/>
  </r>
  <r>
    <x v="0"/>
    <s v="Pārdod Mercedes Ml280_x000d__x000a_Latvijā auto 2 gadus un visu laiku pie viena saimniek"/>
    <s v="ML280"/>
    <x v="21"/>
    <s v="3.0D"/>
    <n v="8400"/>
    <n v="262"/>
    <s v="Dīzelis"/>
    <s v="ML"/>
    <n v="280"/>
    <s v="Vidēji lietotas (07-11)"/>
    <s v="L"/>
    <x v="8"/>
  </r>
  <r>
    <x v="0"/>
    <s v="MB 320Cdi Automašīna tikko iedzīta latvijā jaudīga , skaista kopta automašīn"/>
    <s v="CLS320"/>
    <x v="20"/>
    <s v="3.0D"/>
    <n v="8400"/>
    <n v="292"/>
    <s v="Dīzelis"/>
    <s v="CLS"/>
    <s v="320C"/>
    <s v="Vidēji lietotas (07-11)"/>
    <s v="L"/>
    <x v="8"/>
  </r>
  <r>
    <x v="8"/>
    <s v="Skaists un praktisks auto, tehniskā kārtībā ar pilnībā pierādāmu nobraukumu."/>
    <s v="XC 60"/>
    <x v="18"/>
    <s v="2.4D"/>
    <n v="8400"/>
    <n v="233"/>
    <s v="Dīzelis"/>
    <s v="XC"/>
    <n v="60"/>
    <s v="Vidēji lietotas (07-11)"/>
    <s v="C"/>
    <x v="2"/>
  </r>
  <r>
    <x v="8"/>
    <s v="Pārdod Volvo Xc60_x000d__x000a__x000d__x000a_Iespējama apdrošināšanas un līzinga noformēšana uz viet"/>
    <s v="XC 60"/>
    <x v="21"/>
    <s v="2.4D"/>
    <n v="8400"/>
    <n v="323"/>
    <s v="Dīzelis"/>
    <s v="XC"/>
    <n v="60"/>
    <s v="Vidēji lietotas (07-11)"/>
    <s v="C"/>
    <x v="2"/>
  </r>
  <r>
    <x v="8"/>
    <s v="Saistībā ar jauno mašīnas pirkšanu, pārdot V60 2.4 D-5 158kw. 12.09.2012gads"/>
    <s v="V60"/>
    <x v="11"/>
    <s v="2.4D"/>
    <n v="8400"/>
    <n v="180"/>
    <s v="Dīzelis"/>
    <s v="V"/>
    <n v="60"/>
    <s v="Mazlietotas mašīnas (12-16)"/>
    <n v="6"/>
    <x v="8"/>
  </r>
  <r>
    <x v="4"/>
    <s v="Pārdod maina no Vācijas Audi A4 S-Line 3.0Tdi. Quattro 176Kw. 2008 G. Izl."/>
    <s v="A4"/>
    <x v="21"/>
    <s v="3.0D"/>
    <n v="8400"/>
    <n v="258"/>
    <s v="Dīzelis"/>
    <s v="A"/>
    <n v="4"/>
    <s v="Vidēji lietotas (07-11)"/>
    <n v="4"/>
    <x v="2"/>
  </r>
  <r>
    <x v="4"/>
    <s v="No Vācijas. Pārdodu Audi a6 quattro 3.0 dīzelis 176kw, auto tiešām labā stāv"/>
    <s v="A6"/>
    <x v="18"/>
    <s v="3.0D"/>
    <n v="8400"/>
    <n v="284"/>
    <s v="Dīzelis"/>
    <s v="A"/>
    <n v="6"/>
    <s v="Vidēji lietotas (07-11)"/>
    <n v="6"/>
    <x v="8"/>
  </r>
  <r>
    <x v="19"/>
    <s v="Auto no Vācijas, pirkts oficiālā izsolē. _x000d__x000a_Ford Kuga 2, 0 Tdci(100Kw) 4×2 “T"/>
    <s v="Kuga"/>
    <x v="17"/>
    <s v="2.0D"/>
    <n v="8399"/>
    <n v="170"/>
    <s v="Dīzelis"/>
    <s v="Kuga"/>
    <m/>
    <s v="Vidēji lietotas (07-11)"/>
    <s v="u"/>
    <x v="8"/>
  </r>
  <r>
    <x v="1"/>
    <s v="Pardošanā E61 535D ar diezgan pilnu komplektāciju. Viens sainnieks Latvijā ,"/>
    <n v="535"/>
    <x v="21"/>
    <s v="3.0D"/>
    <n v="8399"/>
    <n v="261"/>
    <s v="Dīzelis"/>
    <n v="535"/>
    <n v="5"/>
    <s v="Vidēji lietotas (07-11)"/>
    <n v="3"/>
    <x v="8"/>
  </r>
  <r>
    <x v="7"/>
    <s v="Teicams viena saimnieka auto, pilns atslēgu komplekts, kopts un uzpasēts , m"/>
    <s v="Golf 7"/>
    <x v="9"/>
    <s v="1.6D"/>
    <n v="8399"/>
    <n v="90"/>
    <s v="Dīzelis"/>
    <s v="Golf"/>
    <n v="7"/>
    <s v="Mazlietotas mašīnas (12-16)"/>
    <s v="o"/>
    <x v="2"/>
  </r>
  <r>
    <x v="8"/>
    <s v="Lizings, Visiem. No 59e menesi. Automats. 7-vietas 4x4 2, 4d-120kw loti ekon"/>
    <s v="XC 90"/>
    <x v="17"/>
    <s v="2.4D"/>
    <n v="8399"/>
    <n v="0"/>
    <s v="Dīzelis"/>
    <s v="XC"/>
    <n v="90"/>
    <s v="Vidēji lietotas (07-11)"/>
    <s v="C"/>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akurstabula1" cacheId="4" applyNumberFormats="0" applyBorderFormats="0" applyFontFormats="0" applyPatternFormats="0" applyAlignmentFormats="0" applyWidthHeightFormats="1" dataCaption="Vērtības" updatedVersion="6" minRefreshableVersion="3" useAutoFormatting="1" itemPrintTitles="1" createdVersion="6" indent="0" outline="1" outlineData="1" multipleFieldFilters="0">
  <location ref="A1:B460" firstHeaderRow="1" firstDataRow="1" firstDataCol="1"/>
  <pivotFields count="13">
    <pivotField axis="axisRow" showAll="0">
      <items count="36">
        <item x="27"/>
        <item x="4"/>
        <item x="1"/>
        <item x="32"/>
        <item x="28"/>
        <item x="13"/>
        <item x="33"/>
        <item x="11"/>
        <item x="30"/>
        <item x="19"/>
        <item x="31"/>
        <item x="17"/>
        <item x="22"/>
        <item x="34"/>
        <item x="12"/>
        <item x="14"/>
        <item x="9"/>
        <item x="3"/>
        <item x="5"/>
        <item x="25"/>
        <item x="0"/>
        <item x="16"/>
        <item x="24"/>
        <item x="26"/>
        <item x="21"/>
        <item x="15"/>
        <item x="2"/>
        <item x="18"/>
        <item x="23"/>
        <item x="10"/>
        <item x="20"/>
        <item x="29"/>
        <item x="6"/>
        <item x="7"/>
        <item x="8"/>
        <item t="default"/>
      </items>
    </pivotField>
    <pivotField showAll="0"/>
    <pivotField showAll="0"/>
    <pivotField showAll="0">
      <items count="44">
        <item x="31"/>
        <item x="25"/>
        <item x="30"/>
        <item x="23"/>
        <item x="19"/>
        <item x="41"/>
        <item x="32"/>
        <item x="34"/>
        <item x="40"/>
        <item x="42"/>
        <item x="37"/>
        <item x="39"/>
        <item x="36"/>
        <item x="29"/>
        <item x="28"/>
        <item x="35"/>
        <item x="26"/>
        <item x="13"/>
        <item x="24"/>
        <item x="38"/>
        <item x="33"/>
        <item x="15"/>
        <item x="10"/>
        <item x="16"/>
        <item x="27"/>
        <item x="12"/>
        <item x="22"/>
        <item x="6"/>
        <item x="20"/>
        <item x="21"/>
        <item x="18"/>
        <item x="17"/>
        <item x="14"/>
        <item x="11"/>
        <item x="9"/>
        <item x="8"/>
        <item x="4"/>
        <item x="5"/>
        <item x="7"/>
        <item x="3"/>
        <item x="2"/>
        <item x="1"/>
        <item x="0"/>
        <item t="default"/>
      </items>
    </pivotField>
    <pivotField showAll="0"/>
    <pivotField dataField="1" showAll="0"/>
    <pivotField showAll="0"/>
    <pivotField showAll="0"/>
    <pivotField showAll="0"/>
    <pivotField showAll="0"/>
    <pivotField showAll="0"/>
    <pivotField showAll="0"/>
    <pivotField axis="axisRow" showAll="0">
      <items count="28">
        <item x="12"/>
        <item x="16"/>
        <item x="6"/>
        <item x="22"/>
        <item x="5"/>
        <item x="19"/>
        <item x="20"/>
        <item x="3"/>
        <item x="9"/>
        <item x="8"/>
        <item x="18"/>
        <item x="14"/>
        <item x="7"/>
        <item x="4"/>
        <item x="24"/>
        <item x="25"/>
        <item x="11"/>
        <item x="26"/>
        <item x="0"/>
        <item x="2"/>
        <item x="13"/>
        <item x="15"/>
        <item x="23"/>
        <item x="17"/>
        <item x="21"/>
        <item x="10"/>
        <item x="1"/>
        <item t="default"/>
      </items>
    </pivotField>
  </pivotFields>
  <rowFields count="2">
    <field x="0"/>
    <field x="12"/>
  </rowFields>
  <rowItems count="459">
    <i>
      <x/>
    </i>
    <i r="1">
      <x v="19"/>
    </i>
    <i>
      <x v="1"/>
    </i>
    <i r="1">
      <x/>
    </i>
    <i r="1">
      <x v="1"/>
    </i>
    <i r="1">
      <x v="2"/>
    </i>
    <i r="1">
      <x v="3"/>
    </i>
    <i r="1">
      <x v="4"/>
    </i>
    <i r="1">
      <x v="5"/>
    </i>
    <i r="1">
      <x v="6"/>
    </i>
    <i r="1">
      <x v="7"/>
    </i>
    <i r="1">
      <x v="8"/>
    </i>
    <i r="1">
      <x v="9"/>
    </i>
    <i r="1">
      <x v="10"/>
    </i>
    <i r="1">
      <x v="11"/>
    </i>
    <i r="1">
      <x v="12"/>
    </i>
    <i r="1">
      <x v="15"/>
    </i>
    <i r="1">
      <x v="16"/>
    </i>
    <i r="1">
      <x v="17"/>
    </i>
    <i r="1">
      <x v="18"/>
    </i>
    <i r="1">
      <x v="19"/>
    </i>
    <i r="1">
      <x v="20"/>
    </i>
    <i r="1">
      <x v="21"/>
    </i>
    <i r="1">
      <x v="22"/>
    </i>
    <i r="1">
      <x v="23"/>
    </i>
    <i r="1">
      <x v="24"/>
    </i>
    <i r="1">
      <x v="25"/>
    </i>
    <i r="1">
      <x v="26"/>
    </i>
    <i>
      <x v="2"/>
    </i>
    <i r="1">
      <x/>
    </i>
    <i r="1">
      <x v="2"/>
    </i>
    <i r="1">
      <x v="3"/>
    </i>
    <i r="1">
      <x v="4"/>
    </i>
    <i r="1">
      <x v="5"/>
    </i>
    <i r="1">
      <x v="6"/>
    </i>
    <i r="1">
      <x v="7"/>
    </i>
    <i r="1">
      <x v="8"/>
    </i>
    <i r="1">
      <x v="9"/>
    </i>
    <i r="1">
      <x v="10"/>
    </i>
    <i r="1">
      <x v="11"/>
    </i>
    <i r="1">
      <x v="12"/>
    </i>
    <i r="1">
      <x v="13"/>
    </i>
    <i r="1">
      <x v="15"/>
    </i>
    <i r="1">
      <x v="16"/>
    </i>
    <i r="1">
      <x v="17"/>
    </i>
    <i r="1">
      <x v="18"/>
    </i>
    <i r="1">
      <x v="19"/>
    </i>
    <i r="1">
      <x v="20"/>
    </i>
    <i r="1">
      <x v="21"/>
    </i>
    <i r="1">
      <x v="22"/>
    </i>
    <i r="1">
      <x v="23"/>
    </i>
    <i r="1">
      <x v="24"/>
    </i>
    <i r="1">
      <x v="25"/>
    </i>
    <i r="1">
      <x v="26"/>
    </i>
    <i>
      <x v="3"/>
    </i>
    <i r="1">
      <x v="3"/>
    </i>
    <i r="1">
      <x v="9"/>
    </i>
    <i r="1">
      <x v="19"/>
    </i>
    <i r="1">
      <x v="20"/>
    </i>
    <i>
      <x v="4"/>
    </i>
    <i r="1">
      <x v="9"/>
    </i>
    <i r="1">
      <x v="15"/>
    </i>
    <i r="1">
      <x v="16"/>
    </i>
    <i r="1">
      <x v="19"/>
    </i>
    <i r="1">
      <x v="20"/>
    </i>
    <i r="1">
      <x v="23"/>
    </i>
    <i>
      <x v="5"/>
    </i>
    <i r="1">
      <x/>
    </i>
    <i r="1">
      <x v="6"/>
    </i>
    <i r="1">
      <x v="9"/>
    </i>
    <i r="1">
      <x v="12"/>
    </i>
    <i r="1">
      <x v="15"/>
    </i>
    <i r="1">
      <x v="19"/>
    </i>
    <i r="1">
      <x v="20"/>
    </i>
    <i r="1">
      <x v="24"/>
    </i>
    <i r="1">
      <x v="26"/>
    </i>
    <i>
      <x v="6"/>
    </i>
    <i r="1">
      <x v="6"/>
    </i>
    <i r="1">
      <x v="12"/>
    </i>
    <i r="1">
      <x v="17"/>
    </i>
    <i r="1">
      <x v="19"/>
    </i>
    <i r="1">
      <x v="20"/>
    </i>
    <i>
      <x v="7"/>
    </i>
    <i r="1">
      <x v="4"/>
    </i>
    <i r="1">
      <x v="7"/>
    </i>
    <i r="1">
      <x v="9"/>
    </i>
    <i r="1">
      <x v="10"/>
    </i>
    <i r="1">
      <x v="19"/>
    </i>
    <i r="1">
      <x v="20"/>
    </i>
    <i>
      <x v="8"/>
    </i>
    <i r="1">
      <x v="7"/>
    </i>
    <i r="1">
      <x v="12"/>
    </i>
    <i r="1">
      <x v="19"/>
    </i>
    <i r="1">
      <x v="20"/>
    </i>
    <i>
      <x v="9"/>
    </i>
    <i r="1">
      <x v="2"/>
    </i>
    <i r="1">
      <x v="4"/>
    </i>
    <i r="1">
      <x v="6"/>
    </i>
    <i r="1">
      <x v="7"/>
    </i>
    <i r="1">
      <x v="8"/>
    </i>
    <i r="1">
      <x v="9"/>
    </i>
    <i r="1">
      <x v="12"/>
    </i>
    <i r="1">
      <x v="15"/>
    </i>
    <i r="1">
      <x v="16"/>
    </i>
    <i r="1">
      <x v="19"/>
    </i>
    <i r="1">
      <x v="20"/>
    </i>
    <i r="1">
      <x v="21"/>
    </i>
    <i r="1">
      <x v="23"/>
    </i>
    <i r="1">
      <x v="26"/>
    </i>
    <i>
      <x v="10"/>
    </i>
    <i r="1">
      <x v="4"/>
    </i>
    <i r="1">
      <x v="8"/>
    </i>
    <i r="1">
      <x v="14"/>
    </i>
    <i r="1">
      <x v="19"/>
    </i>
    <i r="1">
      <x v="20"/>
    </i>
    <i>
      <x v="11"/>
    </i>
    <i r="1">
      <x v="4"/>
    </i>
    <i r="1">
      <x v="5"/>
    </i>
    <i r="1">
      <x v="7"/>
    </i>
    <i r="1">
      <x v="9"/>
    </i>
    <i r="1">
      <x v="11"/>
    </i>
    <i r="1">
      <x v="12"/>
    </i>
    <i r="1">
      <x v="16"/>
    </i>
    <i r="1">
      <x v="19"/>
    </i>
    <i r="1">
      <x v="20"/>
    </i>
    <i>
      <x v="12"/>
    </i>
    <i r="1">
      <x v="4"/>
    </i>
    <i r="1">
      <x v="8"/>
    </i>
    <i r="1">
      <x v="9"/>
    </i>
    <i r="1">
      <x v="12"/>
    </i>
    <i r="1">
      <x v="13"/>
    </i>
    <i r="1">
      <x v="15"/>
    </i>
    <i r="1">
      <x v="16"/>
    </i>
    <i r="1">
      <x v="19"/>
    </i>
    <i r="1">
      <x v="20"/>
    </i>
    <i r="1">
      <x v="23"/>
    </i>
    <i r="1">
      <x v="26"/>
    </i>
    <i>
      <x v="13"/>
    </i>
    <i r="1">
      <x v="14"/>
    </i>
    <i r="1">
      <x v="19"/>
    </i>
    <i>
      <x v="14"/>
    </i>
    <i r="1">
      <x v="4"/>
    </i>
    <i r="1">
      <x v="9"/>
    </i>
    <i r="1">
      <x v="12"/>
    </i>
    <i r="1">
      <x v="19"/>
    </i>
    <i r="1">
      <x v="20"/>
    </i>
    <i r="1">
      <x v="21"/>
    </i>
    <i r="1">
      <x v="24"/>
    </i>
    <i>
      <x v="15"/>
    </i>
    <i r="1">
      <x v="4"/>
    </i>
    <i r="1">
      <x v="9"/>
    </i>
    <i r="1">
      <x v="13"/>
    </i>
    <i r="1">
      <x v="18"/>
    </i>
    <i r="1">
      <x v="19"/>
    </i>
    <i r="1">
      <x v="20"/>
    </i>
    <i r="1">
      <x v="23"/>
    </i>
    <i>
      <x v="16"/>
    </i>
    <i r="1">
      <x/>
    </i>
    <i r="1">
      <x v="3"/>
    </i>
    <i r="1">
      <x v="4"/>
    </i>
    <i r="1">
      <x v="7"/>
    </i>
    <i r="1">
      <x v="8"/>
    </i>
    <i r="1">
      <x v="9"/>
    </i>
    <i r="1">
      <x v="10"/>
    </i>
    <i r="1">
      <x v="12"/>
    </i>
    <i r="1">
      <x v="13"/>
    </i>
    <i r="1">
      <x v="16"/>
    </i>
    <i r="1">
      <x v="19"/>
    </i>
    <i r="1">
      <x v="20"/>
    </i>
    <i r="1">
      <x v="21"/>
    </i>
    <i r="1">
      <x v="22"/>
    </i>
    <i r="1">
      <x v="24"/>
    </i>
    <i r="1">
      <x v="25"/>
    </i>
    <i>
      <x v="17"/>
    </i>
    <i r="1">
      <x v="2"/>
    </i>
    <i r="1">
      <x v="3"/>
    </i>
    <i r="1">
      <x v="4"/>
    </i>
    <i r="1">
      <x v="5"/>
    </i>
    <i r="1">
      <x v="7"/>
    </i>
    <i r="1">
      <x v="9"/>
    </i>
    <i r="1">
      <x v="11"/>
    </i>
    <i r="1">
      <x v="12"/>
    </i>
    <i r="1">
      <x v="16"/>
    </i>
    <i r="1">
      <x v="18"/>
    </i>
    <i r="1">
      <x v="19"/>
    </i>
    <i r="1">
      <x v="20"/>
    </i>
    <i r="1">
      <x v="26"/>
    </i>
    <i>
      <x v="18"/>
    </i>
    <i r="1">
      <x v="3"/>
    </i>
    <i r="1">
      <x v="4"/>
    </i>
    <i r="1">
      <x v="6"/>
    </i>
    <i r="1">
      <x v="7"/>
    </i>
    <i r="1">
      <x v="8"/>
    </i>
    <i r="1">
      <x v="9"/>
    </i>
    <i r="1">
      <x v="11"/>
    </i>
    <i r="1">
      <x v="12"/>
    </i>
    <i r="1">
      <x v="14"/>
    </i>
    <i r="1">
      <x v="16"/>
    </i>
    <i r="1">
      <x v="18"/>
    </i>
    <i r="1">
      <x v="19"/>
    </i>
    <i r="1">
      <x v="20"/>
    </i>
    <i r="1">
      <x v="22"/>
    </i>
    <i r="1">
      <x v="23"/>
    </i>
    <i r="1">
      <x v="26"/>
    </i>
    <i>
      <x v="19"/>
    </i>
    <i r="1">
      <x v="4"/>
    </i>
    <i r="1">
      <x v="8"/>
    </i>
    <i r="1">
      <x v="12"/>
    </i>
    <i r="1">
      <x v="13"/>
    </i>
    <i r="1">
      <x v="16"/>
    </i>
    <i r="1">
      <x v="18"/>
    </i>
    <i r="1">
      <x v="19"/>
    </i>
    <i r="1">
      <x v="20"/>
    </i>
    <i>
      <x v="20"/>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x v="21"/>
    </i>
    <i r="1">
      <x/>
    </i>
    <i r="1">
      <x v="3"/>
    </i>
    <i r="1">
      <x v="8"/>
    </i>
    <i r="1">
      <x v="9"/>
    </i>
    <i r="1">
      <x v="12"/>
    </i>
    <i r="1">
      <x v="13"/>
    </i>
    <i r="1">
      <x v="19"/>
    </i>
    <i r="1">
      <x v="20"/>
    </i>
    <i r="1">
      <x v="21"/>
    </i>
    <i r="1">
      <x v="22"/>
    </i>
    <i r="1">
      <x v="23"/>
    </i>
    <i>
      <x v="22"/>
    </i>
    <i r="1">
      <x/>
    </i>
    <i r="1">
      <x v="4"/>
    </i>
    <i r="1">
      <x v="9"/>
    </i>
    <i r="1">
      <x v="11"/>
    </i>
    <i r="1">
      <x v="12"/>
    </i>
    <i r="1">
      <x v="16"/>
    </i>
    <i r="1">
      <x v="19"/>
    </i>
    <i r="1">
      <x v="20"/>
    </i>
    <i>
      <x v="23"/>
    </i>
    <i r="1">
      <x/>
    </i>
    <i r="1">
      <x v="3"/>
    </i>
    <i r="1">
      <x v="4"/>
    </i>
    <i r="1">
      <x v="5"/>
    </i>
    <i r="1">
      <x v="7"/>
    </i>
    <i r="1">
      <x v="8"/>
    </i>
    <i r="1">
      <x v="9"/>
    </i>
    <i r="1">
      <x v="12"/>
    </i>
    <i r="1">
      <x v="14"/>
    </i>
    <i r="1">
      <x v="15"/>
    </i>
    <i r="1">
      <x v="16"/>
    </i>
    <i r="1">
      <x v="17"/>
    </i>
    <i r="1">
      <x v="18"/>
    </i>
    <i r="1">
      <x v="19"/>
    </i>
    <i r="1">
      <x v="20"/>
    </i>
    <i r="1">
      <x v="22"/>
    </i>
    <i r="1">
      <x v="24"/>
    </i>
    <i r="1">
      <x v="25"/>
    </i>
    <i r="1">
      <x v="26"/>
    </i>
    <i>
      <x v="24"/>
    </i>
    <i r="1">
      <x/>
    </i>
    <i r="1">
      <x v="2"/>
    </i>
    <i r="1">
      <x v="3"/>
    </i>
    <i r="1">
      <x v="4"/>
    </i>
    <i r="1">
      <x v="5"/>
    </i>
    <i r="1">
      <x v="6"/>
    </i>
    <i r="1">
      <x v="7"/>
    </i>
    <i r="1">
      <x v="8"/>
    </i>
    <i r="1">
      <x v="9"/>
    </i>
    <i r="1">
      <x v="11"/>
    </i>
    <i r="1">
      <x v="12"/>
    </i>
    <i r="1">
      <x v="18"/>
    </i>
    <i r="1">
      <x v="19"/>
    </i>
    <i r="1">
      <x v="20"/>
    </i>
    <i r="1">
      <x v="23"/>
    </i>
    <i r="1">
      <x v="25"/>
    </i>
    <i r="1">
      <x v="26"/>
    </i>
    <i>
      <x v="25"/>
    </i>
    <i r="1">
      <x/>
    </i>
    <i r="1">
      <x v="5"/>
    </i>
    <i r="1">
      <x v="6"/>
    </i>
    <i r="1">
      <x v="8"/>
    </i>
    <i r="1">
      <x v="9"/>
    </i>
    <i r="1">
      <x v="12"/>
    </i>
    <i r="1">
      <x v="15"/>
    </i>
    <i r="1">
      <x v="16"/>
    </i>
    <i r="1">
      <x v="17"/>
    </i>
    <i r="1">
      <x v="18"/>
    </i>
    <i r="1">
      <x v="19"/>
    </i>
    <i r="1">
      <x v="20"/>
    </i>
    <i r="1">
      <x v="23"/>
    </i>
    <i>
      <x v="26"/>
    </i>
    <i r="1">
      <x/>
    </i>
    <i r="1">
      <x v="3"/>
    </i>
    <i r="1">
      <x v="4"/>
    </i>
    <i r="1">
      <x v="5"/>
    </i>
    <i r="1">
      <x v="7"/>
    </i>
    <i r="1">
      <x v="8"/>
    </i>
    <i r="1">
      <x v="9"/>
    </i>
    <i r="1">
      <x v="11"/>
    </i>
    <i r="1">
      <x v="12"/>
    </i>
    <i r="1">
      <x v="19"/>
    </i>
    <i r="1">
      <x v="20"/>
    </i>
    <i r="1">
      <x v="24"/>
    </i>
    <i r="1">
      <x v="26"/>
    </i>
    <i>
      <x v="27"/>
    </i>
    <i r="1">
      <x/>
    </i>
    <i r="1">
      <x v="4"/>
    </i>
    <i r="1">
      <x v="7"/>
    </i>
    <i r="1">
      <x v="8"/>
    </i>
    <i r="1">
      <x v="9"/>
    </i>
    <i r="1">
      <x v="10"/>
    </i>
    <i r="1">
      <x v="12"/>
    </i>
    <i r="1">
      <x v="13"/>
    </i>
    <i r="1">
      <x v="15"/>
    </i>
    <i r="1">
      <x v="16"/>
    </i>
    <i r="1">
      <x v="18"/>
    </i>
    <i r="1">
      <x v="19"/>
    </i>
    <i r="1">
      <x v="20"/>
    </i>
    <i r="1">
      <x v="23"/>
    </i>
    <i r="1">
      <x v="25"/>
    </i>
    <i r="1">
      <x v="26"/>
    </i>
    <i>
      <x v="28"/>
    </i>
    <i r="1">
      <x v="3"/>
    </i>
    <i r="1">
      <x v="9"/>
    </i>
    <i r="1">
      <x v="12"/>
    </i>
    <i r="1">
      <x v="13"/>
    </i>
    <i r="1">
      <x v="19"/>
    </i>
    <i>
      <x v="29"/>
    </i>
    <i r="1">
      <x/>
    </i>
    <i r="1">
      <x v="3"/>
    </i>
    <i r="1">
      <x v="4"/>
    </i>
    <i r="1">
      <x v="5"/>
    </i>
    <i r="1">
      <x v="6"/>
    </i>
    <i r="1">
      <x v="7"/>
    </i>
    <i r="1">
      <x v="8"/>
    </i>
    <i r="1">
      <x v="9"/>
    </i>
    <i r="1">
      <x v="12"/>
    </i>
    <i r="1">
      <x v="13"/>
    </i>
    <i r="1">
      <x v="16"/>
    </i>
    <i r="1">
      <x v="18"/>
    </i>
    <i r="1">
      <x v="19"/>
    </i>
    <i r="1">
      <x v="20"/>
    </i>
    <i r="1">
      <x v="23"/>
    </i>
    <i r="1">
      <x v="24"/>
    </i>
    <i r="1">
      <x v="26"/>
    </i>
    <i>
      <x v="30"/>
    </i>
    <i r="1">
      <x v="4"/>
    </i>
    <i r="1">
      <x v="7"/>
    </i>
    <i r="1">
      <x v="8"/>
    </i>
    <i r="1">
      <x v="12"/>
    </i>
    <i r="1">
      <x v="19"/>
    </i>
    <i r="1">
      <x v="20"/>
    </i>
    <i r="1">
      <x v="23"/>
    </i>
    <i r="1">
      <x v="25"/>
    </i>
    <i>
      <x v="31"/>
    </i>
    <i r="1">
      <x v="9"/>
    </i>
    <i r="1">
      <x v="14"/>
    </i>
    <i r="1">
      <x v="19"/>
    </i>
    <i r="1">
      <x v="23"/>
    </i>
    <i>
      <x v="32"/>
    </i>
    <i r="1">
      <x/>
    </i>
    <i r="1">
      <x v="1"/>
    </i>
    <i r="1">
      <x v="2"/>
    </i>
    <i r="1">
      <x v="3"/>
    </i>
    <i r="1">
      <x v="4"/>
    </i>
    <i r="1">
      <x v="5"/>
    </i>
    <i r="1">
      <x v="7"/>
    </i>
    <i r="1">
      <x v="8"/>
    </i>
    <i r="1">
      <x v="9"/>
    </i>
    <i r="1">
      <x v="11"/>
    </i>
    <i r="1">
      <x v="12"/>
    </i>
    <i r="1">
      <x v="13"/>
    </i>
    <i r="1">
      <x v="15"/>
    </i>
    <i r="1">
      <x v="16"/>
    </i>
    <i r="1">
      <x v="17"/>
    </i>
    <i r="1">
      <x v="18"/>
    </i>
    <i r="1">
      <x v="19"/>
    </i>
    <i r="1">
      <x v="20"/>
    </i>
    <i r="1">
      <x v="21"/>
    </i>
    <i r="1">
      <x v="22"/>
    </i>
    <i r="1">
      <x v="23"/>
    </i>
    <i r="1">
      <x v="24"/>
    </i>
    <i r="1">
      <x v="25"/>
    </i>
    <i r="1">
      <x v="26"/>
    </i>
    <i>
      <x v="33"/>
    </i>
    <i r="1">
      <x/>
    </i>
    <i r="1">
      <x v="2"/>
    </i>
    <i r="1">
      <x v="3"/>
    </i>
    <i r="1">
      <x v="4"/>
    </i>
    <i r="1">
      <x v="5"/>
    </i>
    <i r="1">
      <x v="7"/>
    </i>
    <i r="1">
      <x v="8"/>
    </i>
    <i r="1">
      <x v="9"/>
    </i>
    <i r="1">
      <x v="10"/>
    </i>
    <i r="1">
      <x v="11"/>
    </i>
    <i r="1">
      <x v="12"/>
    </i>
    <i r="1">
      <x v="13"/>
    </i>
    <i r="1">
      <x v="15"/>
    </i>
    <i r="1">
      <x v="16"/>
    </i>
    <i r="1">
      <x v="17"/>
    </i>
    <i r="1">
      <x v="18"/>
    </i>
    <i r="1">
      <x v="19"/>
    </i>
    <i r="1">
      <x v="20"/>
    </i>
    <i r="1">
      <x v="22"/>
    </i>
    <i r="1">
      <x v="23"/>
    </i>
    <i r="1">
      <x v="24"/>
    </i>
    <i r="1">
      <x v="25"/>
    </i>
    <i r="1">
      <x v="26"/>
    </i>
    <i>
      <x v="34"/>
    </i>
    <i r="1">
      <x/>
    </i>
    <i r="1">
      <x v="1"/>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t="grand">
      <x/>
    </i>
  </rowItems>
  <colItems count="1">
    <i/>
  </colItems>
  <dataFields count="1">
    <dataField name="Summa no Cena, EU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u_griezums_Marka" sourceName="Marka">
  <pivotTables>
    <pivotTable tabId="6" name="Rakurstabula1"/>
  </pivotTables>
  <data>
    <tabular pivotCacheId="1">
      <items count="35">
        <i x="27" s="1"/>
        <i x="4" s="1"/>
        <i x="1" s="1"/>
        <i x="32" s="1"/>
        <i x="28" s="1"/>
        <i x="13" s="1"/>
        <i x="33" s="1"/>
        <i x="11" s="1"/>
        <i x="30" s="1"/>
        <i x="19" s="1"/>
        <i x="31" s="1"/>
        <i x="17" s="1"/>
        <i x="22" s="1"/>
        <i x="34" s="1"/>
        <i x="12" s="1"/>
        <i x="14" s="1"/>
        <i x="9" s="1"/>
        <i x="3" s="1"/>
        <i x="5" s="1"/>
        <i x="25" s="1"/>
        <i x="0" s="1"/>
        <i x="16" s="1"/>
        <i x="24" s="1"/>
        <i x="26" s="1"/>
        <i x="21" s="1"/>
        <i x="15" s="1"/>
        <i x="2" s="1"/>
        <i x="18" s="1"/>
        <i x="23" s="1"/>
        <i x="10" s="1"/>
        <i x="20" s="1"/>
        <i x="29"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u_griezums_Gads" sourceName="Gads">
  <pivotTables>
    <pivotTable tabId="6" name="Rakurstabula1"/>
  </pivotTables>
  <data>
    <tabular pivotCacheId="1">
      <items count="43">
        <i x="31" s="1"/>
        <i x="25" s="1"/>
        <i x="30" s="1"/>
        <i x="23" s="1"/>
        <i x="19" s="1"/>
        <i x="41" s="1"/>
        <i x="32" s="1"/>
        <i x="34" s="1"/>
        <i x="40" s="1"/>
        <i x="42" s="1"/>
        <i x="37" s="1"/>
        <i x="39" s="1"/>
        <i x="36" s="1"/>
        <i x="29" s="1"/>
        <i x="28" s="1"/>
        <i x="35" s="1"/>
        <i x="26" s="1"/>
        <i x="13" s="1"/>
        <i x="24" s="1"/>
        <i x="38" s="1"/>
        <i x="33" s="1"/>
        <i x="15" s="1"/>
        <i x="10" s="1"/>
        <i x="16" s="1"/>
        <i x="27" s="1"/>
        <i x="12" s="1"/>
        <i x="22" s="1"/>
        <i x="6" s="1"/>
        <i x="20" s="1"/>
        <i x="21" s="1"/>
        <i x="18" s="1"/>
        <i x="17" s="1"/>
        <i x="14" s="1"/>
        <i x="11" s="1"/>
        <i x="9" s="1"/>
        <i x="8" s="1"/>
        <i x="4" s="1"/>
        <i x="5" s="1"/>
        <i x="7"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Datu_griezums_Pilsēta" sourceName="Pilsēta">
  <pivotTables>
    <pivotTable tabId="6" name="Rakurstabula1"/>
  </pivotTables>
  <data>
    <tabular pivotCacheId="1">
      <items count="27">
        <i x="12" s="1"/>
        <i x="16" s="1"/>
        <i x="6" s="1"/>
        <i x="22" s="1"/>
        <i x="5" s="1"/>
        <i x="19" s="1"/>
        <i x="20" s="1"/>
        <i x="3" s="1"/>
        <i x="9" s="1"/>
        <i x="8" s="1"/>
        <i x="18" s="1"/>
        <i x="14" s="1"/>
        <i x="7" s="1"/>
        <i x="4" s="1"/>
        <i x="24" s="1"/>
        <i x="25" s="1"/>
        <i x="11" s="1"/>
        <i x="26" s="1"/>
        <i x="0" s="1"/>
        <i x="2" s="1"/>
        <i x="13" s="1"/>
        <i x="15" s="1"/>
        <i x="23" s="1"/>
        <i x="17" s="1"/>
        <i x="21" s="1"/>
        <i x="1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ka" cache="Datu_griezums_Marka" caption="Marka" rowHeight="241300"/>
  <slicer name="Marka 1" cache="Datu_griezums_Marka" caption="Marka" rowHeight="241300"/>
  <slicer name="Gads" cache="Datu_griezums_Gads" caption="Gads" rowHeight="241300"/>
  <slicer name="Pilsēta" cache="Datu_griezums_Pilsēta" caption="Pilsēta" rowHeight="241300"/>
  <slicer name="Pilsēta 1" cache="Datu_griezums_Pilsēta" caption="Pilsēta" rowHeight="241300"/>
</slicers>
</file>

<file path=xl/theme/theme1.xml><?xml version="1.0" encoding="utf-8"?>
<a:theme xmlns:a="http://schemas.openxmlformats.org/drawingml/2006/main" name="Office dizain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0"/>
  <sheetViews>
    <sheetView workbookViewId="0">
      <selection activeCell="B2" sqref="B2"/>
    </sheetView>
  </sheetViews>
  <sheetFormatPr defaultRowHeight="15" x14ac:dyDescent="0.25"/>
  <cols>
    <col min="1" max="1" width="16.28515625" bestFit="1" customWidth="1"/>
    <col min="2" max="2" width="20" bestFit="1" customWidth="1"/>
  </cols>
  <sheetData>
    <row r="1" spans="1:2" x14ac:dyDescent="0.25">
      <c r="A1" s="13" t="s">
        <v>4854</v>
      </c>
      <c r="B1" t="s">
        <v>4856</v>
      </c>
    </row>
    <row r="2" spans="1:2" x14ac:dyDescent="0.25">
      <c r="A2" s="14" t="s">
        <v>890</v>
      </c>
      <c r="B2" s="15">
        <v>27000</v>
      </c>
    </row>
    <row r="3" spans="1:2" x14ac:dyDescent="0.25">
      <c r="A3" s="16" t="s">
        <v>4746</v>
      </c>
      <c r="B3" s="15">
        <v>27000</v>
      </c>
    </row>
    <row r="4" spans="1:2" x14ac:dyDescent="0.25">
      <c r="A4" s="14" t="s">
        <v>81</v>
      </c>
      <c r="B4" s="15">
        <v>8371291</v>
      </c>
    </row>
    <row r="5" spans="1:2" x14ac:dyDescent="0.25">
      <c r="A5" s="16" t="s">
        <v>4756</v>
      </c>
      <c r="B5" s="15">
        <v>75299</v>
      </c>
    </row>
    <row r="6" spans="1:2" x14ac:dyDescent="0.25">
      <c r="A6" s="16" t="s">
        <v>4760</v>
      </c>
      <c r="B6" s="15">
        <v>15500</v>
      </c>
    </row>
    <row r="7" spans="1:2" x14ac:dyDescent="0.25">
      <c r="A7" s="16" t="s">
        <v>4750</v>
      </c>
      <c r="B7" s="15">
        <v>14790</v>
      </c>
    </row>
    <row r="8" spans="1:2" x14ac:dyDescent="0.25">
      <c r="A8" s="16" t="s">
        <v>4766</v>
      </c>
      <c r="B8" s="15">
        <v>83790</v>
      </c>
    </row>
    <row r="9" spans="1:2" x14ac:dyDescent="0.25">
      <c r="A9" s="16" t="s">
        <v>4749</v>
      </c>
      <c r="B9" s="15">
        <v>640577</v>
      </c>
    </row>
    <row r="10" spans="1:2" x14ac:dyDescent="0.25">
      <c r="A10" s="16" t="s">
        <v>4763</v>
      </c>
      <c r="B10" s="15">
        <v>29490</v>
      </c>
    </row>
    <row r="11" spans="1:2" x14ac:dyDescent="0.25">
      <c r="A11" s="16" t="s">
        <v>4764</v>
      </c>
      <c r="B11" s="15">
        <v>14990</v>
      </c>
    </row>
    <row r="12" spans="1:2" x14ac:dyDescent="0.25">
      <c r="A12" s="16" t="s">
        <v>4747</v>
      </c>
      <c r="B12" s="15">
        <v>138990</v>
      </c>
    </row>
    <row r="13" spans="1:2" x14ac:dyDescent="0.25">
      <c r="A13" s="16" t="s">
        <v>4753</v>
      </c>
      <c r="B13" s="15">
        <v>296630</v>
      </c>
    </row>
    <row r="14" spans="1:2" x14ac:dyDescent="0.25">
      <c r="A14" s="16" t="s">
        <v>4752</v>
      </c>
      <c r="B14" s="15">
        <v>851314</v>
      </c>
    </row>
    <row r="15" spans="1:2" x14ac:dyDescent="0.25">
      <c r="A15" s="16" t="s">
        <v>4762</v>
      </c>
      <c r="B15" s="15">
        <v>15900</v>
      </c>
    </row>
    <row r="16" spans="1:2" x14ac:dyDescent="0.25">
      <c r="A16" s="16" t="s">
        <v>4758</v>
      </c>
      <c r="B16" s="15">
        <v>133949</v>
      </c>
    </row>
    <row r="17" spans="1:2" x14ac:dyDescent="0.25">
      <c r="A17" s="16" t="s">
        <v>4751</v>
      </c>
      <c r="B17" s="15">
        <v>423764</v>
      </c>
    </row>
    <row r="18" spans="1:2" x14ac:dyDescent="0.25">
      <c r="A18" s="16" t="s">
        <v>4769</v>
      </c>
      <c r="B18" s="15">
        <v>13900</v>
      </c>
    </row>
    <row r="19" spans="1:2" x14ac:dyDescent="0.25">
      <c r="A19" s="16" t="s">
        <v>4755</v>
      </c>
      <c r="B19" s="15">
        <v>143000</v>
      </c>
    </row>
    <row r="20" spans="1:2" x14ac:dyDescent="0.25">
      <c r="A20" s="16" t="s">
        <v>4770</v>
      </c>
      <c r="B20" s="15">
        <v>59639</v>
      </c>
    </row>
    <row r="21" spans="1:2" x14ac:dyDescent="0.25">
      <c r="A21" s="16" t="s">
        <v>4744</v>
      </c>
      <c r="B21" s="15">
        <v>54400</v>
      </c>
    </row>
    <row r="22" spans="1:2" x14ac:dyDescent="0.25">
      <c r="A22" s="16" t="s">
        <v>4746</v>
      </c>
      <c r="B22" s="15">
        <v>4346522</v>
      </c>
    </row>
    <row r="23" spans="1:2" x14ac:dyDescent="0.25">
      <c r="A23" s="16" t="s">
        <v>4757</v>
      </c>
      <c r="B23" s="15">
        <v>372510</v>
      </c>
    </row>
    <row r="24" spans="1:2" x14ac:dyDescent="0.25">
      <c r="A24" s="16" t="s">
        <v>4759</v>
      </c>
      <c r="B24" s="15">
        <v>36500</v>
      </c>
    </row>
    <row r="25" spans="1:2" x14ac:dyDescent="0.25">
      <c r="A25" s="16" t="s">
        <v>4767</v>
      </c>
      <c r="B25" s="15">
        <v>15000</v>
      </c>
    </row>
    <row r="26" spans="1:2" x14ac:dyDescent="0.25">
      <c r="A26" s="16" t="s">
        <v>4761</v>
      </c>
      <c r="B26" s="15">
        <v>50960</v>
      </c>
    </row>
    <row r="27" spans="1:2" x14ac:dyDescent="0.25">
      <c r="A27" s="16" t="s">
        <v>4765</v>
      </c>
      <c r="B27" s="15">
        <v>77580</v>
      </c>
    </row>
    <row r="28" spans="1:2" x14ac:dyDescent="0.25">
      <c r="A28" s="16" t="s">
        <v>4754</v>
      </c>
      <c r="B28" s="15">
        <v>98985</v>
      </c>
    </row>
    <row r="29" spans="1:2" x14ac:dyDescent="0.25">
      <c r="A29" s="16" t="s">
        <v>4745</v>
      </c>
      <c r="B29" s="15">
        <v>367312</v>
      </c>
    </row>
    <row r="30" spans="1:2" x14ac:dyDescent="0.25">
      <c r="A30" s="14" t="s">
        <v>17</v>
      </c>
      <c r="B30" s="15">
        <v>17005837</v>
      </c>
    </row>
    <row r="31" spans="1:2" x14ac:dyDescent="0.25">
      <c r="A31" s="16" t="s">
        <v>4756</v>
      </c>
      <c r="B31" s="15">
        <v>132590</v>
      </c>
    </row>
    <row r="32" spans="1:2" x14ac:dyDescent="0.25">
      <c r="A32" s="16" t="s">
        <v>4750</v>
      </c>
      <c r="B32" s="15">
        <v>45350</v>
      </c>
    </row>
    <row r="33" spans="1:2" x14ac:dyDescent="0.25">
      <c r="A33" s="16" t="s">
        <v>4766</v>
      </c>
      <c r="B33" s="15">
        <v>170440</v>
      </c>
    </row>
    <row r="34" spans="1:2" x14ac:dyDescent="0.25">
      <c r="A34" s="16" t="s">
        <v>4749</v>
      </c>
      <c r="B34" s="15">
        <v>765936</v>
      </c>
    </row>
    <row r="35" spans="1:2" x14ac:dyDescent="0.25">
      <c r="A35" s="16" t="s">
        <v>4763</v>
      </c>
      <c r="B35" s="15">
        <v>82876</v>
      </c>
    </row>
    <row r="36" spans="1:2" x14ac:dyDescent="0.25">
      <c r="A36" s="16" t="s">
        <v>4764</v>
      </c>
      <c r="B36" s="15">
        <v>112190</v>
      </c>
    </row>
    <row r="37" spans="1:2" x14ac:dyDescent="0.25">
      <c r="A37" s="16" t="s">
        <v>4747</v>
      </c>
      <c r="B37" s="15">
        <v>419557</v>
      </c>
    </row>
    <row r="38" spans="1:2" x14ac:dyDescent="0.25">
      <c r="A38" s="16" t="s">
        <v>4753</v>
      </c>
      <c r="B38" s="15">
        <v>461999</v>
      </c>
    </row>
    <row r="39" spans="1:2" x14ac:dyDescent="0.25">
      <c r="A39" s="16" t="s">
        <v>4752</v>
      </c>
      <c r="B39" s="15">
        <v>1542764</v>
      </c>
    </row>
    <row r="40" spans="1:2" x14ac:dyDescent="0.25">
      <c r="A40" s="16" t="s">
        <v>4762</v>
      </c>
      <c r="B40" s="15">
        <v>60740</v>
      </c>
    </row>
    <row r="41" spans="1:2" x14ac:dyDescent="0.25">
      <c r="A41" s="16" t="s">
        <v>4758</v>
      </c>
      <c r="B41" s="15">
        <v>13700</v>
      </c>
    </row>
    <row r="42" spans="1:2" x14ac:dyDescent="0.25">
      <c r="A42" s="16" t="s">
        <v>4751</v>
      </c>
      <c r="B42" s="15">
        <v>838998</v>
      </c>
    </row>
    <row r="43" spans="1:2" x14ac:dyDescent="0.25">
      <c r="A43" s="16" t="s">
        <v>4748</v>
      </c>
      <c r="B43" s="15">
        <v>277990</v>
      </c>
    </row>
    <row r="44" spans="1:2" x14ac:dyDescent="0.25">
      <c r="A44" s="16" t="s">
        <v>4769</v>
      </c>
      <c r="B44" s="15">
        <v>28400</v>
      </c>
    </row>
    <row r="45" spans="1:2" x14ac:dyDescent="0.25">
      <c r="A45" s="16" t="s">
        <v>4755</v>
      </c>
      <c r="B45" s="15">
        <v>180790</v>
      </c>
    </row>
    <row r="46" spans="1:2" x14ac:dyDescent="0.25">
      <c r="A46" s="16" t="s">
        <v>4770</v>
      </c>
      <c r="B46" s="15">
        <v>60694</v>
      </c>
    </row>
    <row r="47" spans="1:2" x14ac:dyDescent="0.25">
      <c r="A47" s="16" t="s">
        <v>4744</v>
      </c>
      <c r="B47" s="15">
        <v>382630</v>
      </c>
    </row>
    <row r="48" spans="1:2" x14ac:dyDescent="0.25">
      <c r="A48" s="16" t="s">
        <v>4746</v>
      </c>
      <c r="B48" s="15">
        <v>8890152</v>
      </c>
    </row>
    <row r="49" spans="1:2" x14ac:dyDescent="0.25">
      <c r="A49" s="16" t="s">
        <v>4757</v>
      </c>
      <c r="B49" s="15">
        <v>677605</v>
      </c>
    </row>
    <row r="50" spans="1:2" x14ac:dyDescent="0.25">
      <c r="A50" s="16" t="s">
        <v>4759</v>
      </c>
      <c r="B50" s="15">
        <v>117360</v>
      </c>
    </row>
    <row r="51" spans="1:2" x14ac:dyDescent="0.25">
      <c r="A51" s="16" t="s">
        <v>4767</v>
      </c>
      <c r="B51" s="15">
        <v>198599</v>
      </c>
    </row>
    <row r="52" spans="1:2" x14ac:dyDescent="0.25">
      <c r="A52" s="16" t="s">
        <v>4761</v>
      </c>
      <c r="B52" s="15">
        <v>133077</v>
      </c>
    </row>
    <row r="53" spans="1:2" x14ac:dyDescent="0.25">
      <c r="A53" s="16" t="s">
        <v>4765</v>
      </c>
      <c r="B53" s="15">
        <v>76399</v>
      </c>
    </row>
    <row r="54" spans="1:2" x14ac:dyDescent="0.25">
      <c r="A54" s="16" t="s">
        <v>4754</v>
      </c>
      <c r="B54" s="15">
        <v>203980</v>
      </c>
    </row>
    <row r="55" spans="1:2" x14ac:dyDescent="0.25">
      <c r="A55" s="16" t="s">
        <v>4745</v>
      </c>
      <c r="B55" s="15">
        <v>1131021</v>
      </c>
    </row>
    <row r="56" spans="1:2" x14ac:dyDescent="0.25">
      <c r="A56" s="14" t="s">
        <v>1465</v>
      </c>
      <c r="B56" s="15">
        <v>167599</v>
      </c>
    </row>
    <row r="57" spans="1:2" x14ac:dyDescent="0.25">
      <c r="A57" s="16" t="s">
        <v>4766</v>
      </c>
      <c r="B57" s="15">
        <v>12970</v>
      </c>
    </row>
    <row r="58" spans="1:2" x14ac:dyDescent="0.25">
      <c r="A58" s="16" t="s">
        <v>4752</v>
      </c>
      <c r="B58" s="15">
        <v>25470</v>
      </c>
    </row>
    <row r="59" spans="1:2" x14ac:dyDescent="0.25">
      <c r="A59" s="16" t="s">
        <v>4746</v>
      </c>
      <c r="B59" s="15">
        <v>116209</v>
      </c>
    </row>
    <row r="60" spans="1:2" x14ac:dyDescent="0.25">
      <c r="A60" s="16" t="s">
        <v>4757</v>
      </c>
      <c r="B60" s="15">
        <v>12950</v>
      </c>
    </row>
    <row r="61" spans="1:2" x14ac:dyDescent="0.25">
      <c r="A61" s="14" t="s">
        <v>1022</v>
      </c>
      <c r="B61" s="15">
        <v>263700</v>
      </c>
    </row>
    <row r="62" spans="1:2" x14ac:dyDescent="0.25">
      <c r="A62" s="16" t="s">
        <v>4752</v>
      </c>
      <c r="B62" s="15">
        <v>35790</v>
      </c>
    </row>
    <row r="63" spans="1:2" x14ac:dyDescent="0.25">
      <c r="A63" s="16" t="s">
        <v>4769</v>
      </c>
      <c r="B63" s="15">
        <v>14500</v>
      </c>
    </row>
    <row r="64" spans="1:2" x14ac:dyDescent="0.25">
      <c r="A64" s="16" t="s">
        <v>4755</v>
      </c>
      <c r="B64" s="15">
        <v>11500</v>
      </c>
    </row>
    <row r="65" spans="1:2" x14ac:dyDescent="0.25">
      <c r="A65" s="16" t="s">
        <v>4746</v>
      </c>
      <c r="B65" s="15">
        <v>172030</v>
      </c>
    </row>
    <row r="66" spans="1:2" x14ac:dyDescent="0.25">
      <c r="A66" s="16" t="s">
        <v>4757</v>
      </c>
      <c r="B66" s="15">
        <v>17980</v>
      </c>
    </row>
    <row r="67" spans="1:2" x14ac:dyDescent="0.25">
      <c r="A67" s="16" t="s">
        <v>4761</v>
      </c>
      <c r="B67" s="15">
        <v>11900</v>
      </c>
    </row>
    <row r="68" spans="1:2" x14ac:dyDescent="0.25">
      <c r="A68" s="14" t="s">
        <v>358</v>
      </c>
      <c r="B68" s="15">
        <v>647269</v>
      </c>
    </row>
    <row r="69" spans="1:2" x14ac:dyDescent="0.25">
      <c r="A69" s="16" t="s">
        <v>4756</v>
      </c>
      <c r="B69" s="15">
        <v>14500</v>
      </c>
    </row>
    <row r="70" spans="1:2" x14ac:dyDescent="0.25">
      <c r="A70" s="16" t="s">
        <v>4764</v>
      </c>
      <c r="B70" s="15">
        <v>15490</v>
      </c>
    </row>
    <row r="71" spans="1:2" x14ac:dyDescent="0.25">
      <c r="A71" s="16" t="s">
        <v>4752</v>
      </c>
      <c r="B71" s="15">
        <v>52050</v>
      </c>
    </row>
    <row r="72" spans="1:2" x14ac:dyDescent="0.25">
      <c r="A72" s="16" t="s">
        <v>4751</v>
      </c>
      <c r="B72" s="15">
        <v>39600</v>
      </c>
    </row>
    <row r="73" spans="1:2" x14ac:dyDescent="0.25">
      <c r="A73" s="16" t="s">
        <v>4769</v>
      </c>
      <c r="B73" s="15">
        <v>15800</v>
      </c>
    </row>
    <row r="74" spans="1:2" x14ac:dyDescent="0.25">
      <c r="A74" s="16" t="s">
        <v>4746</v>
      </c>
      <c r="B74" s="15">
        <v>431479</v>
      </c>
    </row>
    <row r="75" spans="1:2" x14ac:dyDescent="0.25">
      <c r="A75" s="16" t="s">
        <v>4757</v>
      </c>
      <c r="B75" s="15">
        <v>20840</v>
      </c>
    </row>
    <row r="76" spans="1:2" x14ac:dyDescent="0.25">
      <c r="A76" s="16" t="s">
        <v>4765</v>
      </c>
      <c r="B76" s="15">
        <v>20410</v>
      </c>
    </row>
    <row r="77" spans="1:2" x14ac:dyDescent="0.25">
      <c r="A77" s="16" t="s">
        <v>4745</v>
      </c>
      <c r="B77" s="15">
        <v>37100</v>
      </c>
    </row>
    <row r="78" spans="1:2" x14ac:dyDescent="0.25">
      <c r="A78" s="14" t="s">
        <v>1744</v>
      </c>
      <c r="B78" s="15">
        <v>110880</v>
      </c>
    </row>
    <row r="79" spans="1:2" x14ac:dyDescent="0.25">
      <c r="A79" s="16" t="s">
        <v>4764</v>
      </c>
      <c r="B79" s="15">
        <v>15690</v>
      </c>
    </row>
    <row r="80" spans="1:2" x14ac:dyDescent="0.25">
      <c r="A80" s="16" t="s">
        <v>4751</v>
      </c>
      <c r="B80" s="15">
        <v>14190</v>
      </c>
    </row>
    <row r="81" spans="1:2" x14ac:dyDescent="0.25">
      <c r="A81" s="16" t="s">
        <v>4770</v>
      </c>
      <c r="B81" s="15">
        <v>15500</v>
      </c>
    </row>
    <row r="82" spans="1:2" x14ac:dyDescent="0.25">
      <c r="A82" s="16" t="s">
        <v>4746</v>
      </c>
      <c r="B82" s="15">
        <v>37600</v>
      </c>
    </row>
    <row r="83" spans="1:2" x14ac:dyDescent="0.25">
      <c r="A83" s="16" t="s">
        <v>4757</v>
      </c>
      <c r="B83" s="15">
        <v>27900</v>
      </c>
    </row>
    <row r="84" spans="1:2" x14ac:dyDescent="0.25">
      <c r="A84" s="14" t="s">
        <v>297</v>
      </c>
      <c r="B84" s="15">
        <v>313599</v>
      </c>
    </row>
    <row r="85" spans="1:2" x14ac:dyDescent="0.25">
      <c r="A85" s="16" t="s">
        <v>4749</v>
      </c>
      <c r="B85" s="15">
        <v>77000</v>
      </c>
    </row>
    <row r="86" spans="1:2" x14ac:dyDescent="0.25">
      <c r="A86" s="16" t="s">
        <v>4747</v>
      </c>
      <c r="B86" s="15">
        <v>14400</v>
      </c>
    </row>
    <row r="87" spans="1:2" x14ac:dyDescent="0.25">
      <c r="A87" s="16" t="s">
        <v>4752</v>
      </c>
      <c r="B87" s="15">
        <v>18200</v>
      </c>
    </row>
    <row r="88" spans="1:2" x14ac:dyDescent="0.25">
      <c r="A88" s="16" t="s">
        <v>4762</v>
      </c>
      <c r="B88" s="15">
        <v>37999</v>
      </c>
    </row>
    <row r="89" spans="1:2" x14ac:dyDescent="0.25">
      <c r="A89" s="16" t="s">
        <v>4746</v>
      </c>
      <c r="B89" s="15">
        <v>144700</v>
      </c>
    </row>
    <row r="90" spans="1:2" x14ac:dyDescent="0.25">
      <c r="A90" s="16" t="s">
        <v>4757</v>
      </c>
      <c r="B90" s="15">
        <v>21300</v>
      </c>
    </row>
    <row r="91" spans="1:2" x14ac:dyDescent="0.25">
      <c r="A91" s="14" t="s">
        <v>1309</v>
      </c>
      <c r="B91" s="15">
        <v>191047</v>
      </c>
    </row>
    <row r="92" spans="1:2" x14ac:dyDescent="0.25">
      <c r="A92" s="16" t="s">
        <v>4747</v>
      </c>
      <c r="B92" s="15">
        <v>14500</v>
      </c>
    </row>
    <row r="93" spans="1:2" x14ac:dyDescent="0.25">
      <c r="A93" s="16" t="s">
        <v>4751</v>
      </c>
      <c r="B93" s="15">
        <v>13490</v>
      </c>
    </row>
    <row r="94" spans="1:2" x14ac:dyDescent="0.25">
      <c r="A94" s="16" t="s">
        <v>4746</v>
      </c>
      <c r="B94" s="15">
        <v>152157</v>
      </c>
    </row>
    <row r="95" spans="1:2" x14ac:dyDescent="0.25">
      <c r="A95" s="16" t="s">
        <v>4757</v>
      </c>
      <c r="B95" s="15">
        <v>10900</v>
      </c>
    </row>
    <row r="96" spans="1:2" x14ac:dyDescent="0.25">
      <c r="A96" s="14" t="s">
        <v>613</v>
      </c>
      <c r="B96" s="15">
        <v>1281165</v>
      </c>
    </row>
    <row r="97" spans="1:2" x14ac:dyDescent="0.25">
      <c r="A97" s="16" t="s">
        <v>4750</v>
      </c>
      <c r="B97" s="15">
        <v>14500</v>
      </c>
    </row>
    <row r="98" spans="1:2" x14ac:dyDescent="0.25">
      <c r="A98" s="16" t="s">
        <v>4749</v>
      </c>
      <c r="B98" s="15">
        <v>13888</v>
      </c>
    </row>
    <row r="99" spans="1:2" x14ac:dyDescent="0.25">
      <c r="A99" s="16" t="s">
        <v>4764</v>
      </c>
      <c r="B99" s="15">
        <v>30990</v>
      </c>
    </row>
    <row r="100" spans="1:2" x14ac:dyDescent="0.25">
      <c r="A100" s="16" t="s">
        <v>4747</v>
      </c>
      <c r="B100" s="15">
        <v>30000</v>
      </c>
    </row>
    <row r="101" spans="1:2" x14ac:dyDescent="0.25">
      <c r="A101" s="16" t="s">
        <v>4753</v>
      </c>
      <c r="B101" s="15">
        <v>33100</v>
      </c>
    </row>
    <row r="102" spans="1:2" x14ac:dyDescent="0.25">
      <c r="A102" s="16" t="s">
        <v>4752</v>
      </c>
      <c r="B102" s="15">
        <v>108484</v>
      </c>
    </row>
    <row r="103" spans="1:2" x14ac:dyDescent="0.25">
      <c r="A103" s="16" t="s">
        <v>4751</v>
      </c>
      <c r="B103" s="15">
        <v>24140</v>
      </c>
    </row>
    <row r="104" spans="1:2" x14ac:dyDescent="0.25">
      <c r="A104" s="16" t="s">
        <v>4769</v>
      </c>
      <c r="B104" s="15">
        <v>26890</v>
      </c>
    </row>
    <row r="105" spans="1:2" x14ac:dyDescent="0.25">
      <c r="A105" s="16" t="s">
        <v>4755</v>
      </c>
      <c r="B105" s="15">
        <v>12590</v>
      </c>
    </row>
    <row r="106" spans="1:2" x14ac:dyDescent="0.25">
      <c r="A106" s="16" t="s">
        <v>4746</v>
      </c>
      <c r="B106" s="15">
        <v>750190</v>
      </c>
    </row>
    <row r="107" spans="1:2" x14ac:dyDescent="0.25">
      <c r="A107" s="16" t="s">
        <v>4757</v>
      </c>
      <c r="B107" s="15">
        <v>117340</v>
      </c>
    </row>
    <row r="108" spans="1:2" x14ac:dyDescent="0.25">
      <c r="A108" s="16" t="s">
        <v>4759</v>
      </c>
      <c r="B108" s="15">
        <v>42070</v>
      </c>
    </row>
    <row r="109" spans="1:2" x14ac:dyDescent="0.25">
      <c r="A109" s="16" t="s">
        <v>4761</v>
      </c>
      <c r="B109" s="15">
        <v>28283</v>
      </c>
    </row>
    <row r="110" spans="1:2" x14ac:dyDescent="0.25">
      <c r="A110" s="16" t="s">
        <v>4745</v>
      </c>
      <c r="B110" s="15">
        <v>48700</v>
      </c>
    </row>
    <row r="111" spans="1:2" x14ac:dyDescent="0.25">
      <c r="A111" s="14" t="s">
        <v>1351</v>
      </c>
      <c r="B111" s="15">
        <v>95200</v>
      </c>
    </row>
    <row r="112" spans="1:2" x14ac:dyDescent="0.25">
      <c r="A112" s="16" t="s">
        <v>4749</v>
      </c>
      <c r="B112" s="15">
        <v>14900</v>
      </c>
    </row>
    <row r="113" spans="1:2" x14ac:dyDescent="0.25">
      <c r="A113" s="16" t="s">
        <v>4753</v>
      </c>
      <c r="B113" s="15">
        <v>14800</v>
      </c>
    </row>
    <row r="114" spans="1:2" x14ac:dyDescent="0.25">
      <c r="A114" s="16" t="s">
        <v>4768</v>
      </c>
      <c r="B114" s="15">
        <v>15000</v>
      </c>
    </row>
    <row r="115" spans="1:2" x14ac:dyDescent="0.25">
      <c r="A115" s="16" t="s">
        <v>4746</v>
      </c>
      <c r="B115" s="15">
        <v>29500</v>
      </c>
    </row>
    <row r="116" spans="1:2" x14ac:dyDescent="0.25">
      <c r="A116" s="16" t="s">
        <v>4757</v>
      </c>
      <c r="B116" s="15">
        <v>21000</v>
      </c>
    </row>
    <row r="117" spans="1:2" x14ac:dyDescent="0.25">
      <c r="A117" s="14" t="s">
        <v>546</v>
      </c>
      <c r="B117" s="15">
        <v>565480</v>
      </c>
    </row>
    <row r="118" spans="1:2" x14ac:dyDescent="0.25">
      <c r="A118" s="16" t="s">
        <v>4749</v>
      </c>
      <c r="B118" s="15">
        <v>30000</v>
      </c>
    </row>
    <row r="119" spans="1:2" x14ac:dyDescent="0.25">
      <c r="A119" s="16" t="s">
        <v>4763</v>
      </c>
      <c r="B119" s="15">
        <v>13700</v>
      </c>
    </row>
    <row r="120" spans="1:2" x14ac:dyDescent="0.25">
      <c r="A120" s="16" t="s">
        <v>4747</v>
      </c>
      <c r="B120" s="15">
        <v>15990</v>
      </c>
    </row>
    <row r="121" spans="1:2" x14ac:dyDescent="0.25">
      <c r="A121" s="16" t="s">
        <v>4752</v>
      </c>
      <c r="B121" s="15">
        <v>17750</v>
      </c>
    </row>
    <row r="122" spans="1:2" x14ac:dyDescent="0.25">
      <c r="A122" s="16" t="s">
        <v>4758</v>
      </c>
      <c r="B122" s="15">
        <v>14900</v>
      </c>
    </row>
    <row r="123" spans="1:2" x14ac:dyDescent="0.25">
      <c r="A123" s="16" t="s">
        <v>4751</v>
      </c>
      <c r="B123" s="15">
        <v>28150</v>
      </c>
    </row>
    <row r="124" spans="1:2" x14ac:dyDescent="0.25">
      <c r="A124" s="16" t="s">
        <v>4755</v>
      </c>
      <c r="B124" s="15">
        <v>20250</v>
      </c>
    </row>
    <row r="125" spans="1:2" x14ac:dyDescent="0.25">
      <c r="A125" s="16" t="s">
        <v>4746</v>
      </c>
      <c r="B125" s="15">
        <v>389600</v>
      </c>
    </row>
    <row r="126" spans="1:2" x14ac:dyDescent="0.25">
      <c r="A126" s="16" t="s">
        <v>4757</v>
      </c>
      <c r="B126" s="15">
        <v>35140</v>
      </c>
    </row>
    <row r="127" spans="1:2" x14ac:dyDescent="0.25">
      <c r="A127" s="14" t="s">
        <v>638</v>
      </c>
      <c r="B127" s="15">
        <v>1185093</v>
      </c>
    </row>
    <row r="128" spans="1:2" x14ac:dyDescent="0.25">
      <c r="A128" s="16" t="s">
        <v>4749</v>
      </c>
      <c r="B128" s="15">
        <v>27490</v>
      </c>
    </row>
    <row r="129" spans="1:2" x14ac:dyDescent="0.25">
      <c r="A129" s="16" t="s">
        <v>4753</v>
      </c>
      <c r="B129" s="15">
        <v>52950</v>
      </c>
    </row>
    <row r="130" spans="1:2" x14ac:dyDescent="0.25">
      <c r="A130" s="16" t="s">
        <v>4752</v>
      </c>
      <c r="B130" s="15">
        <v>53240</v>
      </c>
    </row>
    <row r="131" spans="1:2" x14ac:dyDescent="0.25">
      <c r="A131" s="16" t="s">
        <v>4751</v>
      </c>
      <c r="B131" s="15">
        <v>56990</v>
      </c>
    </row>
    <row r="132" spans="1:2" x14ac:dyDescent="0.25">
      <c r="A132" s="16" t="s">
        <v>4748</v>
      </c>
      <c r="B132" s="15">
        <v>30450</v>
      </c>
    </row>
    <row r="133" spans="1:2" x14ac:dyDescent="0.25">
      <c r="A133" s="16" t="s">
        <v>4769</v>
      </c>
      <c r="B133" s="15">
        <v>30499</v>
      </c>
    </row>
    <row r="134" spans="1:2" x14ac:dyDescent="0.25">
      <c r="A134" s="16" t="s">
        <v>4755</v>
      </c>
      <c r="B134" s="15">
        <v>27600</v>
      </c>
    </row>
    <row r="135" spans="1:2" x14ac:dyDescent="0.25">
      <c r="A135" s="16" t="s">
        <v>4746</v>
      </c>
      <c r="B135" s="15">
        <v>833749</v>
      </c>
    </row>
    <row r="136" spans="1:2" x14ac:dyDescent="0.25">
      <c r="A136" s="16" t="s">
        <v>4757</v>
      </c>
      <c r="B136" s="15">
        <v>44785</v>
      </c>
    </row>
    <row r="137" spans="1:2" x14ac:dyDescent="0.25">
      <c r="A137" s="16" t="s">
        <v>4761</v>
      </c>
      <c r="B137" s="15">
        <v>13990</v>
      </c>
    </row>
    <row r="138" spans="1:2" x14ac:dyDescent="0.25">
      <c r="A138" s="16" t="s">
        <v>4745</v>
      </c>
      <c r="B138" s="15">
        <v>13350</v>
      </c>
    </row>
    <row r="139" spans="1:2" x14ac:dyDescent="0.25">
      <c r="A139" s="14" t="s">
        <v>1831</v>
      </c>
      <c r="B139" s="15">
        <v>116000</v>
      </c>
    </row>
    <row r="140" spans="1:2" x14ac:dyDescent="0.25">
      <c r="A140" s="16" t="s">
        <v>4768</v>
      </c>
      <c r="B140" s="15">
        <v>15900</v>
      </c>
    </row>
    <row r="141" spans="1:2" x14ac:dyDescent="0.25">
      <c r="A141" s="16" t="s">
        <v>4746</v>
      </c>
      <c r="B141" s="15">
        <v>100100</v>
      </c>
    </row>
    <row r="142" spans="1:2" x14ac:dyDescent="0.25">
      <c r="A142" s="14" t="s">
        <v>342</v>
      </c>
      <c r="B142" s="15">
        <v>565660</v>
      </c>
    </row>
    <row r="143" spans="1:2" x14ac:dyDescent="0.25">
      <c r="A143" s="16" t="s">
        <v>4749</v>
      </c>
      <c r="B143" s="15">
        <v>12990</v>
      </c>
    </row>
    <row r="144" spans="1:2" x14ac:dyDescent="0.25">
      <c r="A144" s="16" t="s">
        <v>4752</v>
      </c>
      <c r="B144" s="15">
        <v>41900</v>
      </c>
    </row>
    <row r="145" spans="1:2" x14ac:dyDescent="0.25">
      <c r="A145" s="16" t="s">
        <v>4751</v>
      </c>
      <c r="B145" s="15">
        <v>54050</v>
      </c>
    </row>
    <row r="146" spans="1:2" x14ac:dyDescent="0.25">
      <c r="A146" s="16" t="s">
        <v>4746</v>
      </c>
      <c r="B146" s="15">
        <v>368450</v>
      </c>
    </row>
    <row r="147" spans="1:2" x14ac:dyDescent="0.25">
      <c r="A147" s="16" t="s">
        <v>4757</v>
      </c>
      <c r="B147" s="15">
        <v>58800</v>
      </c>
    </row>
    <row r="148" spans="1:2" x14ac:dyDescent="0.25">
      <c r="A148" s="16" t="s">
        <v>4759</v>
      </c>
      <c r="B148" s="15">
        <v>13770</v>
      </c>
    </row>
    <row r="149" spans="1:2" x14ac:dyDescent="0.25">
      <c r="A149" s="16" t="s">
        <v>4765</v>
      </c>
      <c r="B149" s="15">
        <v>15700</v>
      </c>
    </row>
    <row r="150" spans="1:2" x14ac:dyDescent="0.25">
      <c r="A150" s="14" t="s">
        <v>389</v>
      </c>
      <c r="B150" s="15">
        <v>707600</v>
      </c>
    </row>
    <row r="151" spans="1:2" x14ac:dyDescent="0.25">
      <c r="A151" s="16" t="s">
        <v>4749</v>
      </c>
      <c r="B151" s="15">
        <v>70550</v>
      </c>
    </row>
    <row r="152" spans="1:2" x14ac:dyDescent="0.25">
      <c r="A152" s="16" t="s">
        <v>4752</v>
      </c>
      <c r="B152" s="15">
        <v>52290</v>
      </c>
    </row>
    <row r="153" spans="1:2" x14ac:dyDescent="0.25">
      <c r="A153" s="16" t="s">
        <v>4748</v>
      </c>
      <c r="B153" s="15">
        <v>13900</v>
      </c>
    </row>
    <row r="154" spans="1:2" x14ac:dyDescent="0.25">
      <c r="A154" s="16" t="s">
        <v>4744</v>
      </c>
      <c r="B154" s="15">
        <v>38000</v>
      </c>
    </row>
    <row r="155" spans="1:2" x14ac:dyDescent="0.25">
      <c r="A155" s="16" t="s">
        <v>4746</v>
      </c>
      <c r="B155" s="15">
        <v>479270</v>
      </c>
    </row>
    <row r="156" spans="1:2" x14ac:dyDescent="0.25">
      <c r="A156" s="16" t="s">
        <v>4757</v>
      </c>
      <c r="B156" s="15">
        <v>39790</v>
      </c>
    </row>
    <row r="157" spans="1:2" x14ac:dyDescent="0.25">
      <c r="A157" s="16" t="s">
        <v>4761</v>
      </c>
      <c r="B157" s="15">
        <v>13800</v>
      </c>
    </row>
    <row r="158" spans="1:2" x14ac:dyDescent="0.25">
      <c r="A158" s="14" t="s">
        <v>184</v>
      </c>
      <c r="B158" s="15">
        <v>1436944</v>
      </c>
    </row>
    <row r="159" spans="1:2" x14ac:dyDescent="0.25">
      <c r="A159" s="16" t="s">
        <v>4756</v>
      </c>
      <c r="B159" s="15">
        <v>30399</v>
      </c>
    </row>
    <row r="160" spans="1:2" x14ac:dyDescent="0.25">
      <c r="A160" s="16" t="s">
        <v>4766</v>
      </c>
      <c r="B160" s="15">
        <v>34900</v>
      </c>
    </row>
    <row r="161" spans="1:2" x14ac:dyDescent="0.25">
      <c r="A161" s="16" t="s">
        <v>4749</v>
      </c>
      <c r="B161" s="15">
        <v>41090</v>
      </c>
    </row>
    <row r="162" spans="1:2" x14ac:dyDescent="0.25">
      <c r="A162" s="16" t="s">
        <v>4747</v>
      </c>
      <c r="B162" s="15">
        <v>15900</v>
      </c>
    </row>
    <row r="163" spans="1:2" x14ac:dyDescent="0.25">
      <c r="A163" s="16" t="s">
        <v>4753</v>
      </c>
      <c r="B163" s="15">
        <v>11900</v>
      </c>
    </row>
    <row r="164" spans="1:2" x14ac:dyDescent="0.25">
      <c r="A164" s="16" t="s">
        <v>4752</v>
      </c>
      <c r="B164" s="15">
        <v>50890</v>
      </c>
    </row>
    <row r="165" spans="1:2" x14ac:dyDescent="0.25">
      <c r="A165" s="16" t="s">
        <v>4762</v>
      </c>
      <c r="B165" s="15">
        <v>30890</v>
      </c>
    </row>
    <row r="166" spans="1:2" x14ac:dyDescent="0.25">
      <c r="A166" s="16" t="s">
        <v>4751</v>
      </c>
      <c r="B166" s="15">
        <v>67150</v>
      </c>
    </row>
    <row r="167" spans="1:2" x14ac:dyDescent="0.25">
      <c r="A167" s="16" t="s">
        <v>4748</v>
      </c>
      <c r="B167" s="15">
        <v>15500</v>
      </c>
    </row>
    <row r="168" spans="1:2" x14ac:dyDescent="0.25">
      <c r="A168" s="16" t="s">
        <v>4755</v>
      </c>
      <c r="B168" s="15">
        <v>15900</v>
      </c>
    </row>
    <row r="169" spans="1:2" x14ac:dyDescent="0.25">
      <c r="A169" s="16" t="s">
        <v>4746</v>
      </c>
      <c r="B169" s="15">
        <v>922105</v>
      </c>
    </row>
    <row r="170" spans="1:2" x14ac:dyDescent="0.25">
      <c r="A170" s="16" t="s">
        <v>4757</v>
      </c>
      <c r="B170" s="15">
        <v>134320</v>
      </c>
    </row>
    <row r="171" spans="1:2" x14ac:dyDescent="0.25">
      <c r="A171" s="16" t="s">
        <v>4759</v>
      </c>
      <c r="B171" s="15">
        <v>21900</v>
      </c>
    </row>
    <row r="172" spans="1:2" x14ac:dyDescent="0.25">
      <c r="A172" s="16" t="s">
        <v>4767</v>
      </c>
      <c r="B172" s="15">
        <v>14200</v>
      </c>
    </row>
    <row r="173" spans="1:2" x14ac:dyDescent="0.25">
      <c r="A173" s="16" t="s">
        <v>4765</v>
      </c>
      <c r="B173" s="15">
        <v>15000</v>
      </c>
    </row>
    <row r="174" spans="1:2" x14ac:dyDescent="0.25">
      <c r="A174" s="16" t="s">
        <v>4754</v>
      </c>
      <c r="B174" s="15">
        <v>14900</v>
      </c>
    </row>
    <row r="175" spans="1:2" x14ac:dyDescent="0.25">
      <c r="A175" s="14" t="s">
        <v>43</v>
      </c>
      <c r="B175" s="15">
        <v>2043298</v>
      </c>
    </row>
    <row r="176" spans="1:2" x14ac:dyDescent="0.25">
      <c r="A176" s="16" t="s">
        <v>4750</v>
      </c>
      <c r="B176" s="15">
        <v>89990</v>
      </c>
    </row>
    <row r="177" spans="1:2" x14ac:dyDescent="0.25">
      <c r="A177" s="16" t="s">
        <v>4766</v>
      </c>
      <c r="B177" s="15">
        <v>26950</v>
      </c>
    </row>
    <row r="178" spans="1:2" x14ac:dyDescent="0.25">
      <c r="A178" s="16" t="s">
        <v>4749</v>
      </c>
      <c r="B178" s="15">
        <v>596950</v>
      </c>
    </row>
    <row r="179" spans="1:2" x14ac:dyDescent="0.25">
      <c r="A179" s="16" t="s">
        <v>4763</v>
      </c>
      <c r="B179" s="15">
        <v>34000</v>
      </c>
    </row>
    <row r="180" spans="1:2" x14ac:dyDescent="0.25">
      <c r="A180" s="16" t="s">
        <v>4747</v>
      </c>
      <c r="B180" s="15">
        <v>14900</v>
      </c>
    </row>
    <row r="181" spans="1:2" x14ac:dyDescent="0.25">
      <c r="A181" s="16" t="s">
        <v>4752</v>
      </c>
      <c r="B181" s="15">
        <v>81700</v>
      </c>
    </row>
    <row r="182" spans="1:2" x14ac:dyDescent="0.25">
      <c r="A182" s="16" t="s">
        <v>4758</v>
      </c>
      <c r="B182" s="15">
        <v>15990</v>
      </c>
    </row>
    <row r="183" spans="1:2" x14ac:dyDescent="0.25">
      <c r="A183" s="16" t="s">
        <v>4751</v>
      </c>
      <c r="B183" s="15">
        <v>138799</v>
      </c>
    </row>
    <row r="184" spans="1:2" x14ac:dyDescent="0.25">
      <c r="A184" s="16" t="s">
        <v>4755</v>
      </c>
      <c r="B184" s="15">
        <v>22600</v>
      </c>
    </row>
    <row r="185" spans="1:2" x14ac:dyDescent="0.25">
      <c r="A185" s="16" t="s">
        <v>4744</v>
      </c>
      <c r="B185" s="15">
        <v>125450</v>
      </c>
    </row>
    <row r="186" spans="1:2" x14ac:dyDescent="0.25">
      <c r="A186" s="16" t="s">
        <v>4746</v>
      </c>
      <c r="B186" s="15">
        <v>737319</v>
      </c>
    </row>
    <row r="187" spans="1:2" x14ac:dyDescent="0.25">
      <c r="A187" s="16" t="s">
        <v>4757</v>
      </c>
      <c r="B187" s="15">
        <v>119650</v>
      </c>
    </row>
    <row r="188" spans="1:2" x14ac:dyDescent="0.25">
      <c r="A188" s="16" t="s">
        <v>4745</v>
      </c>
      <c r="B188" s="15">
        <v>39000</v>
      </c>
    </row>
    <row r="189" spans="1:2" x14ac:dyDescent="0.25">
      <c r="A189" s="14" t="s">
        <v>87</v>
      </c>
      <c r="B189" s="15">
        <v>2593967</v>
      </c>
    </row>
    <row r="190" spans="1:2" x14ac:dyDescent="0.25">
      <c r="A190" s="16" t="s">
        <v>4766</v>
      </c>
      <c r="B190" s="15">
        <v>28600</v>
      </c>
    </row>
    <row r="191" spans="1:2" x14ac:dyDescent="0.25">
      <c r="A191" s="16" t="s">
        <v>4749</v>
      </c>
      <c r="B191" s="15">
        <v>204000</v>
      </c>
    </row>
    <row r="192" spans="1:2" x14ac:dyDescent="0.25">
      <c r="A192" s="16" t="s">
        <v>4764</v>
      </c>
      <c r="B192" s="15">
        <v>14500</v>
      </c>
    </row>
    <row r="193" spans="1:2" x14ac:dyDescent="0.25">
      <c r="A193" s="16" t="s">
        <v>4747</v>
      </c>
      <c r="B193" s="15">
        <v>105500</v>
      </c>
    </row>
    <row r="194" spans="1:2" x14ac:dyDescent="0.25">
      <c r="A194" s="16" t="s">
        <v>4753</v>
      </c>
      <c r="B194" s="15">
        <v>65500</v>
      </c>
    </row>
    <row r="195" spans="1:2" x14ac:dyDescent="0.25">
      <c r="A195" s="16" t="s">
        <v>4752</v>
      </c>
      <c r="B195" s="15">
        <v>292650</v>
      </c>
    </row>
    <row r="196" spans="1:2" x14ac:dyDescent="0.25">
      <c r="A196" s="16" t="s">
        <v>4758</v>
      </c>
      <c r="B196" s="15">
        <v>15000</v>
      </c>
    </row>
    <row r="197" spans="1:2" x14ac:dyDescent="0.25">
      <c r="A197" s="16" t="s">
        <v>4751</v>
      </c>
      <c r="B197" s="15">
        <v>333179</v>
      </c>
    </row>
    <row r="198" spans="1:2" x14ac:dyDescent="0.25">
      <c r="A198" s="16" t="s">
        <v>4768</v>
      </c>
      <c r="B198" s="15">
        <v>15500</v>
      </c>
    </row>
    <row r="199" spans="1:2" x14ac:dyDescent="0.25">
      <c r="A199" s="16" t="s">
        <v>4755</v>
      </c>
      <c r="B199" s="15">
        <v>9990</v>
      </c>
    </row>
    <row r="200" spans="1:2" x14ac:dyDescent="0.25">
      <c r="A200" s="16" t="s">
        <v>4744</v>
      </c>
      <c r="B200" s="15">
        <v>120580</v>
      </c>
    </row>
    <row r="201" spans="1:2" x14ac:dyDescent="0.25">
      <c r="A201" s="16" t="s">
        <v>4746</v>
      </c>
      <c r="B201" s="15">
        <v>1171169</v>
      </c>
    </row>
    <row r="202" spans="1:2" x14ac:dyDescent="0.25">
      <c r="A202" s="16" t="s">
        <v>4757</v>
      </c>
      <c r="B202" s="15">
        <v>75399</v>
      </c>
    </row>
    <row r="203" spans="1:2" x14ac:dyDescent="0.25">
      <c r="A203" s="16" t="s">
        <v>4767</v>
      </c>
      <c r="B203" s="15">
        <v>15100</v>
      </c>
    </row>
    <row r="204" spans="1:2" x14ac:dyDescent="0.25">
      <c r="A204" s="16" t="s">
        <v>4761</v>
      </c>
      <c r="B204" s="15">
        <v>33900</v>
      </c>
    </row>
    <row r="205" spans="1:2" x14ac:dyDescent="0.25">
      <c r="A205" s="16" t="s">
        <v>4745</v>
      </c>
      <c r="B205" s="15">
        <v>93400</v>
      </c>
    </row>
    <row r="206" spans="1:2" x14ac:dyDescent="0.25">
      <c r="A206" s="14" t="s">
        <v>833</v>
      </c>
      <c r="B206" s="15">
        <v>377829</v>
      </c>
    </row>
    <row r="207" spans="1:2" x14ac:dyDescent="0.25">
      <c r="A207" s="16" t="s">
        <v>4749</v>
      </c>
      <c r="B207" s="15">
        <v>27490</v>
      </c>
    </row>
    <row r="208" spans="1:2" x14ac:dyDescent="0.25">
      <c r="A208" s="16" t="s">
        <v>4753</v>
      </c>
      <c r="B208" s="15">
        <v>12250</v>
      </c>
    </row>
    <row r="209" spans="1:2" x14ac:dyDescent="0.25">
      <c r="A209" s="16" t="s">
        <v>4751</v>
      </c>
      <c r="B209" s="15">
        <v>27950</v>
      </c>
    </row>
    <row r="210" spans="1:2" x14ac:dyDescent="0.25">
      <c r="A210" s="16" t="s">
        <v>4748</v>
      </c>
      <c r="B210" s="15">
        <v>15000</v>
      </c>
    </row>
    <row r="211" spans="1:2" x14ac:dyDescent="0.25">
      <c r="A211" s="16" t="s">
        <v>4755</v>
      </c>
      <c r="B211" s="15">
        <v>11500</v>
      </c>
    </row>
    <row r="212" spans="1:2" x14ac:dyDescent="0.25">
      <c r="A212" s="16" t="s">
        <v>4744</v>
      </c>
      <c r="B212" s="15">
        <v>15000</v>
      </c>
    </row>
    <row r="213" spans="1:2" x14ac:dyDescent="0.25">
      <c r="A213" s="16" t="s">
        <v>4746</v>
      </c>
      <c r="B213" s="15">
        <v>255839</v>
      </c>
    </row>
    <row r="214" spans="1:2" x14ac:dyDescent="0.25">
      <c r="A214" s="16" t="s">
        <v>4757</v>
      </c>
      <c r="B214" s="15">
        <v>12800</v>
      </c>
    </row>
    <row r="215" spans="1:2" x14ac:dyDescent="0.25">
      <c r="A215" s="14" t="s">
        <v>11</v>
      </c>
      <c r="B215" s="15">
        <v>9759176</v>
      </c>
    </row>
    <row r="216" spans="1:2" x14ac:dyDescent="0.25">
      <c r="A216" s="16" t="s">
        <v>4756</v>
      </c>
      <c r="B216" s="15">
        <v>74500</v>
      </c>
    </row>
    <row r="217" spans="1:2" x14ac:dyDescent="0.25">
      <c r="A217" s="16" t="s">
        <v>4760</v>
      </c>
      <c r="B217" s="15">
        <v>54499</v>
      </c>
    </row>
    <row r="218" spans="1:2" x14ac:dyDescent="0.25">
      <c r="A218" s="16" t="s">
        <v>4750</v>
      </c>
      <c r="B218" s="15">
        <v>15000</v>
      </c>
    </row>
    <row r="219" spans="1:2" x14ac:dyDescent="0.25">
      <c r="A219" s="16" t="s">
        <v>4766</v>
      </c>
      <c r="B219" s="15">
        <v>108389</v>
      </c>
    </row>
    <row r="220" spans="1:2" x14ac:dyDescent="0.25">
      <c r="A220" s="16" t="s">
        <v>4749</v>
      </c>
      <c r="B220" s="15">
        <v>913378</v>
      </c>
    </row>
    <row r="221" spans="1:2" x14ac:dyDescent="0.25">
      <c r="A221" s="16" t="s">
        <v>4763</v>
      </c>
      <c r="B221" s="15">
        <v>14380</v>
      </c>
    </row>
    <row r="222" spans="1:2" x14ac:dyDescent="0.25">
      <c r="A222" s="16" t="s">
        <v>4764</v>
      </c>
      <c r="B222" s="15">
        <v>53300</v>
      </c>
    </row>
    <row r="223" spans="1:2" x14ac:dyDescent="0.25">
      <c r="A223" s="16" t="s">
        <v>4747</v>
      </c>
      <c r="B223" s="15">
        <v>204150</v>
      </c>
    </row>
    <row r="224" spans="1:2" x14ac:dyDescent="0.25">
      <c r="A224" s="16" t="s">
        <v>4753</v>
      </c>
      <c r="B224" s="15">
        <v>274283</v>
      </c>
    </row>
    <row r="225" spans="1:2" x14ac:dyDescent="0.25">
      <c r="A225" s="16" t="s">
        <v>4752</v>
      </c>
      <c r="B225" s="15">
        <v>669407</v>
      </c>
    </row>
    <row r="226" spans="1:2" x14ac:dyDescent="0.25">
      <c r="A226" s="16" t="s">
        <v>4762</v>
      </c>
      <c r="B226" s="15">
        <v>15200</v>
      </c>
    </row>
    <row r="227" spans="1:2" x14ac:dyDescent="0.25">
      <c r="A227" s="16" t="s">
        <v>4758</v>
      </c>
      <c r="B227" s="15">
        <v>56850</v>
      </c>
    </row>
    <row r="228" spans="1:2" x14ac:dyDescent="0.25">
      <c r="A228" s="16" t="s">
        <v>4751</v>
      </c>
      <c r="B228" s="15">
        <v>817320</v>
      </c>
    </row>
    <row r="229" spans="1:2" x14ac:dyDescent="0.25">
      <c r="A229" s="16" t="s">
        <v>4748</v>
      </c>
      <c r="B229" s="15">
        <v>51450</v>
      </c>
    </row>
    <row r="230" spans="1:2" x14ac:dyDescent="0.25">
      <c r="A230" s="16" t="s">
        <v>4768</v>
      </c>
      <c r="B230" s="15">
        <v>14999</v>
      </c>
    </row>
    <row r="231" spans="1:2" x14ac:dyDescent="0.25">
      <c r="A231" s="16" t="s">
        <v>4769</v>
      </c>
      <c r="B231" s="15">
        <v>15500</v>
      </c>
    </row>
    <row r="232" spans="1:2" x14ac:dyDescent="0.25">
      <c r="A232" s="16" t="s">
        <v>4755</v>
      </c>
      <c r="B232" s="15">
        <v>165980</v>
      </c>
    </row>
    <row r="233" spans="1:2" x14ac:dyDescent="0.25">
      <c r="A233" s="16" t="s">
        <v>4770</v>
      </c>
      <c r="B233" s="15">
        <v>14900</v>
      </c>
    </row>
    <row r="234" spans="1:2" x14ac:dyDescent="0.25">
      <c r="A234" s="16" t="s">
        <v>4744</v>
      </c>
      <c r="B234" s="15">
        <v>299550</v>
      </c>
    </row>
    <row r="235" spans="1:2" x14ac:dyDescent="0.25">
      <c r="A235" s="16" t="s">
        <v>4746</v>
      </c>
      <c r="B235" s="15">
        <v>5160473</v>
      </c>
    </row>
    <row r="236" spans="1:2" x14ac:dyDescent="0.25">
      <c r="A236" s="16" t="s">
        <v>4757</v>
      </c>
      <c r="B236" s="15">
        <v>320610</v>
      </c>
    </row>
    <row r="237" spans="1:2" x14ac:dyDescent="0.25">
      <c r="A237" s="16" t="s">
        <v>4759</v>
      </c>
      <c r="B237" s="15">
        <v>41300</v>
      </c>
    </row>
    <row r="238" spans="1:2" x14ac:dyDescent="0.25">
      <c r="A238" s="16" t="s">
        <v>4767</v>
      </c>
      <c r="B238" s="15">
        <v>28900</v>
      </c>
    </row>
    <row r="239" spans="1:2" x14ac:dyDescent="0.25">
      <c r="A239" s="16" t="s">
        <v>4761</v>
      </c>
      <c r="B239" s="15">
        <v>54000</v>
      </c>
    </row>
    <row r="240" spans="1:2" x14ac:dyDescent="0.25">
      <c r="A240" s="16" t="s">
        <v>4765</v>
      </c>
      <c r="B240" s="15">
        <v>15500</v>
      </c>
    </row>
    <row r="241" spans="1:2" x14ac:dyDescent="0.25">
      <c r="A241" s="16" t="s">
        <v>4754</v>
      </c>
      <c r="B241" s="15">
        <v>113700</v>
      </c>
    </row>
    <row r="242" spans="1:2" x14ac:dyDescent="0.25">
      <c r="A242" s="16" t="s">
        <v>4745</v>
      </c>
      <c r="B242" s="15">
        <v>191658</v>
      </c>
    </row>
    <row r="243" spans="1:2" x14ac:dyDescent="0.25">
      <c r="A243" s="14" t="s">
        <v>517</v>
      </c>
      <c r="B243" s="15">
        <v>558239</v>
      </c>
    </row>
    <row r="244" spans="1:2" x14ac:dyDescent="0.25">
      <c r="A244" s="16" t="s">
        <v>4756</v>
      </c>
      <c r="B244" s="15">
        <v>14000</v>
      </c>
    </row>
    <row r="245" spans="1:2" x14ac:dyDescent="0.25">
      <c r="A245" s="16" t="s">
        <v>4766</v>
      </c>
      <c r="B245" s="15">
        <v>15700</v>
      </c>
    </row>
    <row r="246" spans="1:2" x14ac:dyDescent="0.25">
      <c r="A246" s="16" t="s">
        <v>4753</v>
      </c>
      <c r="B246" s="15">
        <v>12500</v>
      </c>
    </row>
    <row r="247" spans="1:2" x14ac:dyDescent="0.25">
      <c r="A247" s="16" t="s">
        <v>4752</v>
      </c>
      <c r="B247" s="15">
        <v>63500</v>
      </c>
    </row>
    <row r="248" spans="1:2" x14ac:dyDescent="0.25">
      <c r="A248" s="16" t="s">
        <v>4751</v>
      </c>
      <c r="B248" s="15">
        <v>77200</v>
      </c>
    </row>
    <row r="249" spans="1:2" x14ac:dyDescent="0.25">
      <c r="A249" s="16" t="s">
        <v>4748</v>
      </c>
      <c r="B249" s="15">
        <v>15490</v>
      </c>
    </row>
    <row r="250" spans="1:2" x14ac:dyDescent="0.25">
      <c r="A250" s="16" t="s">
        <v>4746</v>
      </c>
      <c r="B250" s="15">
        <v>262859</v>
      </c>
    </row>
    <row r="251" spans="1:2" x14ac:dyDescent="0.25">
      <c r="A251" s="16" t="s">
        <v>4757</v>
      </c>
      <c r="B251" s="15">
        <v>41940</v>
      </c>
    </row>
    <row r="252" spans="1:2" x14ac:dyDescent="0.25">
      <c r="A252" s="16" t="s">
        <v>4759</v>
      </c>
      <c r="B252" s="15">
        <v>28200</v>
      </c>
    </row>
    <row r="253" spans="1:2" x14ac:dyDescent="0.25">
      <c r="A253" s="16" t="s">
        <v>4767</v>
      </c>
      <c r="B253" s="15">
        <v>14950</v>
      </c>
    </row>
    <row r="254" spans="1:2" x14ac:dyDescent="0.25">
      <c r="A254" s="16" t="s">
        <v>4761</v>
      </c>
      <c r="B254" s="15">
        <v>11900</v>
      </c>
    </row>
    <row r="255" spans="1:2" x14ac:dyDescent="0.25">
      <c r="A255" s="14" t="s">
        <v>743</v>
      </c>
      <c r="B255" s="15">
        <v>360670</v>
      </c>
    </row>
    <row r="256" spans="1:2" x14ac:dyDescent="0.25">
      <c r="A256" s="16" t="s">
        <v>4756</v>
      </c>
      <c r="B256" s="15">
        <v>15900</v>
      </c>
    </row>
    <row r="257" spans="1:2" x14ac:dyDescent="0.25">
      <c r="A257" s="16" t="s">
        <v>4749</v>
      </c>
      <c r="B257" s="15">
        <v>14900</v>
      </c>
    </row>
    <row r="258" spans="1:2" x14ac:dyDescent="0.25">
      <c r="A258" s="16" t="s">
        <v>4752</v>
      </c>
      <c r="B258" s="15">
        <v>9990</v>
      </c>
    </row>
    <row r="259" spans="1:2" x14ac:dyDescent="0.25">
      <c r="A259" s="16" t="s">
        <v>4758</v>
      </c>
      <c r="B259" s="15">
        <v>14990</v>
      </c>
    </row>
    <row r="260" spans="1:2" x14ac:dyDescent="0.25">
      <c r="A260" s="16" t="s">
        <v>4751</v>
      </c>
      <c r="B260" s="15">
        <v>11500</v>
      </c>
    </row>
    <row r="261" spans="1:2" x14ac:dyDescent="0.25">
      <c r="A261" s="16" t="s">
        <v>4755</v>
      </c>
      <c r="B261" s="15">
        <v>14900</v>
      </c>
    </row>
    <row r="262" spans="1:2" x14ac:dyDescent="0.25">
      <c r="A262" s="16" t="s">
        <v>4746</v>
      </c>
      <c r="B262" s="15">
        <v>254990</v>
      </c>
    </row>
    <row r="263" spans="1:2" x14ac:dyDescent="0.25">
      <c r="A263" s="16" t="s">
        <v>4757</v>
      </c>
      <c r="B263" s="15">
        <v>23500</v>
      </c>
    </row>
    <row r="264" spans="1:2" x14ac:dyDescent="0.25">
      <c r="A264" s="14" t="s">
        <v>874</v>
      </c>
      <c r="B264" s="15">
        <v>1589429</v>
      </c>
    </row>
    <row r="265" spans="1:2" x14ac:dyDescent="0.25">
      <c r="A265" s="16" t="s">
        <v>4756</v>
      </c>
      <c r="B265" s="15">
        <v>15500</v>
      </c>
    </row>
    <row r="266" spans="1:2" x14ac:dyDescent="0.25">
      <c r="A266" s="16" t="s">
        <v>4766</v>
      </c>
      <c r="B266" s="15">
        <v>29400</v>
      </c>
    </row>
    <row r="267" spans="1:2" x14ac:dyDescent="0.25">
      <c r="A267" s="16" t="s">
        <v>4749</v>
      </c>
      <c r="B267" s="15">
        <v>79680</v>
      </c>
    </row>
    <row r="268" spans="1:2" x14ac:dyDescent="0.25">
      <c r="A268" s="16" t="s">
        <v>4763</v>
      </c>
      <c r="B268" s="15">
        <v>13990</v>
      </c>
    </row>
    <row r="269" spans="1:2" x14ac:dyDescent="0.25">
      <c r="A269" s="16" t="s">
        <v>4747</v>
      </c>
      <c r="B269" s="15">
        <v>13400</v>
      </c>
    </row>
    <row r="270" spans="1:2" x14ac:dyDescent="0.25">
      <c r="A270" s="16" t="s">
        <v>4753</v>
      </c>
      <c r="B270" s="15">
        <v>25350</v>
      </c>
    </row>
    <row r="271" spans="1:2" x14ac:dyDescent="0.25">
      <c r="A271" s="16" t="s">
        <v>4752</v>
      </c>
      <c r="B271" s="15">
        <v>126590</v>
      </c>
    </row>
    <row r="272" spans="1:2" x14ac:dyDescent="0.25">
      <c r="A272" s="16" t="s">
        <v>4751</v>
      </c>
      <c r="B272" s="15">
        <v>36990</v>
      </c>
    </row>
    <row r="273" spans="1:2" x14ac:dyDescent="0.25">
      <c r="A273" s="16" t="s">
        <v>4768</v>
      </c>
      <c r="B273" s="15">
        <v>14900</v>
      </c>
    </row>
    <row r="274" spans="1:2" x14ac:dyDescent="0.25">
      <c r="A274" s="16" t="s">
        <v>4769</v>
      </c>
      <c r="B274" s="15">
        <v>15000</v>
      </c>
    </row>
    <row r="275" spans="1:2" x14ac:dyDescent="0.25">
      <c r="A275" s="16" t="s">
        <v>4755</v>
      </c>
      <c r="B275" s="15">
        <v>10500</v>
      </c>
    </row>
    <row r="276" spans="1:2" x14ac:dyDescent="0.25">
      <c r="A276" s="16" t="s">
        <v>4770</v>
      </c>
      <c r="B276" s="15">
        <v>14900</v>
      </c>
    </row>
    <row r="277" spans="1:2" x14ac:dyDescent="0.25">
      <c r="A277" s="16" t="s">
        <v>4744</v>
      </c>
      <c r="B277" s="15">
        <v>43390</v>
      </c>
    </row>
    <row r="278" spans="1:2" x14ac:dyDescent="0.25">
      <c r="A278" s="16" t="s">
        <v>4746</v>
      </c>
      <c r="B278" s="15">
        <v>915729</v>
      </c>
    </row>
    <row r="279" spans="1:2" x14ac:dyDescent="0.25">
      <c r="A279" s="16" t="s">
        <v>4757</v>
      </c>
      <c r="B279" s="15">
        <v>151770</v>
      </c>
    </row>
    <row r="280" spans="1:2" x14ac:dyDescent="0.25">
      <c r="A280" s="16" t="s">
        <v>4767</v>
      </c>
      <c r="B280" s="15">
        <v>14600</v>
      </c>
    </row>
    <row r="281" spans="1:2" x14ac:dyDescent="0.25">
      <c r="A281" s="16" t="s">
        <v>4765</v>
      </c>
      <c r="B281" s="15">
        <v>12990</v>
      </c>
    </row>
    <row r="282" spans="1:2" x14ac:dyDescent="0.25">
      <c r="A282" s="16" t="s">
        <v>4754</v>
      </c>
      <c r="B282" s="15">
        <v>11200</v>
      </c>
    </row>
    <row r="283" spans="1:2" x14ac:dyDescent="0.25">
      <c r="A283" s="16" t="s">
        <v>4745</v>
      </c>
      <c r="B283" s="15">
        <v>43550</v>
      </c>
    </row>
    <row r="284" spans="1:2" x14ac:dyDescent="0.25">
      <c r="A284" s="14" t="s">
        <v>625</v>
      </c>
      <c r="B284" s="15">
        <v>1784222</v>
      </c>
    </row>
    <row r="285" spans="1:2" x14ac:dyDescent="0.25">
      <c r="A285" s="16" t="s">
        <v>4756</v>
      </c>
      <c r="B285" s="15">
        <v>15800</v>
      </c>
    </row>
    <row r="286" spans="1:2" x14ac:dyDescent="0.25">
      <c r="A286" s="16" t="s">
        <v>4750</v>
      </c>
      <c r="B286" s="15">
        <v>14900</v>
      </c>
    </row>
    <row r="287" spans="1:2" x14ac:dyDescent="0.25">
      <c r="A287" s="16" t="s">
        <v>4766</v>
      </c>
      <c r="B287" s="15">
        <v>27900</v>
      </c>
    </row>
    <row r="288" spans="1:2" x14ac:dyDescent="0.25">
      <c r="A288" s="16" t="s">
        <v>4749</v>
      </c>
      <c r="B288" s="15">
        <v>69650</v>
      </c>
    </row>
    <row r="289" spans="1:2" x14ac:dyDescent="0.25">
      <c r="A289" s="16" t="s">
        <v>4763</v>
      </c>
      <c r="B289" s="15">
        <v>15900</v>
      </c>
    </row>
    <row r="290" spans="1:2" x14ac:dyDescent="0.25">
      <c r="A290" s="16" t="s">
        <v>4764</v>
      </c>
      <c r="B290" s="15">
        <v>15900</v>
      </c>
    </row>
    <row r="291" spans="1:2" x14ac:dyDescent="0.25">
      <c r="A291" s="16" t="s">
        <v>4747</v>
      </c>
      <c r="B291" s="15">
        <v>30980</v>
      </c>
    </row>
    <row r="292" spans="1:2" x14ac:dyDescent="0.25">
      <c r="A292" s="16" t="s">
        <v>4753</v>
      </c>
      <c r="B292" s="15">
        <v>22940</v>
      </c>
    </row>
    <row r="293" spans="1:2" x14ac:dyDescent="0.25">
      <c r="A293" s="16" t="s">
        <v>4752</v>
      </c>
      <c r="B293" s="15">
        <v>131990</v>
      </c>
    </row>
    <row r="294" spans="1:2" x14ac:dyDescent="0.25">
      <c r="A294" s="16" t="s">
        <v>4758</v>
      </c>
      <c r="B294" s="15">
        <v>27299</v>
      </c>
    </row>
    <row r="295" spans="1:2" x14ac:dyDescent="0.25">
      <c r="A295" s="16" t="s">
        <v>4751</v>
      </c>
      <c r="B295" s="15">
        <v>86690</v>
      </c>
    </row>
    <row r="296" spans="1:2" x14ac:dyDescent="0.25">
      <c r="A296" s="16" t="s">
        <v>4744</v>
      </c>
      <c r="B296" s="15">
        <v>29890</v>
      </c>
    </row>
    <row r="297" spans="1:2" x14ac:dyDescent="0.25">
      <c r="A297" s="16" t="s">
        <v>4746</v>
      </c>
      <c r="B297" s="15">
        <v>1096293</v>
      </c>
    </row>
    <row r="298" spans="1:2" x14ac:dyDescent="0.25">
      <c r="A298" s="16" t="s">
        <v>4757</v>
      </c>
      <c r="B298" s="15">
        <v>107840</v>
      </c>
    </row>
    <row r="299" spans="1:2" x14ac:dyDescent="0.25">
      <c r="A299" s="16" t="s">
        <v>4761</v>
      </c>
      <c r="B299" s="15">
        <v>26800</v>
      </c>
    </row>
    <row r="300" spans="1:2" x14ac:dyDescent="0.25">
      <c r="A300" s="16" t="s">
        <v>4754</v>
      </c>
      <c r="B300" s="15">
        <v>13650</v>
      </c>
    </row>
    <row r="301" spans="1:2" x14ac:dyDescent="0.25">
      <c r="A301" s="16" t="s">
        <v>4745</v>
      </c>
      <c r="B301" s="15">
        <v>49800</v>
      </c>
    </row>
    <row r="302" spans="1:2" x14ac:dyDescent="0.25">
      <c r="A302" s="14" t="s">
        <v>447</v>
      </c>
      <c r="B302" s="15">
        <v>1172738</v>
      </c>
    </row>
    <row r="303" spans="1:2" x14ac:dyDescent="0.25">
      <c r="A303" s="16" t="s">
        <v>4756</v>
      </c>
      <c r="B303" s="15">
        <v>15300</v>
      </c>
    </row>
    <row r="304" spans="1:2" x14ac:dyDescent="0.25">
      <c r="A304" s="16" t="s">
        <v>4763</v>
      </c>
      <c r="B304" s="15">
        <v>15900</v>
      </c>
    </row>
    <row r="305" spans="1:2" x14ac:dyDescent="0.25">
      <c r="A305" s="16" t="s">
        <v>4764</v>
      </c>
      <c r="B305" s="15">
        <v>15500</v>
      </c>
    </row>
    <row r="306" spans="1:2" x14ac:dyDescent="0.25">
      <c r="A306" s="16" t="s">
        <v>4753</v>
      </c>
      <c r="B306" s="15">
        <v>36890</v>
      </c>
    </row>
    <row r="307" spans="1:2" x14ac:dyDescent="0.25">
      <c r="A307" s="16" t="s">
        <v>4752</v>
      </c>
      <c r="B307" s="15">
        <v>147940</v>
      </c>
    </row>
    <row r="308" spans="1:2" x14ac:dyDescent="0.25">
      <c r="A308" s="16" t="s">
        <v>4751</v>
      </c>
      <c r="B308" s="15">
        <v>14900</v>
      </c>
    </row>
    <row r="309" spans="1:2" x14ac:dyDescent="0.25">
      <c r="A309" s="16" t="s">
        <v>4769</v>
      </c>
      <c r="B309" s="15">
        <v>13900</v>
      </c>
    </row>
    <row r="310" spans="1:2" x14ac:dyDescent="0.25">
      <c r="A310" s="16" t="s">
        <v>4755</v>
      </c>
      <c r="B310" s="15">
        <v>35400</v>
      </c>
    </row>
    <row r="311" spans="1:2" x14ac:dyDescent="0.25">
      <c r="A311" s="16" t="s">
        <v>4770</v>
      </c>
      <c r="B311" s="15">
        <v>15200</v>
      </c>
    </row>
    <row r="312" spans="1:2" x14ac:dyDescent="0.25">
      <c r="A312" s="16" t="s">
        <v>4744</v>
      </c>
      <c r="B312" s="15">
        <v>31200</v>
      </c>
    </row>
    <row r="313" spans="1:2" x14ac:dyDescent="0.25">
      <c r="A313" s="16" t="s">
        <v>4746</v>
      </c>
      <c r="B313" s="15">
        <v>750408</v>
      </c>
    </row>
    <row r="314" spans="1:2" x14ac:dyDescent="0.25">
      <c r="A314" s="16" t="s">
        <v>4757</v>
      </c>
      <c r="B314" s="15">
        <v>65200</v>
      </c>
    </row>
    <row r="315" spans="1:2" x14ac:dyDescent="0.25">
      <c r="A315" s="16" t="s">
        <v>4761</v>
      </c>
      <c r="B315" s="15">
        <v>15000</v>
      </c>
    </row>
    <row r="316" spans="1:2" x14ac:dyDescent="0.25">
      <c r="A316" s="14" t="s">
        <v>32</v>
      </c>
      <c r="B316" s="15">
        <v>1662867</v>
      </c>
    </row>
    <row r="317" spans="1:2" x14ac:dyDescent="0.25">
      <c r="A317" s="16" t="s">
        <v>4756</v>
      </c>
      <c r="B317" s="15">
        <v>51000</v>
      </c>
    </row>
    <row r="318" spans="1:2" x14ac:dyDescent="0.25">
      <c r="A318" s="16" t="s">
        <v>4766</v>
      </c>
      <c r="B318" s="15">
        <v>12300</v>
      </c>
    </row>
    <row r="319" spans="1:2" x14ac:dyDescent="0.25">
      <c r="A319" s="16" t="s">
        <v>4749</v>
      </c>
      <c r="B319" s="15">
        <v>252240</v>
      </c>
    </row>
    <row r="320" spans="1:2" x14ac:dyDescent="0.25">
      <c r="A320" s="16" t="s">
        <v>4763</v>
      </c>
      <c r="B320" s="15">
        <v>36000</v>
      </c>
    </row>
    <row r="321" spans="1:2" x14ac:dyDescent="0.25">
      <c r="A321" s="16" t="s">
        <v>4747</v>
      </c>
      <c r="B321" s="15">
        <v>56000</v>
      </c>
    </row>
    <row r="322" spans="1:2" x14ac:dyDescent="0.25">
      <c r="A322" s="16" t="s">
        <v>4753</v>
      </c>
      <c r="B322" s="15">
        <v>59190</v>
      </c>
    </row>
    <row r="323" spans="1:2" x14ac:dyDescent="0.25">
      <c r="A323" s="16" t="s">
        <v>4752</v>
      </c>
      <c r="B323" s="15">
        <v>164939</v>
      </c>
    </row>
    <row r="324" spans="1:2" x14ac:dyDescent="0.25">
      <c r="A324" s="16" t="s">
        <v>4758</v>
      </c>
      <c r="B324" s="15">
        <v>14100</v>
      </c>
    </row>
    <row r="325" spans="1:2" x14ac:dyDescent="0.25">
      <c r="A325" s="16" t="s">
        <v>4751</v>
      </c>
      <c r="B325" s="15">
        <v>123900</v>
      </c>
    </row>
    <row r="326" spans="1:2" x14ac:dyDescent="0.25">
      <c r="A326" s="16" t="s">
        <v>4746</v>
      </c>
      <c r="B326" s="15">
        <v>791008</v>
      </c>
    </row>
    <row r="327" spans="1:2" x14ac:dyDescent="0.25">
      <c r="A327" s="16" t="s">
        <v>4757</v>
      </c>
      <c r="B327" s="15">
        <v>28490</v>
      </c>
    </row>
    <row r="328" spans="1:2" x14ac:dyDescent="0.25">
      <c r="A328" s="16" t="s">
        <v>4765</v>
      </c>
      <c r="B328" s="15">
        <v>24800</v>
      </c>
    </row>
    <row r="329" spans="1:2" x14ac:dyDescent="0.25">
      <c r="A329" s="16" t="s">
        <v>4745</v>
      </c>
      <c r="B329" s="15">
        <v>48900</v>
      </c>
    </row>
    <row r="330" spans="1:2" x14ac:dyDescent="0.25">
      <c r="A330" s="14" t="s">
        <v>552</v>
      </c>
      <c r="B330" s="15">
        <v>1384885</v>
      </c>
    </row>
    <row r="331" spans="1:2" x14ac:dyDescent="0.25">
      <c r="A331" s="16" t="s">
        <v>4756</v>
      </c>
      <c r="B331" s="15">
        <v>13900</v>
      </c>
    </row>
    <row r="332" spans="1:2" x14ac:dyDescent="0.25">
      <c r="A332" s="16" t="s">
        <v>4749</v>
      </c>
      <c r="B332" s="15">
        <v>13900</v>
      </c>
    </row>
    <row r="333" spans="1:2" x14ac:dyDescent="0.25">
      <c r="A333" s="16" t="s">
        <v>4747</v>
      </c>
      <c r="B333" s="15">
        <v>14950</v>
      </c>
    </row>
    <row r="334" spans="1:2" x14ac:dyDescent="0.25">
      <c r="A334" s="16" t="s">
        <v>4753</v>
      </c>
      <c r="B334" s="15">
        <v>76390</v>
      </c>
    </row>
    <row r="335" spans="1:2" x14ac:dyDescent="0.25">
      <c r="A335" s="16" t="s">
        <v>4752</v>
      </c>
      <c r="B335" s="15">
        <v>88878</v>
      </c>
    </row>
    <row r="336" spans="1:2" x14ac:dyDescent="0.25">
      <c r="A336" s="16" t="s">
        <v>4762</v>
      </c>
      <c r="B336" s="15">
        <v>30899</v>
      </c>
    </row>
    <row r="337" spans="1:2" x14ac:dyDescent="0.25">
      <c r="A337" s="16" t="s">
        <v>4751</v>
      </c>
      <c r="B337" s="15">
        <v>25100</v>
      </c>
    </row>
    <row r="338" spans="1:2" x14ac:dyDescent="0.25">
      <c r="A338" s="16" t="s">
        <v>4748</v>
      </c>
      <c r="B338" s="15">
        <v>15900</v>
      </c>
    </row>
    <row r="339" spans="1:2" x14ac:dyDescent="0.25">
      <c r="A339" s="16" t="s">
        <v>4769</v>
      </c>
      <c r="B339" s="15">
        <v>15700</v>
      </c>
    </row>
    <row r="340" spans="1:2" x14ac:dyDescent="0.25">
      <c r="A340" s="16" t="s">
        <v>4755</v>
      </c>
      <c r="B340" s="15">
        <v>12705</v>
      </c>
    </row>
    <row r="341" spans="1:2" x14ac:dyDescent="0.25">
      <c r="A341" s="16" t="s">
        <v>4744</v>
      </c>
      <c r="B341" s="15">
        <v>42190</v>
      </c>
    </row>
    <row r="342" spans="1:2" x14ac:dyDescent="0.25">
      <c r="A342" s="16" t="s">
        <v>4746</v>
      </c>
      <c r="B342" s="15">
        <v>864643</v>
      </c>
    </row>
    <row r="343" spans="1:2" x14ac:dyDescent="0.25">
      <c r="A343" s="16" t="s">
        <v>4757</v>
      </c>
      <c r="B343" s="15">
        <v>102380</v>
      </c>
    </row>
    <row r="344" spans="1:2" x14ac:dyDescent="0.25">
      <c r="A344" s="16" t="s">
        <v>4761</v>
      </c>
      <c r="B344" s="15">
        <v>28400</v>
      </c>
    </row>
    <row r="345" spans="1:2" x14ac:dyDescent="0.25">
      <c r="A345" s="16" t="s">
        <v>4754</v>
      </c>
      <c r="B345" s="15">
        <v>12900</v>
      </c>
    </row>
    <row r="346" spans="1:2" x14ac:dyDescent="0.25">
      <c r="A346" s="16" t="s">
        <v>4745</v>
      </c>
      <c r="B346" s="15">
        <v>26050</v>
      </c>
    </row>
    <row r="347" spans="1:2" x14ac:dyDescent="0.25">
      <c r="A347" s="14" t="s">
        <v>739</v>
      </c>
      <c r="B347" s="15">
        <v>238490</v>
      </c>
    </row>
    <row r="348" spans="1:2" x14ac:dyDescent="0.25">
      <c r="A348" s="16" t="s">
        <v>4766</v>
      </c>
      <c r="B348" s="15">
        <v>13500</v>
      </c>
    </row>
    <row r="349" spans="1:2" x14ac:dyDescent="0.25">
      <c r="A349" s="16" t="s">
        <v>4752</v>
      </c>
      <c r="B349" s="15">
        <v>24980</v>
      </c>
    </row>
    <row r="350" spans="1:2" x14ac:dyDescent="0.25">
      <c r="A350" s="16" t="s">
        <v>4751</v>
      </c>
      <c r="B350" s="15">
        <v>25000</v>
      </c>
    </row>
    <row r="351" spans="1:2" x14ac:dyDescent="0.25">
      <c r="A351" s="16" t="s">
        <v>4748</v>
      </c>
      <c r="B351" s="15">
        <v>13700</v>
      </c>
    </row>
    <row r="352" spans="1:2" x14ac:dyDescent="0.25">
      <c r="A352" s="16" t="s">
        <v>4746</v>
      </c>
      <c r="B352" s="15">
        <v>161310</v>
      </c>
    </row>
    <row r="353" spans="1:2" x14ac:dyDescent="0.25">
      <c r="A353" s="14" t="s">
        <v>288</v>
      </c>
      <c r="B353" s="15">
        <v>2199706</v>
      </c>
    </row>
    <row r="354" spans="1:2" x14ac:dyDescent="0.25">
      <c r="A354" s="16" t="s">
        <v>4756</v>
      </c>
      <c r="B354" s="15">
        <v>64905</v>
      </c>
    </row>
    <row r="355" spans="1:2" x14ac:dyDescent="0.25">
      <c r="A355" s="16" t="s">
        <v>4766</v>
      </c>
      <c r="B355" s="15">
        <v>13500</v>
      </c>
    </row>
    <row r="356" spans="1:2" x14ac:dyDescent="0.25">
      <c r="A356" s="16" t="s">
        <v>4749</v>
      </c>
      <c r="B356" s="15">
        <v>89490</v>
      </c>
    </row>
    <row r="357" spans="1:2" x14ac:dyDescent="0.25">
      <c r="A357" s="16" t="s">
        <v>4763</v>
      </c>
      <c r="B357" s="15">
        <v>15750</v>
      </c>
    </row>
    <row r="358" spans="1:2" x14ac:dyDescent="0.25">
      <c r="A358" s="16" t="s">
        <v>4764</v>
      </c>
      <c r="B358" s="15">
        <v>14900</v>
      </c>
    </row>
    <row r="359" spans="1:2" x14ac:dyDescent="0.25">
      <c r="A359" s="16" t="s">
        <v>4747</v>
      </c>
      <c r="B359" s="15">
        <v>42500</v>
      </c>
    </row>
    <row r="360" spans="1:2" x14ac:dyDescent="0.25">
      <c r="A360" s="16" t="s">
        <v>4753</v>
      </c>
      <c r="B360" s="15">
        <v>36499</v>
      </c>
    </row>
    <row r="361" spans="1:2" x14ac:dyDescent="0.25">
      <c r="A361" s="16" t="s">
        <v>4752</v>
      </c>
      <c r="B361" s="15">
        <v>230873</v>
      </c>
    </row>
    <row r="362" spans="1:2" x14ac:dyDescent="0.25">
      <c r="A362" s="16" t="s">
        <v>4751</v>
      </c>
      <c r="B362" s="15">
        <v>95900</v>
      </c>
    </row>
    <row r="363" spans="1:2" x14ac:dyDescent="0.25">
      <c r="A363" s="16" t="s">
        <v>4748</v>
      </c>
      <c r="B363" s="15">
        <v>41200</v>
      </c>
    </row>
    <row r="364" spans="1:2" x14ac:dyDescent="0.25">
      <c r="A364" s="16" t="s">
        <v>4755</v>
      </c>
      <c r="B364" s="15">
        <v>12500</v>
      </c>
    </row>
    <row r="365" spans="1:2" x14ac:dyDescent="0.25">
      <c r="A365" s="16" t="s">
        <v>4744</v>
      </c>
      <c r="B365" s="15">
        <v>14200</v>
      </c>
    </row>
    <row r="366" spans="1:2" x14ac:dyDescent="0.25">
      <c r="A366" s="16" t="s">
        <v>4746</v>
      </c>
      <c r="B366" s="15">
        <v>1253174</v>
      </c>
    </row>
    <row r="367" spans="1:2" x14ac:dyDescent="0.25">
      <c r="A367" s="16" t="s">
        <v>4757</v>
      </c>
      <c r="B367" s="15">
        <v>204125</v>
      </c>
    </row>
    <row r="368" spans="1:2" x14ac:dyDescent="0.25">
      <c r="A368" s="16" t="s">
        <v>4761</v>
      </c>
      <c r="B368" s="15">
        <v>30490</v>
      </c>
    </row>
    <row r="369" spans="1:2" x14ac:dyDescent="0.25">
      <c r="A369" s="16" t="s">
        <v>4765</v>
      </c>
      <c r="B369" s="15">
        <v>12500</v>
      </c>
    </row>
    <row r="370" spans="1:2" x14ac:dyDescent="0.25">
      <c r="A370" s="16" t="s">
        <v>4745</v>
      </c>
      <c r="B370" s="15">
        <v>27200</v>
      </c>
    </row>
    <row r="371" spans="1:2" x14ac:dyDescent="0.25">
      <c r="A371" s="14" t="s">
        <v>620</v>
      </c>
      <c r="B371" s="15">
        <v>445167</v>
      </c>
    </row>
    <row r="372" spans="1:2" x14ac:dyDescent="0.25">
      <c r="A372" s="16" t="s">
        <v>4749</v>
      </c>
      <c r="B372" s="15">
        <v>13250</v>
      </c>
    </row>
    <row r="373" spans="1:2" x14ac:dyDescent="0.25">
      <c r="A373" s="16" t="s">
        <v>4747</v>
      </c>
      <c r="B373" s="15">
        <v>29000</v>
      </c>
    </row>
    <row r="374" spans="1:2" x14ac:dyDescent="0.25">
      <c r="A374" s="16" t="s">
        <v>4753</v>
      </c>
      <c r="B374" s="15">
        <v>14990</v>
      </c>
    </row>
    <row r="375" spans="1:2" x14ac:dyDescent="0.25">
      <c r="A375" s="16" t="s">
        <v>4751</v>
      </c>
      <c r="B375" s="15">
        <v>39000</v>
      </c>
    </row>
    <row r="376" spans="1:2" x14ac:dyDescent="0.25">
      <c r="A376" s="16" t="s">
        <v>4746</v>
      </c>
      <c r="B376" s="15">
        <v>284247</v>
      </c>
    </row>
    <row r="377" spans="1:2" x14ac:dyDescent="0.25">
      <c r="A377" s="16" t="s">
        <v>4757</v>
      </c>
      <c r="B377" s="15">
        <v>35900</v>
      </c>
    </row>
    <row r="378" spans="1:2" x14ac:dyDescent="0.25">
      <c r="A378" s="16" t="s">
        <v>4761</v>
      </c>
      <c r="B378" s="15">
        <v>12990</v>
      </c>
    </row>
    <row r="379" spans="1:2" x14ac:dyDescent="0.25">
      <c r="A379" s="16" t="s">
        <v>4754</v>
      </c>
      <c r="B379" s="15">
        <v>15790</v>
      </c>
    </row>
    <row r="380" spans="1:2" x14ac:dyDescent="0.25">
      <c r="A380" s="14" t="s">
        <v>1251</v>
      </c>
      <c r="B380" s="15">
        <v>107310</v>
      </c>
    </row>
    <row r="381" spans="1:2" x14ac:dyDescent="0.25">
      <c r="A381" s="16" t="s">
        <v>4752</v>
      </c>
      <c r="B381" s="15">
        <v>20680</v>
      </c>
    </row>
    <row r="382" spans="1:2" x14ac:dyDescent="0.25">
      <c r="A382" s="16" t="s">
        <v>4768</v>
      </c>
      <c r="B382" s="15">
        <v>15000</v>
      </c>
    </row>
    <row r="383" spans="1:2" x14ac:dyDescent="0.25">
      <c r="A383" s="16" t="s">
        <v>4746</v>
      </c>
      <c r="B383" s="15">
        <v>57130</v>
      </c>
    </row>
    <row r="384" spans="1:2" x14ac:dyDescent="0.25">
      <c r="A384" s="16" t="s">
        <v>4761</v>
      </c>
      <c r="B384" s="15">
        <v>14500</v>
      </c>
    </row>
    <row r="385" spans="1:2" x14ac:dyDescent="0.25">
      <c r="A385" s="14" t="s">
        <v>102</v>
      </c>
      <c r="B385" s="15">
        <v>6237093</v>
      </c>
    </row>
    <row r="386" spans="1:2" x14ac:dyDescent="0.25">
      <c r="A386" s="16" t="s">
        <v>4756</v>
      </c>
      <c r="B386" s="15">
        <v>94270</v>
      </c>
    </row>
    <row r="387" spans="1:2" x14ac:dyDescent="0.25">
      <c r="A387" s="16" t="s">
        <v>4760</v>
      </c>
      <c r="B387" s="15">
        <v>15900</v>
      </c>
    </row>
    <row r="388" spans="1:2" x14ac:dyDescent="0.25">
      <c r="A388" s="16" t="s">
        <v>4750</v>
      </c>
      <c r="B388" s="15">
        <v>15600</v>
      </c>
    </row>
    <row r="389" spans="1:2" x14ac:dyDescent="0.25">
      <c r="A389" s="16" t="s">
        <v>4766</v>
      </c>
      <c r="B389" s="15">
        <v>12750</v>
      </c>
    </row>
    <row r="390" spans="1:2" x14ac:dyDescent="0.25">
      <c r="A390" s="16" t="s">
        <v>4749</v>
      </c>
      <c r="B390" s="15">
        <v>306560</v>
      </c>
    </row>
    <row r="391" spans="1:2" x14ac:dyDescent="0.25">
      <c r="A391" s="16" t="s">
        <v>4763</v>
      </c>
      <c r="B391" s="15">
        <v>98640</v>
      </c>
    </row>
    <row r="392" spans="1:2" x14ac:dyDescent="0.25">
      <c r="A392" s="16" t="s">
        <v>4747</v>
      </c>
      <c r="B392" s="15">
        <v>116200</v>
      </c>
    </row>
    <row r="393" spans="1:2" x14ac:dyDescent="0.25">
      <c r="A393" s="16" t="s">
        <v>4753</v>
      </c>
      <c r="B393" s="15">
        <v>171104</v>
      </c>
    </row>
    <row r="394" spans="1:2" x14ac:dyDescent="0.25">
      <c r="A394" s="16" t="s">
        <v>4752</v>
      </c>
      <c r="B394" s="15">
        <v>339920</v>
      </c>
    </row>
    <row r="395" spans="1:2" x14ac:dyDescent="0.25">
      <c r="A395" s="16" t="s">
        <v>4758</v>
      </c>
      <c r="B395" s="15">
        <v>29400</v>
      </c>
    </row>
    <row r="396" spans="1:2" x14ac:dyDescent="0.25">
      <c r="A396" s="16" t="s">
        <v>4751</v>
      </c>
      <c r="B396" s="15">
        <v>264357</v>
      </c>
    </row>
    <row r="397" spans="1:2" x14ac:dyDescent="0.25">
      <c r="A397" s="16" t="s">
        <v>4748</v>
      </c>
      <c r="B397" s="15">
        <v>32590</v>
      </c>
    </row>
    <row r="398" spans="1:2" x14ac:dyDescent="0.25">
      <c r="A398" s="16" t="s">
        <v>4769</v>
      </c>
      <c r="B398" s="15">
        <v>15700</v>
      </c>
    </row>
    <row r="399" spans="1:2" x14ac:dyDescent="0.25">
      <c r="A399" s="16" t="s">
        <v>4755</v>
      </c>
      <c r="B399" s="15">
        <v>162050</v>
      </c>
    </row>
    <row r="400" spans="1:2" x14ac:dyDescent="0.25">
      <c r="A400" s="16" t="s">
        <v>4770</v>
      </c>
      <c r="B400" s="15">
        <v>14990</v>
      </c>
    </row>
    <row r="401" spans="1:2" x14ac:dyDescent="0.25">
      <c r="A401" s="16" t="s">
        <v>4744</v>
      </c>
      <c r="B401" s="15">
        <v>79090</v>
      </c>
    </row>
    <row r="402" spans="1:2" x14ac:dyDescent="0.25">
      <c r="A402" s="16" t="s">
        <v>4746</v>
      </c>
      <c r="B402" s="15">
        <v>3677689</v>
      </c>
    </row>
    <row r="403" spans="1:2" x14ac:dyDescent="0.25">
      <c r="A403" s="16" t="s">
        <v>4757</v>
      </c>
      <c r="B403" s="15">
        <v>311074</v>
      </c>
    </row>
    <row r="404" spans="1:2" x14ac:dyDescent="0.25">
      <c r="A404" s="16" t="s">
        <v>4759</v>
      </c>
      <c r="B404" s="15">
        <v>54089</v>
      </c>
    </row>
    <row r="405" spans="1:2" x14ac:dyDescent="0.25">
      <c r="A405" s="16" t="s">
        <v>4767</v>
      </c>
      <c r="B405" s="15">
        <v>15900</v>
      </c>
    </row>
    <row r="406" spans="1:2" x14ac:dyDescent="0.25">
      <c r="A406" s="16" t="s">
        <v>4761</v>
      </c>
      <c r="B406" s="15">
        <v>125550</v>
      </c>
    </row>
    <row r="407" spans="1:2" x14ac:dyDescent="0.25">
      <c r="A407" s="16" t="s">
        <v>4765</v>
      </c>
      <c r="B407" s="15">
        <v>15590</v>
      </c>
    </row>
    <row r="408" spans="1:2" x14ac:dyDescent="0.25">
      <c r="A408" s="16" t="s">
        <v>4754</v>
      </c>
      <c r="B408" s="15">
        <v>30000</v>
      </c>
    </row>
    <row r="409" spans="1:2" x14ac:dyDescent="0.25">
      <c r="A409" s="16" t="s">
        <v>4745</v>
      </c>
      <c r="B409" s="15">
        <v>238080</v>
      </c>
    </row>
    <row r="410" spans="1:2" x14ac:dyDescent="0.25">
      <c r="A410" s="14" t="s">
        <v>143</v>
      </c>
      <c r="B410" s="15">
        <v>7247473</v>
      </c>
    </row>
    <row r="411" spans="1:2" x14ac:dyDescent="0.25">
      <c r="A411" s="16" t="s">
        <v>4756</v>
      </c>
      <c r="B411" s="15">
        <v>29800</v>
      </c>
    </row>
    <row r="412" spans="1:2" x14ac:dyDescent="0.25">
      <c r="A412" s="16" t="s">
        <v>4750</v>
      </c>
      <c r="B412" s="15">
        <v>14500</v>
      </c>
    </row>
    <row r="413" spans="1:2" x14ac:dyDescent="0.25">
      <c r="A413" s="16" t="s">
        <v>4766</v>
      </c>
      <c r="B413" s="15">
        <v>135950</v>
      </c>
    </row>
    <row r="414" spans="1:2" x14ac:dyDescent="0.25">
      <c r="A414" s="16" t="s">
        <v>4749</v>
      </c>
      <c r="B414" s="15">
        <v>356919</v>
      </c>
    </row>
    <row r="415" spans="1:2" x14ac:dyDescent="0.25">
      <c r="A415" s="16" t="s">
        <v>4763</v>
      </c>
      <c r="B415" s="15">
        <v>90113</v>
      </c>
    </row>
    <row r="416" spans="1:2" x14ac:dyDescent="0.25">
      <c r="A416" s="16" t="s">
        <v>4747</v>
      </c>
      <c r="B416" s="15">
        <v>167591</v>
      </c>
    </row>
    <row r="417" spans="1:2" x14ac:dyDescent="0.25">
      <c r="A417" s="16" t="s">
        <v>4753</v>
      </c>
      <c r="B417" s="15">
        <v>248710</v>
      </c>
    </row>
    <row r="418" spans="1:2" x14ac:dyDescent="0.25">
      <c r="A418" s="16" t="s">
        <v>4752</v>
      </c>
      <c r="B418" s="15">
        <v>538629</v>
      </c>
    </row>
    <row r="419" spans="1:2" x14ac:dyDescent="0.25">
      <c r="A419" s="16" t="s">
        <v>4762</v>
      </c>
      <c r="B419" s="15">
        <v>15585</v>
      </c>
    </row>
    <row r="420" spans="1:2" x14ac:dyDescent="0.25">
      <c r="A420" s="16" t="s">
        <v>4758</v>
      </c>
      <c r="B420" s="15">
        <v>71600</v>
      </c>
    </row>
    <row r="421" spans="1:2" x14ac:dyDescent="0.25">
      <c r="A421" s="16" t="s">
        <v>4751</v>
      </c>
      <c r="B421" s="15">
        <v>280790</v>
      </c>
    </row>
    <row r="422" spans="1:2" x14ac:dyDescent="0.25">
      <c r="A422" s="16" t="s">
        <v>4748</v>
      </c>
      <c r="B422" s="15">
        <v>26500</v>
      </c>
    </row>
    <row r="423" spans="1:2" x14ac:dyDescent="0.25">
      <c r="A423" s="16" t="s">
        <v>4769</v>
      </c>
      <c r="B423" s="15">
        <v>28200</v>
      </c>
    </row>
    <row r="424" spans="1:2" x14ac:dyDescent="0.25">
      <c r="A424" s="16" t="s">
        <v>4755</v>
      </c>
      <c r="B424" s="15">
        <v>96900</v>
      </c>
    </row>
    <row r="425" spans="1:2" x14ac:dyDescent="0.25">
      <c r="A425" s="16" t="s">
        <v>4770</v>
      </c>
      <c r="B425" s="15">
        <v>15300</v>
      </c>
    </row>
    <row r="426" spans="1:2" x14ac:dyDescent="0.25">
      <c r="A426" s="16" t="s">
        <v>4744</v>
      </c>
      <c r="B426" s="15">
        <v>43650</v>
      </c>
    </row>
    <row r="427" spans="1:2" x14ac:dyDescent="0.25">
      <c r="A427" s="16" t="s">
        <v>4746</v>
      </c>
      <c r="B427" s="15">
        <v>4360571</v>
      </c>
    </row>
    <row r="428" spans="1:2" x14ac:dyDescent="0.25">
      <c r="A428" s="16" t="s">
        <v>4757</v>
      </c>
      <c r="B428" s="15">
        <v>496168</v>
      </c>
    </row>
    <row r="429" spans="1:2" x14ac:dyDescent="0.25">
      <c r="A429" s="16" t="s">
        <v>4767</v>
      </c>
      <c r="B429" s="15">
        <v>58600</v>
      </c>
    </row>
    <row r="430" spans="1:2" x14ac:dyDescent="0.25">
      <c r="A430" s="16" t="s">
        <v>4761</v>
      </c>
      <c r="B430" s="15">
        <v>53170</v>
      </c>
    </row>
    <row r="431" spans="1:2" x14ac:dyDescent="0.25">
      <c r="A431" s="16" t="s">
        <v>4765</v>
      </c>
      <c r="B431" s="15">
        <v>30250</v>
      </c>
    </row>
    <row r="432" spans="1:2" x14ac:dyDescent="0.25">
      <c r="A432" s="16" t="s">
        <v>4754</v>
      </c>
      <c r="B432" s="15">
        <v>43177</v>
      </c>
    </row>
    <row r="433" spans="1:2" x14ac:dyDescent="0.25">
      <c r="A433" s="16" t="s">
        <v>4745</v>
      </c>
      <c r="B433" s="15">
        <v>44800</v>
      </c>
    </row>
    <row r="434" spans="1:2" x14ac:dyDescent="0.25">
      <c r="A434" s="14" t="s">
        <v>175</v>
      </c>
      <c r="B434" s="15">
        <v>6026833</v>
      </c>
    </row>
    <row r="435" spans="1:2" x14ac:dyDescent="0.25">
      <c r="A435" s="16" t="s">
        <v>4756</v>
      </c>
      <c r="B435" s="15">
        <v>45489</v>
      </c>
    </row>
    <row r="436" spans="1:2" x14ac:dyDescent="0.25">
      <c r="A436" s="16" t="s">
        <v>4760</v>
      </c>
      <c r="B436" s="15">
        <v>13700</v>
      </c>
    </row>
    <row r="437" spans="1:2" x14ac:dyDescent="0.25">
      <c r="A437" s="16" t="s">
        <v>4766</v>
      </c>
      <c r="B437" s="15">
        <v>46990</v>
      </c>
    </row>
    <row r="438" spans="1:2" x14ac:dyDescent="0.25">
      <c r="A438" s="16" t="s">
        <v>4749</v>
      </c>
      <c r="B438" s="15">
        <v>321850</v>
      </c>
    </row>
    <row r="439" spans="1:2" x14ac:dyDescent="0.25">
      <c r="A439" s="16" t="s">
        <v>4763</v>
      </c>
      <c r="B439" s="15">
        <v>13600</v>
      </c>
    </row>
    <row r="440" spans="1:2" x14ac:dyDescent="0.25">
      <c r="A440" s="16" t="s">
        <v>4764</v>
      </c>
      <c r="B440" s="15">
        <v>46790</v>
      </c>
    </row>
    <row r="441" spans="1:2" x14ac:dyDescent="0.25">
      <c r="A441" s="16" t="s">
        <v>4747</v>
      </c>
      <c r="B441" s="15">
        <v>45980</v>
      </c>
    </row>
    <row r="442" spans="1:2" x14ac:dyDescent="0.25">
      <c r="A442" s="16" t="s">
        <v>4753</v>
      </c>
      <c r="B442" s="15">
        <v>196680</v>
      </c>
    </row>
    <row r="443" spans="1:2" x14ac:dyDescent="0.25">
      <c r="A443" s="16" t="s">
        <v>4752</v>
      </c>
      <c r="B443" s="15">
        <v>481851</v>
      </c>
    </row>
    <row r="444" spans="1:2" x14ac:dyDescent="0.25">
      <c r="A444" s="16" t="s">
        <v>4762</v>
      </c>
      <c r="B444" s="15">
        <v>30700</v>
      </c>
    </row>
    <row r="445" spans="1:2" x14ac:dyDescent="0.25">
      <c r="A445" s="16" t="s">
        <v>4758</v>
      </c>
      <c r="B445" s="15">
        <v>54400</v>
      </c>
    </row>
    <row r="446" spans="1:2" x14ac:dyDescent="0.25">
      <c r="A446" s="16" t="s">
        <v>4751</v>
      </c>
      <c r="B446" s="15">
        <v>362267</v>
      </c>
    </row>
    <row r="447" spans="1:2" x14ac:dyDescent="0.25">
      <c r="A447" s="16" t="s">
        <v>4748</v>
      </c>
      <c r="B447" s="15">
        <v>13000</v>
      </c>
    </row>
    <row r="448" spans="1:2" x14ac:dyDescent="0.25">
      <c r="A448" s="16" t="s">
        <v>4768</v>
      </c>
      <c r="B448" s="15">
        <v>44980</v>
      </c>
    </row>
    <row r="449" spans="1:2" x14ac:dyDescent="0.25">
      <c r="A449" s="16" t="s">
        <v>4755</v>
      </c>
      <c r="B449" s="15">
        <v>119580</v>
      </c>
    </row>
    <row r="450" spans="1:2" x14ac:dyDescent="0.25">
      <c r="A450" s="16" t="s">
        <v>4770</v>
      </c>
      <c r="B450" s="15">
        <v>29600</v>
      </c>
    </row>
    <row r="451" spans="1:2" x14ac:dyDescent="0.25">
      <c r="A451" s="16" t="s">
        <v>4744</v>
      </c>
      <c r="B451" s="15">
        <v>41500</v>
      </c>
    </row>
    <row r="452" spans="1:2" x14ac:dyDescent="0.25">
      <c r="A452" s="16" t="s">
        <v>4746</v>
      </c>
      <c r="B452" s="15">
        <v>3210778</v>
      </c>
    </row>
    <row r="453" spans="1:2" x14ac:dyDescent="0.25">
      <c r="A453" s="16" t="s">
        <v>4757</v>
      </c>
      <c r="B453" s="15">
        <v>429520</v>
      </c>
    </row>
    <row r="454" spans="1:2" x14ac:dyDescent="0.25">
      <c r="A454" s="16" t="s">
        <v>4759</v>
      </c>
      <c r="B454" s="15">
        <v>54400</v>
      </c>
    </row>
    <row r="455" spans="1:2" x14ac:dyDescent="0.25">
      <c r="A455" s="16" t="s">
        <v>4767</v>
      </c>
      <c r="B455" s="15">
        <v>40950</v>
      </c>
    </row>
    <row r="456" spans="1:2" x14ac:dyDescent="0.25">
      <c r="A456" s="16" t="s">
        <v>4761</v>
      </c>
      <c r="B456" s="15">
        <v>86168</v>
      </c>
    </row>
    <row r="457" spans="1:2" x14ac:dyDescent="0.25">
      <c r="A457" s="16" t="s">
        <v>4765</v>
      </c>
      <c r="B457" s="15">
        <v>59290</v>
      </c>
    </row>
    <row r="458" spans="1:2" x14ac:dyDescent="0.25">
      <c r="A458" s="16" t="s">
        <v>4754</v>
      </c>
      <c r="B458" s="15">
        <v>51080</v>
      </c>
    </row>
    <row r="459" spans="1:2" x14ac:dyDescent="0.25">
      <c r="A459" s="16" t="s">
        <v>4745</v>
      </c>
      <c r="B459" s="15">
        <v>185690</v>
      </c>
    </row>
    <row r="460" spans="1:2" x14ac:dyDescent="0.25">
      <c r="A460" s="14" t="s">
        <v>4855</v>
      </c>
      <c r="B460" s="15">
        <v>78840756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01"/>
  <sheetViews>
    <sheetView topLeftCell="A4364" workbookViewId="0">
      <selection activeCell="A2" sqref="A2"/>
    </sheetView>
  </sheetViews>
  <sheetFormatPr defaultRowHeight="15" x14ac:dyDescent="0.25"/>
  <cols>
    <col min="1" max="1" width="11.7109375" bestFit="1" customWidth="1"/>
    <col min="2" max="2" width="82.85546875" bestFit="1" customWidth="1"/>
    <col min="3" max="3" width="19.28515625" bestFit="1" customWidth="1"/>
    <col min="4" max="4" width="5.42578125" bestFit="1" customWidth="1"/>
    <col min="5" max="5" width="4.85546875" bestFit="1" customWidth="1"/>
    <col min="6" max="6" width="10" bestFit="1" customWidth="1"/>
    <col min="7" max="7" width="12.28515625" bestFit="1" customWidth="1"/>
    <col min="8" max="8" width="7.7109375" bestFit="1" customWidth="1"/>
    <col min="9" max="9" width="11.85546875" bestFit="1" customWidth="1"/>
    <col min="10" max="10" width="12.7109375" bestFit="1" customWidth="1"/>
    <col min="11" max="11" width="25.85546875" bestFit="1" customWidth="1"/>
    <col min="12" max="12" width="8" bestFit="1" customWidth="1"/>
    <col min="13" max="13" width="11.5703125" bestFit="1" customWidth="1"/>
  </cols>
  <sheetData>
    <row r="1" spans="1:13" s="1" customFormat="1" x14ac:dyDescent="0.25">
      <c r="A1" s="11" t="s">
        <v>0</v>
      </c>
      <c r="B1" s="11" t="s">
        <v>4742</v>
      </c>
      <c r="C1" s="11" t="s">
        <v>1</v>
      </c>
      <c r="D1" s="11" t="s">
        <v>2</v>
      </c>
      <c r="E1" s="11" t="s">
        <v>3</v>
      </c>
      <c r="F1" s="11" t="s">
        <v>4</v>
      </c>
      <c r="G1" s="11" t="s">
        <v>5</v>
      </c>
      <c r="H1" s="11" t="s">
        <v>6</v>
      </c>
      <c r="I1" s="11" t="s">
        <v>7</v>
      </c>
      <c r="J1" s="11" t="s">
        <v>8</v>
      </c>
      <c r="K1" s="11" t="s">
        <v>9</v>
      </c>
      <c r="L1" s="11" t="s">
        <v>10</v>
      </c>
      <c r="M1" s="11" t="s">
        <v>4743</v>
      </c>
    </row>
    <row r="2" spans="1:13" x14ac:dyDescent="0.25">
      <c r="A2" s="12" t="s">
        <v>11</v>
      </c>
      <c r="B2" s="12" t="s">
        <v>12</v>
      </c>
      <c r="C2" s="12" t="s">
        <v>13</v>
      </c>
      <c r="D2" s="12">
        <v>2021</v>
      </c>
      <c r="E2" s="12">
        <v>3</v>
      </c>
      <c r="F2" s="12">
        <v>181500</v>
      </c>
      <c r="G2" s="12">
        <v>10</v>
      </c>
      <c r="H2" s="12" t="s">
        <v>14</v>
      </c>
      <c r="I2" s="12" t="s">
        <v>15</v>
      </c>
      <c r="J2" s="12">
        <v>500</v>
      </c>
      <c r="K2" s="12" t="s">
        <v>16</v>
      </c>
      <c r="L2" s="12">
        <v>5</v>
      </c>
      <c r="M2" s="12" t="s">
        <v>4744</v>
      </c>
    </row>
    <row r="3" spans="1:13" x14ac:dyDescent="0.25">
      <c r="A3" s="12" t="s">
        <v>17</v>
      </c>
      <c r="B3" s="12" t="s">
        <v>18</v>
      </c>
      <c r="C3" s="12">
        <v>850</v>
      </c>
      <c r="D3" s="12">
        <v>2020</v>
      </c>
      <c r="E3" s="12">
        <v>4.4000000000000004</v>
      </c>
      <c r="F3" s="12">
        <v>149900</v>
      </c>
      <c r="G3" s="12">
        <v>0</v>
      </c>
      <c r="H3" s="12" t="s">
        <v>14</v>
      </c>
      <c r="I3" s="12">
        <v>850</v>
      </c>
      <c r="J3" s="12">
        <v>8</v>
      </c>
      <c r="K3" s="12" t="s">
        <v>16</v>
      </c>
      <c r="L3" s="12">
        <v>5</v>
      </c>
      <c r="M3" s="12" t="s">
        <v>4744</v>
      </c>
    </row>
    <row r="4" spans="1:13" x14ac:dyDescent="0.25">
      <c r="A4" s="12" t="s">
        <v>17</v>
      </c>
      <c r="B4" s="12" t="s">
        <v>19</v>
      </c>
      <c r="C4" s="12" t="s">
        <v>20</v>
      </c>
      <c r="D4" s="12">
        <v>2021</v>
      </c>
      <c r="E4" s="12">
        <v>4.4000000000000004</v>
      </c>
      <c r="F4" s="12">
        <v>149900</v>
      </c>
      <c r="G4" s="12">
        <v>0</v>
      </c>
      <c r="H4" s="12" t="s">
        <v>14</v>
      </c>
      <c r="I4" s="12" t="s">
        <v>21</v>
      </c>
      <c r="J4" s="12">
        <v>5</v>
      </c>
      <c r="K4" s="12" t="s">
        <v>16</v>
      </c>
      <c r="L4" s="12">
        <v>5</v>
      </c>
      <c r="M4" s="12" t="s">
        <v>4745</v>
      </c>
    </row>
    <row r="5" spans="1:13" x14ac:dyDescent="0.25">
      <c r="A5" s="12" t="s">
        <v>17</v>
      </c>
      <c r="B5" s="12" t="s">
        <v>22</v>
      </c>
      <c r="C5" s="12" t="s">
        <v>23</v>
      </c>
      <c r="D5" s="12">
        <v>2020</v>
      </c>
      <c r="E5" s="12">
        <v>4.4000000000000004</v>
      </c>
      <c r="F5" s="12">
        <v>149000</v>
      </c>
      <c r="G5" s="12">
        <v>13</v>
      </c>
      <c r="H5" s="12" t="s">
        <v>14</v>
      </c>
      <c r="I5" s="12" t="s">
        <v>21</v>
      </c>
      <c r="J5" s="12">
        <v>6</v>
      </c>
      <c r="K5" s="12" t="s">
        <v>16</v>
      </c>
      <c r="L5" s="12">
        <v>6</v>
      </c>
      <c r="M5" s="12" t="s">
        <v>4746</v>
      </c>
    </row>
    <row r="6" spans="1:13" x14ac:dyDescent="0.25">
      <c r="A6" s="12" t="s">
        <v>11</v>
      </c>
      <c r="B6" s="12" t="s">
        <v>24</v>
      </c>
      <c r="C6" s="12" t="s">
        <v>25</v>
      </c>
      <c r="D6" s="12">
        <v>2020</v>
      </c>
      <c r="E6" s="12" t="s">
        <v>26</v>
      </c>
      <c r="F6" s="12">
        <v>145200</v>
      </c>
      <c r="G6" s="12">
        <v>12</v>
      </c>
      <c r="H6" s="12" t="s">
        <v>27</v>
      </c>
      <c r="I6" s="12" t="s">
        <v>15</v>
      </c>
      <c r="J6" s="12">
        <v>400</v>
      </c>
      <c r="K6" s="12" t="s">
        <v>16</v>
      </c>
      <c r="L6" s="12">
        <v>4</v>
      </c>
      <c r="M6" s="12" t="s">
        <v>4746</v>
      </c>
    </row>
    <row r="7" spans="1:13" x14ac:dyDescent="0.25">
      <c r="A7" s="12" t="s">
        <v>17</v>
      </c>
      <c r="B7" s="12" t="s">
        <v>28</v>
      </c>
      <c r="C7" s="12">
        <v>850</v>
      </c>
      <c r="D7" s="12">
        <v>2019</v>
      </c>
      <c r="E7" s="12">
        <v>4.4000000000000004</v>
      </c>
      <c r="F7" s="12">
        <v>115500</v>
      </c>
      <c r="G7" s="12">
        <v>0</v>
      </c>
      <c r="H7" s="12" t="s">
        <v>14</v>
      </c>
      <c r="I7" s="12">
        <v>850</v>
      </c>
      <c r="J7" s="12">
        <v>8</v>
      </c>
      <c r="K7" s="12" t="s">
        <v>16</v>
      </c>
      <c r="L7" s="12">
        <v>5</v>
      </c>
      <c r="M7" s="12" t="s">
        <v>4747</v>
      </c>
    </row>
    <row r="8" spans="1:13" x14ac:dyDescent="0.25">
      <c r="A8" s="12" t="s">
        <v>17</v>
      </c>
      <c r="B8" s="12" t="s">
        <v>29</v>
      </c>
      <c r="C8" s="12" t="s">
        <v>30</v>
      </c>
      <c r="D8" s="12">
        <v>2021</v>
      </c>
      <c r="E8" s="12">
        <v>3</v>
      </c>
      <c r="F8" s="12">
        <v>112500</v>
      </c>
      <c r="G8" s="12">
        <v>0</v>
      </c>
      <c r="H8" s="12" t="s">
        <v>14</v>
      </c>
      <c r="I8" s="12" t="s">
        <v>21</v>
      </c>
      <c r="J8" s="12">
        <v>7</v>
      </c>
      <c r="K8" s="12" t="s">
        <v>16</v>
      </c>
      <c r="L8" s="12">
        <v>7</v>
      </c>
      <c r="M8" s="12" t="s">
        <v>4748</v>
      </c>
    </row>
    <row r="9" spans="1:13" x14ac:dyDescent="0.25">
      <c r="A9" s="12" t="s">
        <v>17</v>
      </c>
      <c r="B9" s="12" t="s">
        <v>31</v>
      </c>
      <c r="C9" s="12" t="s">
        <v>30</v>
      </c>
      <c r="D9" s="12">
        <v>2021</v>
      </c>
      <c r="E9" s="12">
        <v>3</v>
      </c>
      <c r="F9" s="12">
        <v>110000</v>
      </c>
      <c r="G9" s="12">
        <v>0</v>
      </c>
      <c r="H9" s="12" t="s">
        <v>14</v>
      </c>
      <c r="I9" s="12" t="s">
        <v>21</v>
      </c>
      <c r="J9" s="12">
        <v>7</v>
      </c>
      <c r="K9" s="12" t="s">
        <v>16</v>
      </c>
      <c r="L9" s="12">
        <v>7</v>
      </c>
      <c r="M9" s="12" t="s">
        <v>4745</v>
      </c>
    </row>
    <row r="10" spans="1:13" x14ac:dyDescent="0.25">
      <c r="A10" s="12" t="s">
        <v>32</v>
      </c>
      <c r="B10" s="12" t="s">
        <v>33</v>
      </c>
      <c r="C10" s="12" t="s">
        <v>34</v>
      </c>
      <c r="D10" s="12">
        <v>2019</v>
      </c>
      <c r="E10" s="12">
        <v>4</v>
      </c>
      <c r="F10" s="12">
        <v>104990</v>
      </c>
      <c r="G10" s="12">
        <v>22</v>
      </c>
      <c r="H10" s="12" t="s">
        <v>14</v>
      </c>
      <c r="I10" s="12" t="s">
        <v>34</v>
      </c>
      <c r="J10" s="12"/>
      <c r="K10" s="12" t="s">
        <v>16</v>
      </c>
      <c r="L10" s="12" t="s">
        <v>35</v>
      </c>
      <c r="M10" s="12" t="s">
        <v>4746</v>
      </c>
    </row>
    <row r="11" spans="1:13" x14ac:dyDescent="0.25">
      <c r="A11" s="12" t="s">
        <v>17</v>
      </c>
      <c r="B11" s="12" t="s">
        <v>36</v>
      </c>
      <c r="C11" s="12" t="s">
        <v>20</v>
      </c>
      <c r="D11" s="12">
        <v>2020</v>
      </c>
      <c r="E11" s="12" t="s">
        <v>37</v>
      </c>
      <c r="F11" s="12">
        <v>101520</v>
      </c>
      <c r="G11" s="12">
        <v>11</v>
      </c>
      <c r="H11" s="12" t="s">
        <v>27</v>
      </c>
      <c r="I11" s="12" t="s">
        <v>21</v>
      </c>
      <c r="J11" s="12">
        <v>5</v>
      </c>
      <c r="K11" s="12" t="s">
        <v>16</v>
      </c>
      <c r="L11" s="12">
        <v>5</v>
      </c>
      <c r="M11" s="12" t="s">
        <v>4747</v>
      </c>
    </row>
    <row r="12" spans="1:13" x14ac:dyDescent="0.25">
      <c r="A12" s="12" t="s">
        <v>11</v>
      </c>
      <c r="B12" s="12" t="s">
        <v>38</v>
      </c>
      <c r="C12" s="12" t="s">
        <v>39</v>
      </c>
      <c r="D12" s="12">
        <v>2021</v>
      </c>
      <c r="E12" s="12" t="s">
        <v>26</v>
      </c>
      <c r="F12" s="12">
        <v>95800</v>
      </c>
      <c r="G12" s="12">
        <v>10</v>
      </c>
      <c r="H12" s="12" t="s">
        <v>27</v>
      </c>
      <c r="I12" s="12" t="s">
        <v>40</v>
      </c>
      <c r="J12" s="12" t="s">
        <v>41</v>
      </c>
      <c r="K12" s="12" t="s">
        <v>16</v>
      </c>
      <c r="L12" s="12" t="s">
        <v>42</v>
      </c>
      <c r="M12" s="12" t="s">
        <v>4749</v>
      </c>
    </row>
    <row r="13" spans="1:13" x14ac:dyDescent="0.25">
      <c r="A13" s="12" t="s">
        <v>43</v>
      </c>
      <c r="B13" s="12" t="s">
        <v>44</v>
      </c>
      <c r="C13" s="12" t="s">
        <v>45</v>
      </c>
      <c r="D13" s="12">
        <v>2018</v>
      </c>
      <c r="E13" s="12" t="s">
        <v>46</v>
      </c>
      <c r="F13" s="12">
        <v>95000</v>
      </c>
      <c r="G13" s="12">
        <v>544</v>
      </c>
      <c r="H13" s="12" t="s">
        <v>27</v>
      </c>
      <c r="I13" s="12" t="s">
        <v>47</v>
      </c>
      <c r="J13" s="12" t="s">
        <v>48</v>
      </c>
      <c r="K13" s="12" t="s">
        <v>16</v>
      </c>
      <c r="L13" s="12" t="s">
        <v>35</v>
      </c>
      <c r="M13" s="12" t="s">
        <v>4744</v>
      </c>
    </row>
    <row r="14" spans="1:13" x14ac:dyDescent="0.25">
      <c r="A14" s="12" t="s">
        <v>11</v>
      </c>
      <c r="B14" s="12" t="s">
        <v>49</v>
      </c>
      <c r="C14" s="12" t="s">
        <v>50</v>
      </c>
      <c r="D14" s="12">
        <v>2021</v>
      </c>
      <c r="E14" s="12" t="s">
        <v>37</v>
      </c>
      <c r="F14" s="12">
        <v>93850</v>
      </c>
      <c r="G14" s="12">
        <v>2</v>
      </c>
      <c r="H14" s="12" t="s">
        <v>27</v>
      </c>
      <c r="I14" s="12" t="s">
        <v>40</v>
      </c>
      <c r="J14" s="12" t="s">
        <v>51</v>
      </c>
      <c r="K14" s="12" t="s">
        <v>16</v>
      </c>
      <c r="L14" s="12" t="s">
        <v>42</v>
      </c>
      <c r="M14" s="12" t="s">
        <v>4747</v>
      </c>
    </row>
    <row r="15" spans="1:13" x14ac:dyDescent="0.25">
      <c r="A15" s="12" t="s">
        <v>11</v>
      </c>
      <c r="B15" s="12" t="s">
        <v>49</v>
      </c>
      <c r="C15" s="12" t="s">
        <v>50</v>
      </c>
      <c r="D15" s="12">
        <v>2021</v>
      </c>
      <c r="E15" s="12" t="s">
        <v>37</v>
      </c>
      <c r="F15" s="12">
        <v>93230</v>
      </c>
      <c r="G15" s="12">
        <v>30</v>
      </c>
      <c r="H15" s="12" t="s">
        <v>27</v>
      </c>
      <c r="I15" s="12" t="s">
        <v>40</v>
      </c>
      <c r="J15" s="12" t="s">
        <v>51</v>
      </c>
      <c r="K15" s="12" t="s">
        <v>16</v>
      </c>
      <c r="L15" s="12" t="s">
        <v>42</v>
      </c>
      <c r="M15" s="12" t="s">
        <v>4746</v>
      </c>
    </row>
    <row r="16" spans="1:13" x14ac:dyDescent="0.25">
      <c r="A16" s="12" t="s">
        <v>43</v>
      </c>
      <c r="B16" s="12" t="s">
        <v>52</v>
      </c>
      <c r="C16" s="12" t="s">
        <v>45</v>
      </c>
      <c r="D16" s="12">
        <v>2018</v>
      </c>
      <c r="E16" s="12" t="s">
        <v>46</v>
      </c>
      <c r="F16" s="12">
        <v>89990</v>
      </c>
      <c r="G16" s="12">
        <v>49</v>
      </c>
      <c r="H16" s="12" t="s">
        <v>27</v>
      </c>
      <c r="I16" s="12" t="s">
        <v>47</v>
      </c>
      <c r="J16" s="12" t="s">
        <v>48</v>
      </c>
      <c r="K16" s="12" t="s">
        <v>16</v>
      </c>
      <c r="L16" s="12" t="s">
        <v>35</v>
      </c>
      <c r="M16" s="12" t="s">
        <v>4750</v>
      </c>
    </row>
    <row r="17" spans="1:13" x14ac:dyDescent="0.25">
      <c r="A17" s="12" t="s">
        <v>32</v>
      </c>
      <c r="B17" s="12" t="s">
        <v>53</v>
      </c>
      <c r="C17" s="12" t="s">
        <v>54</v>
      </c>
      <c r="D17" s="12">
        <v>2019</v>
      </c>
      <c r="E17" s="12">
        <v>3</v>
      </c>
      <c r="F17" s="12">
        <v>89900</v>
      </c>
      <c r="G17" s="12">
        <v>23</v>
      </c>
      <c r="H17" s="12" t="s">
        <v>14</v>
      </c>
      <c r="I17" s="12" t="s">
        <v>54</v>
      </c>
      <c r="J17" s="12"/>
      <c r="K17" s="12" t="s">
        <v>16</v>
      </c>
      <c r="L17" s="12" t="s">
        <v>35</v>
      </c>
      <c r="M17" s="12" t="s">
        <v>4749</v>
      </c>
    </row>
    <row r="18" spans="1:13" x14ac:dyDescent="0.25">
      <c r="A18" s="12" t="s">
        <v>17</v>
      </c>
      <c r="B18" s="12" t="s">
        <v>55</v>
      </c>
      <c r="C18" s="12" t="s">
        <v>30</v>
      </c>
      <c r="D18" s="12">
        <v>2020</v>
      </c>
      <c r="E18" s="12" t="s">
        <v>37</v>
      </c>
      <c r="F18" s="12">
        <v>89500</v>
      </c>
      <c r="G18" s="12">
        <v>6.4</v>
      </c>
      <c r="H18" s="12" t="s">
        <v>27</v>
      </c>
      <c r="I18" s="12" t="s">
        <v>21</v>
      </c>
      <c r="J18" s="12">
        <v>7</v>
      </c>
      <c r="K18" s="12" t="s">
        <v>16</v>
      </c>
      <c r="L18" s="12">
        <v>7</v>
      </c>
      <c r="M18" s="12" t="s">
        <v>4745</v>
      </c>
    </row>
    <row r="19" spans="1:13" x14ac:dyDescent="0.25">
      <c r="A19" s="12" t="s">
        <v>11</v>
      </c>
      <c r="B19" s="12" t="s">
        <v>38</v>
      </c>
      <c r="C19" s="12" t="s">
        <v>39</v>
      </c>
      <c r="D19" s="12">
        <v>2021</v>
      </c>
      <c r="E19" s="12" t="s">
        <v>26</v>
      </c>
      <c r="F19" s="12">
        <v>89200</v>
      </c>
      <c r="G19" s="12">
        <v>10</v>
      </c>
      <c r="H19" s="12" t="s">
        <v>27</v>
      </c>
      <c r="I19" s="12" t="s">
        <v>40</v>
      </c>
      <c r="J19" s="12" t="s">
        <v>41</v>
      </c>
      <c r="K19" s="12" t="s">
        <v>16</v>
      </c>
      <c r="L19" s="12" t="s">
        <v>42</v>
      </c>
      <c r="M19" s="12" t="s">
        <v>4751</v>
      </c>
    </row>
    <row r="20" spans="1:13" x14ac:dyDescent="0.25">
      <c r="A20" s="12" t="s">
        <v>17</v>
      </c>
      <c r="B20" s="12" t="s">
        <v>56</v>
      </c>
      <c r="C20" s="12" t="s">
        <v>30</v>
      </c>
      <c r="D20" s="12">
        <v>2020</v>
      </c>
      <c r="E20" s="12" t="s">
        <v>37</v>
      </c>
      <c r="F20" s="12">
        <v>88100</v>
      </c>
      <c r="G20" s="12">
        <v>9.6999999999999993</v>
      </c>
      <c r="H20" s="12" t="s">
        <v>27</v>
      </c>
      <c r="I20" s="12" t="s">
        <v>21</v>
      </c>
      <c r="J20" s="12">
        <v>7</v>
      </c>
      <c r="K20" s="12" t="s">
        <v>16</v>
      </c>
      <c r="L20" s="12">
        <v>7</v>
      </c>
      <c r="M20" s="12" t="s">
        <v>4752</v>
      </c>
    </row>
    <row r="21" spans="1:13" x14ac:dyDescent="0.25">
      <c r="A21" s="12" t="s">
        <v>17</v>
      </c>
      <c r="B21" s="12" t="s">
        <v>57</v>
      </c>
      <c r="C21" s="12" t="s">
        <v>30</v>
      </c>
      <c r="D21" s="12">
        <v>2019</v>
      </c>
      <c r="E21" s="12">
        <v>3</v>
      </c>
      <c r="F21" s="12">
        <v>85000</v>
      </c>
      <c r="G21" s="12">
        <v>0</v>
      </c>
      <c r="H21" s="12" t="s">
        <v>14</v>
      </c>
      <c r="I21" s="12" t="s">
        <v>21</v>
      </c>
      <c r="J21" s="12">
        <v>7</v>
      </c>
      <c r="K21" s="12" t="s">
        <v>16</v>
      </c>
      <c r="L21" s="12">
        <v>7</v>
      </c>
      <c r="M21" s="12" t="s">
        <v>4749</v>
      </c>
    </row>
    <row r="22" spans="1:13" x14ac:dyDescent="0.25">
      <c r="A22" s="12" t="s">
        <v>32</v>
      </c>
      <c r="B22" s="12" t="s">
        <v>58</v>
      </c>
      <c r="C22" s="12">
        <v>911</v>
      </c>
      <c r="D22" s="12">
        <v>2015</v>
      </c>
      <c r="E22" s="12">
        <v>3.8</v>
      </c>
      <c r="F22" s="12">
        <v>83000</v>
      </c>
      <c r="G22" s="12">
        <v>88</v>
      </c>
      <c r="H22" s="12" t="s">
        <v>14</v>
      </c>
      <c r="I22" s="12">
        <v>911</v>
      </c>
      <c r="J22" s="12">
        <v>9</v>
      </c>
      <c r="K22" s="12" t="s">
        <v>59</v>
      </c>
      <c r="L22" s="12">
        <v>1</v>
      </c>
      <c r="M22" s="12" t="s">
        <v>4752</v>
      </c>
    </row>
    <row r="23" spans="1:13" x14ac:dyDescent="0.25">
      <c r="A23" s="12" t="s">
        <v>11</v>
      </c>
      <c r="B23" s="12" t="s">
        <v>60</v>
      </c>
      <c r="C23" s="12" t="s">
        <v>61</v>
      </c>
      <c r="D23" s="12">
        <v>2016</v>
      </c>
      <c r="E23" s="12">
        <v>5.5</v>
      </c>
      <c r="F23" s="12">
        <v>80300</v>
      </c>
      <c r="G23" s="12">
        <v>76</v>
      </c>
      <c r="H23" s="12" t="s">
        <v>14</v>
      </c>
      <c r="I23" s="12" t="s">
        <v>15</v>
      </c>
      <c r="J23" s="12" t="s">
        <v>62</v>
      </c>
      <c r="K23" s="12" t="s">
        <v>59</v>
      </c>
      <c r="L23" s="12">
        <v>6</v>
      </c>
      <c r="M23" s="12" t="s">
        <v>4749</v>
      </c>
    </row>
    <row r="24" spans="1:13" x14ac:dyDescent="0.25">
      <c r="A24" s="12" t="s">
        <v>43</v>
      </c>
      <c r="B24" s="12" t="s">
        <v>63</v>
      </c>
      <c r="C24" s="12" t="s">
        <v>45</v>
      </c>
      <c r="D24" s="12">
        <v>2018</v>
      </c>
      <c r="E24" s="12">
        <v>5</v>
      </c>
      <c r="F24" s="12">
        <v>79900</v>
      </c>
      <c r="G24" s="12">
        <v>58</v>
      </c>
      <c r="H24" s="12" t="s">
        <v>14</v>
      </c>
      <c r="I24" s="12" t="s">
        <v>47</v>
      </c>
      <c r="J24" s="12" t="s">
        <v>48</v>
      </c>
      <c r="K24" s="12" t="s">
        <v>16</v>
      </c>
      <c r="L24" s="12" t="s">
        <v>35</v>
      </c>
      <c r="M24" s="12" t="s">
        <v>4749</v>
      </c>
    </row>
    <row r="25" spans="1:13" x14ac:dyDescent="0.25">
      <c r="A25" s="12" t="s">
        <v>17</v>
      </c>
      <c r="B25" s="12" t="s">
        <v>64</v>
      </c>
      <c r="C25" s="12" t="s">
        <v>23</v>
      </c>
      <c r="D25" s="12">
        <v>2020</v>
      </c>
      <c r="E25" s="12" t="s">
        <v>37</v>
      </c>
      <c r="F25" s="12">
        <v>78500</v>
      </c>
      <c r="G25" s="12">
        <v>19</v>
      </c>
      <c r="H25" s="12" t="s">
        <v>27</v>
      </c>
      <c r="I25" s="12" t="s">
        <v>21</v>
      </c>
      <c r="J25" s="12">
        <v>6</v>
      </c>
      <c r="K25" s="12" t="s">
        <v>16</v>
      </c>
      <c r="L25" s="12">
        <v>6</v>
      </c>
      <c r="M25" s="12" t="s">
        <v>4749</v>
      </c>
    </row>
    <row r="26" spans="1:13" x14ac:dyDescent="0.25">
      <c r="A26" s="12" t="s">
        <v>17</v>
      </c>
      <c r="B26" s="12" t="s">
        <v>65</v>
      </c>
      <c r="C26" s="12" t="s">
        <v>20</v>
      </c>
      <c r="D26" s="12">
        <v>2019</v>
      </c>
      <c r="E26" s="12">
        <v>4</v>
      </c>
      <c r="F26" s="12">
        <v>77850</v>
      </c>
      <c r="G26" s="12">
        <v>24</v>
      </c>
      <c r="H26" s="12" t="s">
        <v>14</v>
      </c>
      <c r="I26" s="12" t="s">
        <v>21</v>
      </c>
      <c r="J26" s="12">
        <v>5</v>
      </c>
      <c r="K26" s="12" t="s">
        <v>16</v>
      </c>
      <c r="L26" s="12">
        <v>5</v>
      </c>
      <c r="M26" s="12" t="s">
        <v>4751</v>
      </c>
    </row>
    <row r="27" spans="1:13" x14ac:dyDescent="0.25">
      <c r="A27" s="12" t="s">
        <v>11</v>
      </c>
      <c r="B27" s="12" t="s">
        <v>66</v>
      </c>
      <c r="C27" s="12" t="s">
        <v>50</v>
      </c>
      <c r="D27" s="12">
        <v>2021</v>
      </c>
      <c r="E27" s="12" t="s">
        <v>37</v>
      </c>
      <c r="F27" s="12">
        <v>76900</v>
      </c>
      <c r="G27" s="12">
        <v>30</v>
      </c>
      <c r="H27" s="12" t="s">
        <v>27</v>
      </c>
      <c r="I27" s="12" t="s">
        <v>40</v>
      </c>
      <c r="J27" s="12" t="s">
        <v>51</v>
      </c>
      <c r="K27" s="12" t="s">
        <v>16</v>
      </c>
      <c r="L27" s="12" t="s">
        <v>42</v>
      </c>
      <c r="M27" s="12" t="s">
        <v>4752</v>
      </c>
    </row>
    <row r="28" spans="1:13" x14ac:dyDescent="0.25">
      <c r="A28" s="12" t="s">
        <v>11</v>
      </c>
      <c r="B28" s="12" t="s">
        <v>67</v>
      </c>
      <c r="C28" s="12" t="s">
        <v>68</v>
      </c>
      <c r="D28" s="12">
        <v>2006</v>
      </c>
      <c r="E28" s="12">
        <v>5.5</v>
      </c>
      <c r="F28" s="12">
        <v>75000</v>
      </c>
      <c r="G28" s="12">
        <v>189</v>
      </c>
      <c r="H28" s="12" t="s">
        <v>14</v>
      </c>
      <c r="I28" s="12" t="s">
        <v>69</v>
      </c>
      <c r="J28" s="12" t="s">
        <v>70</v>
      </c>
      <c r="K28" s="12" t="s">
        <v>71</v>
      </c>
      <c r="L28" s="12">
        <v>5</v>
      </c>
      <c r="M28" s="12" t="s">
        <v>4751</v>
      </c>
    </row>
    <row r="29" spans="1:13" x14ac:dyDescent="0.25">
      <c r="A29" s="12" t="s">
        <v>11</v>
      </c>
      <c r="B29" s="12" t="s">
        <v>72</v>
      </c>
      <c r="C29" s="12" t="s">
        <v>73</v>
      </c>
      <c r="D29" s="12">
        <v>2018</v>
      </c>
      <c r="E29" s="12">
        <v>4</v>
      </c>
      <c r="F29" s="12">
        <v>75000</v>
      </c>
      <c r="G29" s="12">
        <v>80</v>
      </c>
      <c r="H29" s="12" t="s">
        <v>14</v>
      </c>
      <c r="I29" s="12" t="s">
        <v>74</v>
      </c>
      <c r="J29" s="12">
        <v>500</v>
      </c>
      <c r="K29" s="12" t="s">
        <v>16</v>
      </c>
      <c r="L29" s="12">
        <v>5</v>
      </c>
      <c r="M29" s="12" t="s">
        <v>4752</v>
      </c>
    </row>
    <row r="30" spans="1:13" x14ac:dyDescent="0.25">
      <c r="A30" s="12" t="s">
        <v>11</v>
      </c>
      <c r="B30" s="12" t="s">
        <v>75</v>
      </c>
      <c r="C30" s="12" t="s">
        <v>76</v>
      </c>
      <c r="D30" s="12">
        <v>2018</v>
      </c>
      <c r="E30" s="12">
        <v>6.3</v>
      </c>
      <c r="F30" s="12">
        <v>75000</v>
      </c>
      <c r="G30" s="12">
        <v>70</v>
      </c>
      <c r="H30" s="12" t="s">
        <v>14</v>
      </c>
      <c r="I30" s="12" t="s">
        <v>77</v>
      </c>
      <c r="J30" s="12" t="s">
        <v>78</v>
      </c>
      <c r="K30" s="12" t="s">
        <v>16</v>
      </c>
      <c r="L30" s="12" t="s">
        <v>42</v>
      </c>
      <c r="M30" s="12" t="s">
        <v>4749</v>
      </c>
    </row>
    <row r="31" spans="1:13" x14ac:dyDescent="0.25">
      <c r="A31" s="12" t="s">
        <v>11</v>
      </c>
      <c r="B31" s="12" t="s">
        <v>79</v>
      </c>
      <c r="C31" s="12" t="s">
        <v>50</v>
      </c>
      <c r="D31" s="12">
        <v>2021</v>
      </c>
      <c r="E31" s="12" t="s">
        <v>37</v>
      </c>
      <c r="F31" s="12">
        <v>73850</v>
      </c>
      <c r="G31" s="12">
        <v>30</v>
      </c>
      <c r="H31" s="12" t="s">
        <v>27</v>
      </c>
      <c r="I31" s="12" t="s">
        <v>40</v>
      </c>
      <c r="J31" s="12" t="s">
        <v>51</v>
      </c>
      <c r="K31" s="12" t="s">
        <v>16</v>
      </c>
      <c r="L31" s="12" t="s">
        <v>42</v>
      </c>
      <c r="M31" s="12" t="s">
        <v>4749</v>
      </c>
    </row>
    <row r="32" spans="1:13" x14ac:dyDescent="0.25">
      <c r="A32" s="12" t="s">
        <v>17</v>
      </c>
      <c r="B32" s="12" t="s">
        <v>80</v>
      </c>
      <c r="C32" s="12">
        <v>730</v>
      </c>
      <c r="D32" s="12">
        <v>2019</v>
      </c>
      <c r="E32" s="12" t="s">
        <v>37</v>
      </c>
      <c r="F32" s="12">
        <v>73000</v>
      </c>
      <c r="G32" s="12">
        <v>19</v>
      </c>
      <c r="H32" s="12" t="s">
        <v>27</v>
      </c>
      <c r="I32" s="12">
        <v>730</v>
      </c>
      <c r="J32" s="12">
        <v>7</v>
      </c>
      <c r="K32" s="12" t="s">
        <v>16</v>
      </c>
      <c r="L32" s="12">
        <v>3</v>
      </c>
      <c r="M32" s="12" t="s">
        <v>4745</v>
      </c>
    </row>
    <row r="33" spans="1:13" x14ac:dyDescent="0.25">
      <c r="A33" s="12" t="s">
        <v>81</v>
      </c>
      <c r="B33" s="12" t="s">
        <v>82</v>
      </c>
      <c r="C33" s="12" t="s">
        <v>83</v>
      </c>
      <c r="D33" s="12">
        <v>2019</v>
      </c>
      <c r="E33" s="12" t="s">
        <v>37</v>
      </c>
      <c r="F33" s="12">
        <v>72999</v>
      </c>
      <c r="G33" s="12">
        <v>0</v>
      </c>
      <c r="H33" s="12" t="s">
        <v>27</v>
      </c>
      <c r="I33" s="12" t="s">
        <v>84</v>
      </c>
      <c r="J33" s="12">
        <v>8</v>
      </c>
      <c r="K33" s="12" t="s">
        <v>16</v>
      </c>
      <c r="L33" s="12">
        <v>8</v>
      </c>
      <c r="M33" s="12" t="s">
        <v>4745</v>
      </c>
    </row>
    <row r="34" spans="1:13" x14ac:dyDescent="0.25">
      <c r="A34" s="12" t="s">
        <v>17</v>
      </c>
      <c r="B34" s="12" t="s">
        <v>85</v>
      </c>
      <c r="C34" s="12" t="s">
        <v>20</v>
      </c>
      <c r="D34" s="12">
        <v>2020</v>
      </c>
      <c r="E34" s="12" t="s">
        <v>37</v>
      </c>
      <c r="F34" s="12">
        <v>71900</v>
      </c>
      <c r="G34" s="12">
        <v>0</v>
      </c>
      <c r="H34" s="12" t="s">
        <v>27</v>
      </c>
      <c r="I34" s="12" t="s">
        <v>21</v>
      </c>
      <c r="J34" s="12">
        <v>5</v>
      </c>
      <c r="K34" s="12" t="s">
        <v>16</v>
      </c>
      <c r="L34" s="12">
        <v>5</v>
      </c>
      <c r="M34" s="12" t="s">
        <v>4745</v>
      </c>
    </row>
    <row r="35" spans="1:13" x14ac:dyDescent="0.25">
      <c r="A35" s="12" t="s">
        <v>17</v>
      </c>
      <c r="B35" s="12" t="s">
        <v>86</v>
      </c>
      <c r="C35" s="12" t="s">
        <v>20</v>
      </c>
      <c r="D35" s="12">
        <v>2019</v>
      </c>
      <c r="E35" s="12">
        <v>3</v>
      </c>
      <c r="F35" s="12">
        <v>69999</v>
      </c>
      <c r="G35" s="12">
        <v>0</v>
      </c>
      <c r="H35" s="12" t="s">
        <v>14</v>
      </c>
      <c r="I35" s="12" t="s">
        <v>21</v>
      </c>
      <c r="J35" s="12">
        <v>5</v>
      </c>
      <c r="K35" s="12" t="s">
        <v>16</v>
      </c>
      <c r="L35" s="12">
        <v>5</v>
      </c>
      <c r="M35" s="12" t="s">
        <v>4746</v>
      </c>
    </row>
    <row r="36" spans="1:13" x14ac:dyDescent="0.25">
      <c r="A36" s="12" t="s">
        <v>87</v>
      </c>
      <c r="B36" s="12" t="s">
        <v>88</v>
      </c>
      <c r="C36" s="12" t="s">
        <v>89</v>
      </c>
      <c r="D36" s="12">
        <v>2018</v>
      </c>
      <c r="E36" s="12" t="s">
        <v>90</v>
      </c>
      <c r="F36" s="12">
        <v>69900</v>
      </c>
      <c r="G36" s="12">
        <v>21</v>
      </c>
      <c r="H36" s="12" t="s">
        <v>91</v>
      </c>
      <c r="I36" s="12" t="s">
        <v>89</v>
      </c>
      <c r="J36" s="12"/>
      <c r="K36" s="12" t="s">
        <v>16</v>
      </c>
      <c r="L36" s="12" t="s">
        <v>92</v>
      </c>
      <c r="M36" s="12" t="s">
        <v>4749</v>
      </c>
    </row>
    <row r="37" spans="1:13" x14ac:dyDescent="0.25">
      <c r="A37" s="12" t="s">
        <v>81</v>
      </c>
      <c r="B37" s="12" t="s">
        <v>93</v>
      </c>
      <c r="C37" s="12" t="s">
        <v>83</v>
      </c>
      <c r="D37" s="12">
        <v>2018</v>
      </c>
      <c r="E37" s="12" t="s">
        <v>37</v>
      </c>
      <c r="F37" s="12">
        <v>69000</v>
      </c>
      <c r="G37" s="12">
        <v>68</v>
      </c>
      <c r="H37" s="12" t="s">
        <v>27</v>
      </c>
      <c r="I37" s="12" t="s">
        <v>84</v>
      </c>
      <c r="J37" s="12">
        <v>8</v>
      </c>
      <c r="K37" s="12" t="s">
        <v>16</v>
      </c>
      <c r="L37" s="12">
        <v>8</v>
      </c>
      <c r="M37" s="12" t="s">
        <v>4749</v>
      </c>
    </row>
    <row r="38" spans="1:13" x14ac:dyDescent="0.25">
      <c r="A38" s="12" t="s">
        <v>81</v>
      </c>
      <c r="B38" s="12" t="s">
        <v>94</v>
      </c>
      <c r="C38" s="12" t="s">
        <v>95</v>
      </c>
      <c r="D38" s="12">
        <v>2019</v>
      </c>
      <c r="E38" s="12" t="s">
        <v>37</v>
      </c>
      <c r="F38" s="12">
        <v>68888</v>
      </c>
      <c r="G38" s="12">
        <v>53</v>
      </c>
      <c r="H38" s="12" t="s">
        <v>27</v>
      </c>
      <c r="I38" s="12" t="s">
        <v>96</v>
      </c>
      <c r="J38" s="12">
        <v>8</v>
      </c>
      <c r="K38" s="12" t="s">
        <v>16</v>
      </c>
      <c r="L38" s="12">
        <v>8</v>
      </c>
      <c r="M38" s="12" t="s">
        <v>4749</v>
      </c>
    </row>
    <row r="39" spans="1:13" x14ac:dyDescent="0.25">
      <c r="A39" s="12" t="s">
        <v>11</v>
      </c>
      <c r="B39" s="12" t="s">
        <v>94</v>
      </c>
      <c r="C39" s="12" t="s">
        <v>95</v>
      </c>
      <c r="D39" s="12">
        <v>2019</v>
      </c>
      <c r="E39" s="12" t="s">
        <v>37</v>
      </c>
      <c r="F39" s="12">
        <v>68888</v>
      </c>
      <c r="G39" s="12">
        <v>53</v>
      </c>
      <c r="H39" s="12" t="s">
        <v>27</v>
      </c>
      <c r="I39" s="12" t="s">
        <v>96</v>
      </c>
      <c r="J39" s="12">
        <v>8</v>
      </c>
      <c r="K39" s="12" t="s">
        <v>16</v>
      </c>
      <c r="L39" s="12">
        <v>8</v>
      </c>
      <c r="M39" s="12" t="s">
        <v>4749</v>
      </c>
    </row>
    <row r="40" spans="1:13" x14ac:dyDescent="0.25">
      <c r="A40" s="12" t="s">
        <v>11</v>
      </c>
      <c r="B40" s="12" t="s">
        <v>97</v>
      </c>
      <c r="C40" s="12" t="s">
        <v>98</v>
      </c>
      <c r="D40" s="12">
        <v>2016</v>
      </c>
      <c r="E40" s="12" t="s">
        <v>37</v>
      </c>
      <c r="F40" s="12">
        <v>68000</v>
      </c>
      <c r="G40" s="12">
        <v>57</v>
      </c>
      <c r="H40" s="12" t="s">
        <v>27</v>
      </c>
      <c r="I40" s="12" t="s">
        <v>74</v>
      </c>
      <c r="J40" s="12">
        <v>350</v>
      </c>
      <c r="K40" s="12" t="s">
        <v>59</v>
      </c>
      <c r="L40" s="12">
        <v>3</v>
      </c>
      <c r="M40" s="12" t="s">
        <v>4749</v>
      </c>
    </row>
    <row r="41" spans="1:13" x14ac:dyDescent="0.25">
      <c r="A41" s="12" t="s">
        <v>17</v>
      </c>
      <c r="B41" s="12" t="s">
        <v>99</v>
      </c>
      <c r="C41" s="12" t="s">
        <v>100</v>
      </c>
      <c r="D41" s="12">
        <v>2018</v>
      </c>
      <c r="E41" s="12">
        <v>3</v>
      </c>
      <c r="F41" s="12">
        <v>64900</v>
      </c>
      <c r="G41" s="12">
        <v>52</v>
      </c>
      <c r="H41" s="12" t="s">
        <v>14</v>
      </c>
      <c r="I41" s="12" t="s">
        <v>101</v>
      </c>
      <c r="J41" s="12">
        <v>3</v>
      </c>
      <c r="K41" s="12" t="s">
        <v>16</v>
      </c>
      <c r="L41" s="12">
        <v>3</v>
      </c>
      <c r="M41" s="12" t="s">
        <v>4749</v>
      </c>
    </row>
    <row r="42" spans="1:13" x14ac:dyDescent="0.25">
      <c r="A42" s="12" t="s">
        <v>102</v>
      </c>
      <c r="B42" s="12" t="s">
        <v>103</v>
      </c>
      <c r="C42" s="12" t="s">
        <v>104</v>
      </c>
      <c r="D42" s="12">
        <v>2021</v>
      </c>
      <c r="E42" s="12">
        <v>3</v>
      </c>
      <c r="F42" s="12">
        <v>64400</v>
      </c>
      <c r="G42" s="12">
        <v>10</v>
      </c>
      <c r="H42" s="12" t="s">
        <v>14</v>
      </c>
      <c r="I42" s="12" t="s">
        <v>104</v>
      </c>
      <c r="J42" s="12"/>
      <c r="K42" s="12" t="s">
        <v>16</v>
      </c>
      <c r="L42" s="12" t="s">
        <v>105</v>
      </c>
      <c r="M42" s="12" t="s">
        <v>4749</v>
      </c>
    </row>
    <row r="43" spans="1:13" x14ac:dyDescent="0.25">
      <c r="A43" s="12" t="s">
        <v>102</v>
      </c>
      <c r="B43" s="12" t="s">
        <v>106</v>
      </c>
      <c r="C43" s="12" t="s">
        <v>104</v>
      </c>
      <c r="D43" s="12">
        <v>2020</v>
      </c>
      <c r="E43" s="12">
        <v>3</v>
      </c>
      <c r="F43" s="12">
        <v>64400</v>
      </c>
      <c r="G43" s="12">
        <v>0</v>
      </c>
      <c r="H43" s="12" t="s">
        <v>14</v>
      </c>
      <c r="I43" s="12" t="s">
        <v>104</v>
      </c>
      <c r="J43" s="12"/>
      <c r="K43" s="12" t="s">
        <v>16</v>
      </c>
      <c r="L43" s="12" t="s">
        <v>105</v>
      </c>
      <c r="M43" s="12" t="s">
        <v>4749</v>
      </c>
    </row>
    <row r="44" spans="1:13" x14ac:dyDescent="0.25">
      <c r="A44" s="12" t="s">
        <v>102</v>
      </c>
      <c r="B44" s="12" t="s">
        <v>107</v>
      </c>
      <c r="C44" s="12" t="s">
        <v>108</v>
      </c>
      <c r="D44" s="12">
        <v>2021</v>
      </c>
      <c r="E44" s="12" t="s">
        <v>109</v>
      </c>
      <c r="F44" s="12">
        <v>64000</v>
      </c>
      <c r="G44" s="12">
        <v>10</v>
      </c>
      <c r="H44" s="12" t="s">
        <v>27</v>
      </c>
      <c r="I44" s="12" t="s">
        <v>110</v>
      </c>
      <c r="J44" s="12" t="s">
        <v>111</v>
      </c>
      <c r="K44" s="12" t="s">
        <v>16</v>
      </c>
      <c r="L44" s="12" t="s">
        <v>35</v>
      </c>
      <c r="M44" s="12" t="s">
        <v>4753</v>
      </c>
    </row>
    <row r="45" spans="1:13" x14ac:dyDescent="0.25">
      <c r="A45" s="12" t="s">
        <v>81</v>
      </c>
      <c r="B45" s="12" t="s">
        <v>112</v>
      </c>
      <c r="C45" s="12" t="s">
        <v>95</v>
      </c>
      <c r="D45" s="12">
        <v>2018</v>
      </c>
      <c r="E45" s="12" t="s">
        <v>37</v>
      </c>
      <c r="F45" s="12">
        <v>63333</v>
      </c>
      <c r="G45" s="12">
        <v>27</v>
      </c>
      <c r="H45" s="12" t="s">
        <v>27</v>
      </c>
      <c r="I45" s="12" t="s">
        <v>96</v>
      </c>
      <c r="J45" s="12">
        <v>8</v>
      </c>
      <c r="K45" s="12" t="s">
        <v>16</v>
      </c>
      <c r="L45" s="12">
        <v>8</v>
      </c>
      <c r="M45" s="12" t="s">
        <v>4745</v>
      </c>
    </row>
    <row r="46" spans="1:13" x14ac:dyDescent="0.25">
      <c r="A46" s="12" t="s">
        <v>17</v>
      </c>
      <c r="B46" s="12" t="s">
        <v>112</v>
      </c>
      <c r="C46" s="12" t="s">
        <v>95</v>
      </c>
      <c r="D46" s="12">
        <v>2018</v>
      </c>
      <c r="E46" s="12" t="s">
        <v>37</v>
      </c>
      <c r="F46" s="12">
        <v>63333</v>
      </c>
      <c r="G46" s="12">
        <v>27</v>
      </c>
      <c r="H46" s="12" t="s">
        <v>27</v>
      </c>
      <c r="I46" s="12" t="s">
        <v>96</v>
      </c>
      <c r="J46" s="12">
        <v>8</v>
      </c>
      <c r="K46" s="12" t="s">
        <v>16</v>
      </c>
      <c r="L46" s="12">
        <v>8</v>
      </c>
      <c r="M46" s="12" t="s">
        <v>4745</v>
      </c>
    </row>
    <row r="47" spans="1:13" x14ac:dyDescent="0.25">
      <c r="A47" s="12" t="s">
        <v>11</v>
      </c>
      <c r="B47" s="12" t="s">
        <v>113</v>
      </c>
      <c r="C47" s="12" t="s">
        <v>114</v>
      </c>
      <c r="D47" s="12">
        <v>2017</v>
      </c>
      <c r="E47" s="12" t="s">
        <v>37</v>
      </c>
      <c r="F47" s="12">
        <v>61500</v>
      </c>
      <c r="G47" s="12">
        <v>0</v>
      </c>
      <c r="H47" s="12" t="s">
        <v>27</v>
      </c>
      <c r="I47" s="12" t="s">
        <v>77</v>
      </c>
      <c r="J47" s="12" t="s">
        <v>51</v>
      </c>
      <c r="K47" s="12" t="s">
        <v>16</v>
      </c>
      <c r="L47" s="12" t="s">
        <v>42</v>
      </c>
      <c r="M47" s="12" t="s">
        <v>4754</v>
      </c>
    </row>
    <row r="48" spans="1:13" x14ac:dyDescent="0.25">
      <c r="A48" s="12" t="s">
        <v>81</v>
      </c>
      <c r="B48" s="12" t="s">
        <v>115</v>
      </c>
      <c r="C48" s="12" t="s">
        <v>89</v>
      </c>
      <c r="D48" s="12">
        <v>2020</v>
      </c>
      <c r="E48" s="12" t="s">
        <v>69</v>
      </c>
      <c r="F48" s="12">
        <v>60400</v>
      </c>
      <c r="G48" s="12">
        <v>3.7</v>
      </c>
      <c r="H48" s="12" t="s">
        <v>116</v>
      </c>
      <c r="I48" s="12" t="s">
        <v>89</v>
      </c>
      <c r="J48" s="12"/>
      <c r="K48" s="12" t="s">
        <v>16</v>
      </c>
      <c r="L48" s="12" t="s">
        <v>92</v>
      </c>
      <c r="M48" s="12" t="s">
        <v>4749</v>
      </c>
    </row>
    <row r="49" spans="1:13" x14ac:dyDescent="0.25">
      <c r="A49" s="12" t="s">
        <v>81</v>
      </c>
      <c r="B49" s="12" t="s">
        <v>117</v>
      </c>
      <c r="C49" s="12" t="s">
        <v>95</v>
      </c>
      <c r="D49" s="12">
        <v>2019</v>
      </c>
      <c r="E49" s="12" t="s">
        <v>37</v>
      </c>
      <c r="F49" s="12">
        <v>59990</v>
      </c>
      <c r="G49" s="12">
        <v>38</v>
      </c>
      <c r="H49" s="12" t="s">
        <v>27</v>
      </c>
      <c r="I49" s="12" t="s">
        <v>96</v>
      </c>
      <c r="J49" s="12">
        <v>8</v>
      </c>
      <c r="K49" s="12" t="s">
        <v>16</v>
      </c>
      <c r="L49" s="12">
        <v>8</v>
      </c>
      <c r="M49" s="12" t="s">
        <v>4749</v>
      </c>
    </row>
    <row r="50" spans="1:13" x14ac:dyDescent="0.25">
      <c r="A50" s="12" t="s">
        <v>87</v>
      </c>
      <c r="B50" s="12" t="s">
        <v>118</v>
      </c>
      <c r="C50" s="12" t="s">
        <v>119</v>
      </c>
      <c r="D50" s="12">
        <v>2021</v>
      </c>
      <c r="E50" s="12" t="s">
        <v>90</v>
      </c>
      <c r="F50" s="12">
        <v>59900</v>
      </c>
      <c r="G50" s="12">
        <v>8</v>
      </c>
      <c r="H50" s="12" t="s">
        <v>91</v>
      </c>
      <c r="I50" s="12" t="s">
        <v>119</v>
      </c>
      <c r="J50" s="12"/>
      <c r="K50" s="12" t="s">
        <v>16</v>
      </c>
      <c r="L50" s="12" t="s">
        <v>21</v>
      </c>
      <c r="M50" s="12" t="s">
        <v>4752</v>
      </c>
    </row>
    <row r="51" spans="1:13" x14ac:dyDescent="0.25">
      <c r="A51" s="12" t="s">
        <v>102</v>
      </c>
      <c r="B51" s="12" t="s">
        <v>120</v>
      </c>
      <c r="C51" s="12" t="s">
        <v>108</v>
      </c>
      <c r="D51" s="12">
        <v>2015</v>
      </c>
      <c r="E51" s="12" t="s">
        <v>121</v>
      </c>
      <c r="F51" s="12">
        <v>59000</v>
      </c>
      <c r="G51" s="12">
        <v>124</v>
      </c>
      <c r="H51" s="12" t="s">
        <v>27</v>
      </c>
      <c r="I51" s="12" t="s">
        <v>110</v>
      </c>
      <c r="J51" s="12" t="s">
        <v>111</v>
      </c>
      <c r="K51" s="12" t="s">
        <v>59</v>
      </c>
      <c r="L51" s="12" t="s">
        <v>35</v>
      </c>
      <c r="M51" s="12" t="s">
        <v>4745</v>
      </c>
    </row>
    <row r="52" spans="1:13" x14ac:dyDescent="0.25">
      <c r="A52" s="12" t="s">
        <v>81</v>
      </c>
      <c r="B52" s="12" t="s">
        <v>122</v>
      </c>
      <c r="C52" s="12" t="s">
        <v>95</v>
      </c>
      <c r="D52" s="12">
        <v>2018</v>
      </c>
      <c r="E52" s="12" t="s">
        <v>37</v>
      </c>
      <c r="F52" s="12">
        <v>58900</v>
      </c>
      <c r="G52" s="12">
        <v>44</v>
      </c>
      <c r="H52" s="12" t="s">
        <v>27</v>
      </c>
      <c r="I52" s="12" t="s">
        <v>96</v>
      </c>
      <c r="J52" s="12">
        <v>8</v>
      </c>
      <c r="K52" s="12" t="s">
        <v>16</v>
      </c>
      <c r="L52" s="12">
        <v>8</v>
      </c>
      <c r="M52" s="12" t="s">
        <v>4745</v>
      </c>
    </row>
    <row r="53" spans="1:13" x14ac:dyDescent="0.25">
      <c r="A53" s="12" t="s">
        <v>43</v>
      </c>
      <c r="B53" s="12" t="s">
        <v>123</v>
      </c>
      <c r="C53" s="12" t="s">
        <v>45</v>
      </c>
      <c r="D53" s="12">
        <v>2015</v>
      </c>
      <c r="E53" s="12" t="s">
        <v>46</v>
      </c>
      <c r="F53" s="12">
        <v>58500</v>
      </c>
      <c r="G53" s="12">
        <v>80</v>
      </c>
      <c r="H53" s="12" t="s">
        <v>27</v>
      </c>
      <c r="I53" s="12" t="s">
        <v>47</v>
      </c>
      <c r="J53" s="12" t="s">
        <v>48</v>
      </c>
      <c r="K53" s="12" t="s">
        <v>59</v>
      </c>
      <c r="L53" s="12" t="s">
        <v>35</v>
      </c>
      <c r="M53" s="12" t="s">
        <v>4749</v>
      </c>
    </row>
    <row r="54" spans="1:13" x14ac:dyDescent="0.25">
      <c r="A54" s="12" t="s">
        <v>43</v>
      </c>
      <c r="B54" s="12" t="s">
        <v>124</v>
      </c>
      <c r="C54" s="12" t="s">
        <v>125</v>
      </c>
      <c r="D54" s="12">
        <v>2019</v>
      </c>
      <c r="E54" s="12">
        <v>2</v>
      </c>
      <c r="F54" s="12">
        <v>58000</v>
      </c>
      <c r="G54" s="12">
        <v>34</v>
      </c>
      <c r="H54" s="12" t="s">
        <v>14</v>
      </c>
      <c r="I54" s="12" t="s">
        <v>47</v>
      </c>
      <c r="J54" s="12" t="s">
        <v>126</v>
      </c>
      <c r="K54" s="12" t="s">
        <v>16</v>
      </c>
      <c r="L54" s="12" t="s">
        <v>35</v>
      </c>
      <c r="M54" s="12" t="s">
        <v>4746</v>
      </c>
    </row>
    <row r="55" spans="1:13" x14ac:dyDescent="0.25">
      <c r="A55" s="12" t="s">
        <v>102</v>
      </c>
      <c r="B55" s="12" t="s">
        <v>127</v>
      </c>
      <c r="C55" s="12" t="s">
        <v>128</v>
      </c>
      <c r="D55" s="12">
        <v>2021</v>
      </c>
      <c r="E55" s="12" t="s">
        <v>129</v>
      </c>
      <c r="F55" s="12">
        <v>57990</v>
      </c>
      <c r="G55" s="12">
        <v>1.1000000000000001</v>
      </c>
      <c r="H55" s="12" t="s">
        <v>91</v>
      </c>
      <c r="I55" s="12" t="s">
        <v>128</v>
      </c>
      <c r="J55" s="12"/>
      <c r="K55" s="12" t="s">
        <v>16</v>
      </c>
      <c r="L55" s="12" t="s">
        <v>92</v>
      </c>
      <c r="M55" s="12" t="s">
        <v>4745</v>
      </c>
    </row>
    <row r="56" spans="1:13" x14ac:dyDescent="0.25">
      <c r="A56" s="12" t="s">
        <v>17</v>
      </c>
      <c r="B56" s="12" t="s">
        <v>130</v>
      </c>
      <c r="C56" s="12" t="s">
        <v>23</v>
      </c>
      <c r="D56" s="12">
        <v>2017</v>
      </c>
      <c r="E56" s="12">
        <v>4.4000000000000004</v>
      </c>
      <c r="F56" s="12">
        <v>57990</v>
      </c>
      <c r="G56" s="12">
        <v>72</v>
      </c>
      <c r="H56" s="12" t="s">
        <v>14</v>
      </c>
      <c r="I56" s="12" t="s">
        <v>21</v>
      </c>
      <c r="J56" s="12">
        <v>6</v>
      </c>
      <c r="K56" s="12" t="s">
        <v>16</v>
      </c>
      <c r="L56" s="12">
        <v>6</v>
      </c>
      <c r="M56" s="12" t="s">
        <v>4752</v>
      </c>
    </row>
    <row r="57" spans="1:13" x14ac:dyDescent="0.25">
      <c r="A57" s="12" t="s">
        <v>17</v>
      </c>
      <c r="B57" s="12" t="s">
        <v>131</v>
      </c>
      <c r="C57" s="12" t="s">
        <v>132</v>
      </c>
      <c r="D57" s="12">
        <v>2020</v>
      </c>
      <c r="E57" s="12" t="s">
        <v>37</v>
      </c>
      <c r="F57" s="12">
        <v>57300</v>
      </c>
      <c r="G57" s="12">
        <v>23</v>
      </c>
      <c r="H57" s="12" t="s">
        <v>27</v>
      </c>
      <c r="I57" s="12" t="s">
        <v>21</v>
      </c>
      <c r="J57" s="12">
        <v>4</v>
      </c>
      <c r="K57" s="12" t="s">
        <v>16</v>
      </c>
      <c r="L57" s="12">
        <v>4</v>
      </c>
      <c r="M57" s="12" t="s">
        <v>4745</v>
      </c>
    </row>
    <row r="58" spans="1:13" x14ac:dyDescent="0.25">
      <c r="A58" s="12" t="s">
        <v>81</v>
      </c>
      <c r="B58" s="12" t="s">
        <v>133</v>
      </c>
      <c r="C58" s="12" t="s">
        <v>134</v>
      </c>
      <c r="D58" s="12">
        <v>2020</v>
      </c>
      <c r="E58" s="12" t="s">
        <v>37</v>
      </c>
      <c r="F58" s="12">
        <v>57250</v>
      </c>
      <c r="G58" s="12">
        <v>17</v>
      </c>
      <c r="H58" s="12" t="s">
        <v>27</v>
      </c>
      <c r="I58" s="12" t="s">
        <v>96</v>
      </c>
      <c r="J58" s="12">
        <v>6</v>
      </c>
      <c r="K58" s="12" t="s">
        <v>16</v>
      </c>
      <c r="L58" s="12">
        <v>6</v>
      </c>
      <c r="M58" s="12" t="s">
        <v>4746</v>
      </c>
    </row>
    <row r="59" spans="1:13" x14ac:dyDescent="0.25">
      <c r="A59" s="12" t="s">
        <v>81</v>
      </c>
      <c r="B59" s="12" t="s">
        <v>135</v>
      </c>
      <c r="C59" s="12" t="s">
        <v>136</v>
      </c>
      <c r="D59" s="12">
        <v>2017</v>
      </c>
      <c r="E59" s="12" t="s">
        <v>26</v>
      </c>
      <c r="F59" s="12">
        <v>56999</v>
      </c>
      <c r="G59" s="12">
        <v>70</v>
      </c>
      <c r="H59" s="12" t="s">
        <v>27</v>
      </c>
      <c r="I59" s="12" t="s">
        <v>84</v>
      </c>
      <c r="J59" s="12">
        <v>7</v>
      </c>
      <c r="K59" s="12" t="s">
        <v>16</v>
      </c>
      <c r="L59" s="12">
        <v>7</v>
      </c>
      <c r="M59" s="12" t="s">
        <v>4751</v>
      </c>
    </row>
    <row r="60" spans="1:13" x14ac:dyDescent="0.25">
      <c r="A60" s="12" t="s">
        <v>81</v>
      </c>
      <c r="B60" s="12" t="s">
        <v>137</v>
      </c>
      <c r="C60" s="12" t="s">
        <v>136</v>
      </c>
      <c r="D60" s="12">
        <v>2019</v>
      </c>
      <c r="E60" s="12" t="s">
        <v>37</v>
      </c>
      <c r="F60" s="12">
        <v>55900</v>
      </c>
      <c r="G60" s="12">
        <v>44</v>
      </c>
      <c r="H60" s="12" t="s">
        <v>27</v>
      </c>
      <c r="I60" s="12" t="s">
        <v>84</v>
      </c>
      <c r="J60" s="12">
        <v>7</v>
      </c>
      <c r="K60" s="12" t="s">
        <v>16</v>
      </c>
      <c r="L60" s="12">
        <v>7</v>
      </c>
      <c r="M60" s="12" t="s">
        <v>4746</v>
      </c>
    </row>
    <row r="61" spans="1:13" x14ac:dyDescent="0.25">
      <c r="A61" s="12" t="s">
        <v>11</v>
      </c>
      <c r="B61" s="12" t="s">
        <v>138</v>
      </c>
      <c r="C61" s="12" t="s">
        <v>139</v>
      </c>
      <c r="D61" s="12">
        <v>2019</v>
      </c>
      <c r="E61" s="12" t="s">
        <v>37</v>
      </c>
      <c r="F61" s="12">
        <v>55900</v>
      </c>
      <c r="G61" s="12">
        <v>29</v>
      </c>
      <c r="H61" s="12" t="s">
        <v>27</v>
      </c>
      <c r="I61" s="12" t="s">
        <v>140</v>
      </c>
      <c r="J61" s="12" t="s">
        <v>51</v>
      </c>
      <c r="K61" s="12" t="s">
        <v>16</v>
      </c>
      <c r="L61" s="12" t="s">
        <v>42</v>
      </c>
      <c r="M61" s="12" t="s">
        <v>4746</v>
      </c>
    </row>
    <row r="62" spans="1:13" x14ac:dyDescent="0.25">
      <c r="A62" s="12" t="s">
        <v>43</v>
      </c>
      <c r="B62" s="12" t="s">
        <v>141</v>
      </c>
      <c r="C62" s="12" t="s">
        <v>142</v>
      </c>
      <c r="D62" s="12">
        <v>2020</v>
      </c>
      <c r="E62" s="12" t="s">
        <v>37</v>
      </c>
      <c r="F62" s="12">
        <v>55000</v>
      </c>
      <c r="G62" s="12">
        <v>9.1999999999999993</v>
      </c>
      <c r="H62" s="12" t="s">
        <v>27</v>
      </c>
      <c r="I62" s="12" t="s">
        <v>110</v>
      </c>
      <c r="J62" s="12" t="s">
        <v>48</v>
      </c>
      <c r="K62" s="12" t="s">
        <v>16</v>
      </c>
      <c r="L62" s="12" t="s">
        <v>35</v>
      </c>
      <c r="M62" s="12" t="s">
        <v>4746</v>
      </c>
    </row>
    <row r="63" spans="1:13" x14ac:dyDescent="0.25">
      <c r="A63" s="12" t="s">
        <v>143</v>
      </c>
      <c r="B63" s="12" t="s">
        <v>144</v>
      </c>
      <c r="C63" s="12" t="s">
        <v>145</v>
      </c>
      <c r="D63" s="12">
        <v>2021</v>
      </c>
      <c r="E63" s="12" t="s">
        <v>146</v>
      </c>
      <c r="F63" s="12">
        <v>54990</v>
      </c>
      <c r="G63" s="12">
        <v>6.3</v>
      </c>
      <c r="H63" s="12" t="s">
        <v>27</v>
      </c>
      <c r="I63" s="12" t="s">
        <v>145</v>
      </c>
      <c r="J63" s="12"/>
      <c r="K63" s="12" t="s">
        <v>16</v>
      </c>
      <c r="L63" s="12" t="s">
        <v>105</v>
      </c>
      <c r="M63" s="12" t="s">
        <v>4749</v>
      </c>
    </row>
    <row r="64" spans="1:13" x14ac:dyDescent="0.25">
      <c r="A64" s="12" t="s">
        <v>143</v>
      </c>
      <c r="B64" s="12" t="s">
        <v>147</v>
      </c>
      <c r="C64" s="12" t="s">
        <v>145</v>
      </c>
      <c r="D64" s="12">
        <v>2021</v>
      </c>
      <c r="E64" s="12" t="s">
        <v>146</v>
      </c>
      <c r="F64" s="12">
        <v>54990</v>
      </c>
      <c r="G64" s="12">
        <v>6</v>
      </c>
      <c r="H64" s="12" t="s">
        <v>27</v>
      </c>
      <c r="I64" s="12" t="s">
        <v>145</v>
      </c>
      <c r="J64" s="12"/>
      <c r="K64" s="12" t="s">
        <v>16</v>
      </c>
      <c r="L64" s="12" t="s">
        <v>105</v>
      </c>
      <c r="M64" s="12" t="s">
        <v>4749</v>
      </c>
    </row>
    <row r="65" spans="1:13" x14ac:dyDescent="0.25">
      <c r="A65" s="12" t="s">
        <v>43</v>
      </c>
      <c r="B65" s="12" t="s">
        <v>148</v>
      </c>
      <c r="C65" s="12" t="s">
        <v>45</v>
      </c>
      <c r="D65" s="12">
        <v>2016</v>
      </c>
      <c r="E65" s="12" t="s">
        <v>46</v>
      </c>
      <c r="F65" s="12">
        <v>54500</v>
      </c>
      <c r="G65" s="12">
        <v>120</v>
      </c>
      <c r="H65" s="12" t="s">
        <v>27</v>
      </c>
      <c r="I65" s="12" t="s">
        <v>47</v>
      </c>
      <c r="J65" s="12" t="s">
        <v>48</v>
      </c>
      <c r="K65" s="12" t="s">
        <v>59</v>
      </c>
      <c r="L65" s="12" t="s">
        <v>35</v>
      </c>
      <c r="M65" s="12" t="s">
        <v>4749</v>
      </c>
    </row>
    <row r="66" spans="1:13" x14ac:dyDescent="0.25">
      <c r="A66" s="12" t="s">
        <v>81</v>
      </c>
      <c r="B66" s="12" t="s">
        <v>149</v>
      </c>
      <c r="C66" s="12" t="s">
        <v>150</v>
      </c>
      <c r="D66" s="12">
        <v>2018</v>
      </c>
      <c r="E66" s="12" t="s">
        <v>37</v>
      </c>
      <c r="F66" s="12">
        <v>54500</v>
      </c>
      <c r="G66" s="12">
        <v>35</v>
      </c>
      <c r="H66" s="12" t="s">
        <v>27</v>
      </c>
      <c r="I66" s="12" t="s">
        <v>96</v>
      </c>
      <c r="J66" s="12">
        <v>7</v>
      </c>
      <c r="K66" s="12" t="s">
        <v>16</v>
      </c>
      <c r="L66" s="12">
        <v>7</v>
      </c>
      <c r="M66" s="12" t="s">
        <v>4749</v>
      </c>
    </row>
    <row r="67" spans="1:13" x14ac:dyDescent="0.25">
      <c r="A67" s="12" t="s">
        <v>17</v>
      </c>
      <c r="B67" s="12" t="s">
        <v>151</v>
      </c>
      <c r="C67" s="12" t="s">
        <v>152</v>
      </c>
      <c r="D67" s="12">
        <v>2018</v>
      </c>
      <c r="E67" s="12">
        <v>3</v>
      </c>
      <c r="F67" s="12">
        <v>54499</v>
      </c>
      <c r="G67" s="12">
        <v>41</v>
      </c>
      <c r="H67" s="12" t="s">
        <v>14</v>
      </c>
      <c r="I67" s="12" t="s">
        <v>101</v>
      </c>
      <c r="J67" s="12">
        <v>4</v>
      </c>
      <c r="K67" s="12" t="s">
        <v>16</v>
      </c>
      <c r="L67" s="12">
        <v>4</v>
      </c>
      <c r="M67" s="12" t="s">
        <v>4749</v>
      </c>
    </row>
    <row r="68" spans="1:13" x14ac:dyDescent="0.25">
      <c r="A68" s="12" t="s">
        <v>11</v>
      </c>
      <c r="B68" s="12" t="s">
        <v>153</v>
      </c>
      <c r="C68" s="12" t="s">
        <v>154</v>
      </c>
      <c r="D68" s="12">
        <v>2015</v>
      </c>
      <c r="E68" s="12" t="s">
        <v>37</v>
      </c>
      <c r="F68" s="12">
        <v>53900</v>
      </c>
      <c r="G68" s="12">
        <v>62</v>
      </c>
      <c r="H68" s="12" t="s">
        <v>27</v>
      </c>
      <c r="I68" s="12" t="s">
        <v>15</v>
      </c>
      <c r="J68" s="12">
        <v>350</v>
      </c>
      <c r="K68" s="12" t="s">
        <v>59</v>
      </c>
      <c r="L68" s="12">
        <v>3</v>
      </c>
      <c r="M68" s="12" t="s">
        <v>4749</v>
      </c>
    </row>
    <row r="69" spans="1:13" x14ac:dyDescent="0.25">
      <c r="A69" s="12" t="s">
        <v>43</v>
      </c>
      <c r="B69" s="12" t="s">
        <v>155</v>
      </c>
      <c r="C69" s="12" t="s">
        <v>125</v>
      </c>
      <c r="D69" s="12">
        <v>2018</v>
      </c>
      <c r="E69" s="12" t="s">
        <v>37</v>
      </c>
      <c r="F69" s="12">
        <v>53200</v>
      </c>
      <c r="G69" s="12">
        <v>31</v>
      </c>
      <c r="H69" s="12" t="s">
        <v>27</v>
      </c>
      <c r="I69" s="12" t="s">
        <v>47</v>
      </c>
      <c r="J69" s="12" t="s">
        <v>126</v>
      </c>
      <c r="K69" s="12" t="s">
        <v>16</v>
      </c>
      <c r="L69" s="12" t="s">
        <v>35</v>
      </c>
      <c r="M69" s="12" t="s">
        <v>4749</v>
      </c>
    </row>
    <row r="70" spans="1:13" x14ac:dyDescent="0.25">
      <c r="A70" s="12" t="s">
        <v>11</v>
      </c>
      <c r="B70" s="12" t="s">
        <v>156</v>
      </c>
      <c r="C70" s="12" t="s">
        <v>157</v>
      </c>
      <c r="D70" s="12">
        <v>2018</v>
      </c>
      <c r="E70" s="12">
        <v>3</v>
      </c>
      <c r="F70" s="12">
        <v>53000</v>
      </c>
      <c r="G70" s="12">
        <v>68</v>
      </c>
      <c r="H70" s="12" t="s">
        <v>14</v>
      </c>
      <c r="I70" s="12" t="s">
        <v>69</v>
      </c>
      <c r="J70" s="12" t="s">
        <v>158</v>
      </c>
      <c r="K70" s="12" t="s">
        <v>16</v>
      </c>
      <c r="L70" s="12">
        <v>5</v>
      </c>
      <c r="M70" s="12" t="s">
        <v>4749</v>
      </c>
    </row>
    <row r="71" spans="1:13" x14ac:dyDescent="0.25">
      <c r="A71" s="12" t="s">
        <v>11</v>
      </c>
      <c r="B71" s="12" t="s">
        <v>159</v>
      </c>
      <c r="C71" s="12" t="s">
        <v>160</v>
      </c>
      <c r="D71" s="12">
        <v>2020</v>
      </c>
      <c r="E71" s="12" t="s">
        <v>161</v>
      </c>
      <c r="F71" s="12">
        <v>53000</v>
      </c>
      <c r="G71" s="12">
        <v>5</v>
      </c>
      <c r="H71" s="12" t="s">
        <v>27</v>
      </c>
      <c r="I71" s="12" t="s">
        <v>162</v>
      </c>
      <c r="J71" s="12">
        <v>250</v>
      </c>
      <c r="K71" s="12" t="s">
        <v>16</v>
      </c>
      <c r="L71" s="12">
        <v>2</v>
      </c>
      <c r="M71" s="12" t="s">
        <v>4749</v>
      </c>
    </row>
    <row r="72" spans="1:13" x14ac:dyDescent="0.25">
      <c r="A72" s="12" t="s">
        <v>11</v>
      </c>
      <c r="B72" s="12" t="s">
        <v>163</v>
      </c>
      <c r="C72" s="12" t="s">
        <v>164</v>
      </c>
      <c r="D72" s="12">
        <v>2017</v>
      </c>
      <c r="E72" s="12">
        <v>3</v>
      </c>
      <c r="F72" s="12">
        <v>52900</v>
      </c>
      <c r="G72" s="12">
        <v>79</v>
      </c>
      <c r="H72" s="12" t="s">
        <v>14</v>
      </c>
      <c r="I72" s="12" t="s">
        <v>77</v>
      </c>
      <c r="J72" s="12" t="s">
        <v>41</v>
      </c>
      <c r="K72" s="12" t="s">
        <v>16</v>
      </c>
      <c r="L72" s="12" t="s">
        <v>42</v>
      </c>
      <c r="M72" s="12" t="s">
        <v>4749</v>
      </c>
    </row>
    <row r="73" spans="1:13" x14ac:dyDescent="0.25">
      <c r="A73" s="12" t="s">
        <v>102</v>
      </c>
      <c r="B73" s="12" t="s">
        <v>165</v>
      </c>
      <c r="C73" s="12" t="s">
        <v>128</v>
      </c>
      <c r="D73" s="12">
        <v>2021</v>
      </c>
      <c r="E73" s="12" t="s">
        <v>129</v>
      </c>
      <c r="F73" s="12">
        <v>52770</v>
      </c>
      <c r="G73" s="12">
        <v>15</v>
      </c>
      <c r="H73" s="12" t="s">
        <v>91</v>
      </c>
      <c r="I73" s="12" t="s">
        <v>128</v>
      </c>
      <c r="J73" s="12"/>
      <c r="K73" s="12" t="s">
        <v>16</v>
      </c>
      <c r="L73" s="12" t="s">
        <v>92</v>
      </c>
      <c r="M73" s="12" t="s">
        <v>4749</v>
      </c>
    </row>
    <row r="74" spans="1:13" x14ac:dyDescent="0.25">
      <c r="A74" s="12" t="s">
        <v>102</v>
      </c>
      <c r="B74" s="12" t="s">
        <v>166</v>
      </c>
      <c r="C74" s="12" t="s">
        <v>128</v>
      </c>
      <c r="D74" s="12">
        <v>2021</v>
      </c>
      <c r="E74" s="12" t="s">
        <v>129</v>
      </c>
      <c r="F74" s="12">
        <v>52770</v>
      </c>
      <c r="G74" s="12">
        <v>10</v>
      </c>
      <c r="H74" s="12" t="s">
        <v>91</v>
      </c>
      <c r="I74" s="12" t="s">
        <v>128</v>
      </c>
      <c r="J74" s="12"/>
      <c r="K74" s="12" t="s">
        <v>16</v>
      </c>
      <c r="L74" s="12" t="s">
        <v>92</v>
      </c>
      <c r="M74" s="12" t="s">
        <v>4751</v>
      </c>
    </row>
    <row r="75" spans="1:13" x14ac:dyDescent="0.25">
      <c r="A75" s="12" t="s">
        <v>17</v>
      </c>
      <c r="B75" s="12" t="s">
        <v>167</v>
      </c>
      <c r="C75" s="12" t="s">
        <v>152</v>
      </c>
      <c r="D75" s="12">
        <v>2018</v>
      </c>
      <c r="E75" s="12">
        <v>3</v>
      </c>
      <c r="F75" s="12">
        <v>52500</v>
      </c>
      <c r="G75" s="12">
        <v>56</v>
      </c>
      <c r="H75" s="12" t="s">
        <v>14</v>
      </c>
      <c r="I75" s="12" t="s">
        <v>101</v>
      </c>
      <c r="J75" s="12">
        <v>4</v>
      </c>
      <c r="K75" s="12" t="s">
        <v>16</v>
      </c>
      <c r="L75" s="12">
        <v>4</v>
      </c>
      <c r="M75" s="12" t="s">
        <v>4751</v>
      </c>
    </row>
    <row r="76" spans="1:13" x14ac:dyDescent="0.25">
      <c r="A76" s="12" t="s">
        <v>17</v>
      </c>
      <c r="B76" s="12" t="s">
        <v>168</v>
      </c>
      <c r="C76" s="12" t="s">
        <v>20</v>
      </c>
      <c r="D76" s="12">
        <v>2018</v>
      </c>
      <c r="E76" s="12" t="s">
        <v>37</v>
      </c>
      <c r="F76" s="12">
        <v>52500</v>
      </c>
      <c r="G76" s="12">
        <v>44</v>
      </c>
      <c r="H76" s="12" t="s">
        <v>27</v>
      </c>
      <c r="I76" s="12" t="s">
        <v>21</v>
      </c>
      <c r="J76" s="12">
        <v>5</v>
      </c>
      <c r="K76" s="12" t="s">
        <v>16</v>
      </c>
      <c r="L76" s="12">
        <v>5</v>
      </c>
      <c r="M76" s="12" t="s">
        <v>4746</v>
      </c>
    </row>
    <row r="77" spans="1:13" x14ac:dyDescent="0.25">
      <c r="A77" s="12" t="s">
        <v>11</v>
      </c>
      <c r="B77" s="12" t="s">
        <v>169</v>
      </c>
      <c r="C77" s="12" t="s">
        <v>164</v>
      </c>
      <c r="D77" s="12">
        <v>2017</v>
      </c>
      <c r="E77" s="12">
        <v>3</v>
      </c>
      <c r="F77" s="12">
        <v>52500</v>
      </c>
      <c r="G77" s="12">
        <v>78</v>
      </c>
      <c r="H77" s="12" t="s">
        <v>14</v>
      </c>
      <c r="I77" s="12" t="s">
        <v>77</v>
      </c>
      <c r="J77" s="12" t="s">
        <v>41</v>
      </c>
      <c r="K77" s="12" t="s">
        <v>16</v>
      </c>
      <c r="L77" s="12" t="s">
        <v>42</v>
      </c>
      <c r="M77" s="12" t="s">
        <v>4746</v>
      </c>
    </row>
    <row r="78" spans="1:13" x14ac:dyDescent="0.25">
      <c r="A78" s="12" t="s">
        <v>11</v>
      </c>
      <c r="B78" s="12" t="s">
        <v>170</v>
      </c>
      <c r="C78" s="12" t="s">
        <v>154</v>
      </c>
      <c r="D78" s="12">
        <v>2018</v>
      </c>
      <c r="E78" s="12" t="s">
        <v>37</v>
      </c>
      <c r="F78" s="12">
        <v>52500</v>
      </c>
      <c r="G78" s="12">
        <v>121</v>
      </c>
      <c r="H78" s="12" t="s">
        <v>27</v>
      </c>
      <c r="I78" s="12" t="s">
        <v>15</v>
      </c>
      <c r="J78" s="12">
        <v>350</v>
      </c>
      <c r="K78" s="12" t="s">
        <v>16</v>
      </c>
      <c r="L78" s="12">
        <v>3</v>
      </c>
      <c r="M78" s="12" t="s">
        <v>4755</v>
      </c>
    </row>
    <row r="79" spans="1:13" x14ac:dyDescent="0.25">
      <c r="A79" s="12" t="s">
        <v>87</v>
      </c>
      <c r="B79" s="12" t="s">
        <v>171</v>
      </c>
      <c r="C79" s="12" t="s">
        <v>119</v>
      </c>
      <c r="D79" s="12">
        <v>2019</v>
      </c>
      <c r="E79" s="12" t="s">
        <v>90</v>
      </c>
      <c r="F79" s="12">
        <v>52000</v>
      </c>
      <c r="G79" s="12">
        <v>15</v>
      </c>
      <c r="H79" s="12" t="s">
        <v>91</v>
      </c>
      <c r="I79" s="12" t="s">
        <v>119</v>
      </c>
      <c r="J79" s="12"/>
      <c r="K79" s="12" t="s">
        <v>16</v>
      </c>
      <c r="L79" s="12" t="s">
        <v>21</v>
      </c>
      <c r="M79" s="12" t="s">
        <v>4744</v>
      </c>
    </row>
    <row r="80" spans="1:13" x14ac:dyDescent="0.25">
      <c r="A80" s="12" t="s">
        <v>11</v>
      </c>
      <c r="B80" s="12" t="s">
        <v>172</v>
      </c>
      <c r="C80" s="12" t="s">
        <v>50</v>
      </c>
      <c r="D80" s="12">
        <v>2016</v>
      </c>
      <c r="E80" s="12" t="s">
        <v>173</v>
      </c>
      <c r="F80" s="12">
        <v>52000</v>
      </c>
      <c r="G80" s="12">
        <v>64</v>
      </c>
      <c r="H80" s="12" t="s">
        <v>27</v>
      </c>
      <c r="I80" s="12" t="s">
        <v>40</v>
      </c>
      <c r="J80" s="12" t="s">
        <v>51</v>
      </c>
      <c r="K80" s="12" t="s">
        <v>59</v>
      </c>
      <c r="L80" s="12" t="s">
        <v>42</v>
      </c>
      <c r="M80" s="12" t="s">
        <v>4749</v>
      </c>
    </row>
    <row r="81" spans="1:13" x14ac:dyDescent="0.25">
      <c r="A81" s="12" t="s">
        <v>17</v>
      </c>
      <c r="B81" s="12" t="s">
        <v>174</v>
      </c>
      <c r="C81" s="12">
        <v>750</v>
      </c>
      <c r="D81" s="12">
        <v>2016</v>
      </c>
      <c r="E81" s="12">
        <v>4.4000000000000004</v>
      </c>
      <c r="F81" s="12">
        <v>51777</v>
      </c>
      <c r="G81" s="12">
        <v>0</v>
      </c>
      <c r="H81" s="12" t="s">
        <v>14</v>
      </c>
      <c r="I81" s="12">
        <v>750</v>
      </c>
      <c r="J81" s="12">
        <v>7</v>
      </c>
      <c r="K81" s="12" t="s">
        <v>59</v>
      </c>
      <c r="L81" s="12">
        <v>5</v>
      </c>
      <c r="M81" s="12" t="s">
        <v>4749</v>
      </c>
    </row>
    <row r="82" spans="1:13" x14ac:dyDescent="0.25">
      <c r="A82" s="12" t="s">
        <v>175</v>
      </c>
      <c r="B82" s="12" t="s">
        <v>176</v>
      </c>
      <c r="C82" s="12" t="s">
        <v>177</v>
      </c>
      <c r="D82" s="12">
        <v>2020</v>
      </c>
      <c r="E82" s="12">
        <v>2</v>
      </c>
      <c r="F82" s="12">
        <v>51690</v>
      </c>
      <c r="G82" s="12">
        <v>10</v>
      </c>
      <c r="H82" s="12" t="s">
        <v>14</v>
      </c>
      <c r="I82" s="12" t="s">
        <v>15</v>
      </c>
      <c r="J82" s="12">
        <v>90</v>
      </c>
      <c r="K82" s="12" t="s">
        <v>16</v>
      </c>
      <c r="L82" s="12">
        <v>9</v>
      </c>
      <c r="M82" s="12" t="s">
        <v>4749</v>
      </c>
    </row>
    <row r="83" spans="1:13" x14ac:dyDescent="0.25">
      <c r="A83" s="12" t="s">
        <v>32</v>
      </c>
      <c r="B83" s="12" t="s">
        <v>178</v>
      </c>
      <c r="C83" s="12" t="s">
        <v>54</v>
      </c>
      <c r="D83" s="12">
        <v>2014</v>
      </c>
      <c r="E83" s="12" t="s">
        <v>179</v>
      </c>
      <c r="F83" s="12">
        <v>51000</v>
      </c>
      <c r="G83" s="12">
        <v>98</v>
      </c>
      <c r="H83" s="12" t="s">
        <v>27</v>
      </c>
      <c r="I83" s="12" t="s">
        <v>54</v>
      </c>
      <c r="J83" s="12"/>
      <c r="K83" s="12" t="s">
        <v>59</v>
      </c>
      <c r="L83" s="12" t="s">
        <v>35</v>
      </c>
      <c r="M83" s="12" t="s">
        <v>4756</v>
      </c>
    </row>
    <row r="84" spans="1:13" x14ac:dyDescent="0.25">
      <c r="A84" s="12" t="s">
        <v>11</v>
      </c>
      <c r="B84" s="12" t="s">
        <v>180</v>
      </c>
      <c r="C84" s="12" t="s">
        <v>181</v>
      </c>
      <c r="D84" s="12">
        <v>2017</v>
      </c>
      <c r="E84" s="12">
        <v>3</v>
      </c>
      <c r="F84" s="12">
        <v>51000</v>
      </c>
      <c r="G84" s="12">
        <v>69</v>
      </c>
      <c r="H84" s="12" t="s">
        <v>14</v>
      </c>
      <c r="I84" s="12" t="s">
        <v>69</v>
      </c>
      <c r="J84" s="12">
        <v>400</v>
      </c>
      <c r="K84" s="12" t="s">
        <v>16</v>
      </c>
      <c r="L84" s="12">
        <v>4</v>
      </c>
      <c r="M84" s="12" t="s">
        <v>4746</v>
      </c>
    </row>
    <row r="85" spans="1:13" x14ac:dyDescent="0.25">
      <c r="A85" s="12" t="s">
        <v>11</v>
      </c>
      <c r="B85" s="12" t="s">
        <v>182</v>
      </c>
      <c r="C85" s="12" t="s">
        <v>154</v>
      </c>
      <c r="D85" s="12">
        <v>2017</v>
      </c>
      <c r="E85" s="12" t="s">
        <v>37</v>
      </c>
      <c r="F85" s="12">
        <v>51000</v>
      </c>
      <c r="G85" s="12">
        <v>18</v>
      </c>
      <c r="H85" s="12" t="s">
        <v>27</v>
      </c>
      <c r="I85" s="12" t="s">
        <v>15</v>
      </c>
      <c r="J85" s="12">
        <v>350</v>
      </c>
      <c r="K85" s="12" t="s">
        <v>16</v>
      </c>
      <c r="L85" s="12">
        <v>3</v>
      </c>
      <c r="M85" s="12" t="s">
        <v>4746</v>
      </c>
    </row>
    <row r="86" spans="1:13" x14ac:dyDescent="0.25">
      <c r="A86" s="12" t="s">
        <v>32</v>
      </c>
      <c r="B86" s="12" t="s">
        <v>183</v>
      </c>
      <c r="C86" s="12" t="s">
        <v>54</v>
      </c>
      <c r="D86" s="12">
        <v>2015</v>
      </c>
      <c r="E86" s="12">
        <v>3.6</v>
      </c>
      <c r="F86" s="12">
        <v>49900</v>
      </c>
      <c r="G86" s="12">
        <v>75</v>
      </c>
      <c r="H86" s="12" t="s">
        <v>14</v>
      </c>
      <c r="I86" s="12" t="s">
        <v>54</v>
      </c>
      <c r="J86" s="12"/>
      <c r="K86" s="12" t="s">
        <v>59</v>
      </c>
      <c r="L86" s="12" t="s">
        <v>35</v>
      </c>
      <c r="M86" s="12" t="s">
        <v>4746</v>
      </c>
    </row>
    <row r="87" spans="1:13" x14ac:dyDescent="0.25">
      <c r="A87" s="12" t="s">
        <v>184</v>
      </c>
      <c r="B87" s="12" t="s">
        <v>185</v>
      </c>
      <c r="C87" s="12" t="s">
        <v>186</v>
      </c>
      <c r="D87" s="12">
        <v>2020</v>
      </c>
      <c r="E87" s="12" t="s">
        <v>187</v>
      </c>
      <c r="F87" s="12">
        <v>49900</v>
      </c>
      <c r="G87" s="12">
        <v>11</v>
      </c>
      <c r="H87" s="12" t="s">
        <v>27</v>
      </c>
      <c r="I87" s="12" t="s">
        <v>186</v>
      </c>
      <c r="J87" s="12"/>
      <c r="K87" s="12" t="s">
        <v>16</v>
      </c>
      <c r="L87" s="12" t="s">
        <v>188</v>
      </c>
      <c r="M87" s="12" t="s">
        <v>4746</v>
      </c>
    </row>
    <row r="88" spans="1:13" x14ac:dyDescent="0.25">
      <c r="A88" s="12" t="s">
        <v>143</v>
      </c>
      <c r="B88" s="12" t="s">
        <v>189</v>
      </c>
      <c r="C88" s="12" t="s">
        <v>190</v>
      </c>
      <c r="D88" s="12">
        <v>2018</v>
      </c>
      <c r="E88" s="12" t="s">
        <v>37</v>
      </c>
      <c r="F88" s="12">
        <v>49900</v>
      </c>
      <c r="G88" s="12">
        <v>84</v>
      </c>
      <c r="H88" s="12" t="s">
        <v>27</v>
      </c>
      <c r="I88" s="12" t="s">
        <v>190</v>
      </c>
      <c r="J88" s="12"/>
      <c r="K88" s="12" t="s">
        <v>16</v>
      </c>
      <c r="L88" s="12" t="s">
        <v>188</v>
      </c>
      <c r="M88" s="12" t="s">
        <v>4746</v>
      </c>
    </row>
    <row r="89" spans="1:13" x14ac:dyDescent="0.25">
      <c r="A89" s="12" t="s">
        <v>43</v>
      </c>
      <c r="B89" s="12" t="s">
        <v>191</v>
      </c>
      <c r="C89" s="12" t="s">
        <v>192</v>
      </c>
      <c r="D89" s="12">
        <v>2018</v>
      </c>
      <c r="E89" s="12" t="s">
        <v>37</v>
      </c>
      <c r="F89" s="12">
        <v>49900</v>
      </c>
      <c r="G89" s="12">
        <v>79</v>
      </c>
      <c r="H89" s="12" t="s">
        <v>27</v>
      </c>
      <c r="I89" s="12" t="s">
        <v>192</v>
      </c>
      <c r="J89" s="12"/>
      <c r="K89" s="12" t="s">
        <v>16</v>
      </c>
      <c r="L89" s="12" t="s">
        <v>92</v>
      </c>
      <c r="M89" s="12" t="s">
        <v>4749</v>
      </c>
    </row>
    <row r="90" spans="1:13" x14ac:dyDescent="0.25">
      <c r="A90" s="12" t="s">
        <v>17</v>
      </c>
      <c r="B90" s="12" t="s">
        <v>193</v>
      </c>
      <c r="C90" s="12" t="s">
        <v>23</v>
      </c>
      <c r="D90" s="12">
        <v>2018</v>
      </c>
      <c r="E90" s="12" t="s">
        <v>37</v>
      </c>
      <c r="F90" s="12">
        <v>49900</v>
      </c>
      <c r="G90" s="12">
        <v>38</v>
      </c>
      <c r="H90" s="12" t="s">
        <v>27</v>
      </c>
      <c r="I90" s="12" t="s">
        <v>21</v>
      </c>
      <c r="J90" s="12">
        <v>6</v>
      </c>
      <c r="K90" s="12" t="s">
        <v>16</v>
      </c>
      <c r="L90" s="12">
        <v>6</v>
      </c>
      <c r="M90" s="12" t="s">
        <v>4749</v>
      </c>
    </row>
    <row r="91" spans="1:13" x14ac:dyDescent="0.25">
      <c r="A91" s="12" t="s">
        <v>11</v>
      </c>
      <c r="B91" s="12" t="s">
        <v>194</v>
      </c>
      <c r="C91" s="12" t="s">
        <v>195</v>
      </c>
      <c r="D91" s="12">
        <v>2016</v>
      </c>
      <c r="E91" s="12">
        <v>3</v>
      </c>
      <c r="F91" s="12">
        <v>49900</v>
      </c>
      <c r="G91" s="12">
        <v>66</v>
      </c>
      <c r="H91" s="12" t="s">
        <v>14</v>
      </c>
      <c r="I91" s="12" t="s">
        <v>40</v>
      </c>
      <c r="J91" s="12" t="s">
        <v>196</v>
      </c>
      <c r="K91" s="12" t="s">
        <v>59</v>
      </c>
      <c r="L91" s="12" t="s">
        <v>42</v>
      </c>
      <c r="M91" s="12" t="s">
        <v>4751</v>
      </c>
    </row>
    <row r="92" spans="1:13" x14ac:dyDescent="0.25">
      <c r="A92" s="12" t="s">
        <v>175</v>
      </c>
      <c r="B92" s="12" t="s">
        <v>197</v>
      </c>
      <c r="C92" s="12" t="s">
        <v>198</v>
      </c>
      <c r="D92" s="12">
        <v>2018</v>
      </c>
      <c r="E92" s="12" t="s">
        <v>146</v>
      </c>
      <c r="F92" s="12">
        <v>49900</v>
      </c>
      <c r="G92" s="12">
        <v>36</v>
      </c>
      <c r="H92" s="12" t="s">
        <v>27</v>
      </c>
      <c r="I92" s="12" t="s">
        <v>199</v>
      </c>
      <c r="J92" s="12">
        <v>90</v>
      </c>
      <c r="K92" s="12" t="s">
        <v>16</v>
      </c>
      <c r="L92" s="12" t="s">
        <v>200</v>
      </c>
      <c r="M92" s="12" t="s">
        <v>4751</v>
      </c>
    </row>
    <row r="93" spans="1:13" x14ac:dyDescent="0.25">
      <c r="A93" s="12" t="s">
        <v>81</v>
      </c>
      <c r="B93" s="12" t="s">
        <v>201</v>
      </c>
      <c r="C93" s="12" t="s">
        <v>202</v>
      </c>
      <c r="D93" s="12">
        <v>2019</v>
      </c>
      <c r="E93" s="12">
        <v>2</v>
      </c>
      <c r="F93" s="12">
        <v>49900</v>
      </c>
      <c r="G93" s="12">
        <v>15</v>
      </c>
      <c r="H93" s="12" t="s">
        <v>14</v>
      </c>
      <c r="I93" s="12" t="s">
        <v>96</v>
      </c>
      <c r="J93" s="12">
        <v>5</v>
      </c>
      <c r="K93" s="12" t="s">
        <v>16</v>
      </c>
      <c r="L93" s="12">
        <v>5</v>
      </c>
      <c r="M93" s="12" t="s">
        <v>4752</v>
      </c>
    </row>
    <row r="94" spans="1:13" x14ac:dyDescent="0.25">
      <c r="A94" s="12" t="s">
        <v>102</v>
      </c>
      <c r="B94" s="12" t="s">
        <v>203</v>
      </c>
      <c r="C94" s="12" t="s">
        <v>128</v>
      </c>
      <c r="D94" s="12">
        <v>2021</v>
      </c>
      <c r="E94" s="12" t="s">
        <v>129</v>
      </c>
      <c r="F94" s="12">
        <v>49500</v>
      </c>
      <c r="G94" s="12">
        <v>500</v>
      </c>
      <c r="H94" s="12" t="s">
        <v>91</v>
      </c>
      <c r="I94" s="12" t="s">
        <v>128</v>
      </c>
      <c r="J94" s="12"/>
      <c r="K94" s="12" t="s">
        <v>16</v>
      </c>
      <c r="L94" s="12" t="s">
        <v>92</v>
      </c>
      <c r="M94" s="12" t="s">
        <v>4746</v>
      </c>
    </row>
    <row r="95" spans="1:13" x14ac:dyDescent="0.25">
      <c r="A95" s="12" t="s">
        <v>11</v>
      </c>
      <c r="B95" s="12" t="s">
        <v>204</v>
      </c>
      <c r="C95" s="12" t="s">
        <v>114</v>
      </c>
      <c r="D95" s="12">
        <v>2016</v>
      </c>
      <c r="E95" s="12" t="s">
        <v>173</v>
      </c>
      <c r="F95" s="12">
        <v>49500</v>
      </c>
      <c r="G95" s="12">
        <v>130</v>
      </c>
      <c r="H95" s="12" t="s">
        <v>27</v>
      </c>
      <c r="I95" s="12" t="s">
        <v>77</v>
      </c>
      <c r="J95" s="12" t="s">
        <v>51</v>
      </c>
      <c r="K95" s="12" t="s">
        <v>59</v>
      </c>
      <c r="L95" s="12" t="s">
        <v>42</v>
      </c>
      <c r="M95" s="12" t="s">
        <v>4746</v>
      </c>
    </row>
    <row r="96" spans="1:13" x14ac:dyDescent="0.25">
      <c r="A96" s="12" t="s">
        <v>81</v>
      </c>
      <c r="B96" s="12" t="s">
        <v>205</v>
      </c>
      <c r="C96" s="12" t="s">
        <v>206</v>
      </c>
      <c r="D96" s="12">
        <v>2015</v>
      </c>
      <c r="E96" s="12">
        <v>4</v>
      </c>
      <c r="F96" s="12">
        <v>49000</v>
      </c>
      <c r="G96" s="12">
        <v>150</v>
      </c>
      <c r="H96" s="12" t="s">
        <v>14</v>
      </c>
      <c r="I96" s="12" t="s">
        <v>207</v>
      </c>
      <c r="J96" s="12">
        <v>6</v>
      </c>
      <c r="K96" s="12" t="s">
        <v>59</v>
      </c>
      <c r="L96" s="12" t="s">
        <v>15</v>
      </c>
      <c r="M96" s="12" t="s">
        <v>4746</v>
      </c>
    </row>
    <row r="97" spans="1:13" x14ac:dyDescent="0.25">
      <c r="A97" s="12" t="s">
        <v>32</v>
      </c>
      <c r="B97" s="12" t="s">
        <v>208</v>
      </c>
      <c r="C97" s="12" t="s">
        <v>209</v>
      </c>
      <c r="D97" s="12">
        <v>2018</v>
      </c>
      <c r="E97" s="12">
        <v>2</v>
      </c>
      <c r="F97" s="12">
        <v>48900</v>
      </c>
      <c r="G97" s="12">
        <v>29</v>
      </c>
      <c r="H97" s="12" t="s">
        <v>14</v>
      </c>
      <c r="I97" s="12" t="s">
        <v>209</v>
      </c>
      <c r="J97" s="12"/>
      <c r="K97" s="12" t="s">
        <v>16</v>
      </c>
      <c r="L97" s="12" t="s">
        <v>188</v>
      </c>
      <c r="M97" s="12" t="s">
        <v>4745</v>
      </c>
    </row>
    <row r="98" spans="1:13" x14ac:dyDescent="0.25">
      <c r="A98" s="12" t="s">
        <v>81</v>
      </c>
      <c r="B98" s="12" t="s">
        <v>115</v>
      </c>
      <c r="C98" s="12" t="s">
        <v>210</v>
      </c>
      <c r="D98" s="12">
        <v>2019</v>
      </c>
      <c r="E98" s="12" t="s">
        <v>146</v>
      </c>
      <c r="F98" s="12">
        <v>48600</v>
      </c>
      <c r="G98" s="12">
        <v>30</v>
      </c>
      <c r="H98" s="12" t="s">
        <v>27</v>
      </c>
      <c r="I98" s="12" t="s">
        <v>96</v>
      </c>
      <c r="J98" s="12">
        <v>4</v>
      </c>
      <c r="K98" s="12" t="s">
        <v>16</v>
      </c>
      <c r="L98" s="12">
        <v>4</v>
      </c>
      <c r="M98" s="12" t="s">
        <v>4745</v>
      </c>
    </row>
    <row r="99" spans="1:13" x14ac:dyDescent="0.25">
      <c r="A99" s="12" t="s">
        <v>43</v>
      </c>
      <c r="B99" s="12" t="s">
        <v>211</v>
      </c>
      <c r="C99" s="12" t="s">
        <v>125</v>
      </c>
      <c r="D99" s="12">
        <v>2018</v>
      </c>
      <c r="E99" s="12">
        <v>2</v>
      </c>
      <c r="F99" s="12">
        <v>48000</v>
      </c>
      <c r="G99" s="12">
        <v>54</v>
      </c>
      <c r="H99" s="12" t="s">
        <v>14</v>
      </c>
      <c r="I99" s="12" t="s">
        <v>47</v>
      </c>
      <c r="J99" s="12" t="s">
        <v>126</v>
      </c>
      <c r="K99" s="12" t="s">
        <v>16</v>
      </c>
      <c r="L99" s="12" t="s">
        <v>35</v>
      </c>
      <c r="M99" s="12" t="s">
        <v>4749</v>
      </c>
    </row>
    <row r="100" spans="1:13" x14ac:dyDescent="0.25">
      <c r="A100" s="12" t="s">
        <v>143</v>
      </c>
      <c r="B100" s="12" t="s">
        <v>212</v>
      </c>
      <c r="C100" s="12" t="s">
        <v>213</v>
      </c>
      <c r="D100" s="12">
        <v>2020</v>
      </c>
      <c r="E100" s="12" t="s">
        <v>37</v>
      </c>
      <c r="F100" s="12">
        <v>48000</v>
      </c>
      <c r="G100" s="12">
        <v>23</v>
      </c>
      <c r="H100" s="12" t="s">
        <v>27</v>
      </c>
      <c r="I100" s="12" t="s">
        <v>213</v>
      </c>
      <c r="J100" s="12"/>
      <c r="K100" s="12" t="s">
        <v>16</v>
      </c>
      <c r="L100" s="12" t="s">
        <v>214</v>
      </c>
      <c r="M100" s="12" t="s">
        <v>4752</v>
      </c>
    </row>
    <row r="101" spans="1:13" x14ac:dyDescent="0.25">
      <c r="A101" s="12" t="s">
        <v>11</v>
      </c>
      <c r="B101" s="12" t="s">
        <v>215</v>
      </c>
      <c r="C101" s="12" t="s">
        <v>154</v>
      </c>
      <c r="D101" s="12">
        <v>2013</v>
      </c>
      <c r="E101" s="12" t="s">
        <v>37</v>
      </c>
      <c r="F101" s="12">
        <v>47990</v>
      </c>
      <c r="G101" s="12">
        <v>0</v>
      </c>
      <c r="H101" s="12" t="s">
        <v>27</v>
      </c>
      <c r="I101" s="12" t="s">
        <v>15</v>
      </c>
      <c r="J101" s="12">
        <v>350</v>
      </c>
      <c r="K101" s="12" t="s">
        <v>59</v>
      </c>
      <c r="L101" s="12">
        <v>3</v>
      </c>
      <c r="M101" s="12" t="s">
        <v>4746</v>
      </c>
    </row>
    <row r="102" spans="1:13" x14ac:dyDescent="0.25">
      <c r="A102" s="12" t="s">
        <v>87</v>
      </c>
      <c r="B102" s="12" t="s">
        <v>216</v>
      </c>
      <c r="C102" s="12" t="s">
        <v>217</v>
      </c>
      <c r="D102" s="12">
        <v>2020</v>
      </c>
      <c r="E102" s="12" t="s">
        <v>129</v>
      </c>
      <c r="F102" s="12">
        <v>47900</v>
      </c>
      <c r="G102" s="12">
        <v>3</v>
      </c>
      <c r="H102" s="12" t="s">
        <v>91</v>
      </c>
      <c r="I102" s="12" t="s">
        <v>217</v>
      </c>
      <c r="J102" s="12"/>
      <c r="K102" s="12" t="s">
        <v>16</v>
      </c>
      <c r="L102" s="12" t="s">
        <v>21</v>
      </c>
      <c r="M102" s="12" t="s">
        <v>4746</v>
      </c>
    </row>
    <row r="103" spans="1:13" x14ac:dyDescent="0.25">
      <c r="A103" s="12" t="s">
        <v>17</v>
      </c>
      <c r="B103" s="12" t="s">
        <v>218</v>
      </c>
      <c r="C103" s="12">
        <v>630</v>
      </c>
      <c r="D103" s="12">
        <v>2018</v>
      </c>
      <c r="E103" s="12" t="s">
        <v>37</v>
      </c>
      <c r="F103" s="12">
        <v>47900</v>
      </c>
      <c r="G103" s="12">
        <v>43</v>
      </c>
      <c r="H103" s="12" t="s">
        <v>27</v>
      </c>
      <c r="I103" s="12">
        <v>630</v>
      </c>
      <c r="J103" s="12">
        <v>6</v>
      </c>
      <c r="K103" s="12" t="s">
        <v>16</v>
      </c>
      <c r="L103" s="12">
        <v>3</v>
      </c>
      <c r="M103" s="12" t="s">
        <v>4752</v>
      </c>
    </row>
    <row r="104" spans="1:13" x14ac:dyDescent="0.25">
      <c r="A104" s="12" t="s">
        <v>81</v>
      </c>
      <c r="B104" s="12" t="s">
        <v>219</v>
      </c>
      <c r="C104" s="12" t="s">
        <v>136</v>
      </c>
      <c r="D104" s="12">
        <v>2017</v>
      </c>
      <c r="E104" s="12" t="s">
        <v>37</v>
      </c>
      <c r="F104" s="12">
        <v>47700</v>
      </c>
      <c r="G104" s="12">
        <v>90</v>
      </c>
      <c r="H104" s="12" t="s">
        <v>27</v>
      </c>
      <c r="I104" s="12" t="s">
        <v>84</v>
      </c>
      <c r="J104" s="12">
        <v>7</v>
      </c>
      <c r="K104" s="12" t="s">
        <v>16</v>
      </c>
      <c r="L104" s="12">
        <v>7</v>
      </c>
      <c r="M104" s="12" t="s">
        <v>4752</v>
      </c>
    </row>
    <row r="105" spans="1:13" x14ac:dyDescent="0.25">
      <c r="A105" s="12" t="s">
        <v>87</v>
      </c>
      <c r="B105" s="12" t="s">
        <v>220</v>
      </c>
      <c r="C105" s="12" t="s">
        <v>119</v>
      </c>
      <c r="D105" s="12">
        <v>2019</v>
      </c>
      <c r="E105" s="12" t="s">
        <v>90</v>
      </c>
      <c r="F105" s="12">
        <v>47500</v>
      </c>
      <c r="G105" s="12">
        <v>85</v>
      </c>
      <c r="H105" s="12" t="s">
        <v>91</v>
      </c>
      <c r="I105" s="12" t="s">
        <v>119</v>
      </c>
      <c r="J105" s="12"/>
      <c r="K105" s="12" t="s">
        <v>16</v>
      </c>
      <c r="L105" s="12" t="s">
        <v>21</v>
      </c>
      <c r="M105" s="12" t="s">
        <v>4746</v>
      </c>
    </row>
    <row r="106" spans="1:13" x14ac:dyDescent="0.25">
      <c r="A106" s="12" t="s">
        <v>11</v>
      </c>
      <c r="B106" s="12" t="s">
        <v>221</v>
      </c>
      <c r="C106" s="12" t="s">
        <v>195</v>
      </c>
      <c r="D106" s="12">
        <v>2016</v>
      </c>
      <c r="E106" s="12">
        <v>3</v>
      </c>
      <c r="F106" s="12">
        <v>47500</v>
      </c>
      <c r="G106" s="12">
        <v>88</v>
      </c>
      <c r="H106" s="12" t="s">
        <v>14</v>
      </c>
      <c r="I106" s="12" t="s">
        <v>40</v>
      </c>
      <c r="J106" s="12" t="s">
        <v>196</v>
      </c>
      <c r="K106" s="12" t="s">
        <v>59</v>
      </c>
      <c r="L106" s="12" t="s">
        <v>42</v>
      </c>
      <c r="M106" s="12" t="s">
        <v>4749</v>
      </c>
    </row>
    <row r="107" spans="1:13" x14ac:dyDescent="0.25">
      <c r="A107" s="12" t="s">
        <v>43</v>
      </c>
      <c r="B107" s="12" t="s">
        <v>222</v>
      </c>
      <c r="C107" s="12" t="s">
        <v>223</v>
      </c>
      <c r="D107" s="12">
        <v>2018</v>
      </c>
      <c r="E107" s="12">
        <v>3</v>
      </c>
      <c r="F107" s="12">
        <v>47150</v>
      </c>
      <c r="G107" s="12">
        <v>38</v>
      </c>
      <c r="H107" s="12" t="s">
        <v>14</v>
      </c>
      <c r="I107" s="12" t="s">
        <v>47</v>
      </c>
      <c r="J107" s="12" t="s">
        <v>224</v>
      </c>
      <c r="K107" s="12" t="s">
        <v>16</v>
      </c>
      <c r="L107" s="12" t="s">
        <v>35</v>
      </c>
      <c r="M107" s="12" t="s">
        <v>4749</v>
      </c>
    </row>
    <row r="108" spans="1:13" x14ac:dyDescent="0.25">
      <c r="A108" s="12" t="s">
        <v>17</v>
      </c>
      <c r="B108" s="12" t="s">
        <v>225</v>
      </c>
      <c r="C108" s="12" t="s">
        <v>132</v>
      </c>
      <c r="D108" s="12">
        <v>2019</v>
      </c>
      <c r="E108" s="12" t="s">
        <v>37</v>
      </c>
      <c r="F108" s="12">
        <v>46900</v>
      </c>
      <c r="G108" s="12">
        <v>83</v>
      </c>
      <c r="H108" s="12" t="s">
        <v>27</v>
      </c>
      <c r="I108" s="12" t="s">
        <v>21</v>
      </c>
      <c r="J108" s="12">
        <v>4</v>
      </c>
      <c r="K108" s="12" t="s">
        <v>16</v>
      </c>
      <c r="L108" s="12">
        <v>4</v>
      </c>
      <c r="M108" s="12" t="s">
        <v>4746</v>
      </c>
    </row>
    <row r="109" spans="1:13" x14ac:dyDescent="0.25">
      <c r="A109" s="12" t="s">
        <v>175</v>
      </c>
      <c r="B109" s="12" t="s">
        <v>226</v>
      </c>
      <c r="C109" s="12" t="s">
        <v>198</v>
      </c>
      <c r="D109" s="12">
        <v>2019</v>
      </c>
      <c r="E109" s="12">
        <v>2</v>
      </c>
      <c r="F109" s="12">
        <v>46900</v>
      </c>
      <c r="G109" s="12">
        <v>21</v>
      </c>
      <c r="H109" s="12" t="s">
        <v>14</v>
      </c>
      <c r="I109" s="12" t="s">
        <v>199</v>
      </c>
      <c r="J109" s="12">
        <v>90</v>
      </c>
      <c r="K109" s="12" t="s">
        <v>16</v>
      </c>
      <c r="L109" s="12" t="s">
        <v>200</v>
      </c>
      <c r="M109" s="12" t="s">
        <v>4751</v>
      </c>
    </row>
    <row r="110" spans="1:13" x14ac:dyDescent="0.25">
      <c r="A110" s="12" t="s">
        <v>102</v>
      </c>
      <c r="B110" s="12" t="s">
        <v>227</v>
      </c>
      <c r="C110" s="12" t="s">
        <v>108</v>
      </c>
      <c r="D110" s="12">
        <v>2018</v>
      </c>
      <c r="E110" s="12" t="s">
        <v>109</v>
      </c>
      <c r="F110" s="12">
        <v>46000</v>
      </c>
      <c r="G110" s="12">
        <v>72</v>
      </c>
      <c r="H110" s="12" t="s">
        <v>27</v>
      </c>
      <c r="I110" s="12" t="s">
        <v>110</v>
      </c>
      <c r="J110" s="12" t="s">
        <v>111</v>
      </c>
      <c r="K110" s="12" t="s">
        <v>16</v>
      </c>
      <c r="L110" s="12" t="s">
        <v>35</v>
      </c>
      <c r="M110" s="12" t="s">
        <v>4745</v>
      </c>
    </row>
    <row r="111" spans="1:13" x14ac:dyDescent="0.25">
      <c r="A111" s="12" t="s">
        <v>43</v>
      </c>
      <c r="B111" s="12" t="s">
        <v>228</v>
      </c>
      <c r="C111" s="12" t="s">
        <v>45</v>
      </c>
      <c r="D111" s="12">
        <v>2015</v>
      </c>
      <c r="E111" s="12" t="s">
        <v>37</v>
      </c>
      <c r="F111" s="12">
        <v>46000</v>
      </c>
      <c r="G111" s="12">
        <v>157</v>
      </c>
      <c r="H111" s="12" t="s">
        <v>27</v>
      </c>
      <c r="I111" s="12" t="s">
        <v>47</v>
      </c>
      <c r="J111" s="12" t="s">
        <v>48</v>
      </c>
      <c r="K111" s="12" t="s">
        <v>59</v>
      </c>
      <c r="L111" s="12" t="s">
        <v>35</v>
      </c>
      <c r="M111" s="12" t="s">
        <v>4757</v>
      </c>
    </row>
    <row r="112" spans="1:13" x14ac:dyDescent="0.25">
      <c r="A112" s="12" t="s">
        <v>17</v>
      </c>
      <c r="B112" s="12" t="s">
        <v>229</v>
      </c>
      <c r="C112" s="12">
        <v>750</v>
      </c>
      <c r="D112" s="12">
        <v>2017</v>
      </c>
      <c r="E112" s="12" t="s">
        <v>37</v>
      </c>
      <c r="F112" s="12">
        <v>46000</v>
      </c>
      <c r="G112" s="12">
        <v>99</v>
      </c>
      <c r="H112" s="12" t="s">
        <v>27</v>
      </c>
      <c r="I112" s="12">
        <v>750</v>
      </c>
      <c r="J112" s="12">
        <v>7</v>
      </c>
      <c r="K112" s="12" t="s">
        <v>16</v>
      </c>
      <c r="L112" s="12">
        <v>5</v>
      </c>
      <c r="M112" s="12" t="s">
        <v>4744</v>
      </c>
    </row>
    <row r="113" spans="1:13" x14ac:dyDescent="0.25">
      <c r="A113" s="12" t="s">
        <v>87</v>
      </c>
      <c r="B113" s="12" t="s">
        <v>118</v>
      </c>
      <c r="C113" s="12" t="s">
        <v>230</v>
      </c>
      <c r="D113" s="12">
        <v>2021</v>
      </c>
      <c r="E113" s="12" t="s">
        <v>129</v>
      </c>
      <c r="F113" s="12">
        <v>45900</v>
      </c>
      <c r="G113" s="12">
        <v>5</v>
      </c>
      <c r="H113" s="12" t="s">
        <v>91</v>
      </c>
      <c r="I113" s="12" t="s">
        <v>230</v>
      </c>
      <c r="J113" s="12"/>
      <c r="K113" s="12" t="s">
        <v>16</v>
      </c>
      <c r="L113" s="12" t="s">
        <v>15</v>
      </c>
      <c r="M113" s="12" t="s">
        <v>4747</v>
      </c>
    </row>
    <row r="114" spans="1:13" x14ac:dyDescent="0.25">
      <c r="A114" s="12" t="s">
        <v>87</v>
      </c>
      <c r="B114" s="12" t="s">
        <v>118</v>
      </c>
      <c r="C114" s="12" t="s">
        <v>217</v>
      </c>
      <c r="D114" s="12">
        <v>2021</v>
      </c>
      <c r="E114" s="12" t="s">
        <v>129</v>
      </c>
      <c r="F114" s="12">
        <v>45900</v>
      </c>
      <c r="G114" s="12">
        <v>5</v>
      </c>
      <c r="H114" s="12" t="s">
        <v>91</v>
      </c>
      <c r="I114" s="12" t="s">
        <v>217</v>
      </c>
      <c r="J114" s="12"/>
      <c r="K114" s="12" t="s">
        <v>16</v>
      </c>
      <c r="L114" s="12" t="s">
        <v>21</v>
      </c>
      <c r="M114" s="12" t="s">
        <v>4746</v>
      </c>
    </row>
    <row r="115" spans="1:13" x14ac:dyDescent="0.25">
      <c r="A115" s="12" t="s">
        <v>17</v>
      </c>
      <c r="B115" s="12" t="s">
        <v>231</v>
      </c>
      <c r="C115" s="12" t="s">
        <v>23</v>
      </c>
      <c r="D115" s="12">
        <v>2016</v>
      </c>
      <c r="E115" s="12" t="s">
        <v>37</v>
      </c>
      <c r="F115" s="12">
        <v>45900</v>
      </c>
      <c r="G115" s="12">
        <v>47</v>
      </c>
      <c r="H115" s="12" t="s">
        <v>27</v>
      </c>
      <c r="I115" s="12" t="s">
        <v>21</v>
      </c>
      <c r="J115" s="12">
        <v>6</v>
      </c>
      <c r="K115" s="12" t="s">
        <v>59</v>
      </c>
      <c r="L115" s="12">
        <v>6</v>
      </c>
      <c r="M115" s="12" t="s">
        <v>4751</v>
      </c>
    </row>
    <row r="116" spans="1:13" x14ac:dyDescent="0.25">
      <c r="A116" s="12" t="s">
        <v>17</v>
      </c>
      <c r="B116" s="12" t="s">
        <v>232</v>
      </c>
      <c r="C116" s="12" t="s">
        <v>23</v>
      </c>
      <c r="D116" s="12">
        <v>2017</v>
      </c>
      <c r="E116" s="12" t="s">
        <v>37</v>
      </c>
      <c r="F116" s="12">
        <v>45900</v>
      </c>
      <c r="G116" s="12">
        <v>41</v>
      </c>
      <c r="H116" s="12" t="s">
        <v>27</v>
      </c>
      <c r="I116" s="12" t="s">
        <v>21</v>
      </c>
      <c r="J116" s="12">
        <v>6</v>
      </c>
      <c r="K116" s="12" t="s">
        <v>16</v>
      </c>
      <c r="L116" s="12">
        <v>6</v>
      </c>
      <c r="M116" s="12" t="s">
        <v>4752</v>
      </c>
    </row>
    <row r="117" spans="1:13" x14ac:dyDescent="0.25">
      <c r="A117" s="12" t="s">
        <v>11</v>
      </c>
      <c r="B117" s="12" t="s">
        <v>153</v>
      </c>
      <c r="C117" s="12" t="s">
        <v>233</v>
      </c>
      <c r="D117" s="12">
        <v>2020</v>
      </c>
      <c r="E117" s="12">
        <v>2</v>
      </c>
      <c r="F117" s="12">
        <v>45900</v>
      </c>
      <c r="G117" s="12">
        <v>3.6</v>
      </c>
      <c r="H117" s="12" t="s">
        <v>14</v>
      </c>
      <c r="I117" s="12" t="s">
        <v>140</v>
      </c>
      <c r="J117" s="12" t="s">
        <v>234</v>
      </c>
      <c r="K117" s="12" t="s">
        <v>16</v>
      </c>
      <c r="L117" s="12" t="s">
        <v>42</v>
      </c>
      <c r="M117" s="12" t="s">
        <v>4753</v>
      </c>
    </row>
    <row r="118" spans="1:13" x14ac:dyDescent="0.25">
      <c r="A118" s="12" t="s">
        <v>81</v>
      </c>
      <c r="B118" s="12" t="s">
        <v>235</v>
      </c>
      <c r="C118" s="12" t="s">
        <v>210</v>
      </c>
      <c r="D118" s="12">
        <v>2020</v>
      </c>
      <c r="E118" s="12">
        <v>2</v>
      </c>
      <c r="F118" s="12">
        <v>45900</v>
      </c>
      <c r="G118" s="12">
        <v>6.4</v>
      </c>
      <c r="H118" s="12" t="s">
        <v>14</v>
      </c>
      <c r="I118" s="12" t="s">
        <v>96</v>
      </c>
      <c r="J118" s="12">
        <v>4</v>
      </c>
      <c r="K118" s="12" t="s">
        <v>16</v>
      </c>
      <c r="L118" s="12">
        <v>4</v>
      </c>
      <c r="M118" s="12" t="s">
        <v>4753</v>
      </c>
    </row>
    <row r="119" spans="1:13" x14ac:dyDescent="0.25">
      <c r="A119" s="12" t="s">
        <v>87</v>
      </c>
      <c r="B119" s="12" t="s">
        <v>236</v>
      </c>
      <c r="C119" s="12" t="s">
        <v>119</v>
      </c>
      <c r="D119" s="12">
        <v>2018</v>
      </c>
      <c r="E119" s="12" t="s">
        <v>90</v>
      </c>
      <c r="F119" s="12">
        <v>45500</v>
      </c>
      <c r="G119" s="12">
        <v>55</v>
      </c>
      <c r="H119" s="12" t="s">
        <v>91</v>
      </c>
      <c r="I119" s="12" t="s">
        <v>119</v>
      </c>
      <c r="J119" s="12"/>
      <c r="K119" s="12" t="s">
        <v>16</v>
      </c>
      <c r="L119" s="12" t="s">
        <v>21</v>
      </c>
      <c r="M119" s="12" t="s">
        <v>4751</v>
      </c>
    </row>
    <row r="120" spans="1:13" x14ac:dyDescent="0.25">
      <c r="A120" s="12" t="s">
        <v>87</v>
      </c>
      <c r="B120" s="12" t="s">
        <v>118</v>
      </c>
      <c r="C120" s="12" t="s">
        <v>217</v>
      </c>
      <c r="D120" s="12">
        <v>2019</v>
      </c>
      <c r="E120" s="12" t="s">
        <v>129</v>
      </c>
      <c r="F120" s="12">
        <v>45500</v>
      </c>
      <c r="G120" s="12">
        <v>15</v>
      </c>
      <c r="H120" s="12" t="s">
        <v>91</v>
      </c>
      <c r="I120" s="12" t="s">
        <v>217</v>
      </c>
      <c r="J120" s="12"/>
      <c r="K120" s="12" t="s">
        <v>16</v>
      </c>
      <c r="L120" s="12" t="s">
        <v>21</v>
      </c>
      <c r="M120" s="12" t="s">
        <v>4747</v>
      </c>
    </row>
    <row r="121" spans="1:13" x14ac:dyDescent="0.25">
      <c r="A121" s="12" t="s">
        <v>17</v>
      </c>
      <c r="B121" s="12" t="s">
        <v>237</v>
      </c>
      <c r="C121" s="12">
        <v>740</v>
      </c>
      <c r="D121" s="12">
        <v>2016</v>
      </c>
      <c r="E121" s="12" t="s">
        <v>37</v>
      </c>
      <c r="F121" s="12">
        <v>45500</v>
      </c>
      <c r="G121" s="12">
        <v>125</v>
      </c>
      <c r="H121" s="12" t="s">
        <v>27</v>
      </c>
      <c r="I121" s="12">
        <v>740</v>
      </c>
      <c r="J121" s="12">
        <v>7</v>
      </c>
      <c r="K121" s="12" t="s">
        <v>59</v>
      </c>
      <c r="L121" s="12">
        <v>4</v>
      </c>
      <c r="M121" s="12" t="s">
        <v>4746</v>
      </c>
    </row>
    <row r="122" spans="1:13" x14ac:dyDescent="0.25">
      <c r="A122" s="12" t="s">
        <v>17</v>
      </c>
      <c r="B122" s="12" t="s">
        <v>238</v>
      </c>
      <c r="C122" s="12" t="s">
        <v>23</v>
      </c>
      <c r="D122" s="12">
        <v>2016</v>
      </c>
      <c r="E122" s="12" t="s">
        <v>37</v>
      </c>
      <c r="F122" s="12">
        <v>45500</v>
      </c>
      <c r="G122" s="12">
        <v>130</v>
      </c>
      <c r="H122" s="12" t="s">
        <v>27</v>
      </c>
      <c r="I122" s="12" t="s">
        <v>21</v>
      </c>
      <c r="J122" s="12">
        <v>6</v>
      </c>
      <c r="K122" s="12" t="s">
        <v>59</v>
      </c>
      <c r="L122" s="12">
        <v>6</v>
      </c>
      <c r="M122" s="12" t="s">
        <v>4746</v>
      </c>
    </row>
    <row r="123" spans="1:13" x14ac:dyDescent="0.25">
      <c r="A123" s="12" t="s">
        <v>11</v>
      </c>
      <c r="B123" s="12" t="s">
        <v>239</v>
      </c>
      <c r="C123" s="12" t="s">
        <v>50</v>
      </c>
      <c r="D123" s="12">
        <v>2017</v>
      </c>
      <c r="E123" s="12" t="s">
        <v>37</v>
      </c>
      <c r="F123" s="12">
        <v>45500</v>
      </c>
      <c r="G123" s="12">
        <v>140</v>
      </c>
      <c r="H123" s="12" t="s">
        <v>27</v>
      </c>
      <c r="I123" s="12" t="s">
        <v>40</v>
      </c>
      <c r="J123" s="12" t="s">
        <v>51</v>
      </c>
      <c r="K123" s="12" t="s">
        <v>16</v>
      </c>
      <c r="L123" s="12" t="s">
        <v>42</v>
      </c>
      <c r="M123" s="12" t="s">
        <v>4751</v>
      </c>
    </row>
    <row r="124" spans="1:13" x14ac:dyDescent="0.25">
      <c r="A124" s="12" t="s">
        <v>81</v>
      </c>
      <c r="B124" s="12" t="s">
        <v>240</v>
      </c>
      <c r="C124" s="12" t="s">
        <v>134</v>
      </c>
      <c r="D124" s="12">
        <v>2018</v>
      </c>
      <c r="E124" s="12" t="s">
        <v>37</v>
      </c>
      <c r="F124" s="12">
        <v>45500</v>
      </c>
      <c r="G124" s="12">
        <v>44</v>
      </c>
      <c r="H124" s="12" t="s">
        <v>27</v>
      </c>
      <c r="I124" s="12" t="s">
        <v>96</v>
      </c>
      <c r="J124" s="12">
        <v>6</v>
      </c>
      <c r="K124" s="12" t="s">
        <v>16</v>
      </c>
      <c r="L124" s="12">
        <v>6</v>
      </c>
      <c r="M124" s="12" t="s">
        <v>4751</v>
      </c>
    </row>
    <row r="125" spans="1:13" x14ac:dyDescent="0.25">
      <c r="A125" s="12" t="s">
        <v>17</v>
      </c>
      <c r="B125" s="12" t="s">
        <v>241</v>
      </c>
      <c r="C125" s="12">
        <v>740</v>
      </c>
      <c r="D125" s="12">
        <v>2016</v>
      </c>
      <c r="E125" s="12" t="s">
        <v>37</v>
      </c>
      <c r="F125" s="12">
        <v>45000</v>
      </c>
      <c r="G125" s="12">
        <v>164</v>
      </c>
      <c r="H125" s="12" t="s">
        <v>27</v>
      </c>
      <c r="I125" s="12">
        <v>740</v>
      </c>
      <c r="J125" s="12">
        <v>7</v>
      </c>
      <c r="K125" s="12" t="s">
        <v>59</v>
      </c>
      <c r="L125" s="12">
        <v>4</v>
      </c>
      <c r="M125" s="12" t="s">
        <v>4745</v>
      </c>
    </row>
    <row r="126" spans="1:13" x14ac:dyDescent="0.25">
      <c r="A126" s="12" t="s">
        <v>17</v>
      </c>
      <c r="B126" s="12" t="s">
        <v>242</v>
      </c>
      <c r="C126" s="12" t="s">
        <v>20</v>
      </c>
      <c r="D126" s="12">
        <v>2018</v>
      </c>
      <c r="E126" s="12" t="s">
        <v>37</v>
      </c>
      <c r="F126" s="12">
        <v>45000</v>
      </c>
      <c r="G126" s="12">
        <v>50</v>
      </c>
      <c r="H126" s="12" t="s">
        <v>27</v>
      </c>
      <c r="I126" s="12" t="s">
        <v>21</v>
      </c>
      <c r="J126" s="12">
        <v>5</v>
      </c>
      <c r="K126" s="12" t="s">
        <v>16</v>
      </c>
      <c r="L126" s="12">
        <v>5</v>
      </c>
      <c r="M126" s="12" t="s">
        <v>4747</v>
      </c>
    </row>
    <row r="127" spans="1:13" x14ac:dyDescent="0.25">
      <c r="A127" s="12" t="s">
        <v>11</v>
      </c>
      <c r="B127" s="12" t="s">
        <v>243</v>
      </c>
      <c r="C127" s="12" t="s">
        <v>13</v>
      </c>
      <c r="D127" s="12">
        <v>2014</v>
      </c>
      <c r="E127" s="12">
        <v>4.5999999999999996</v>
      </c>
      <c r="F127" s="12">
        <v>45000</v>
      </c>
      <c r="G127" s="12">
        <v>85</v>
      </c>
      <c r="H127" s="12" t="s">
        <v>14</v>
      </c>
      <c r="I127" s="12" t="s">
        <v>15</v>
      </c>
      <c r="J127" s="12">
        <v>500</v>
      </c>
      <c r="K127" s="12" t="s">
        <v>59</v>
      </c>
      <c r="L127" s="12">
        <v>5</v>
      </c>
      <c r="M127" s="12" t="s">
        <v>4747</v>
      </c>
    </row>
    <row r="128" spans="1:13" x14ac:dyDescent="0.25">
      <c r="A128" s="12" t="s">
        <v>11</v>
      </c>
      <c r="B128" s="12" t="s">
        <v>244</v>
      </c>
      <c r="C128" s="12" t="s">
        <v>245</v>
      </c>
      <c r="D128" s="12">
        <v>2016</v>
      </c>
      <c r="E128" s="12" t="s">
        <v>187</v>
      </c>
      <c r="F128" s="12">
        <v>45000</v>
      </c>
      <c r="G128" s="12">
        <v>80</v>
      </c>
      <c r="H128" s="12" t="s">
        <v>27</v>
      </c>
      <c r="I128" s="12" t="s">
        <v>162</v>
      </c>
      <c r="J128" s="12">
        <v>220</v>
      </c>
      <c r="K128" s="12" t="s">
        <v>59</v>
      </c>
      <c r="L128" s="12">
        <v>2</v>
      </c>
      <c r="M128" s="12" t="s">
        <v>4753</v>
      </c>
    </row>
    <row r="129" spans="1:13" x14ac:dyDescent="0.25">
      <c r="A129" s="12" t="s">
        <v>11</v>
      </c>
      <c r="B129" s="12" t="s">
        <v>246</v>
      </c>
      <c r="C129" s="12" t="s">
        <v>154</v>
      </c>
      <c r="D129" s="12">
        <v>2014</v>
      </c>
      <c r="E129" s="12" t="s">
        <v>37</v>
      </c>
      <c r="F129" s="12">
        <v>45000</v>
      </c>
      <c r="G129" s="12">
        <v>86</v>
      </c>
      <c r="H129" s="12" t="s">
        <v>27</v>
      </c>
      <c r="I129" s="12" t="s">
        <v>15</v>
      </c>
      <c r="J129" s="12">
        <v>350</v>
      </c>
      <c r="K129" s="12" t="s">
        <v>59</v>
      </c>
      <c r="L129" s="12">
        <v>3</v>
      </c>
      <c r="M129" s="12" t="s">
        <v>4746</v>
      </c>
    </row>
    <row r="130" spans="1:13" x14ac:dyDescent="0.25">
      <c r="A130" s="12" t="s">
        <v>175</v>
      </c>
      <c r="B130" s="12" t="s">
        <v>247</v>
      </c>
      <c r="C130" s="12" t="s">
        <v>198</v>
      </c>
      <c r="D130" s="12">
        <v>2018</v>
      </c>
      <c r="E130" s="12" t="s">
        <v>146</v>
      </c>
      <c r="F130" s="12">
        <v>45000</v>
      </c>
      <c r="G130" s="12">
        <v>100</v>
      </c>
      <c r="H130" s="12" t="s">
        <v>27</v>
      </c>
      <c r="I130" s="12" t="s">
        <v>199</v>
      </c>
      <c r="J130" s="12">
        <v>90</v>
      </c>
      <c r="K130" s="12" t="s">
        <v>16</v>
      </c>
      <c r="L130" s="12" t="s">
        <v>200</v>
      </c>
      <c r="M130" s="12" t="s">
        <v>4746</v>
      </c>
    </row>
    <row r="131" spans="1:13" x14ac:dyDescent="0.25">
      <c r="A131" s="12" t="s">
        <v>11</v>
      </c>
      <c r="B131" s="12" t="s">
        <v>248</v>
      </c>
      <c r="C131" s="12" t="s">
        <v>50</v>
      </c>
      <c r="D131" s="12">
        <v>2019</v>
      </c>
      <c r="E131" s="12" t="s">
        <v>37</v>
      </c>
      <c r="F131" s="12">
        <v>44999</v>
      </c>
      <c r="G131" s="12">
        <v>35</v>
      </c>
      <c r="H131" s="12" t="s">
        <v>27</v>
      </c>
      <c r="I131" s="12" t="s">
        <v>40</v>
      </c>
      <c r="J131" s="12" t="s">
        <v>51</v>
      </c>
      <c r="K131" s="12" t="s">
        <v>16</v>
      </c>
      <c r="L131" s="12" t="s">
        <v>42</v>
      </c>
      <c r="M131" s="12" t="s">
        <v>4753</v>
      </c>
    </row>
    <row r="132" spans="1:13" x14ac:dyDescent="0.25">
      <c r="A132" s="12" t="s">
        <v>175</v>
      </c>
      <c r="B132" s="12" t="s">
        <v>249</v>
      </c>
      <c r="C132" s="12" t="s">
        <v>250</v>
      </c>
      <c r="D132" s="12">
        <v>2020</v>
      </c>
      <c r="E132" s="12" t="s">
        <v>146</v>
      </c>
      <c r="F132" s="12">
        <v>44990</v>
      </c>
      <c r="G132" s="12">
        <v>11</v>
      </c>
      <c r="H132" s="12" t="s">
        <v>27</v>
      </c>
      <c r="I132" s="12" t="s">
        <v>162</v>
      </c>
      <c r="J132" s="12">
        <v>90</v>
      </c>
      <c r="K132" s="12" t="s">
        <v>16</v>
      </c>
      <c r="L132" s="12">
        <v>9</v>
      </c>
      <c r="M132" s="12" t="s">
        <v>4749</v>
      </c>
    </row>
    <row r="133" spans="1:13" x14ac:dyDescent="0.25">
      <c r="A133" s="12" t="s">
        <v>87</v>
      </c>
      <c r="B133" s="12" t="s">
        <v>118</v>
      </c>
      <c r="C133" s="12" t="s">
        <v>230</v>
      </c>
      <c r="D133" s="12">
        <v>2020</v>
      </c>
      <c r="E133" s="12" t="s">
        <v>129</v>
      </c>
      <c r="F133" s="12">
        <v>44900</v>
      </c>
      <c r="G133" s="12">
        <v>12</v>
      </c>
      <c r="H133" s="12" t="s">
        <v>91</v>
      </c>
      <c r="I133" s="12" t="s">
        <v>230</v>
      </c>
      <c r="J133" s="12"/>
      <c r="K133" s="12" t="s">
        <v>16</v>
      </c>
      <c r="L133" s="12" t="s">
        <v>15</v>
      </c>
      <c r="M133" s="12" t="s">
        <v>4749</v>
      </c>
    </row>
    <row r="134" spans="1:13" x14ac:dyDescent="0.25">
      <c r="A134" s="12" t="s">
        <v>43</v>
      </c>
      <c r="B134" s="12" t="s">
        <v>251</v>
      </c>
      <c r="C134" s="12" t="s">
        <v>45</v>
      </c>
      <c r="D134" s="12">
        <v>2013</v>
      </c>
      <c r="E134" s="12">
        <v>5</v>
      </c>
      <c r="F134" s="12">
        <v>44900</v>
      </c>
      <c r="G134" s="12">
        <v>78</v>
      </c>
      <c r="H134" s="12" t="s">
        <v>14</v>
      </c>
      <c r="I134" s="12" t="s">
        <v>47</v>
      </c>
      <c r="J134" s="12" t="s">
        <v>48</v>
      </c>
      <c r="K134" s="12" t="s">
        <v>59</v>
      </c>
      <c r="L134" s="12" t="s">
        <v>35</v>
      </c>
      <c r="M134" s="12" t="s">
        <v>4749</v>
      </c>
    </row>
    <row r="135" spans="1:13" x14ac:dyDescent="0.25">
      <c r="A135" s="12" t="s">
        <v>32</v>
      </c>
      <c r="B135" s="12" t="s">
        <v>252</v>
      </c>
      <c r="C135" s="12">
        <v>911</v>
      </c>
      <c r="D135" s="12">
        <v>2001</v>
      </c>
      <c r="E135" s="12">
        <v>3.6</v>
      </c>
      <c r="F135" s="12">
        <v>44900</v>
      </c>
      <c r="G135" s="12">
        <v>61</v>
      </c>
      <c r="H135" s="12" t="s">
        <v>14</v>
      </c>
      <c r="I135" s="12">
        <v>911</v>
      </c>
      <c r="J135" s="12">
        <v>9</v>
      </c>
      <c r="K135" s="12" t="s">
        <v>71</v>
      </c>
      <c r="L135" s="12">
        <v>1</v>
      </c>
      <c r="M135" s="12" t="s">
        <v>4749</v>
      </c>
    </row>
    <row r="136" spans="1:13" x14ac:dyDescent="0.25">
      <c r="A136" s="12" t="s">
        <v>43</v>
      </c>
      <c r="B136" s="12" t="s">
        <v>253</v>
      </c>
      <c r="C136" s="12" t="s">
        <v>223</v>
      </c>
      <c r="D136" s="12">
        <v>2018</v>
      </c>
      <c r="E136" s="12">
        <v>3</v>
      </c>
      <c r="F136" s="12">
        <v>44500</v>
      </c>
      <c r="G136" s="12">
        <v>24</v>
      </c>
      <c r="H136" s="12" t="s">
        <v>14</v>
      </c>
      <c r="I136" s="12" t="s">
        <v>47</v>
      </c>
      <c r="J136" s="12" t="s">
        <v>224</v>
      </c>
      <c r="K136" s="12" t="s">
        <v>16</v>
      </c>
      <c r="L136" s="12" t="s">
        <v>35</v>
      </c>
      <c r="M136" s="12" t="s">
        <v>4749</v>
      </c>
    </row>
    <row r="137" spans="1:13" x14ac:dyDescent="0.25">
      <c r="A137" s="12" t="s">
        <v>81</v>
      </c>
      <c r="B137" s="12" t="s">
        <v>254</v>
      </c>
      <c r="C137" s="12" t="s">
        <v>136</v>
      </c>
      <c r="D137" s="12">
        <v>2017</v>
      </c>
      <c r="E137" s="12" t="s">
        <v>37</v>
      </c>
      <c r="F137" s="12">
        <v>44500</v>
      </c>
      <c r="G137" s="12">
        <v>37</v>
      </c>
      <c r="H137" s="12" t="s">
        <v>27</v>
      </c>
      <c r="I137" s="12" t="s">
        <v>84</v>
      </c>
      <c r="J137" s="12">
        <v>7</v>
      </c>
      <c r="K137" s="12" t="s">
        <v>16</v>
      </c>
      <c r="L137" s="12">
        <v>7</v>
      </c>
      <c r="M137" s="12" t="s">
        <v>4749</v>
      </c>
    </row>
    <row r="138" spans="1:13" x14ac:dyDescent="0.25">
      <c r="A138" s="12" t="s">
        <v>32</v>
      </c>
      <c r="B138" s="12" t="s">
        <v>255</v>
      </c>
      <c r="C138" s="12" t="s">
        <v>54</v>
      </c>
      <c r="D138" s="12">
        <v>2017</v>
      </c>
      <c r="E138" s="12" t="s">
        <v>37</v>
      </c>
      <c r="F138" s="12">
        <v>44450</v>
      </c>
      <c r="G138" s="12">
        <v>74</v>
      </c>
      <c r="H138" s="12" t="s">
        <v>27</v>
      </c>
      <c r="I138" s="12" t="s">
        <v>54</v>
      </c>
      <c r="J138" s="12"/>
      <c r="K138" s="12" t="s">
        <v>16</v>
      </c>
      <c r="L138" s="12" t="s">
        <v>35</v>
      </c>
      <c r="M138" s="12" t="s">
        <v>4749</v>
      </c>
    </row>
    <row r="139" spans="1:13" x14ac:dyDescent="0.25">
      <c r="A139" s="12" t="s">
        <v>32</v>
      </c>
      <c r="B139" s="12" t="s">
        <v>256</v>
      </c>
      <c r="C139" s="12" t="s">
        <v>54</v>
      </c>
      <c r="D139" s="12">
        <v>2017</v>
      </c>
      <c r="E139" s="12" t="s">
        <v>37</v>
      </c>
      <c r="F139" s="12">
        <v>44000</v>
      </c>
      <c r="G139" s="12">
        <v>89</v>
      </c>
      <c r="H139" s="12" t="s">
        <v>27</v>
      </c>
      <c r="I139" s="12" t="s">
        <v>54</v>
      </c>
      <c r="J139" s="12"/>
      <c r="K139" s="12" t="s">
        <v>16</v>
      </c>
      <c r="L139" s="12" t="s">
        <v>35</v>
      </c>
      <c r="M139" s="12" t="s">
        <v>4749</v>
      </c>
    </row>
    <row r="140" spans="1:13" x14ac:dyDescent="0.25">
      <c r="A140" s="12" t="s">
        <v>17</v>
      </c>
      <c r="B140" s="12" t="s">
        <v>257</v>
      </c>
      <c r="C140" s="12" t="s">
        <v>23</v>
      </c>
      <c r="D140" s="12">
        <v>2016</v>
      </c>
      <c r="E140" s="12" t="s">
        <v>37</v>
      </c>
      <c r="F140" s="12">
        <v>44000</v>
      </c>
      <c r="G140" s="12">
        <v>0</v>
      </c>
      <c r="H140" s="12" t="s">
        <v>27</v>
      </c>
      <c r="I140" s="12" t="s">
        <v>21</v>
      </c>
      <c r="J140" s="12">
        <v>6</v>
      </c>
      <c r="K140" s="12" t="s">
        <v>59</v>
      </c>
      <c r="L140" s="12">
        <v>6</v>
      </c>
      <c r="M140" s="12" t="s">
        <v>4749</v>
      </c>
    </row>
    <row r="141" spans="1:13" x14ac:dyDescent="0.25">
      <c r="A141" s="12" t="s">
        <v>87</v>
      </c>
      <c r="B141" s="12" t="s">
        <v>258</v>
      </c>
      <c r="C141" s="12" t="s">
        <v>217</v>
      </c>
      <c r="D141" s="12">
        <v>2020</v>
      </c>
      <c r="E141" s="12" t="s">
        <v>129</v>
      </c>
      <c r="F141" s="12">
        <v>43900</v>
      </c>
      <c r="G141" s="12">
        <v>5.8</v>
      </c>
      <c r="H141" s="12" t="s">
        <v>91</v>
      </c>
      <c r="I141" s="12" t="s">
        <v>217</v>
      </c>
      <c r="J141" s="12"/>
      <c r="K141" s="12" t="s">
        <v>16</v>
      </c>
      <c r="L141" s="12" t="s">
        <v>21</v>
      </c>
      <c r="M141" s="12" t="s">
        <v>4746</v>
      </c>
    </row>
    <row r="142" spans="1:13" x14ac:dyDescent="0.25">
      <c r="A142" s="12" t="s">
        <v>184</v>
      </c>
      <c r="B142" s="12" t="s">
        <v>259</v>
      </c>
      <c r="C142" s="12" t="s">
        <v>260</v>
      </c>
      <c r="D142" s="12">
        <v>2020</v>
      </c>
      <c r="E142" s="12">
        <v>3.3</v>
      </c>
      <c r="F142" s="12">
        <v>43900</v>
      </c>
      <c r="G142" s="12">
        <v>100</v>
      </c>
      <c r="H142" s="12" t="s">
        <v>14</v>
      </c>
      <c r="I142" s="12" t="s">
        <v>260</v>
      </c>
      <c r="J142" s="12"/>
      <c r="K142" s="12" t="s">
        <v>16</v>
      </c>
      <c r="L142" s="12" t="s">
        <v>261</v>
      </c>
      <c r="M142" s="12" t="s">
        <v>4751</v>
      </c>
    </row>
    <row r="143" spans="1:13" x14ac:dyDescent="0.25">
      <c r="A143" s="12" t="s">
        <v>17</v>
      </c>
      <c r="B143" s="12" t="s">
        <v>262</v>
      </c>
      <c r="C143" s="12" t="s">
        <v>132</v>
      </c>
      <c r="D143" s="12">
        <v>2018</v>
      </c>
      <c r="E143" s="12" t="s">
        <v>146</v>
      </c>
      <c r="F143" s="12">
        <v>43900</v>
      </c>
      <c r="G143" s="12">
        <v>90</v>
      </c>
      <c r="H143" s="12" t="s">
        <v>27</v>
      </c>
      <c r="I143" s="12" t="s">
        <v>21</v>
      </c>
      <c r="J143" s="12">
        <v>4</v>
      </c>
      <c r="K143" s="12" t="s">
        <v>16</v>
      </c>
      <c r="L143" s="12">
        <v>4</v>
      </c>
      <c r="M143" s="12" t="s">
        <v>4749</v>
      </c>
    </row>
    <row r="144" spans="1:13" x14ac:dyDescent="0.25">
      <c r="A144" s="12" t="s">
        <v>17</v>
      </c>
      <c r="B144" s="12" t="s">
        <v>263</v>
      </c>
      <c r="C144" s="12" t="s">
        <v>23</v>
      </c>
      <c r="D144" s="12">
        <v>2016</v>
      </c>
      <c r="E144" s="12" t="s">
        <v>37</v>
      </c>
      <c r="F144" s="12">
        <v>43900</v>
      </c>
      <c r="G144" s="12">
        <v>47</v>
      </c>
      <c r="H144" s="12" t="s">
        <v>27</v>
      </c>
      <c r="I144" s="12" t="s">
        <v>21</v>
      </c>
      <c r="J144" s="12">
        <v>6</v>
      </c>
      <c r="K144" s="12" t="s">
        <v>59</v>
      </c>
      <c r="L144" s="12">
        <v>6</v>
      </c>
      <c r="M144" s="12" t="s">
        <v>4745</v>
      </c>
    </row>
    <row r="145" spans="1:13" x14ac:dyDescent="0.25">
      <c r="A145" s="12" t="s">
        <v>17</v>
      </c>
      <c r="B145" s="12" t="s">
        <v>264</v>
      </c>
      <c r="C145" s="12" t="s">
        <v>265</v>
      </c>
      <c r="D145" s="12">
        <v>2019</v>
      </c>
      <c r="E145" s="12" t="s">
        <v>37</v>
      </c>
      <c r="F145" s="12">
        <v>43900</v>
      </c>
      <c r="G145" s="12">
        <v>94</v>
      </c>
      <c r="H145" s="12" t="s">
        <v>27</v>
      </c>
      <c r="I145" s="12" t="s">
        <v>21</v>
      </c>
      <c r="J145" s="12">
        <v>3</v>
      </c>
      <c r="K145" s="12" t="s">
        <v>16</v>
      </c>
      <c r="L145" s="12">
        <v>3</v>
      </c>
      <c r="M145" s="12" t="s">
        <v>4746</v>
      </c>
    </row>
    <row r="146" spans="1:13" x14ac:dyDescent="0.25">
      <c r="A146" s="12" t="s">
        <v>102</v>
      </c>
      <c r="B146" s="12" t="s">
        <v>266</v>
      </c>
      <c r="C146" s="12" t="s">
        <v>267</v>
      </c>
      <c r="D146" s="12">
        <v>2021</v>
      </c>
      <c r="E146" s="12" t="s">
        <v>268</v>
      </c>
      <c r="F146" s="12">
        <v>43800</v>
      </c>
      <c r="G146" s="12">
        <v>3</v>
      </c>
      <c r="H146" s="12" t="s">
        <v>27</v>
      </c>
      <c r="I146" s="12" t="s">
        <v>269</v>
      </c>
      <c r="J146" s="12" t="s">
        <v>270</v>
      </c>
      <c r="K146" s="12" t="s">
        <v>16</v>
      </c>
      <c r="L146" s="12" t="s">
        <v>92</v>
      </c>
      <c r="M146" s="12" t="s">
        <v>4746</v>
      </c>
    </row>
    <row r="147" spans="1:13" x14ac:dyDescent="0.25">
      <c r="A147" s="12" t="s">
        <v>11</v>
      </c>
      <c r="B147" s="12" t="s">
        <v>271</v>
      </c>
      <c r="C147" s="12" t="s">
        <v>154</v>
      </c>
      <c r="D147" s="12">
        <v>2017</v>
      </c>
      <c r="E147" s="12" t="s">
        <v>37</v>
      </c>
      <c r="F147" s="12">
        <v>43750</v>
      </c>
      <c r="G147" s="12">
        <v>88</v>
      </c>
      <c r="H147" s="12" t="s">
        <v>27</v>
      </c>
      <c r="I147" s="12" t="s">
        <v>15</v>
      </c>
      <c r="J147" s="12">
        <v>350</v>
      </c>
      <c r="K147" s="12" t="s">
        <v>16</v>
      </c>
      <c r="L147" s="12">
        <v>3</v>
      </c>
      <c r="M147" s="12" t="s">
        <v>4751</v>
      </c>
    </row>
    <row r="148" spans="1:13" x14ac:dyDescent="0.25">
      <c r="A148" s="12" t="s">
        <v>32</v>
      </c>
      <c r="B148" s="12" t="s">
        <v>272</v>
      </c>
      <c r="C148" s="12" t="s">
        <v>34</v>
      </c>
      <c r="D148" s="12">
        <v>2015</v>
      </c>
      <c r="E148" s="12">
        <v>3</v>
      </c>
      <c r="F148" s="12">
        <v>43500</v>
      </c>
      <c r="G148" s="12">
        <v>130</v>
      </c>
      <c r="H148" s="12" t="s">
        <v>14</v>
      </c>
      <c r="I148" s="12" t="s">
        <v>34</v>
      </c>
      <c r="J148" s="12"/>
      <c r="K148" s="12" t="s">
        <v>59</v>
      </c>
      <c r="L148" s="12" t="s">
        <v>35</v>
      </c>
      <c r="M148" s="12" t="s">
        <v>4752</v>
      </c>
    </row>
    <row r="149" spans="1:13" x14ac:dyDescent="0.25">
      <c r="A149" s="12" t="s">
        <v>102</v>
      </c>
      <c r="B149" s="12" t="s">
        <v>273</v>
      </c>
      <c r="C149" s="12" t="s">
        <v>108</v>
      </c>
      <c r="D149" s="12">
        <v>2013</v>
      </c>
      <c r="E149" s="12" t="s">
        <v>121</v>
      </c>
      <c r="F149" s="12">
        <v>43000</v>
      </c>
      <c r="G149" s="12">
        <v>126</v>
      </c>
      <c r="H149" s="12" t="s">
        <v>27</v>
      </c>
      <c r="I149" s="12" t="s">
        <v>110</v>
      </c>
      <c r="J149" s="12" t="s">
        <v>111</v>
      </c>
      <c r="K149" s="12" t="s">
        <v>59</v>
      </c>
      <c r="L149" s="12" t="s">
        <v>35</v>
      </c>
      <c r="M149" s="12" t="s">
        <v>4746</v>
      </c>
    </row>
    <row r="150" spans="1:13" x14ac:dyDescent="0.25">
      <c r="A150" s="12" t="s">
        <v>32</v>
      </c>
      <c r="B150" s="12" t="s">
        <v>274</v>
      </c>
      <c r="C150" s="12" t="s">
        <v>54</v>
      </c>
      <c r="D150" s="12">
        <v>2017</v>
      </c>
      <c r="E150" s="12" t="s">
        <v>37</v>
      </c>
      <c r="F150" s="12">
        <v>43000</v>
      </c>
      <c r="G150" s="12">
        <v>118</v>
      </c>
      <c r="H150" s="12" t="s">
        <v>27</v>
      </c>
      <c r="I150" s="12" t="s">
        <v>54</v>
      </c>
      <c r="J150" s="12"/>
      <c r="K150" s="12" t="s">
        <v>16</v>
      </c>
      <c r="L150" s="12" t="s">
        <v>35</v>
      </c>
      <c r="M150" s="12" t="s">
        <v>4751</v>
      </c>
    </row>
    <row r="151" spans="1:13" x14ac:dyDescent="0.25">
      <c r="A151" s="12" t="s">
        <v>17</v>
      </c>
      <c r="B151" s="12" t="s">
        <v>275</v>
      </c>
      <c r="C151" s="12">
        <v>550</v>
      </c>
      <c r="D151" s="12">
        <v>2017</v>
      </c>
      <c r="E151" s="12" t="s">
        <v>37</v>
      </c>
      <c r="F151" s="12">
        <v>43000</v>
      </c>
      <c r="G151" s="12">
        <v>143</v>
      </c>
      <c r="H151" s="12" t="s">
        <v>27</v>
      </c>
      <c r="I151" s="12">
        <v>550</v>
      </c>
      <c r="J151" s="12">
        <v>5</v>
      </c>
      <c r="K151" s="12" t="s">
        <v>16</v>
      </c>
      <c r="L151" s="12">
        <v>5</v>
      </c>
      <c r="M151" s="12" t="s">
        <v>4745</v>
      </c>
    </row>
    <row r="152" spans="1:13" x14ac:dyDescent="0.25">
      <c r="A152" s="12" t="s">
        <v>81</v>
      </c>
      <c r="B152" s="12" t="s">
        <v>276</v>
      </c>
      <c r="C152" s="12" t="s">
        <v>277</v>
      </c>
      <c r="D152" s="12">
        <v>2017</v>
      </c>
      <c r="E152" s="12">
        <v>3</v>
      </c>
      <c r="F152" s="12">
        <v>43000</v>
      </c>
      <c r="G152" s="12">
        <v>50</v>
      </c>
      <c r="H152" s="12" t="s">
        <v>14</v>
      </c>
      <c r="I152" s="12" t="s">
        <v>15</v>
      </c>
      <c r="J152" s="12">
        <v>5</v>
      </c>
      <c r="K152" s="12" t="s">
        <v>16</v>
      </c>
      <c r="L152" s="12">
        <v>5</v>
      </c>
      <c r="M152" s="12" t="s">
        <v>4752</v>
      </c>
    </row>
    <row r="153" spans="1:13" x14ac:dyDescent="0.25">
      <c r="A153" s="12" t="s">
        <v>81</v>
      </c>
      <c r="B153" s="12" t="s">
        <v>278</v>
      </c>
      <c r="C153" s="12" t="s">
        <v>279</v>
      </c>
      <c r="D153" s="12">
        <v>2015</v>
      </c>
      <c r="E153" s="12">
        <v>4</v>
      </c>
      <c r="F153" s="12">
        <v>42999</v>
      </c>
      <c r="G153" s="12">
        <v>169</v>
      </c>
      <c r="H153" s="12" t="s">
        <v>14</v>
      </c>
      <c r="I153" s="12" t="s">
        <v>15</v>
      </c>
      <c r="J153" s="12">
        <v>8</v>
      </c>
      <c r="K153" s="12" t="s">
        <v>59</v>
      </c>
      <c r="L153" s="12">
        <v>8</v>
      </c>
      <c r="M153" s="12" t="s">
        <v>4751</v>
      </c>
    </row>
    <row r="154" spans="1:13" x14ac:dyDescent="0.25">
      <c r="A154" s="12" t="s">
        <v>87</v>
      </c>
      <c r="B154" s="12" t="s">
        <v>280</v>
      </c>
      <c r="C154" s="12" t="s">
        <v>217</v>
      </c>
      <c r="D154" s="12">
        <v>2018</v>
      </c>
      <c r="E154" s="12" t="s">
        <v>129</v>
      </c>
      <c r="F154" s="12">
        <v>42990</v>
      </c>
      <c r="G154" s="12">
        <v>48</v>
      </c>
      <c r="H154" s="12" t="s">
        <v>91</v>
      </c>
      <c r="I154" s="12" t="s">
        <v>217</v>
      </c>
      <c r="J154" s="12"/>
      <c r="K154" s="12" t="s">
        <v>16</v>
      </c>
      <c r="L154" s="12" t="s">
        <v>21</v>
      </c>
      <c r="M154" s="12" t="s">
        <v>4751</v>
      </c>
    </row>
    <row r="155" spans="1:13" x14ac:dyDescent="0.25">
      <c r="A155" s="12" t="s">
        <v>17</v>
      </c>
      <c r="B155" s="12" t="s">
        <v>281</v>
      </c>
      <c r="C155" s="12" t="s">
        <v>23</v>
      </c>
      <c r="D155" s="12">
        <v>2015</v>
      </c>
      <c r="E155" s="12" t="s">
        <v>37</v>
      </c>
      <c r="F155" s="12">
        <v>42990</v>
      </c>
      <c r="G155" s="12">
        <v>92</v>
      </c>
      <c r="H155" s="12" t="s">
        <v>27</v>
      </c>
      <c r="I155" s="12" t="s">
        <v>21</v>
      </c>
      <c r="J155" s="12">
        <v>6</v>
      </c>
      <c r="K155" s="12" t="s">
        <v>59</v>
      </c>
      <c r="L155" s="12">
        <v>6</v>
      </c>
      <c r="M155" s="12" t="s">
        <v>4746</v>
      </c>
    </row>
    <row r="156" spans="1:13" x14ac:dyDescent="0.25">
      <c r="A156" s="12" t="s">
        <v>143</v>
      </c>
      <c r="B156" s="12" t="s">
        <v>282</v>
      </c>
      <c r="C156" s="12" t="s">
        <v>145</v>
      </c>
      <c r="D156" s="12">
        <v>2021</v>
      </c>
      <c r="E156" s="12" t="s">
        <v>146</v>
      </c>
      <c r="F156" s="12">
        <v>42950</v>
      </c>
      <c r="G156" s="12">
        <v>10</v>
      </c>
      <c r="H156" s="12" t="s">
        <v>27</v>
      </c>
      <c r="I156" s="12" t="s">
        <v>145</v>
      </c>
      <c r="J156" s="12"/>
      <c r="K156" s="12" t="s">
        <v>16</v>
      </c>
      <c r="L156" s="12" t="s">
        <v>105</v>
      </c>
      <c r="M156" s="12" t="s">
        <v>4753</v>
      </c>
    </row>
    <row r="157" spans="1:13" x14ac:dyDescent="0.25">
      <c r="A157" s="12" t="s">
        <v>43</v>
      </c>
      <c r="B157" s="12" t="s">
        <v>283</v>
      </c>
      <c r="C157" s="12" t="s">
        <v>223</v>
      </c>
      <c r="D157" s="12">
        <v>2013</v>
      </c>
      <c r="E157" s="12">
        <v>5</v>
      </c>
      <c r="F157" s="12">
        <v>42900</v>
      </c>
      <c r="G157" s="12">
        <v>99</v>
      </c>
      <c r="H157" s="12" t="s">
        <v>14</v>
      </c>
      <c r="I157" s="12" t="s">
        <v>47</v>
      </c>
      <c r="J157" s="12" t="s">
        <v>224</v>
      </c>
      <c r="K157" s="12" t="s">
        <v>59</v>
      </c>
      <c r="L157" s="12" t="s">
        <v>35</v>
      </c>
      <c r="M157" s="12" t="s">
        <v>4751</v>
      </c>
    </row>
    <row r="158" spans="1:13" x14ac:dyDescent="0.25">
      <c r="A158" s="12" t="s">
        <v>17</v>
      </c>
      <c r="B158" s="12" t="s">
        <v>284</v>
      </c>
      <c r="C158" s="12" t="s">
        <v>132</v>
      </c>
      <c r="D158" s="12">
        <v>2019</v>
      </c>
      <c r="E158" s="12">
        <v>2</v>
      </c>
      <c r="F158" s="12">
        <v>42900</v>
      </c>
      <c r="G158" s="12">
        <v>38</v>
      </c>
      <c r="H158" s="12" t="s">
        <v>14</v>
      </c>
      <c r="I158" s="12" t="s">
        <v>21</v>
      </c>
      <c r="J158" s="12">
        <v>4</v>
      </c>
      <c r="K158" s="12" t="s">
        <v>16</v>
      </c>
      <c r="L158" s="12">
        <v>4</v>
      </c>
      <c r="M158" s="12" t="s">
        <v>4746</v>
      </c>
    </row>
    <row r="159" spans="1:13" x14ac:dyDescent="0.25">
      <c r="A159" s="12" t="s">
        <v>17</v>
      </c>
      <c r="B159" s="12" t="s">
        <v>285</v>
      </c>
      <c r="C159" s="12" t="s">
        <v>23</v>
      </c>
      <c r="D159" s="12">
        <v>2015</v>
      </c>
      <c r="E159" s="12" t="s">
        <v>37</v>
      </c>
      <c r="F159" s="12">
        <v>42900</v>
      </c>
      <c r="G159" s="12">
        <v>91</v>
      </c>
      <c r="H159" s="12" t="s">
        <v>27</v>
      </c>
      <c r="I159" s="12" t="s">
        <v>21</v>
      </c>
      <c r="J159" s="12">
        <v>6</v>
      </c>
      <c r="K159" s="12" t="s">
        <v>59</v>
      </c>
      <c r="L159" s="12">
        <v>6</v>
      </c>
      <c r="M159" s="12" t="s">
        <v>4749</v>
      </c>
    </row>
    <row r="160" spans="1:13" x14ac:dyDescent="0.25">
      <c r="A160" s="12" t="s">
        <v>17</v>
      </c>
      <c r="B160" s="12" t="s">
        <v>286</v>
      </c>
      <c r="C160" s="12" t="s">
        <v>23</v>
      </c>
      <c r="D160" s="12">
        <v>2017</v>
      </c>
      <c r="E160" s="12" t="s">
        <v>37</v>
      </c>
      <c r="F160" s="12">
        <v>42900</v>
      </c>
      <c r="G160" s="12">
        <v>138</v>
      </c>
      <c r="H160" s="12" t="s">
        <v>27</v>
      </c>
      <c r="I160" s="12" t="s">
        <v>21</v>
      </c>
      <c r="J160" s="12">
        <v>6</v>
      </c>
      <c r="K160" s="12" t="s">
        <v>16</v>
      </c>
      <c r="L160" s="12">
        <v>6</v>
      </c>
      <c r="M160" s="12" t="s">
        <v>4746</v>
      </c>
    </row>
    <row r="161" spans="1:13" x14ac:dyDescent="0.25">
      <c r="A161" s="12" t="s">
        <v>17</v>
      </c>
      <c r="B161" s="12" t="s">
        <v>287</v>
      </c>
      <c r="C161" s="12" t="s">
        <v>265</v>
      </c>
      <c r="D161" s="12">
        <v>2018</v>
      </c>
      <c r="E161" s="12" t="s">
        <v>37</v>
      </c>
      <c r="F161" s="12">
        <v>42700</v>
      </c>
      <c r="G161" s="12">
        <v>109</v>
      </c>
      <c r="H161" s="12" t="s">
        <v>27</v>
      </c>
      <c r="I161" s="12" t="s">
        <v>21</v>
      </c>
      <c r="J161" s="12">
        <v>3</v>
      </c>
      <c r="K161" s="12" t="s">
        <v>16</v>
      </c>
      <c r="L161" s="12">
        <v>3</v>
      </c>
      <c r="M161" s="12" t="s">
        <v>4746</v>
      </c>
    </row>
    <row r="162" spans="1:13" x14ac:dyDescent="0.25">
      <c r="A162" s="12" t="s">
        <v>288</v>
      </c>
      <c r="B162" s="12" t="s">
        <v>289</v>
      </c>
      <c r="C162" s="12" t="s">
        <v>290</v>
      </c>
      <c r="D162" s="12">
        <v>2020</v>
      </c>
      <c r="E162" s="12" t="s">
        <v>146</v>
      </c>
      <c r="F162" s="12">
        <v>42500</v>
      </c>
      <c r="G162" s="12">
        <v>19</v>
      </c>
      <c r="H162" s="12" t="s">
        <v>27</v>
      </c>
      <c r="I162" s="12" t="s">
        <v>290</v>
      </c>
      <c r="J162" s="12"/>
      <c r="K162" s="12" t="s">
        <v>16</v>
      </c>
      <c r="L162" s="12" t="s">
        <v>188</v>
      </c>
      <c r="M162" s="12" t="s">
        <v>4747</v>
      </c>
    </row>
    <row r="163" spans="1:13" x14ac:dyDescent="0.25">
      <c r="A163" s="12" t="s">
        <v>11</v>
      </c>
      <c r="B163" s="12" t="s">
        <v>291</v>
      </c>
      <c r="C163" s="12" t="s">
        <v>50</v>
      </c>
      <c r="D163" s="12">
        <v>2017</v>
      </c>
      <c r="E163" s="12" t="s">
        <v>37</v>
      </c>
      <c r="F163" s="12">
        <v>42500</v>
      </c>
      <c r="G163" s="12">
        <v>50</v>
      </c>
      <c r="H163" s="12" t="s">
        <v>27</v>
      </c>
      <c r="I163" s="12" t="s">
        <v>40</v>
      </c>
      <c r="J163" s="12" t="s">
        <v>51</v>
      </c>
      <c r="K163" s="12" t="s">
        <v>16</v>
      </c>
      <c r="L163" s="12" t="s">
        <v>42</v>
      </c>
      <c r="M163" s="12" t="s">
        <v>4751</v>
      </c>
    </row>
    <row r="164" spans="1:13" x14ac:dyDescent="0.25">
      <c r="A164" s="12" t="s">
        <v>11</v>
      </c>
      <c r="B164" s="12" t="s">
        <v>292</v>
      </c>
      <c r="C164" s="12" t="s">
        <v>50</v>
      </c>
      <c r="D164" s="12">
        <v>2015</v>
      </c>
      <c r="E164" s="12" t="s">
        <v>37</v>
      </c>
      <c r="F164" s="12">
        <v>42500</v>
      </c>
      <c r="G164" s="12">
        <v>81</v>
      </c>
      <c r="H164" s="12" t="s">
        <v>27</v>
      </c>
      <c r="I164" s="12" t="s">
        <v>40</v>
      </c>
      <c r="J164" s="12" t="s">
        <v>51</v>
      </c>
      <c r="K164" s="12" t="s">
        <v>59</v>
      </c>
      <c r="L164" s="12" t="s">
        <v>42</v>
      </c>
      <c r="M164" s="12" t="s">
        <v>4751</v>
      </c>
    </row>
    <row r="165" spans="1:13" x14ac:dyDescent="0.25">
      <c r="A165" s="12" t="s">
        <v>81</v>
      </c>
      <c r="B165" s="12" t="s">
        <v>293</v>
      </c>
      <c r="C165" s="12" t="s">
        <v>134</v>
      </c>
      <c r="D165" s="12">
        <v>2019</v>
      </c>
      <c r="E165" s="12" t="s">
        <v>146</v>
      </c>
      <c r="F165" s="12">
        <v>42250</v>
      </c>
      <c r="G165" s="12">
        <v>51</v>
      </c>
      <c r="H165" s="12" t="s">
        <v>27</v>
      </c>
      <c r="I165" s="12" t="s">
        <v>96</v>
      </c>
      <c r="J165" s="12">
        <v>6</v>
      </c>
      <c r="K165" s="12" t="s">
        <v>16</v>
      </c>
      <c r="L165" s="12">
        <v>6</v>
      </c>
      <c r="M165" s="12" t="s">
        <v>4749</v>
      </c>
    </row>
    <row r="166" spans="1:13" x14ac:dyDescent="0.25">
      <c r="A166" s="12" t="s">
        <v>17</v>
      </c>
      <c r="B166" s="12" t="s">
        <v>294</v>
      </c>
      <c r="C166" s="12" t="s">
        <v>23</v>
      </c>
      <c r="D166" s="12">
        <v>2016</v>
      </c>
      <c r="E166" s="12" t="s">
        <v>37</v>
      </c>
      <c r="F166" s="12">
        <v>42200</v>
      </c>
      <c r="G166" s="12">
        <v>127</v>
      </c>
      <c r="H166" s="12" t="s">
        <v>27</v>
      </c>
      <c r="I166" s="12" t="s">
        <v>21</v>
      </c>
      <c r="J166" s="12">
        <v>6</v>
      </c>
      <c r="K166" s="12" t="s">
        <v>59</v>
      </c>
      <c r="L166" s="12">
        <v>6</v>
      </c>
      <c r="M166" s="12" t="s">
        <v>4746</v>
      </c>
    </row>
    <row r="167" spans="1:13" x14ac:dyDescent="0.25">
      <c r="A167" s="12" t="s">
        <v>43</v>
      </c>
      <c r="B167" s="12" t="s">
        <v>295</v>
      </c>
      <c r="C167" s="12" t="s">
        <v>192</v>
      </c>
      <c r="D167" s="12">
        <v>2019</v>
      </c>
      <c r="E167" s="12" t="s">
        <v>146</v>
      </c>
      <c r="F167" s="12">
        <v>42000</v>
      </c>
      <c r="G167" s="12">
        <v>39</v>
      </c>
      <c r="H167" s="12" t="s">
        <v>27</v>
      </c>
      <c r="I167" s="12" t="s">
        <v>192</v>
      </c>
      <c r="J167" s="12"/>
      <c r="K167" s="12" t="s">
        <v>16</v>
      </c>
      <c r="L167" s="12" t="s">
        <v>92</v>
      </c>
      <c r="M167" s="12" t="s">
        <v>4751</v>
      </c>
    </row>
    <row r="168" spans="1:13" x14ac:dyDescent="0.25">
      <c r="A168" s="12" t="s">
        <v>87</v>
      </c>
      <c r="B168" s="12" t="s">
        <v>296</v>
      </c>
      <c r="C168" s="12" t="s">
        <v>230</v>
      </c>
      <c r="D168" s="12">
        <v>2020</v>
      </c>
      <c r="E168" s="12" t="s">
        <v>129</v>
      </c>
      <c r="F168" s="12">
        <v>42000</v>
      </c>
      <c r="G168" s="12">
        <v>23</v>
      </c>
      <c r="H168" s="12" t="s">
        <v>91</v>
      </c>
      <c r="I168" s="12" t="s">
        <v>230</v>
      </c>
      <c r="J168" s="12"/>
      <c r="K168" s="12" t="s">
        <v>16</v>
      </c>
      <c r="L168" s="12" t="s">
        <v>15</v>
      </c>
      <c r="M168" s="12" t="s">
        <v>4751</v>
      </c>
    </row>
    <row r="169" spans="1:13" x14ac:dyDescent="0.25">
      <c r="A169" s="12" t="s">
        <v>297</v>
      </c>
      <c r="B169" s="12" t="s">
        <v>298</v>
      </c>
      <c r="C169" s="12" t="s">
        <v>299</v>
      </c>
      <c r="D169" s="12">
        <v>2015</v>
      </c>
      <c r="E169" s="12">
        <v>5.7</v>
      </c>
      <c r="F169" s="12">
        <v>42000</v>
      </c>
      <c r="G169" s="12">
        <v>85</v>
      </c>
      <c r="H169" s="12" t="s">
        <v>14</v>
      </c>
      <c r="I169" s="12" t="s">
        <v>299</v>
      </c>
      <c r="J169" s="12" t="s">
        <v>300</v>
      </c>
      <c r="K169" s="12" t="s">
        <v>59</v>
      </c>
      <c r="L169" s="12" t="s">
        <v>96</v>
      </c>
      <c r="M169" s="12" t="s">
        <v>4749</v>
      </c>
    </row>
    <row r="170" spans="1:13" x14ac:dyDescent="0.25">
      <c r="A170" s="12" t="s">
        <v>43</v>
      </c>
      <c r="B170" s="12" t="s">
        <v>301</v>
      </c>
      <c r="C170" s="12" t="s">
        <v>45</v>
      </c>
      <c r="D170" s="12">
        <v>2014</v>
      </c>
      <c r="E170" s="12" t="s">
        <v>46</v>
      </c>
      <c r="F170" s="12">
        <v>42000</v>
      </c>
      <c r="G170" s="12">
        <v>127</v>
      </c>
      <c r="H170" s="12" t="s">
        <v>27</v>
      </c>
      <c r="I170" s="12" t="s">
        <v>47</v>
      </c>
      <c r="J170" s="12" t="s">
        <v>48</v>
      </c>
      <c r="K170" s="12" t="s">
        <v>59</v>
      </c>
      <c r="L170" s="12" t="s">
        <v>35</v>
      </c>
      <c r="M170" s="12" t="s">
        <v>4749</v>
      </c>
    </row>
    <row r="171" spans="1:13" x14ac:dyDescent="0.25">
      <c r="A171" s="12" t="s">
        <v>81</v>
      </c>
      <c r="B171" s="12" t="s">
        <v>293</v>
      </c>
      <c r="C171" s="12" t="s">
        <v>136</v>
      </c>
      <c r="D171" s="12">
        <v>2016</v>
      </c>
      <c r="E171" s="12">
        <v>3</v>
      </c>
      <c r="F171" s="12">
        <v>42000</v>
      </c>
      <c r="G171" s="12">
        <v>142</v>
      </c>
      <c r="H171" s="12" t="s">
        <v>14</v>
      </c>
      <c r="I171" s="12" t="s">
        <v>84</v>
      </c>
      <c r="J171" s="12">
        <v>7</v>
      </c>
      <c r="K171" s="12" t="s">
        <v>59</v>
      </c>
      <c r="L171" s="12">
        <v>7</v>
      </c>
      <c r="M171" s="12" t="s">
        <v>4757</v>
      </c>
    </row>
    <row r="172" spans="1:13" x14ac:dyDescent="0.25">
      <c r="A172" s="12" t="s">
        <v>11</v>
      </c>
      <c r="B172" s="12" t="s">
        <v>302</v>
      </c>
      <c r="C172" s="12" t="s">
        <v>50</v>
      </c>
      <c r="D172" s="12">
        <v>2017</v>
      </c>
      <c r="E172" s="12" t="s">
        <v>37</v>
      </c>
      <c r="F172" s="12">
        <v>42000</v>
      </c>
      <c r="G172" s="12">
        <v>133</v>
      </c>
      <c r="H172" s="12" t="s">
        <v>27</v>
      </c>
      <c r="I172" s="12" t="s">
        <v>40</v>
      </c>
      <c r="J172" s="12" t="s">
        <v>51</v>
      </c>
      <c r="K172" s="12" t="s">
        <v>16</v>
      </c>
      <c r="L172" s="12" t="s">
        <v>42</v>
      </c>
      <c r="M172" s="12" t="s">
        <v>4756</v>
      </c>
    </row>
    <row r="173" spans="1:13" x14ac:dyDescent="0.25">
      <c r="A173" s="12" t="s">
        <v>11</v>
      </c>
      <c r="B173" s="12" t="s">
        <v>303</v>
      </c>
      <c r="C173" s="12" t="s">
        <v>154</v>
      </c>
      <c r="D173" s="12">
        <v>2015</v>
      </c>
      <c r="E173" s="12" t="s">
        <v>37</v>
      </c>
      <c r="F173" s="12">
        <v>42000</v>
      </c>
      <c r="G173" s="12">
        <v>110</v>
      </c>
      <c r="H173" s="12" t="s">
        <v>27</v>
      </c>
      <c r="I173" s="12" t="s">
        <v>15</v>
      </c>
      <c r="J173" s="12">
        <v>350</v>
      </c>
      <c r="K173" s="12" t="s">
        <v>59</v>
      </c>
      <c r="L173" s="12">
        <v>3</v>
      </c>
      <c r="M173" s="12" t="s">
        <v>4758</v>
      </c>
    </row>
    <row r="174" spans="1:13" x14ac:dyDescent="0.25">
      <c r="A174" s="12" t="s">
        <v>11</v>
      </c>
      <c r="B174" s="12" t="s">
        <v>304</v>
      </c>
      <c r="C174" s="12" t="s">
        <v>50</v>
      </c>
      <c r="D174" s="12">
        <v>2016</v>
      </c>
      <c r="E174" s="12" t="s">
        <v>37</v>
      </c>
      <c r="F174" s="12">
        <v>42000</v>
      </c>
      <c r="G174" s="12">
        <v>58</v>
      </c>
      <c r="H174" s="12" t="s">
        <v>27</v>
      </c>
      <c r="I174" s="12" t="s">
        <v>40</v>
      </c>
      <c r="J174" s="12" t="s">
        <v>51</v>
      </c>
      <c r="K174" s="12" t="s">
        <v>59</v>
      </c>
      <c r="L174" s="12" t="s">
        <v>42</v>
      </c>
      <c r="M174" s="12" t="s">
        <v>4744</v>
      </c>
    </row>
    <row r="175" spans="1:13" x14ac:dyDescent="0.25">
      <c r="A175" s="12" t="s">
        <v>43</v>
      </c>
      <c r="B175" s="12" t="s">
        <v>305</v>
      </c>
      <c r="C175" s="12" t="s">
        <v>45</v>
      </c>
      <c r="D175" s="12">
        <v>2016</v>
      </c>
      <c r="E175" s="12" t="s">
        <v>46</v>
      </c>
      <c r="F175" s="12">
        <v>41999</v>
      </c>
      <c r="G175" s="12">
        <v>165</v>
      </c>
      <c r="H175" s="12" t="s">
        <v>27</v>
      </c>
      <c r="I175" s="12" t="s">
        <v>47</v>
      </c>
      <c r="J175" s="12" t="s">
        <v>48</v>
      </c>
      <c r="K175" s="12" t="s">
        <v>59</v>
      </c>
      <c r="L175" s="12" t="s">
        <v>35</v>
      </c>
      <c r="M175" s="12" t="s">
        <v>4751</v>
      </c>
    </row>
    <row r="176" spans="1:13" x14ac:dyDescent="0.25">
      <c r="A176" s="12" t="s">
        <v>32</v>
      </c>
      <c r="B176" s="12" t="s">
        <v>306</v>
      </c>
      <c r="C176" s="12" t="s">
        <v>34</v>
      </c>
      <c r="D176" s="12">
        <v>2013</v>
      </c>
      <c r="E176" s="12">
        <v>4.8</v>
      </c>
      <c r="F176" s="12">
        <v>41990</v>
      </c>
      <c r="G176" s="12">
        <v>127</v>
      </c>
      <c r="H176" s="12" t="s">
        <v>14</v>
      </c>
      <c r="I176" s="12" t="s">
        <v>34</v>
      </c>
      <c r="J176" s="12"/>
      <c r="K176" s="12" t="s">
        <v>59</v>
      </c>
      <c r="L176" s="12" t="s">
        <v>35</v>
      </c>
      <c r="M176" s="12" t="s">
        <v>4746</v>
      </c>
    </row>
    <row r="177" spans="1:13" x14ac:dyDescent="0.25">
      <c r="A177" s="12" t="s">
        <v>11</v>
      </c>
      <c r="B177" s="12" t="s">
        <v>307</v>
      </c>
      <c r="C177" s="12" t="s">
        <v>160</v>
      </c>
      <c r="D177" s="12">
        <v>2016</v>
      </c>
      <c r="E177" s="12" t="s">
        <v>187</v>
      </c>
      <c r="F177" s="12">
        <v>41990</v>
      </c>
      <c r="G177" s="12">
        <v>162</v>
      </c>
      <c r="H177" s="12" t="s">
        <v>27</v>
      </c>
      <c r="I177" s="12" t="s">
        <v>162</v>
      </c>
      <c r="J177" s="12">
        <v>250</v>
      </c>
      <c r="K177" s="12" t="s">
        <v>59</v>
      </c>
      <c r="L177" s="12">
        <v>2</v>
      </c>
      <c r="M177" s="12" t="s">
        <v>4746</v>
      </c>
    </row>
    <row r="178" spans="1:13" x14ac:dyDescent="0.25">
      <c r="A178" s="12" t="s">
        <v>81</v>
      </c>
      <c r="B178" s="12" t="s">
        <v>308</v>
      </c>
      <c r="C178" s="12" t="s">
        <v>309</v>
      </c>
      <c r="D178" s="12">
        <v>2019</v>
      </c>
      <c r="E178" s="12">
        <v>2</v>
      </c>
      <c r="F178" s="12">
        <v>41800</v>
      </c>
      <c r="G178" s="12">
        <v>21</v>
      </c>
      <c r="H178" s="12" t="s">
        <v>14</v>
      </c>
      <c r="I178" s="12" t="s">
        <v>84</v>
      </c>
      <c r="J178" s="12">
        <v>5</v>
      </c>
      <c r="K178" s="12" t="s">
        <v>16</v>
      </c>
      <c r="L178" s="12">
        <v>5</v>
      </c>
      <c r="M178" s="12" t="s">
        <v>4753</v>
      </c>
    </row>
    <row r="179" spans="1:13" x14ac:dyDescent="0.25">
      <c r="A179" s="12" t="s">
        <v>17</v>
      </c>
      <c r="B179" s="12" t="s">
        <v>310</v>
      </c>
      <c r="C179" s="12" t="s">
        <v>23</v>
      </c>
      <c r="D179" s="12">
        <v>2018</v>
      </c>
      <c r="E179" s="12" t="s">
        <v>37</v>
      </c>
      <c r="F179" s="12">
        <v>41700</v>
      </c>
      <c r="G179" s="12">
        <v>76</v>
      </c>
      <c r="H179" s="12" t="s">
        <v>27</v>
      </c>
      <c r="I179" s="12" t="s">
        <v>21</v>
      </c>
      <c r="J179" s="12">
        <v>6</v>
      </c>
      <c r="K179" s="12" t="s">
        <v>16</v>
      </c>
      <c r="L179" s="12">
        <v>6</v>
      </c>
      <c r="M179" s="12" t="s">
        <v>4751</v>
      </c>
    </row>
    <row r="180" spans="1:13" x14ac:dyDescent="0.25">
      <c r="A180" s="12" t="s">
        <v>87</v>
      </c>
      <c r="B180" s="12" t="s">
        <v>311</v>
      </c>
      <c r="C180" s="12" t="s">
        <v>230</v>
      </c>
      <c r="D180" s="12">
        <v>2019</v>
      </c>
      <c r="E180" s="12" t="s">
        <v>129</v>
      </c>
      <c r="F180" s="12">
        <v>41500</v>
      </c>
      <c r="G180" s="12">
        <v>36</v>
      </c>
      <c r="H180" s="12" t="s">
        <v>91</v>
      </c>
      <c r="I180" s="12" t="s">
        <v>230</v>
      </c>
      <c r="J180" s="12"/>
      <c r="K180" s="12" t="s">
        <v>16</v>
      </c>
      <c r="L180" s="12" t="s">
        <v>15</v>
      </c>
      <c r="M180" s="12" t="s">
        <v>4753</v>
      </c>
    </row>
    <row r="181" spans="1:13" x14ac:dyDescent="0.25">
      <c r="A181" s="12" t="s">
        <v>11</v>
      </c>
      <c r="B181" s="12" t="s">
        <v>312</v>
      </c>
      <c r="C181" s="12" t="s">
        <v>50</v>
      </c>
      <c r="D181" s="12">
        <v>2018</v>
      </c>
      <c r="E181" s="12" t="s">
        <v>173</v>
      </c>
      <c r="F181" s="12">
        <v>41500</v>
      </c>
      <c r="G181" s="12">
        <v>37</v>
      </c>
      <c r="H181" s="12" t="s">
        <v>27</v>
      </c>
      <c r="I181" s="12" t="s">
        <v>40</v>
      </c>
      <c r="J181" s="12" t="s">
        <v>51</v>
      </c>
      <c r="K181" s="12" t="s">
        <v>16</v>
      </c>
      <c r="L181" s="12" t="s">
        <v>42</v>
      </c>
      <c r="M181" s="12" t="s">
        <v>4746</v>
      </c>
    </row>
    <row r="182" spans="1:13" x14ac:dyDescent="0.25">
      <c r="A182" s="12" t="s">
        <v>175</v>
      </c>
      <c r="B182" s="12" t="s">
        <v>313</v>
      </c>
      <c r="C182" s="12" t="s">
        <v>198</v>
      </c>
      <c r="D182" s="12">
        <v>2016</v>
      </c>
      <c r="E182" s="12" t="s">
        <v>314</v>
      </c>
      <c r="F182" s="12">
        <v>41500</v>
      </c>
      <c r="G182" s="12">
        <v>138</v>
      </c>
      <c r="H182" s="12" t="s">
        <v>91</v>
      </c>
      <c r="I182" s="12" t="s">
        <v>199</v>
      </c>
      <c r="J182" s="12">
        <v>90</v>
      </c>
      <c r="K182" s="12" t="s">
        <v>59</v>
      </c>
      <c r="L182" s="12" t="s">
        <v>200</v>
      </c>
      <c r="M182" s="12" t="s">
        <v>4751</v>
      </c>
    </row>
    <row r="183" spans="1:13" x14ac:dyDescent="0.25">
      <c r="A183" s="12" t="s">
        <v>11</v>
      </c>
      <c r="B183" s="12" t="s">
        <v>315</v>
      </c>
      <c r="C183" s="12" t="s">
        <v>50</v>
      </c>
      <c r="D183" s="12">
        <v>2016</v>
      </c>
      <c r="E183" s="12" t="s">
        <v>37</v>
      </c>
      <c r="F183" s="12">
        <v>41300</v>
      </c>
      <c r="G183" s="12">
        <v>63</v>
      </c>
      <c r="H183" s="12" t="s">
        <v>27</v>
      </c>
      <c r="I183" s="12" t="s">
        <v>40</v>
      </c>
      <c r="J183" s="12" t="s">
        <v>51</v>
      </c>
      <c r="K183" s="12" t="s">
        <v>59</v>
      </c>
      <c r="L183" s="12" t="s">
        <v>42</v>
      </c>
      <c r="M183" s="12" t="s">
        <v>4759</v>
      </c>
    </row>
    <row r="184" spans="1:13" x14ac:dyDescent="0.25">
      <c r="A184" s="12" t="s">
        <v>87</v>
      </c>
      <c r="B184" s="12" t="s">
        <v>316</v>
      </c>
      <c r="C184" s="12" t="s">
        <v>317</v>
      </c>
      <c r="D184" s="12">
        <v>2020</v>
      </c>
      <c r="E184" s="12" t="s">
        <v>129</v>
      </c>
      <c r="F184" s="12">
        <v>41090</v>
      </c>
      <c r="G184" s="12">
        <v>3.5</v>
      </c>
      <c r="H184" s="12" t="s">
        <v>91</v>
      </c>
      <c r="I184" s="12" t="s">
        <v>317</v>
      </c>
      <c r="J184" s="12"/>
      <c r="K184" s="12" t="s">
        <v>16</v>
      </c>
      <c r="L184" s="12" t="s">
        <v>15</v>
      </c>
      <c r="M184" s="12" t="s">
        <v>4746</v>
      </c>
    </row>
    <row r="185" spans="1:13" x14ac:dyDescent="0.25">
      <c r="A185" s="12" t="s">
        <v>32</v>
      </c>
      <c r="B185" s="12" t="s">
        <v>318</v>
      </c>
      <c r="C185" s="12" t="s">
        <v>319</v>
      </c>
      <c r="D185" s="12">
        <v>2015</v>
      </c>
      <c r="E185" s="12" t="s">
        <v>37</v>
      </c>
      <c r="F185" s="12">
        <v>41000</v>
      </c>
      <c r="G185" s="12">
        <v>115</v>
      </c>
      <c r="H185" s="12" t="s">
        <v>27</v>
      </c>
      <c r="I185" s="12" t="s">
        <v>319</v>
      </c>
      <c r="J185" s="12"/>
      <c r="K185" s="12" t="s">
        <v>59</v>
      </c>
      <c r="L185" s="12" t="s">
        <v>35</v>
      </c>
      <c r="M185" s="12" t="s">
        <v>4751</v>
      </c>
    </row>
    <row r="186" spans="1:13" x14ac:dyDescent="0.25">
      <c r="A186" s="12" t="s">
        <v>81</v>
      </c>
      <c r="B186" s="12" t="s">
        <v>320</v>
      </c>
      <c r="C186" s="12" t="s">
        <v>136</v>
      </c>
      <c r="D186" s="12">
        <v>2017</v>
      </c>
      <c r="E186" s="12" t="s">
        <v>37</v>
      </c>
      <c r="F186" s="12">
        <v>41000</v>
      </c>
      <c r="G186" s="12">
        <v>100</v>
      </c>
      <c r="H186" s="12" t="s">
        <v>27</v>
      </c>
      <c r="I186" s="12" t="s">
        <v>84</v>
      </c>
      <c r="J186" s="12">
        <v>7</v>
      </c>
      <c r="K186" s="12" t="s">
        <v>16</v>
      </c>
      <c r="L186" s="12">
        <v>7</v>
      </c>
      <c r="M186" s="12" t="s">
        <v>4746</v>
      </c>
    </row>
    <row r="187" spans="1:13" x14ac:dyDescent="0.25">
      <c r="A187" s="12" t="s">
        <v>11</v>
      </c>
      <c r="B187" s="12" t="s">
        <v>321</v>
      </c>
      <c r="C187" s="12" t="s">
        <v>233</v>
      </c>
      <c r="D187" s="12">
        <v>2017</v>
      </c>
      <c r="E187" s="12" t="s">
        <v>161</v>
      </c>
      <c r="F187" s="12">
        <v>41000</v>
      </c>
      <c r="G187" s="12">
        <v>39</v>
      </c>
      <c r="H187" s="12" t="s">
        <v>27</v>
      </c>
      <c r="I187" s="12" t="s">
        <v>140</v>
      </c>
      <c r="J187" s="12" t="s">
        <v>234</v>
      </c>
      <c r="K187" s="12" t="s">
        <v>16</v>
      </c>
      <c r="L187" s="12" t="s">
        <v>42</v>
      </c>
      <c r="M187" s="12" t="s">
        <v>4751</v>
      </c>
    </row>
    <row r="188" spans="1:13" x14ac:dyDescent="0.25">
      <c r="A188" s="12" t="s">
        <v>11</v>
      </c>
      <c r="B188" s="12" t="s">
        <v>322</v>
      </c>
      <c r="C188" s="12" t="s">
        <v>233</v>
      </c>
      <c r="D188" s="12">
        <v>2019</v>
      </c>
      <c r="E188" s="12" t="s">
        <v>187</v>
      </c>
      <c r="F188" s="12">
        <v>41000</v>
      </c>
      <c r="G188" s="12">
        <v>21</v>
      </c>
      <c r="H188" s="12" t="s">
        <v>27</v>
      </c>
      <c r="I188" s="12" t="s">
        <v>140</v>
      </c>
      <c r="J188" s="12" t="s">
        <v>234</v>
      </c>
      <c r="K188" s="12" t="s">
        <v>16</v>
      </c>
      <c r="L188" s="12" t="s">
        <v>42</v>
      </c>
      <c r="M188" s="12" t="s">
        <v>4751</v>
      </c>
    </row>
    <row r="189" spans="1:13" x14ac:dyDescent="0.25">
      <c r="A189" s="12" t="s">
        <v>32</v>
      </c>
      <c r="B189" s="12" t="s">
        <v>323</v>
      </c>
      <c r="C189" s="12" t="s">
        <v>34</v>
      </c>
      <c r="D189" s="12">
        <v>2012</v>
      </c>
      <c r="E189" s="12">
        <v>3.6</v>
      </c>
      <c r="F189" s="12">
        <v>40900</v>
      </c>
      <c r="G189" s="12">
        <v>18</v>
      </c>
      <c r="H189" s="12" t="s">
        <v>14</v>
      </c>
      <c r="I189" s="12" t="s">
        <v>34</v>
      </c>
      <c r="J189" s="12"/>
      <c r="K189" s="12" t="s">
        <v>59</v>
      </c>
      <c r="L189" s="12" t="s">
        <v>35</v>
      </c>
      <c r="M189" s="12" t="s">
        <v>4746</v>
      </c>
    </row>
    <row r="190" spans="1:13" x14ac:dyDescent="0.25">
      <c r="A190" s="12" t="s">
        <v>288</v>
      </c>
      <c r="B190" s="12" t="s">
        <v>324</v>
      </c>
      <c r="C190" s="12" t="s">
        <v>325</v>
      </c>
      <c r="D190" s="12">
        <v>2020</v>
      </c>
      <c r="E190" s="12">
        <v>2</v>
      </c>
      <c r="F190" s="12">
        <v>40900</v>
      </c>
      <c r="G190" s="12">
        <v>9.6</v>
      </c>
      <c r="H190" s="12" t="s">
        <v>14</v>
      </c>
      <c r="I190" s="12" t="s">
        <v>325</v>
      </c>
      <c r="J190" s="12"/>
      <c r="K190" s="12" t="s">
        <v>16</v>
      </c>
      <c r="L190" s="12" t="s">
        <v>105</v>
      </c>
      <c r="M190" s="12" t="s">
        <v>4752</v>
      </c>
    </row>
    <row r="191" spans="1:13" x14ac:dyDescent="0.25">
      <c r="A191" s="12" t="s">
        <v>17</v>
      </c>
      <c r="B191" s="12" t="s">
        <v>326</v>
      </c>
      <c r="C191" s="12" t="s">
        <v>265</v>
      </c>
      <c r="D191" s="12">
        <v>2019</v>
      </c>
      <c r="E191" s="12" t="s">
        <v>37</v>
      </c>
      <c r="F191" s="12">
        <v>40900</v>
      </c>
      <c r="G191" s="12">
        <v>98</v>
      </c>
      <c r="H191" s="12" t="s">
        <v>27</v>
      </c>
      <c r="I191" s="12" t="s">
        <v>21</v>
      </c>
      <c r="J191" s="12">
        <v>3</v>
      </c>
      <c r="K191" s="12" t="s">
        <v>16</v>
      </c>
      <c r="L191" s="12">
        <v>3</v>
      </c>
      <c r="M191" s="12" t="s">
        <v>4752</v>
      </c>
    </row>
    <row r="192" spans="1:13" x14ac:dyDescent="0.25">
      <c r="A192" s="12" t="s">
        <v>17</v>
      </c>
      <c r="B192" s="12" t="s">
        <v>327</v>
      </c>
      <c r="C192" s="12" t="s">
        <v>20</v>
      </c>
      <c r="D192" s="12">
        <v>2017</v>
      </c>
      <c r="E192" s="12" t="s">
        <v>37</v>
      </c>
      <c r="F192" s="12">
        <v>40900</v>
      </c>
      <c r="G192" s="12">
        <v>59</v>
      </c>
      <c r="H192" s="12" t="s">
        <v>27</v>
      </c>
      <c r="I192" s="12" t="s">
        <v>21</v>
      </c>
      <c r="J192" s="12">
        <v>5</v>
      </c>
      <c r="K192" s="12" t="s">
        <v>16</v>
      </c>
      <c r="L192" s="12">
        <v>5</v>
      </c>
      <c r="M192" s="12" t="s">
        <v>4744</v>
      </c>
    </row>
    <row r="193" spans="1:13" x14ac:dyDescent="0.25">
      <c r="A193" s="12" t="s">
        <v>17</v>
      </c>
      <c r="B193" s="12" t="s">
        <v>328</v>
      </c>
      <c r="C193" s="12" t="s">
        <v>20</v>
      </c>
      <c r="D193" s="12">
        <v>2016</v>
      </c>
      <c r="E193" s="12" t="s">
        <v>37</v>
      </c>
      <c r="F193" s="12">
        <v>40900</v>
      </c>
      <c r="G193" s="12">
        <v>55</v>
      </c>
      <c r="H193" s="12" t="s">
        <v>27</v>
      </c>
      <c r="I193" s="12" t="s">
        <v>21</v>
      </c>
      <c r="J193" s="12">
        <v>5</v>
      </c>
      <c r="K193" s="12" t="s">
        <v>59</v>
      </c>
      <c r="L193" s="12">
        <v>5</v>
      </c>
      <c r="M193" s="12" t="s">
        <v>4748</v>
      </c>
    </row>
    <row r="194" spans="1:13" x14ac:dyDescent="0.25">
      <c r="A194" s="12" t="s">
        <v>11</v>
      </c>
      <c r="B194" s="12" t="s">
        <v>329</v>
      </c>
      <c r="C194" s="12" t="s">
        <v>245</v>
      </c>
      <c r="D194" s="12">
        <v>2017</v>
      </c>
      <c r="E194" s="12" t="s">
        <v>187</v>
      </c>
      <c r="F194" s="12">
        <v>40898</v>
      </c>
      <c r="G194" s="12">
        <v>80</v>
      </c>
      <c r="H194" s="12" t="s">
        <v>27</v>
      </c>
      <c r="I194" s="12" t="s">
        <v>162</v>
      </c>
      <c r="J194" s="12">
        <v>220</v>
      </c>
      <c r="K194" s="12" t="s">
        <v>16</v>
      </c>
      <c r="L194" s="12">
        <v>2</v>
      </c>
      <c r="M194" s="12" t="s">
        <v>4752</v>
      </c>
    </row>
    <row r="195" spans="1:13" x14ac:dyDescent="0.25">
      <c r="A195" s="12" t="s">
        <v>87</v>
      </c>
      <c r="B195" s="12" t="s">
        <v>330</v>
      </c>
      <c r="C195" s="12" t="s">
        <v>230</v>
      </c>
      <c r="D195" s="12">
        <v>2019</v>
      </c>
      <c r="E195" s="12" t="s">
        <v>129</v>
      </c>
      <c r="F195" s="12">
        <v>40800</v>
      </c>
      <c r="G195" s="12">
        <v>25</v>
      </c>
      <c r="H195" s="12" t="s">
        <v>91</v>
      </c>
      <c r="I195" s="12" t="s">
        <v>230</v>
      </c>
      <c r="J195" s="12"/>
      <c r="K195" s="12" t="s">
        <v>16</v>
      </c>
      <c r="L195" s="12" t="s">
        <v>15</v>
      </c>
      <c r="M195" s="12" t="s">
        <v>4751</v>
      </c>
    </row>
    <row r="196" spans="1:13" x14ac:dyDescent="0.25">
      <c r="A196" s="12" t="s">
        <v>17</v>
      </c>
      <c r="B196" s="12" t="s">
        <v>331</v>
      </c>
      <c r="C196" s="12">
        <v>730</v>
      </c>
      <c r="D196" s="12">
        <v>2017</v>
      </c>
      <c r="E196" s="12" t="s">
        <v>37</v>
      </c>
      <c r="F196" s="12">
        <v>40800</v>
      </c>
      <c r="G196" s="12">
        <v>96</v>
      </c>
      <c r="H196" s="12" t="s">
        <v>27</v>
      </c>
      <c r="I196" s="12">
        <v>730</v>
      </c>
      <c r="J196" s="12">
        <v>7</v>
      </c>
      <c r="K196" s="12" t="s">
        <v>16</v>
      </c>
      <c r="L196" s="12">
        <v>3</v>
      </c>
      <c r="M196" s="12" t="s">
        <v>4751</v>
      </c>
    </row>
    <row r="197" spans="1:13" x14ac:dyDescent="0.25">
      <c r="A197" s="12" t="s">
        <v>17</v>
      </c>
      <c r="B197" s="12" t="s">
        <v>332</v>
      </c>
      <c r="C197" s="12">
        <v>730</v>
      </c>
      <c r="D197" s="12">
        <v>2016</v>
      </c>
      <c r="E197" s="12" t="s">
        <v>37</v>
      </c>
      <c r="F197" s="12">
        <v>40777</v>
      </c>
      <c r="G197" s="12">
        <v>0</v>
      </c>
      <c r="H197" s="12" t="s">
        <v>27</v>
      </c>
      <c r="I197" s="12">
        <v>730</v>
      </c>
      <c r="J197" s="12">
        <v>7</v>
      </c>
      <c r="K197" s="12" t="s">
        <v>59</v>
      </c>
      <c r="L197" s="12">
        <v>3</v>
      </c>
      <c r="M197" s="12" t="s">
        <v>4752</v>
      </c>
    </row>
    <row r="198" spans="1:13" x14ac:dyDescent="0.25">
      <c r="A198" s="12" t="s">
        <v>102</v>
      </c>
      <c r="B198" s="12" t="s">
        <v>333</v>
      </c>
      <c r="C198" s="12" t="s">
        <v>108</v>
      </c>
      <c r="D198" s="12">
        <v>2012</v>
      </c>
      <c r="E198" s="12" t="s">
        <v>121</v>
      </c>
      <c r="F198" s="12">
        <v>40500</v>
      </c>
      <c r="G198" s="12">
        <v>176</v>
      </c>
      <c r="H198" s="12" t="s">
        <v>27</v>
      </c>
      <c r="I198" s="12" t="s">
        <v>110</v>
      </c>
      <c r="J198" s="12" t="s">
        <v>111</v>
      </c>
      <c r="K198" s="12" t="s">
        <v>59</v>
      </c>
      <c r="L198" s="12" t="s">
        <v>35</v>
      </c>
      <c r="M198" s="12" t="s">
        <v>4751</v>
      </c>
    </row>
    <row r="199" spans="1:13" x14ac:dyDescent="0.25">
      <c r="A199" s="12" t="s">
        <v>143</v>
      </c>
      <c r="B199" s="12" t="s">
        <v>334</v>
      </c>
      <c r="C199" s="12" t="s">
        <v>145</v>
      </c>
      <c r="D199" s="12">
        <v>2018</v>
      </c>
      <c r="E199" s="12" t="s">
        <v>146</v>
      </c>
      <c r="F199" s="12">
        <v>40000</v>
      </c>
      <c r="G199" s="12">
        <v>120</v>
      </c>
      <c r="H199" s="12" t="s">
        <v>27</v>
      </c>
      <c r="I199" s="12" t="s">
        <v>145</v>
      </c>
      <c r="J199" s="12"/>
      <c r="K199" s="12" t="s">
        <v>16</v>
      </c>
      <c r="L199" s="12" t="s">
        <v>105</v>
      </c>
      <c r="M199" s="12" t="s">
        <v>4752</v>
      </c>
    </row>
    <row r="200" spans="1:13" x14ac:dyDescent="0.25">
      <c r="A200" s="12" t="s">
        <v>11</v>
      </c>
      <c r="B200" s="12" t="s">
        <v>335</v>
      </c>
      <c r="C200" s="12" t="s">
        <v>336</v>
      </c>
      <c r="D200" s="12">
        <v>2014</v>
      </c>
      <c r="E200" s="12">
        <v>5.5</v>
      </c>
      <c r="F200" s="12">
        <v>40000</v>
      </c>
      <c r="G200" s="12">
        <v>152</v>
      </c>
      <c r="H200" s="12" t="s">
        <v>14</v>
      </c>
      <c r="I200" s="12" t="s">
        <v>337</v>
      </c>
      <c r="J200" s="12" t="s">
        <v>62</v>
      </c>
      <c r="K200" s="12" t="s">
        <v>59</v>
      </c>
      <c r="L200" s="12" t="s">
        <v>42</v>
      </c>
      <c r="M200" s="12" t="s">
        <v>4746</v>
      </c>
    </row>
    <row r="201" spans="1:13" x14ac:dyDescent="0.25">
      <c r="A201" s="12" t="s">
        <v>17</v>
      </c>
      <c r="B201" s="12" t="s">
        <v>338</v>
      </c>
      <c r="C201" s="12">
        <v>640</v>
      </c>
      <c r="D201" s="12">
        <v>2018</v>
      </c>
      <c r="E201" s="12">
        <v>3</v>
      </c>
      <c r="F201" s="12">
        <v>39999</v>
      </c>
      <c r="G201" s="12">
        <v>0</v>
      </c>
      <c r="H201" s="12" t="s">
        <v>14</v>
      </c>
      <c r="I201" s="12">
        <v>640</v>
      </c>
      <c r="J201" s="12">
        <v>6</v>
      </c>
      <c r="K201" s="12" t="s">
        <v>16</v>
      </c>
      <c r="L201" s="12">
        <v>4</v>
      </c>
      <c r="M201" s="12" t="s">
        <v>4746</v>
      </c>
    </row>
    <row r="202" spans="1:13" x14ac:dyDescent="0.25">
      <c r="A202" s="12" t="s">
        <v>17</v>
      </c>
      <c r="B202" s="12" t="s">
        <v>339</v>
      </c>
      <c r="C202" s="12">
        <v>750</v>
      </c>
      <c r="D202" s="12">
        <v>2017</v>
      </c>
      <c r="E202" s="12" t="s">
        <v>37</v>
      </c>
      <c r="F202" s="12">
        <v>39990</v>
      </c>
      <c r="G202" s="12">
        <v>0</v>
      </c>
      <c r="H202" s="12" t="s">
        <v>27</v>
      </c>
      <c r="I202" s="12">
        <v>750</v>
      </c>
      <c r="J202" s="12">
        <v>7</v>
      </c>
      <c r="K202" s="12" t="s">
        <v>16</v>
      </c>
      <c r="L202" s="12">
        <v>5</v>
      </c>
      <c r="M202" s="12" t="s">
        <v>4746</v>
      </c>
    </row>
    <row r="203" spans="1:13" x14ac:dyDescent="0.25">
      <c r="A203" s="12" t="s">
        <v>11</v>
      </c>
      <c r="B203" s="12" t="s">
        <v>340</v>
      </c>
      <c r="C203" s="12" t="s">
        <v>154</v>
      </c>
      <c r="D203" s="12">
        <v>2014</v>
      </c>
      <c r="E203" s="12" t="s">
        <v>37</v>
      </c>
      <c r="F203" s="12">
        <v>39990</v>
      </c>
      <c r="G203" s="12">
        <v>0</v>
      </c>
      <c r="H203" s="12" t="s">
        <v>27</v>
      </c>
      <c r="I203" s="12" t="s">
        <v>15</v>
      </c>
      <c r="J203" s="12">
        <v>350</v>
      </c>
      <c r="K203" s="12" t="s">
        <v>59</v>
      </c>
      <c r="L203" s="12">
        <v>3</v>
      </c>
      <c r="M203" s="12" t="s">
        <v>4746</v>
      </c>
    </row>
    <row r="204" spans="1:13" x14ac:dyDescent="0.25">
      <c r="A204" s="12" t="s">
        <v>87</v>
      </c>
      <c r="B204" s="12" t="s">
        <v>341</v>
      </c>
      <c r="C204" s="12" t="s">
        <v>119</v>
      </c>
      <c r="D204" s="12">
        <v>2016</v>
      </c>
      <c r="E204" s="12" t="s">
        <v>90</v>
      </c>
      <c r="F204" s="12">
        <v>39950</v>
      </c>
      <c r="G204" s="12">
        <v>59</v>
      </c>
      <c r="H204" s="12" t="s">
        <v>91</v>
      </c>
      <c r="I204" s="12" t="s">
        <v>119</v>
      </c>
      <c r="J204" s="12"/>
      <c r="K204" s="12" t="s">
        <v>59</v>
      </c>
      <c r="L204" s="12" t="s">
        <v>21</v>
      </c>
      <c r="M204" s="12" t="s">
        <v>4746</v>
      </c>
    </row>
    <row r="205" spans="1:13" x14ac:dyDescent="0.25">
      <c r="A205" s="12" t="s">
        <v>342</v>
      </c>
      <c r="B205" s="12" t="s">
        <v>343</v>
      </c>
      <c r="C205" s="12" t="s">
        <v>344</v>
      </c>
      <c r="D205" s="12">
        <v>2019</v>
      </c>
      <c r="E205" s="12" t="s">
        <v>146</v>
      </c>
      <c r="F205" s="12">
        <v>39900</v>
      </c>
      <c r="G205" s="12">
        <v>13</v>
      </c>
      <c r="H205" s="12" t="s">
        <v>27</v>
      </c>
      <c r="I205" s="12" t="s">
        <v>344</v>
      </c>
      <c r="J205" s="12"/>
      <c r="K205" s="12" t="s">
        <v>16</v>
      </c>
      <c r="L205" s="12" t="s">
        <v>345</v>
      </c>
      <c r="M205" s="12" t="s">
        <v>4751</v>
      </c>
    </row>
    <row r="206" spans="1:13" x14ac:dyDescent="0.25">
      <c r="A206" s="12" t="s">
        <v>87</v>
      </c>
      <c r="B206" s="12" t="s">
        <v>118</v>
      </c>
      <c r="C206" s="12" t="s">
        <v>230</v>
      </c>
      <c r="D206" s="12">
        <v>2019</v>
      </c>
      <c r="E206" s="12" t="s">
        <v>129</v>
      </c>
      <c r="F206" s="12">
        <v>39900</v>
      </c>
      <c r="G206" s="12">
        <v>38</v>
      </c>
      <c r="H206" s="12" t="s">
        <v>91</v>
      </c>
      <c r="I206" s="12" t="s">
        <v>230</v>
      </c>
      <c r="J206" s="12"/>
      <c r="K206" s="12" t="s">
        <v>16</v>
      </c>
      <c r="L206" s="12" t="s">
        <v>15</v>
      </c>
      <c r="M206" s="12" t="s">
        <v>4751</v>
      </c>
    </row>
    <row r="207" spans="1:13" x14ac:dyDescent="0.25">
      <c r="A207" s="12" t="s">
        <v>32</v>
      </c>
      <c r="B207" s="12" t="s">
        <v>346</v>
      </c>
      <c r="C207" s="12">
        <v>911</v>
      </c>
      <c r="D207" s="12">
        <v>2004</v>
      </c>
      <c r="E207" s="12">
        <v>3.6</v>
      </c>
      <c r="F207" s="12">
        <v>39900</v>
      </c>
      <c r="G207" s="12">
        <v>71</v>
      </c>
      <c r="H207" s="12" t="s">
        <v>14</v>
      </c>
      <c r="I207" s="12">
        <v>911</v>
      </c>
      <c r="J207" s="12">
        <v>9</v>
      </c>
      <c r="K207" s="12" t="s">
        <v>71</v>
      </c>
      <c r="L207" s="12">
        <v>1</v>
      </c>
      <c r="M207" s="12" t="s">
        <v>4751</v>
      </c>
    </row>
    <row r="208" spans="1:13" x14ac:dyDescent="0.25">
      <c r="A208" s="12" t="s">
        <v>43</v>
      </c>
      <c r="B208" s="12" t="s">
        <v>347</v>
      </c>
      <c r="C208" s="12" t="s">
        <v>192</v>
      </c>
      <c r="D208" s="12">
        <v>2017</v>
      </c>
      <c r="E208" s="12" t="s">
        <v>37</v>
      </c>
      <c r="F208" s="12">
        <v>39900</v>
      </c>
      <c r="G208" s="12">
        <v>76</v>
      </c>
      <c r="H208" s="12" t="s">
        <v>27</v>
      </c>
      <c r="I208" s="12" t="s">
        <v>192</v>
      </c>
      <c r="J208" s="12"/>
      <c r="K208" s="12" t="s">
        <v>16</v>
      </c>
      <c r="L208" s="12" t="s">
        <v>92</v>
      </c>
      <c r="M208" s="12" t="s">
        <v>4749</v>
      </c>
    </row>
    <row r="209" spans="1:13" x14ac:dyDescent="0.25">
      <c r="A209" s="12" t="s">
        <v>17</v>
      </c>
      <c r="B209" s="12" t="s">
        <v>348</v>
      </c>
      <c r="C209" s="12" t="s">
        <v>349</v>
      </c>
      <c r="D209" s="12">
        <v>2021</v>
      </c>
      <c r="E209" s="12" t="s">
        <v>69</v>
      </c>
      <c r="F209" s="12">
        <v>39900</v>
      </c>
      <c r="G209" s="12">
        <v>10</v>
      </c>
      <c r="H209" s="12" t="s">
        <v>116</v>
      </c>
      <c r="I209" s="12" t="s">
        <v>92</v>
      </c>
      <c r="J209" s="12">
        <v>3</v>
      </c>
      <c r="K209" s="12" t="s">
        <v>16</v>
      </c>
      <c r="L209" s="12">
        <v>3</v>
      </c>
      <c r="M209" s="12" t="s">
        <v>4753</v>
      </c>
    </row>
    <row r="210" spans="1:13" x14ac:dyDescent="0.25">
      <c r="A210" s="12" t="s">
        <v>81</v>
      </c>
      <c r="B210" s="12" t="s">
        <v>350</v>
      </c>
      <c r="C210" s="12" t="s">
        <v>136</v>
      </c>
      <c r="D210" s="12">
        <v>2015</v>
      </c>
      <c r="E210" s="12" t="s">
        <v>37</v>
      </c>
      <c r="F210" s="12">
        <v>39900</v>
      </c>
      <c r="G210" s="12">
        <v>160</v>
      </c>
      <c r="H210" s="12" t="s">
        <v>27</v>
      </c>
      <c r="I210" s="12" t="s">
        <v>84</v>
      </c>
      <c r="J210" s="12">
        <v>7</v>
      </c>
      <c r="K210" s="12" t="s">
        <v>59</v>
      </c>
      <c r="L210" s="12">
        <v>7</v>
      </c>
      <c r="M210" s="12" t="s">
        <v>4752</v>
      </c>
    </row>
    <row r="211" spans="1:13" x14ac:dyDescent="0.25">
      <c r="A211" s="12" t="s">
        <v>17</v>
      </c>
      <c r="B211" s="12" t="s">
        <v>351</v>
      </c>
      <c r="C211" s="12" t="s">
        <v>265</v>
      </c>
      <c r="D211" s="12">
        <v>2020</v>
      </c>
      <c r="E211" s="12">
        <v>2</v>
      </c>
      <c r="F211" s="12">
        <v>39900</v>
      </c>
      <c r="G211" s="12">
        <v>8.5</v>
      </c>
      <c r="H211" s="12" t="s">
        <v>14</v>
      </c>
      <c r="I211" s="12" t="s">
        <v>21</v>
      </c>
      <c r="J211" s="12">
        <v>3</v>
      </c>
      <c r="K211" s="12" t="s">
        <v>16</v>
      </c>
      <c r="L211" s="12">
        <v>3</v>
      </c>
      <c r="M211" s="12" t="s">
        <v>4752</v>
      </c>
    </row>
    <row r="212" spans="1:13" x14ac:dyDescent="0.25">
      <c r="A212" s="12" t="s">
        <v>17</v>
      </c>
      <c r="B212" s="12" t="s">
        <v>352</v>
      </c>
      <c r="C212" s="12" t="s">
        <v>20</v>
      </c>
      <c r="D212" s="12">
        <v>2014</v>
      </c>
      <c r="E212" s="12" t="s">
        <v>37</v>
      </c>
      <c r="F212" s="12">
        <v>39900</v>
      </c>
      <c r="G212" s="12">
        <v>145</v>
      </c>
      <c r="H212" s="12" t="s">
        <v>27</v>
      </c>
      <c r="I212" s="12" t="s">
        <v>21</v>
      </c>
      <c r="J212" s="12">
        <v>5</v>
      </c>
      <c r="K212" s="12" t="s">
        <v>59</v>
      </c>
      <c r="L212" s="12">
        <v>5</v>
      </c>
      <c r="M212" s="12" t="s">
        <v>4745</v>
      </c>
    </row>
    <row r="213" spans="1:13" x14ac:dyDescent="0.25">
      <c r="A213" s="12" t="s">
        <v>11</v>
      </c>
      <c r="B213" s="12" t="s">
        <v>353</v>
      </c>
      <c r="C213" s="12" t="s">
        <v>354</v>
      </c>
      <c r="D213" s="12">
        <v>2018</v>
      </c>
      <c r="E213" s="12" t="s">
        <v>187</v>
      </c>
      <c r="F213" s="12">
        <v>39900</v>
      </c>
      <c r="G213" s="12">
        <v>8.5</v>
      </c>
      <c r="H213" s="12" t="s">
        <v>27</v>
      </c>
      <c r="I213" s="12" t="s">
        <v>69</v>
      </c>
      <c r="J213" s="12">
        <v>220</v>
      </c>
      <c r="K213" s="12" t="s">
        <v>16</v>
      </c>
      <c r="L213" s="12">
        <v>2</v>
      </c>
      <c r="M213" s="12" t="s">
        <v>4745</v>
      </c>
    </row>
    <row r="214" spans="1:13" x14ac:dyDescent="0.25">
      <c r="A214" s="12" t="s">
        <v>175</v>
      </c>
      <c r="B214" s="12" t="s">
        <v>355</v>
      </c>
      <c r="C214" s="12" t="s">
        <v>198</v>
      </c>
      <c r="D214" s="12">
        <v>2018</v>
      </c>
      <c r="E214" s="12" t="s">
        <v>146</v>
      </c>
      <c r="F214" s="12">
        <v>39900</v>
      </c>
      <c r="G214" s="12">
        <v>0</v>
      </c>
      <c r="H214" s="12" t="s">
        <v>27</v>
      </c>
      <c r="I214" s="12" t="s">
        <v>199</v>
      </c>
      <c r="J214" s="12">
        <v>90</v>
      </c>
      <c r="K214" s="12" t="s">
        <v>16</v>
      </c>
      <c r="L214" s="12" t="s">
        <v>200</v>
      </c>
      <c r="M214" s="12" t="s">
        <v>4758</v>
      </c>
    </row>
    <row r="215" spans="1:13" x14ac:dyDescent="0.25">
      <c r="A215" s="12" t="s">
        <v>81</v>
      </c>
      <c r="B215" s="12" t="s">
        <v>356</v>
      </c>
      <c r="C215" s="12" t="s">
        <v>134</v>
      </c>
      <c r="D215" s="12">
        <v>2019</v>
      </c>
      <c r="E215" s="12">
        <v>2</v>
      </c>
      <c r="F215" s="12">
        <v>39900</v>
      </c>
      <c r="G215" s="12">
        <v>37</v>
      </c>
      <c r="H215" s="12" t="s">
        <v>14</v>
      </c>
      <c r="I215" s="12" t="s">
        <v>96</v>
      </c>
      <c r="J215" s="12">
        <v>6</v>
      </c>
      <c r="K215" s="12" t="s">
        <v>16</v>
      </c>
      <c r="L215" s="12">
        <v>6</v>
      </c>
      <c r="M215" s="12" t="s">
        <v>4758</v>
      </c>
    </row>
    <row r="216" spans="1:13" x14ac:dyDescent="0.25">
      <c r="A216" s="12" t="s">
        <v>81</v>
      </c>
      <c r="B216" s="12" t="s">
        <v>357</v>
      </c>
      <c r="C216" s="12" t="s">
        <v>136</v>
      </c>
      <c r="D216" s="12">
        <v>2016</v>
      </c>
      <c r="E216" s="12" t="s">
        <v>37</v>
      </c>
      <c r="F216" s="12">
        <v>39700</v>
      </c>
      <c r="G216" s="12">
        <v>73</v>
      </c>
      <c r="H216" s="12" t="s">
        <v>27</v>
      </c>
      <c r="I216" s="12" t="s">
        <v>84</v>
      </c>
      <c r="J216" s="12">
        <v>7</v>
      </c>
      <c r="K216" s="12" t="s">
        <v>59</v>
      </c>
      <c r="L216" s="12">
        <v>7</v>
      </c>
      <c r="M216" s="12" t="s">
        <v>4747</v>
      </c>
    </row>
    <row r="217" spans="1:13" x14ac:dyDescent="0.25">
      <c r="A217" s="12" t="s">
        <v>358</v>
      </c>
      <c r="B217" s="12" t="s">
        <v>359</v>
      </c>
      <c r="C217" s="12" t="s">
        <v>360</v>
      </c>
      <c r="D217" s="12">
        <v>2021</v>
      </c>
      <c r="E217" s="12" t="s">
        <v>69</v>
      </c>
      <c r="F217" s="12">
        <v>39600</v>
      </c>
      <c r="G217" s="12">
        <v>2.5</v>
      </c>
      <c r="H217" s="12" t="s">
        <v>116</v>
      </c>
      <c r="I217" s="12" t="s">
        <v>200</v>
      </c>
      <c r="J217" s="12">
        <v>4</v>
      </c>
      <c r="K217" s="12" t="s">
        <v>16</v>
      </c>
      <c r="L217" s="12">
        <v>4</v>
      </c>
      <c r="M217" s="12" t="s">
        <v>4751</v>
      </c>
    </row>
    <row r="218" spans="1:13" x14ac:dyDescent="0.25">
      <c r="A218" s="12" t="s">
        <v>81</v>
      </c>
      <c r="B218" s="12" t="s">
        <v>361</v>
      </c>
      <c r="C218" s="12" t="s">
        <v>136</v>
      </c>
      <c r="D218" s="12">
        <v>2017</v>
      </c>
      <c r="E218" s="12" t="s">
        <v>37</v>
      </c>
      <c r="F218" s="12">
        <v>39500</v>
      </c>
      <c r="G218" s="12">
        <v>93</v>
      </c>
      <c r="H218" s="12" t="s">
        <v>27</v>
      </c>
      <c r="I218" s="12" t="s">
        <v>84</v>
      </c>
      <c r="J218" s="12">
        <v>7</v>
      </c>
      <c r="K218" s="12" t="s">
        <v>16</v>
      </c>
      <c r="L218" s="12">
        <v>7</v>
      </c>
      <c r="M218" s="12" t="s">
        <v>4758</v>
      </c>
    </row>
    <row r="219" spans="1:13" x14ac:dyDescent="0.25">
      <c r="A219" s="12" t="s">
        <v>17</v>
      </c>
      <c r="B219" s="12" t="s">
        <v>362</v>
      </c>
      <c r="C219" s="12" t="s">
        <v>23</v>
      </c>
      <c r="D219" s="12">
        <v>2015</v>
      </c>
      <c r="E219" s="12" t="s">
        <v>26</v>
      </c>
      <c r="F219" s="12">
        <v>39300</v>
      </c>
      <c r="G219" s="12">
        <v>165</v>
      </c>
      <c r="H219" s="12" t="s">
        <v>27</v>
      </c>
      <c r="I219" s="12" t="s">
        <v>21</v>
      </c>
      <c r="J219" s="12">
        <v>6</v>
      </c>
      <c r="K219" s="12" t="s">
        <v>59</v>
      </c>
      <c r="L219" s="12">
        <v>6</v>
      </c>
      <c r="M219" s="12" t="s">
        <v>4751</v>
      </c>
    </row>
    <row r="220" spans="1:13" x14ac:dyDescent="0.25">
      <c r="A220" s="12" t="s">
        <v>11</v>
      </c>
      <c r="B220" s="12" t="s">
        <v>363</v>
      </c>
      <c r="C220" s="12" t="s">
        <v>50</v>
      </c>
      <c r="D220" s="12">
        <v>2016</v>
      </c>
      <c r="E220" s="12" t="s">
        <v>37</v>
      </c>
      <c r="F220" s="12">
        <v>39300</v>
      </c>
      <c r="G220" s="12">
        <v>174</v>
      </c>
      <c r="H220" s="12" t="s">
        <v>27</v>
      </c>
      <c r="I220" s="12" t="s">
        <v>40</v>
      </c>
      <c r="J220" s="12" t="s">
        <v>51</v>
      </c>
      <c r="K220" s="12" t="s">
        <v>59</v>
      </c>
      <c r="L220" s="12" t="s">
        <v>42</v>
      </c>
      <c r="M220" s="12" t="s">
        <v>4760</v>
      </c>
    </row>
    <row r="221" spans="1:13" x14ac:dyDescent="0.25">
      <c r="A221" s="12" t="s">
        <v>87</v>
      </c>
      <c r="B221" s="12" t="s">
        <v>364</v>
      </c>
      <c r="C221" s="12" t="s">
        <v>230</v>
      </c>
      <c r="D221" s="12">
        <v>2019</v>
      </c>
      <c r="E221" s="12" t="s">
        <v>129</v>
      </c>
      <c r="F221" s="12">
        <v>39000</v>
      </c>
      <c r="G221" s="12">
        <v>27</v>
      </c>
      <c r="H221" s="12" t="s">
        <v>91</v>
      </c>
      <c r="I221" s="12" t="s">
        <v>230</v>
      </c>
      <c r="J221" s="12"/>
      <c r="K221" s="12" t="s">
        <v>16</v>
      </c>
      <c r="L221" s="12" t="s">
        <v>15</v>
      </c>
      <c r="M221" s="12" t="s">
        <v>4745</v>
      </c>
    </row>
    <row r="222" spans="1:13" x14ac:dyDescent="0.25">
      <c r="A222" s="12" t="s">
        <v>43</v>
      </c>
      <c r="B222" s="12" t="s">
        <v>365</v>
      </c>
      <c r="C222" s="12" t="s">
        <v>223</v>
      </c>
      <c r="D222" s="12">
        <v>2016</v>
      </c>
      <c r="E222" s="12" t="s">
        <v>37</v>
      </c>
      <c r="F222" s="12">
        <v>39000</v>
      </c>
      <c r="G222" s="12">
        <v>33</v>
      </c>
      <c r="H222" s="12" t="s">
        <v>27</v>
      </c>
      <c r="I222" s="12" t="s">
        <v>47</v>
      </c>
      <c r="J222" s="12" t="s">
        <v>224</v>
      </c>
      <c r="K222" s="12" t="s">
        <v>59</v>
      </c>
      <c r="L222" s="12" t="s">
        <v>35</v>
      </c>
      <c r="M222" s="12" t="s">
        <v>4745</v>
      </c>
    </row>
    <row r="223" spans="1:13" x14ac:dyDescent="0.25">
      <c r="A223" s="12" t="s">
        <v>17</v>
      </c>
      <c r="B223" s="12" t="s">
        <v>366</v>
      </c>
      <c r="C223" s="12" t="s">
        <v>367</v>
      </c>
      <c r="D223" s="12">
        <v>2012</v>
      </c>
      <c r="E223" s="12">
        <v>4.4000000000000004</v>
      </c>
      <c r="F223" s="12">
        <v>39000</v>
      </c>
      <c r="G223" s="12">
        <v>52</v>
      </c>
      <c r="H223" s="12" t="s">
        <v>14</v>
      </c>
      <c r="I223" s="12" t="s">
        <v>101</v>
      </c>
      <c r="J223" s="12">
        <v>5</v>
      </c>
      <c r="K223" s="12" t="s">
        <v>59</v>
      </c>
      <c r="L223" s="12">
        <v>5</v>
      </c>
      <c r="M223" s="12" t="s">
        <v>4744</v>
      </c>
    </row>
    <row r="224" spans="1:13" x14ac:dyDescent="0.25">
      <c r="A224" s="12" t="s">
        <v>81</v>
      </c>
      <c r="B224" s="12" t="s">
        <v>368</v>
      </c>
      <c r="C224" s="12" t="s">
        <v>136</v>
      </c>
      <c r="D224" s="12">
        <v>2017</v>
      </c>
      <c r="E224" s="12" t="s">
        <v>37</v>
      </c>
      <c r="F224" s="12">
        <v>39000</v>
      </c>
      <c r="G224" s="12">
        <v>185</v>
      </c>
      <c r="H224" s="12" t="s">
        <v>27</v>
      </c>
      <c r="I224" s="12" t="s">
        <v>84</v>
      </c>
      <c r="J224" s="12">
        <v>7</v>
      </c>
      <c r="K224" s="12" t="s">
        <v>16</v>
      </c>
      <c r="L224" s="12">
        <v>7</v>
      </c>
      <c r="M224" s="12" t="s">
        <v>4746</v>
      </c>
    </row>
    <row r="225" spans="1:13" x14ac:dyDescent="0.25">
      <c r="A225" s="12" t="s">
        <v>17</v>
      </c>
      <c r="B225" s="12" t="s">
        <v>369</v>
      </c>
      <c r="C225" s="12" t="s">
        <v>23</v>
      </c>
      <c r="D225" s="12">
        <v>2015</v>
      </c>
      <c r="E225" s="12" t="s">
        <v>37</v>
      </c>
      <c r="F225" s="12">
        <v>39000</v>
      </c>
      <c r="G225" s="12">
        <v>160</v>
      </c>
      <c r="H225" s="12" t="s">
        <v>27</v>
      </c>
      <c r="I225" s="12" t="s">
        <v>21</v>
      </c>
      <c r="J225" s="12">
        <v>6</v>
      </c>
      <c r="K225" s="12" t="s">
        <v>59</v>
      </c>
      <c r="L225" s="12">
        <v>6</v>
      </c>
      <c r="M225" s="12" t="s">
        <v>4753</v>
      </c>
    </row>
    <row r="226" spans="1:13" x14ac:dyDescent="0.25">
      <c r="A226" s="12" t="s">
        <v>17</v>
      </c>
      <c r="B226" s="12" t="s">
        <v>370</v>
      </c>
      <c r="C226" s="12" t="s">
        <v>20</v>
      </c>
      <c r="D226" s="12">
        <v>2016</v>
      </c>
      <c r="E226" s="12" t="s">
        <v>26</v>
      </c>
      <c r="F226" s="12">
        <v>39000</v>
      </c>
      <c r="G226" s="12">
        <v>126</v>
      </c>
      <c r="H226" s="12" t="s">
        <v>27</v>
      </c>
      <c r="I226" s="12" t="s">
        <v>21</v>
      </c>
      <c r="J226" s="12">
        <v>5</v>
      </c>
      <c r="K226" s="12" t="s">
        <v>59</v>
      </c>
      <c r="L226" s="12">
        <v>5</v>
      </c>
      <c r="M226" s="12" t="s">
        <v>4745</v>
      </c>
    </row>
    <row r="227" spans="1:13" x14ac:dyDescent="0.25">
      <c r="A227" s="12" t="s">
        <v>11</v>
      </c>
      <c r="B227" s="12" t="s">
        <v>371</v>
      </c>
      <c r="C227" s="12" t="s">
        <v>372</v>
      </c>
      <c r="D227" s="12">
        <v>2017</v>
      </c>
      <c r="E227" s="12" t="s">
        <v>187</v>
      </c>
      <c r="F227" s="12">
        <v>38990</v>
      </c>
      <c r="G227" s="12">
        <v>0</v>
      </c>
      <c r="H227" s="12" t="s">
        <v>27</v>
      </c>
      <c r="I227" s="12" t="s">
        <v>140</v>
      </c>
      <c r="J227" s="12" t="s">
        <v>373</v>
      </c>
      <c r="K227" s="12" t="s">
        <v>16</v>
      </c>
      <c r="L227" s="12" t="s">
        <v>42</v>
      </c>
      <c r="M227" s="12" t="s">
        <v>4745</v>
      </c>
    </row>
    <row r="228" spans="1:13" x14ac:dyDescent="0.25">
      <c r="A228" s="12" t="s">
        <v>288</v>
      </c>
      <c r="B228" s="12" t="s">
        <v>374</v>
      </c>
      <c r="C228" s="12" t="s">
        <v>290</v>
      </c>
      <c r="D228" s="12">
        <v>2019</v>
      </c>
      <c r="E228" s="12" t="s">
        <v>146</v>
      </c>
      <c r="F228" s="12">
        <v>38900</v>
      </c>
      <c r="G228" s="12">
        <v>38</v>
      </c>
      <c r="H228" s="12" t="s">
        <v>27</v>
      </c>
      <c r="I228" s="12" t="s">
        <v>290</v>
      </c>
      <c r="J228" s="12"/>
      <c r="K228" s="12" t="s">
        <v>16</v>
      </c>
      <c r="L228" s="12" t="s">
        <v>188</v>
      </c>
      <c r="M228" s="12" t="s">
        <v>4749</v>
      </c>
    </row>
    <row r="229" spans="1:13" x14ac:dyDescent="0.25">
      <c r="A229" s="12" t="s">
        <v>87</v>
      </c>
      <c r="B229" s="12" t="s">
        <v>375</v>
      </c>
      <c r="C229" s="12" t="s">
        <v>376</v>
      </c>
      <c r="D229" s="12">
        <v>2014</v>
      </c>
      <c r="E229" s="12" t="s">
        <v>377</v>
      </c>
      <c r="F229" s="12">
        <v>38900</v>
      </c>
      <c r="G229" s="12">
        <v>71</v>
      </c>
      <c r="H229" s="12" t="s">
        <v>91</v>
      </c>
      <c r="I229" s="12" t="s">
        <v>376</v>
      </c>
      <c r="J229" s="12"/>
      <c r="K229" s="12" t="s">
        <v>59</v>
      </c>
      <c r="L229" s="12" t="s">
        <v>15</v>
      </c>
      <c r="M229" s="12" t="s">
        <v>4752</v>
      </c>
    </row>
    <row r="230" spans="1:13" x14ac:dyDescent="0.25">
      <c r="A230" s="12" t="s">
        <v>17</v>
      </c>
      <c r="B230" s="12" t="s">
        <v>378</v>
      </c>
      <c r="C230" s="12" t="s">
        <v>265</v>
      </c>
      <c r="D230" s="12">
        <v>2018</v>
      </c>
      <c r="E230" s="12" t="s">
        <v>37</v>
      </c>
      <c r="F230" s="12">
        <v>38900</v>
      </c>
      <c r="G230" s="12">
        <v>63</v>
      </c>
      <c r="H230" s="12" t="s">
        <v>27</v>
      </c>
      <c r="I230" s="12" t="s">
        <v>21</v>
      </c>
      <c r="J230" s="12">
        <v>3</v>
      </c>
      <c r="K230" s="12" t="s">
        <v>16</v>
      </c>
      <c r="L230" s="12">
        <v>3</v>
      </c>
      <c r="M230" s="12" t="s">
        <v>4751</v>
      </c>
    </row>
    <row r="231" spans="1:13" x14ac:dyDescent="0.25">
      <c r="A231" s="12" t="s">
        <v>175</v>
      </c>
      <c r="B231" s="12" t="s">
        <v>379</v>
      </c>
      <c r="C231" s="12" t="s">
        <v>198</v>
      </c>
      <c r="D231" s="12">
        <v>2018</v>
      </c>
      <c r="E231" s="12" t="s">
        <v>146</v>
      </c>
      <c r="F231" s="12">
        <v>38900</v>
      </c>
      <c r="G231" s="12">
        <v>87</v>
      </c>
      <c r="H231" s="12" t="s">
        <v>27</v>
      </c>
      <c r="I231" s="12" t="s">
        <v>199</v>
      </c>
      <c r="J231" s="12">
        <v>90</v>
      </c>
      <c r="K231" s="12" t="s">
        <v>16</v>
      </c>
      <c r="L231" s="12" t="s">
        <v>200</v>
      </c>
      <c r="M231" s="12" t="s">
        <v>4753</v>
      </c>
    </row>
    <row r="232" spans="1:13" x14ac:dyDescent="0.25">
      <c r="A232" s="12" t="s">
        <v>87</v>
      </c>
      <c r="B232" s="12" t="s">
        <v>118</v>
      </c>
      <c r="C232" s="12" t="s">
        <v>317</v>
      </c>
      <c r="D232" s="12">
        <v>2019</v>
      </c>
      <c r="E232" s="12" t="s">
        <v>129</v>
      </c>
      <c r="F232" s="12">
        <v>38800</v>
      </c>
      <c r="G232" s="12">
        <v>14</v>
      </c>
      <c r="H232" s="12" t="s">
        <v>91</v>
      </c>
      <c r="I232" s="12" t="s">
        <v>317</v>
      </c>
      <c r="J232" s="12"/>
      <c r="K232" s="12" t="s">
        <v>16</v>
      </c>
      <c r="L232" s="12" t="s">
        <v>15</v>
      </c>
      <c r="M232" s="12" t="s">
        <v>4752</v>
      </c>
    </row>
    <row r="233" spans="1:13" x14ac:dyDescent="0.25">
      <c r="A233" s="12" t="s">
        <v>81</v>
      </c>
      <c r="B233" s="12" t="s">
        <v>235</v>
      </c>
      <c r="C233" s="12" t="s">
        <v>134</v>
      </c>
      <c r="D233" s="12">
        <v>2019</v>
      </c>
      <c r="E233" s="12" t="s">
        <v>146</v>
      </c>
      <c r="F233" s="12">
        <v>38800</v>
      </c>
      <c r="G233" s="12">
        <v>33</v>
      </c>
      <c r="H233" s="12" t="s">
        <v>27</v>
      </c>
      <c r="I233" s="12" t="s">
        <v>96</v>
      </c>
      <c r="J233" s="12">
        <v>6</v>
      </c>
      <c r="K233" s="12" t="s">
        <v>16</v>
      </c>
      <c r="L233" s="12">
        <v>6</v>
      </c>
      <c r="M233" s="12" t="s">
        <v>4745</v>
      </c>
    </row>
    <row r="234" spans="1:13" x14ac:dyDescent="0.25">
      <c r="A234" s="12" t="s">
        <v>87</v>
      </c>
      <c r="B234" s="12" t="s">
        <v>118</v>
      </c>
      <c r="C234" s="12" t="s">
        <v>380</v>
      </c>
      <c r="D234" s="12">
        <v>2021</v>
      </c>
      <c r="E234" s="12" t="s">
        <v>314</v>
      </c>
      <c r="F234" s="12">
        <v>38500</v>
      </c>
      <c r="G234" s="12">
        <v>5</v>
      </c>
      <c r="H234" s="12" t="s">
        <v>91</v>
      </c>
      <c r="I234" s="12" t="s">
        <v>380</v>
      </c>
      <c r="J234" s="12"/>
      <c r="K234" s="12" t="s">
        <v>16</v>
      </c>
      <c r="L234" s="12" t="s">
        <v>21</v>
      </c>
      <c r="M234" s="12" t="s">
        <v>4745</v>
      </c>
    </row>
    <row r="235" spans="1:13" x14ac:dyDescent="0.25">
      <c r="A235" s="12" t="s">
        <v>17</v>
      </c>
      <c r="B235" s="12" t="s">
        <v>381</v>
      </c>
      <c r="C235" s="12">
        <v>740</v>
      </c>
      <c r="D235" s="12">
        <v>2017</v>
      </c>
      <c r="E235" s="12" t="s">
        <v>37</v>
      </c>
      <c r="F235" s="12">
        <v>38500</v>
      </c>
      <c r="G235" s="12">
        <v>89</v>
      </c>
      <c r="H235" s="12" t="s">
        <v>27</v>
      </c>
      <c r="I235" s="12">
        <v>740</v>
      </c>
      <c r="J235" s="12">
        <v>7</v>
      </c>
      <c r="K235" s="12" t="s">
        <v>16</v>
      </c>
      <c r="L235" s="12">
        <v>4</v>
      </c>
      <c r="M235" s="12" t="s">
        <v>4754</v>
      </c>
    </row>
    <row r="236" spans="1:13" x14ac:dyDescent="0.25">
      <c r="A236" s="12" t="s">
        <v>17</v>
      </c>
      <c r="B236" s="12" t="s">
        <v>382</v>
      </c>
      <c r="C236" s="12">
        <v>730</v>
      </c>
      <c r="D236" s="12">
        <v>2016</v>
      </c>
      <c r="E236" s="12" t="s">
        <v>37</v>
      </c>
      <c r="F236" s="12">
        <v>38500</v>
      </c>
      <c r="G236" s="12">
        <v>163</v>
      </c>
      <c r="H236" s="12" t="s">
        <v>27</v>
      </c>
      <c r="I236" s="12">
        <v>730</v>
      </c>
      <c r="J236" s="12">
        <v>7</v>
      </c>
      <c r="K236" s="12" t="s">
        <v>59</v>
      </c>
      <c r="L236" s="12">
        <v>3</v>
      </c>
      <c r="M236" s="12" t="s">
        <v>4746</v>
      </c>
    </row>
    <row r="237" spans="1:13" x14ac:dyDescent="0.25">
      <c r="A237" s="12" t="s">
        <v>17</v>
      </c>
      <c r="B237" s="12" t="s">
        <v>383</v>
      </c>
      <c r="C237" s="12" t="s">
        <v>20</v>
      </c>
      <c r="D237" s="12">
        <v>2017</v>
      </c>
      <c r="E237" s="12" t="s">
        <v>37</v>
      </c>
      <c r="F237" s="12">
        <v>38200</v>
      </c>
      <c r="G237" s="12">
        <v>130</v>
      </c>
      <c r="H237" s="12" t="s">
        <v>27</v>
      </c>
      <c r="I237" s="12" t="s">
        <v>21</v>
      </c>
      <c r="J237" s="12">
        <v>5</v>
      </c>
      <c r="K237" s="12" t="s">
        <v>16</v>
      </c>
      <c r="L237" s="12">
        <v>5</v>
      </c>
      <c r="M237" s="12" t="s">
        <v>4751</v>
      </c>
    </row>
    <row r="238" spans="1:13" x14ac:dyDescent="0.25">
      <c r="A238" s="12" t="s">
        <v>143</v>
      </c>
      <c r="B238" s="12" t="s">
        <v>384</v>
      </c>
      <c r="C238" s="12" t="s">
        <v>145</v>
      </c>
      <c r="D238" s="12">
        <v>2018</v>
      </c>
      <c r="E238" s="12" t="s">
        <v>146</v>
      </c>
      <c r="F238" s="12">
        <v>38000</v>
      </c>
      <c r="G238" s="12">
        <v>48</v>
      </c>
      <c r="H238" s="12" t="s">
        <v>27</v>
      </c>
      <c r="I238" s="12" t="s">
        <v>145</v>
      </c>
      <c r="J238" s="12"/>
      <c r="K238" s="12" t="s">
        <v>16</v>
      </c>
      <c r="L238" s="12" t="s">
        <v>105</v>
      </c>
      <c r="M238" s="12" t="s">
        <v>4751</v>
      </c>
    </row>
    <row r="239" spans="1:13" x14ac:dyDescent="0.25">
      <c r="A239" s="12" t="s">
        <v>102</v>
      </c>
      <c r="B239" s="12" t="s">
        <v>385</v>
      </c>
      <c r="C239" s="12" t="s">
        <v>386</v>
      </c>
      <c r="D239" s="12">
        <v>2021</v>
      </c>
      <c r="E239" s="12" t="s">
        <v>387</v>
      </c>
      <c r="F239" s="12">
        <v>38000</v>
      </c>
      <c r="G239" s="12">
        <v>10</v>
      </c>
      <c r="H239" s="12" t="s">
        <v>91</v>
      </c>
      <c r="I239" s="12" t="s">
        <v>386</v>
      </c>
      <c r="J239" s="12"/>
      <c r="K239" s="12" t="s">
        <v>16</v>
      </c>
      <c r="L239" s="12" t="s">
        <v>388</v>
      </c>
      <c r="M239" s="12" t="s">
        <v>4749</v>
      </c>
    </row>
    <row r="240" spans="1:13" x14ac:dyDescent="0.25">
      <c r="A240" s="12" t="s">
        <v>389</v>
      </c>
      <c r="B240" s="12" t="s">
        <v>390</v>
      </c>
      <c r="C240" s="12" t="s">
        <v>391</v>
      </c>
      <c r="D240" s="12">
        <v>2014</v>
      </c>
      <c r="E240" s="12">
        <v>6.4</v>
      </c>
      <c r="F240" s="12">
        <v>38000</v>
      </c>
      <c r="G240" s="12">
        <v>75</v>
      </c>
      <c r="H240" s="12" t="s">
        <v>14</v>
      </c>
      <c r="I240" s="12" t="s">
        <v>392</v>
      </c>
      <c r="J240" s="12" t="s">
        <v>393</v>
      </c>
      <c r="K240" s="12" t="s">
        <v>59</v>
      </c>
      <c r="L240" s="12" t="s">
        <v>388</v>
      </c>
      <c r="M240" s="12" t="s">
        <v>4744</v>
      </c>
    </row>
    <row r="241" spans="1:13" x14ac:dyDescent="0.25">
      <c r="A241" s="12" t="s">
        <v>297</v>
      </c>
      <c r="B241" s="12" t="s">
        <v>394</v>
      </c>
      <c r="C241" s="12" t="s">
        <v>395</v>
      </c>
      <c r="D241" s="12">
        <v>2018</v>
      </c>
      <c r="E241" s="12">
        <v>3.6</v>
      </c>
      <c r="F241" s="12">
        <v>38000</v>
      </c>
      <c r="G241" s="12">
        <v>20</v>
      </c>
      <c r="H241" s="12" t="s">
        <v>14</v>
      </c>
      <c r="I241" s="12" t="s">
        <v>395</v>
      </c>
      <c r="J241" s="12"/>
      <c r="K241" s="12" t="s">
        <v>16</v>
      </c>
      <c r="L241" s="12" t="s">
        <v>396</v>
      </c>
      <c r="M241" s="12" t="s">
        <v>4746</v>
      </c>
    </row>
    <row r="242" spans="1:13" x14ac:dyDescent="0.25">
      <c r="A242" s="12" t="s">
        <v>102</v>
      </c>
      <c r="B242" s="12" t="s">
        <v>397</v>
      </c>
      <c r="C242" s="12" t="s">
        <v>108</v>
      </c>
      <c r="D242" s="12">
        <v>2012</v>
      </c>
      <c r="E242" s="12" t="s">
        <v>121</v>
      </c>
      <c r="F242" s="12">
        <v>38000</v>
      </c>
      <c r="G242" s="12">
        <v>237</v>
      </c>
      <c r="H242" s="12" t="s">
        <v>27</v>
      </c>
      <c r="I242" s="12" t="s">
        <v>110</v>
      </c>
      <c r="J242" s="12" t="s">
        <v>111</v>
      </c>
      <c r="K242" s="12" t="s">
        <v>59</v>
      </c>
      <c r="L242" s="12" t="s">
        <v>35</v>
      </c>
      <c r="M242" s="12" t="s">
        <v>4761</v>
      </c>
    </row>
    <row r="243" spans="1:13" x14ac:dyDescent="0.25">
      <c r="A243" s="12" t="s">
        <v>11</v>
      </c>
      <c r="B243" s="12" t="s">
        <v>398</v>
      </c>
      <c r="C243" s="12" t="s">
        <v>399</v>
      </c>
      <c r="D243" s="12">
        <v>1996</v>
      </c>
      <c r="E243" s="12">
        <v>6</v>
      </c>
      <c r="F243" s="12">
        <v>38000</v>
      </c>
      <c r="G243" s="12">
        <v>56</v>
      </c>
      <c r="H243" s="12" t="s">
        <v>14</v>
      </c>
      <c r="I243" s="12" t="s">
        <v>15</v>
      </c>
      <c r="J243" s="12">
        <v>600</v>
      </c>
      <c r="K243" s="12" t="s">
        <v>400</v>
      </c>
      <c r="L243" s="12">
        <v>6</v>
      </c>
      <c r="M243" s="12" t="s">
        <v>4751</v>
      </c>
    </row>
    <row r="244" spans="1:13" x14ac:dyDescent="0.25">
      <c r="A244" s="12" t="s">
        <v>11</v>
      </c>
      <c r="B244" s="12" t="s">
        <v>401</v>
      </c>
      <c r="C244" s="12" t="s">
        <v>154</v>
      </c>
      <c r="D244" s="12">
        <v>2015</v>
      </c>
      <c r="E244" s="12" t="s">
        <v>37</v>
      </c>
      <c r="F244" s="12">
        <v>38000</v>
      </c>
      <c r="G244" s="12">
        <v>0</v>
      </c>
      <c r="H244" s="12" t="s">
        <v>27</v>
      </c>
      <c r="I244" s="12" t="s">
        <v>15</v>
      </c>
      <c r="J244" s="12">
        <v>350</v>
      </c>
      <c r="K244" s="12" t="s">
        <v>59</v>
      </c>
      <c r="L244" s="12">
        <v>3</v>
      </c>
      <c r="M244" s="12" t="s">
        <v>4746</v>
      </c>
    </row>
    <row r="245" spans="1:13" x14ac:dyDescent="0.25">
      <c r="A245" s="12" t="s">
        <v>297</v>
      </c>
      <c r="B245" s="12" t="s">
        <v>402</v>
      </c>
      <c r="C245" s="12" t="s">
        <v>299</v>
      </c>
      <c r="D245" s="12">
        <v>2020</v>
      </c>
      <c r="E245" s="12">
        <v>5.7</v>
      </c>
      <c r="F245" s="12">
        <v>37999</v>
      </c>
      <c r="G245" s="12">
        <v>3.3</v>
      </c>
      <c r="H245" s="12" t="s">
        <v>14</v>
      </c>
      <c r="I245" s="12" t="s">
        <v>299</v>
      </c>
      <c r="J245" s="12" t="s">
        <v>300</v>
      </c>
      <c r="K245" s="12" t="s">
        <v>16</v>
      </c>
      <c r="L245" s="12" t="s">
        <v>96</v>
      </c>
      <c r="M245" s="12" t="s">
        <v>4762</v>
      </c>
    </row>
    <row r="246" spans="1:13" x14ac:dyDescent="0.25">
      <c r="A246" s="12" t="s">
        <v>17</v>
      </c>
      <c r="B246" s="12" t="s">
        <v>403</v>
      </c>
      <c r="C246" s="12">
        <v>740</v>
      </c>
      <c r="D246" s="12">
        <v>2016</v>
      </c>
      <c r="E246" s="12" t="s">
        <v>37</v>
      </c>
      <c r="F246" s="12">
        <v>37999</v>
      </c>
      <c r="G246" s="12">
        <v>135</v>
      </c>
      <c r="H246" s="12" t="s">
        <v>27</v>
      </c>
      <c r="I246" s="12">
        <v>740</v>
      </c>
      <c r="J246" s="12">
        <v>7</v>
      </c>
      <c r="K246" s="12" t="s">
        <v>59</v>
      </c>
      <c r="L246" s="12">
        <v>4</v>
      </c>
      <c r="M246" s="12" t="s">
        <v>4745</v>
      </c>
    </row>
    <row r="247" spans="1:13" x14ac:dyDescent="0.25">
      <c r="A247" s="12" t="s">
        <v>17</v>
      </c>
      <c r="B247" s="12" t="s">
        <v>404</v>
      </c>
      <c r="C247" s="12" t="s">
        <v>20</v>
      </c>
      <c r="D247" s="12">
        <v>2016</v>
      </c>
      <c r="E247" s="12" t="s">
        <v>37</v>
      </c>
      <c r="F247" s="12">
        <v>37999</v>
      </c>
      <c r="G247" s="12">
        <v>0</v>
      </c>
      <c r="H247" s="12" t="s">
        <v>27</v>
      </c>
      <c r="I247" s="12" t="s">
        <v>21</v>
      </c>
      <c r="J247" s="12">
        <v>5</v>
      </c>
      <c r="K247" s="12" t="s">
        <v>59</v>
      </c>
      <c r="L247" s="12">
        <v>5</v>
      </c>
      <c r="M247" s="12" t="s">
        <v>4746</v>
      </c>
    </row>
    <row r="248" spans="1:13" x14ac:dyDescent="0.25">
      <c r="A248" s="12" t="s">
        <v>175</v>
      </c>
      <c r="B248" s="12" t="s">
        <v>405</v>
      </c>
      <c r="C248" s="12" t="s">
        <v>406</v>
      </c>
      <c r="D248" s="12">
        <v>2018</v>
      </c>
      <c r="E248" s="12" t="s">
        <v>146</v>
      </c>
      <c r="F248" s="12">
        <v>37999</v>
      </c>
      <c r="G248" s="12">
        <v>34</v>
      </c>
      <c r="H248" s="12" t="s">
        <v>27</v>
      </c>
      <c r="I248" s="12" t="s">
        <v>199</v>
      </c>
      <c r="J248" s="12">
        <v>60</v>
      </c>
      <c r="K248" s="12" t="s">
        <v>16</v>
      </c>
      <c r="L248" s="12" t="s">
        <v>200</v>
      </c>
      <c r="M248" s="12" t="s">
        <v>4746</v>
      </c>
    </row>
    <row r="249" spans="1:13" x14ac:dyDescent="0.25">
      <c r="A249" s="12" t="s">
        <v>288</v>
      </c>
      <c r="B249" s="12" t="s">
        <v>407</v>
      </c>
      <c r="C249" s="12" t="s">
        <v>408</v>
      </c>
      <c r="D249" s="12">
        <v>2021</v>
      </c>
      <c r="E249" s="12">
        <v>2</v>
      </c>
      <c r="F249" s="12">
        <v>37990</v>
      </c>
      <c r="G249" s="12">
        <v>5.2</v>
      </c>
      <c r="H249" s="12" t="s">
        <v>14</v>
      </c>
      <c r="I249" s="12" t="s">
        <v>408</v>
      </c>
      <c r="J249" s="12"/>
      <c r="K249" s="12" t="s">
        <v>16</v>
      </c>
      <c r="L249" s="12" t="s">
        <v>409</v>
      </c>
      <c r="M249" s="12" t="s">
        <v>4752</v>
      </c>
    </row>
    <row r="250" spans="1:13" x14ac:dyDescent="0.25">
      <c r="A250" s="12" t="s">
        <v>87</v>
      </c>
      <c r="B250" s="12" t="s">
        <v>410</v>
      </c>
      <c r="C250" s="12" t="s">
        <v>119</v>
      </c>
      <c r="D250" s="12">
        <v>2016</v>
      </c>
      <c r="E250" s="12">
        <v>2</v>
      </c>
      <c r="F250" s="12">
        <v>37990</v>
      </c>
      <c r="G250" s="12">
        <v>63</v>
      </c>
      <c r="H250" s="12" t="s">
        <v>14</v>
      </c>
      <c r="I250" s="12" t="s">
        <v>119</v>
      </c>
      <c r="J250" s="12"/>
      <c r="K250" s="12" t="s">
        <v>59</v>
      </c>
      <c r="L250" s="12" t="s">
        <v>21</v>
      </c>
      <c r="M250" s="12" t="s">
        <v>4744</v>
      </c>
    </row>
    <row r="251" spans="1:13" x14ac:dyDescent="0.25">
      <c r="A251" s="12" t="s">
        <v>17</v>
      </c>
      <c r="B251" s="12" t="s">
        <v>411</v>
      </c>
      <c r="C251" s="12" t="s">
        <v>20</v>
      </c>
      <c r="D251" s="12">
        <v>2017</v>
      </c>
      <c r="E251" s="12" t="s">
        <v>37</v>
      </c>
      <c r="F251" s="12">
        <v>37990</v>
      </c>
      <c r="G251" s="12">
        <v>115</v>
      </c>
      <c r="H251" s="12" t="s">
        <v>27</v>
      </c>
      <c r="I251" s="12" t="s">
        <v>21</v>
      </c>
      <c r="J251" s="12">
        <v>5</v>
      </c>
      <c r="K251" s="12" t="s">
        <v>16</v>
      </c>
      <c r="L251" s="12">
        <v>5</v>
      </c>
      <c r="M251" s="12" t="s">
        <v>4746</v>
      </c>
    </row>
    <row r="252" spans="1:13" x14ac:dyDescent="0.25">
      <c r="A252" s="12" t="s">
        <v>43</v>
      </c>
      <c r="B252" s="12" t="s">
        <v>412</v>
      </c>
      <c r="C252" s="12" t="s">
        <v>413</v>
      </c>
      <c r="D252" s="12">
        <v>2019</v>
      </c>
      <c r="E252" s="12" t="s">
        <v>146</v>
      </c>
      <c r="F252" s="12">
        <v>37900</v>
      </c>
      <c r="G252" s="12">
        <v>6.7</v>
      </c>
      <c r="H252" s="12" t="s">
        <v>27</v>
      </c>
      <c r="I252" s="12" t="s">
        <v>47</v>
      </c>
      <c r="J252" s="12" t="s">
        <v>414</v>
      </c>
      <c r="K252" s="12" t="s">
        <v>16</v>
      </c>
      <c r="L252" s="12" t="s">
        <v>35</v>
      </c>
      <c r="M252" s="12" t="s">
        <v>4752</v>
      </c>
    </row>
    <row r="253" spans="1:13" x14ac:dyDescent="0.25">
      <c r="A253" s="12" t="s">
        <v>87</v>
      </c>
      <c r="B253" s="12" t="s">
        <v>415</v>
      </c>
      <c r="C253" s="12" t="s">
        <v>119</v>
      </c>
      <c r="D253" s="12">
        <v>2016</v>
      </c>
      <c r="E253" s="12" t="s">
        <v>90</v>
      </c>
      <c r="F253" s="12">
        <v>37900</v>
      </c>
      <c r="G253" s="12">
        <v>136</v>
      </c>
      <c r="H253" s="12" t="s">
        <v>91</v>
      </c>
      <c r="I253" s="12" t="s">
        <v>119</v>
      </c>
      <c r="J253" s="12"/>
      <c r="K253" s="12" t="s">
        <v>59</v>
      </c>
      <c r="L253" s="12" t="s">
        <v>21</v>
      </c>
      <c r="M253" s="12" t="s">
        <v>4746</v>
      </c>
    </row>
    <row r="254" spans="1:13" x14ac:dyDescent="0.25">
      <c r="A254" s="12" t="s">
        <v>81</v>
      </c>
      <c r="B254" s="12" t="s">
        <v>416</v>
      </c>
      <c r="C254" s="12" t="s">
        <v>309</v>
      </c>
      <c r="D254" s="12">
        <v>2019</v>
      </c>
      <c r="E254" s="12" t="s">
        <v>146</v>
      </c>
      <c r="F254" s="12">
        <v>37900</v>
      </c>
      <c r="G254" s="12">
        <v>42</v>
      </c>
      <c r="H254" s="12" t="s">
        <v>27</v>
      </c>
      <c r="I254" s="12" t="s">
        <v>84</v>
      </c>
      <c r="J254" s="12">
        <v>5</v>
      </c>
      <c r="K254" s="12" t="s">
        <v>16</v>
      </c>
      <c r="L254" s="12">
        <v>5</v>
      </c>
      <c r="M254" s="12" t="s">
        <v>4754</v>
      </c>
    </row>
    <row r="255" spans="1:13" x14ac:dyDescent="0.25">
      <c r="A255" s="12" t="s">
        <v>81</v>
      </c>
      <c r="B255" s="12" t="s">
        <v>293</v>
      </c>
      <c r="C255" s="12" t="s">
        <v>309</v>
      </c>
      <c r="D255" s="12">
        <v>2019</v>
      </c>
      <c r="E255" s="12" t="s">
        <v>146</v>
      </c>
      <c r="F255" s="12">
        <v>37900</v>
      </c>
      <c r="G255" s="12">
        <v>29</v>
      </c>
      <c r="H255" s="12" t="s">
        <v>27</v>
      </c>
      <c r="I255" s="12" t="s">
        <v>84</v>
      </c>
      <c r="J255" s="12">
        <v>5</v>
      </c>
      <c r="K255" s="12" t="s">
        <v>16</v>
      </c>
      <c r="L255" s="12">
        <v>5</v>
      </c>
      <c r="M255" s="12" t="s">
        <v>4746</v>
      </c>
    </row>
    <row r="256" spans="1:13" x14ac:dyDescent="0.25">
      <c r="A256" s="12" t="s">
        <v>81</v>
      </c>
      <c r="B256" s="12" t="s">
        <v>417</v>
      </c>
      <c r="C256" s="12" t="s">
        <v>136</v>
      </c>
      <c r="D256" s="12">
        <v>2016</v>
      </c>
      <c r="E256" s="12" t="s">
        <v>37</v>
      </c>
      <c r="F256" s="12">
        <v>37900</v>
      </c>
      <c r="G256" s="12">
        <v>90</v>
      </c>
      <c r="H256" s="12" t="s">
        <v>27</v>
      </c>
      <c r="I256" s="12" t="s">
        <v>84</v>
      </c>
      <c r="J256" s="12">
        <v>7</v>
      </c>
      <c r="K256" s="12" t="s">
        <v>59</v>
      </c>
      <c r="L256" s="12">
        <v>7</v>
      </c>
      <c r="M256" s="12" t="s">
        <v>4746</v>
      </c>
    </row>
    <row r="257" spans="1:13" x14ac:dyDescent="0.25">
      <c r="A257" s="12" t="s">
        <v>358</v>
      </c>
      <c r="B257" s="12" t="s">
        <v>418</v>
      </c>
      <c r="C257" s="12" t="s">
        <v>419</v>
      </c>
      <c r="D257" s="12">
        <v>2021</v>
      </c>
      <c r="E257" s="12" t="s">
        <v>420</v>
      </c>
      <c r="F257" s="12">
        <v>37900</v>
      </c>
      <c r="G257" s="12">
        <v>6</v>
      </c>
      <c r="H257" s="12" t="s">
        <v>91</v>
      </c>
      <c r="I257" s="12" t="s">
        <v>200</v>
      </c>
      <c r="J257" s="12">
        <v>5</v>
      </c>
      <c r="K257" s="12" t="s">
        <v>16</v>
      </c>
      <c r="L257" s="12">
        <v>5</v>
      </c>
      <c r="M257" s="12" t="s">
        <v>4746</v>
      </c>
    </row>
    <row r="258" spans="1:13" x14ac:dyDescent="0.25">
      <c r="A258" s="12" t="s">
        <v>81</v>
      </c>
      <c r="B258" s="12" t="s">
        <v>421</v>
      </c>
      <c r="C258" s="12" t="s">
        <v>309</v>
      </c>
      <c r="D258" s="12">
        <v>2017</v>
      </c>
      <c r="E258" s="12" t="s">
        <v>146</v>
      </c>
      <c r="F258" s="12">
        <v>37800</v>
      </c>
      <c r="G258" s="12">
        <v>78</v>
      </c>
      <c r="H258" s="12" t="s">
        <v>27</v>
      </c>
      <c r="I258" s="12" t="s">
        <v>84</v>
      </c>
      <c r="J258" s="12">
        <v>5</v>
      </c>
      <c r="K258" s="12" t="s">
        <v>16</v>
      </c>
      <c r="L258" s="12">
        <v>5</v>
      </c>
      <c r="M258" s="12" t="s">
        <v>4753</v>
      </c>
    </row>
    <row r="259" spans="1:13" x14ac:dyDescent="0.25">
      <c r="A259" s="12" t="s">
        <v>81</v>
      </c>
      <c r="B259" s="12" t="s">
        <v>421</v>
      </c>
      <c r="C259" s="12" t="s">
        <v>309</v>
      </c>
      <c r="D259" s="12">
        <v>2019</v>
      </c>
      <c r="E259" s="12" t="s">
        <v>146</v>
      </c>
      <c r="F259" s="12">
        <v>37800</v>
      </c>
      <c r="G259" s="12">
        <v>24</v>
      </c>
      <c r="H259" s="12" t="s">
        <v>27</v>
      </c>
      <c r="I259" s="12" t="s">
        <v>84</v>
      </c>
      <c r="J259" s="12">
        <v>5</v>
      </c>
      <c r="K259" s="12" t="s">
        <v>16</v>
      </c>
      <c r="L259" s="12">
        <v>5</v>
      </c>
      <c r="M259" s="12" t="s">
        <v>4751</v>
      </c>
    </row>
    <row r="260" spans="1:13" x14ac:dyDescent="0.25">
      <c r="A260" s="12" t="s">
        <v>17</v>
      </c>
      <c r="B260" s="12" t="s">
        <v>422</v>
      </c>
      <c r="C260" s="12">
        <v>640</v>
      </c>
      <c r="D260" s="12">
        <v>2018</v>
      </c>
      <c r="E260" s="12">
        <v>3</v>
      </c>
      <c r="F260" s="12">
        <v>37777</v>
      </c>
      <c r="G260" s="12">
        <v>0</v>
      </c>
      <c r="H260" s="12" t="s">
        <v>14</v>
      </c>
      <c r="I260" s="12">
        <v>640</v>
      </c>
      <c r="J260" s="12">
        <v>6</v>
      </c>
      <c r="K260" s="12" t="s">
        <v>16</v>
      </c>
      <c r="L260" s="12">
        <v>4</v>
      </c>
      <c r="M260" s="12" t="s">
        <v>4763</v>
      </c>
    </row>
    <row r="261" spans="1:13" x14ac:dyDescent="0.25">
      <c r="A261" s="12" t="s">
        <v>143</v>
      </c>
      <c r="B261" s="12" t="s">
        <v>423</v>
      </c>
      <c r="C261" s="12" t="s">
        <v>424</v>
      </c>
      <c r="D261" s="12">
        <v>2020</v>
      </c>
      <c r="E261" s="12" t="s">
        <v>146</v>
      </c>
      <c r="F261" s="12">
        <v>37752</v>
      </c>
      <c r="G261" s="12">
        <v>14</v>
      </c>
      <c r="H261" s="12" t="s">
        <v>27</v>
      </c>
      <c r="I261" s="12" t="s">
        <v>424</v>
      </c>
      <c r="J261" s="12"/>
      <c r="K261" s="12" t="s">
        <v>16</v>
      </c>
      <c r="L261" s="12" t="s">
        <v>388</v>
      </c>
      <c r="M261" s="12" t="s">
        <v>4746</v>
      </c>
    </row>
    <row r="262" spans="1:13" x14ac:dyDescent="0.25">
      <c r="A262" s="12" t="s">
        <v>17</v>
      </c>
      <c r="B262" s="12" t="s">
        <v>425</v>
      </c>
      <c r="C262" s="12">
        <v>750</v>
      </c>
      <c r="D262" s="12">
        <v>2017</v>
      </c>
      <c r="E262" s="12">
        <v>4.4000000000000004</v>
      </c>
      <c r="F262" s="12">
        <v>37700</v>
      </c>
      <c r="G262" s="12">
        <v>200</v>
      </c>
      <c r="H262" s="12" t="s">
        <v>14</v>
      </c>
      <c r="I262" s="12">
        <v>750</v>
      </c>
      <c r="J262" s="12">
        <v>7</v>
      </c>
      <c r="K262" s="12" t="s">
        <v>16</v>
      </c>
      <c r="L262" s="12">
        <v>5</v>
      </c>
      <c r="M262" s="12" t="s">
        <v>4754</v>
      </c>
    </row>
    <row r="263" spans="1:13" x14ac:dyDescent="0.25">
      <c r="A263" s="12" t="s">
        <v>17</v>
      </c>
      <c r="B263" s="12" t="s">
        <v>426</v>
      </c>
      <c r="C263" s="12" t="s">
        <v>23</v>
      </c>
      <c r="D263" s="12">
        <v>2015</v>
      </c>
      <c r="E263" s="12" t="s">
        <v>37</v>
      </c>
      <c r="F263" s="12">
        <v>37700</v>
      </c>
      <c r="G263" s="12">
        <v>0</v>
      </c>
      <c r="H263" s="12" t="s">
        <v>27</v>
      </c>
      <c r="I263" s="12" t="s">
        <v>21</v>
      </c>
      <c r="J263" s="12">
        <v>6</v>
      </c>
      <c r="K263" s="12" t="s">
        <v>59</v>
      </c>
      <c r="L263" s="12">
        <v>6</v>
      </c>
      <c r="M263" s="12" t="s">
        <v>4745</v>
      </c>
    </row>
    <row r="264" spans="1:13" x14ac:dyDescent="0.25">
      <c r="A264" s="12" t="s">
        <v>175</v>
      </c>
      <c r="B264" s="12" t="s">
        <v>427</v>
      </c>
      <c r="C264" s="12" t="s">
        <v>198</v>
      </c>
      <c r="D264" s="12">
        <v>2017</v>
      </c>
      <c r="E264" s="12" t="s">
        <v>146</v>
      </c>
      <c r="F264" s="12">
        <v>37700</v>
      </c>
      <c r="G264" s="12">
        <v>92</v>
      </c>
      <c r="H264" s="12" t="s">
        <v>27</v>
      </c>
      <c r="I264" s="12" t="s">
        <v>199</v>
      </c>
      <c r="J264" s="12">
        <v>90</v>
      </c>
      <c r="K264" s="12" t="s">
        <v>16</v>
      </c>
      <c r="L264" s="12" t="s">
        <v>200</v>
      </c>
      <c r="M264" s="12" t="s">
        <v>4746</v>
      </c>
    </row>
    <row r="265" spans="1:13" x14ac:dyDescent="0.25">
      <c r="A265" s="12" t="s">
        <v>17</v>
      </c>
      <c r="B265" s="12" t="s">
        <v>428</v>
      </c>
      <c r="C265" s="12" t="s">
        <v>23</v>
      </c>
      <c r="D265" s="12">
        <v>2017</v>
      </c>
      <c r="E265" s="12" t="s">
        <v>37</v>
      </c>
      <c r="F265" s="12">
        <v>37600</v>
      </c>
      <c r="G265" s="12">
        <v>77</v>
      </c>
      <c r="H265" s="12" t="s">
        <v>27</v>
      </c>
      <c r="I265" s="12" t="s">
        <v>21</v>
      </c>
      <c r="J265" s="12">
        <v>6</v>
      </c>
      <c r="K265" s="12" t="s">
        <v>16</v>
      </c>
      <c r="L265" s="12">
        <v>6</v>
      </c>
      <c r="M265" s="12" t="s">
        <v>4746</v>
      </c>
    </row>
    <row r="266" spans="1:13" x14ac:dyDescent="0.25">
      <c r="A266" s="12" t="s">
        <v>102</v>
      </c>
      <c r="B266" s="12" t="s">
        <v>429</v>
      </c>
      <c r="C266" s="12" t="s">
        <v>430</v>
      </c>
      <c r="D266" s="12">
        <v>2019</v>
      </c>
      <c r="E266" s="12" t="s">
        <v>431</v>
      </c>
      <c r="F266" s="12">
        <v>37500</v>
      </c>
      <c r="G266" s="12">
        <v>30</v>
      </c>
      <c r="H266" s="12" t="s">
        <v>27</v>
      </c>
      <c r="I266" s="12" t="s">
        <v>430</v>
      </c>
      <c r="J266" s="12"/>
      <c r="K266" s="12" t="s">
        <v>16</v>
      </c>
      <c r="L266" s="12" t="s">
        <v>92</v>
      </c>
      <c r="M266" s="12" t="s">
        <v>4746</v>
      </c>
    </row>
    <row r="267" spans="1:13" x14ac:dyDescent="0.25">
      <c r="A267" s="12" t="s">
        <v>17</v>
      </c>
      <c r="B267" s="12" t="s">
        <v>432</v>
      </c>
      <c r="C267" s="12">
        <v>730</v>
      </c>
      <c r="D267" s="12">
        <v>2016</v>
      </c>
      <c r="E267" s="12" t="s">
        <v>37</v>
      </c>
      <c r="F267" s="12">
        <v>37500</v>
      </c>
      <c r="G267" s="12">
        <v>126</v>
      </c>
      <c r="H267" s="12" t="s">
        <v>27</v>
      </c>
      <c r="I267" s="12">
        <v>730</v>
      </c>
      <c r="J267" s="12">
        <v>7</v>
      </c>
      <c r="K267" s="12" t="s">
        <v>59</v>
      </c>
      <c r="L267" s="12">
        <v>3</v>
      </c>
      <c r="M267" s="12" t="s">
        <v>4746</v>
      </c>
    </row>
    <row r="268" spans="1:13" x14ac:dyDescent="0.25">
      <c r="A268" s="12" t="s">
        <v>17</v>
      </c>
      <c r="B268" s="12" t="s">
        <v>433</v>
      </c>
      <c r="C268" s="12">
        <v>730</v>
      </c>
      <c r="D268" s="12">
        <v>2015</v>
      </c>
      <c r="E268" s="12" t="s">
        <v>37</v>
      </c>
      <c r="F268" s="12">
        <v>37500</v>
      </c>
      <c r="G268" s="12">
        <v>110</v>
      </c>
      <c r="H268" s="12" t="s">
        <v>27</v>
      </c>
      <c r="I268" s="12">
        <v>730</v>
      </c>
      <c r="J268" s="12">
        <v>7</v>
      </c>
      <c r="K268" s="12" t="s">
        <v>59</v>
      </c>
      <c r="L268" s="12">
        <v>3</v>
      </c>
      <c r="M268" s="12" t="s">
        <v>4751</v>
      </c>
    </row>
    <row r="269" spans="1:13" x14ac:dyDescent="0.25">
      <c r="A269" s="12" t="s">
        <v>81</v>
      </c>
      <c r="B269" s="12" t="s">
        <v>434</v>
      </c>
      <c r="C269" s="12" t="s">
        <v>309</v>
      </c>
      <c r="D269" s="12">
        <v>2017</v>
      </c>
      <c r="E269" s="12" t="s">
        <v>146</v>
      </c>
      <c r="F269" s="12">
        <v>37500</v>
      </c>
      <c r="G269" s="12">
        <v>79</v>
      </c>
      <c r="H269" s="12" t="s">
        <v>27</v>
      </c>
      <c r="I269" s="12" t="s">
        <v>84</v>
      </c>
      <c r="J269" s="12">
        <v>5</v>
      </c>
      <c r="K269" s="12" t="s">
        <v>16</v>
      </c>
      <c r="L269" s="12">
        <v>5</v>
      </c>
      <c r="M269" s="12" t="s">
        <v>4752</v>
      </c>
    </row>
    <row r="270" spans="1:13" x14ac:dyDescent="0.25">
      <c r="A270" s="12" t="s">
        <v>81</v>
      </c>
      <c r="B270" s="12" t="s">
        <v>435</v>
      </c>
      <c r="C270" s="12" t="s">
        <v>136</v>
      </c>
      <c r="D270" s="12">
        <v>2016</v>
      </c>
      <c r="E270" s="12" t="s">
        <v>37</v>
      </c>
      <c r="F270" s="12">
        <v>37500</v>
      </c>
      <c r="G270" s="12">
        <v>151</v>
      </c>
      <c r="H270" s="12" t="s">
        <v>27</v>
      </c>
      <c r="I270" s="12" t="s">
        <v>84</v>
      </c>
      <c r="J270" s="12">
        <v>7</v>
      </c>
      <c r="K270" s="12" t="s">
        <v>59</v>
      </c>
      <c r="L270" s="12">
        <v>7</v>
      </c>
      <c r="M270" s="12" t="s">
        <v>4746</v>
      </c>
    </row>
    <row r="271" spans="1:13" x14ac:dyDescent="0.25">
      <c r="A271" s="12" t="s">
        <v>81</v>
      </c>
      <c r="B271" s="12" t="s">
        <v>436</v>
      </c>
      <c r="C271" s="12" t="s">
        <v>136</v>
      </c>
      <c r="D271" s="12">
        <v>2015</v>
      </c>
      <c r="E271" s="12" t="s">
        <v>37</v>
      </c>
      <c r="F271" s="12">
        <v>37500</v>
      </c>
      <c r="G271" s="12">
        <v>170</v>
      </c>
      <c r="H271" s="12" t="s">
        <v>27</v>
      </c>
      <c r="I271" s="12" t="s">
        <v>84</v>
      </c>
      <c r="J271" s="12">
        <v>7</v>
      </c>
      <c r="K271" s="12" t="s">
        <v>59</v>
      </c>
      <c r="L271" s="12">
        <v>7</v>
      </c>
      <c r="M271" s="12" t="s">
        <v>4746</v>
      </c>
    </row>
    <row r="272" spans="1:13" x14ac:dyDescent="0.25">
      <c r="A272" s="12" t="s">
        <v>17</v>
      </c>
      <c r="B272" s="12" t="s">
        <v>437</v>
      </c>
      <c r="C272" s="12" t="s">
        <v>20</v>
      </c>
      <c r="D272" s="12">
        <v>2018</v>
      </c>
      <c r="E272" s="12" t="s">
        <v>37</v>
      </c>
      <c r="F272" s="12">
        <v>37500</v>
      </c>
      <c r="G272" s="12">
        <v>165</v>
      </c>
      <c r="H272" s="12" t="s">
        <v>27</v>
      </c>
      <c r="I272" s="12" t="s">
        <v>21</v>
      </c>
      <c r="J272" s="12">
        <v>5</v>
      </c>
      <c r="K272" s="12" t="s">
        <v>16</v>
      </c>
      <c r="L272" s="12">
        <v>5</v>
      </c>
      <c r="M272" s="12" t="s">
        <v>4752</v>
      </c>
    </row>
    <row r="273" spans="1:13" x14ac:dyDescent="0.25">
      <c r="A273" s="12" t="s">
        <v>11</v>
      </c>
      <c r="B273" s="12" t="s">
        <v>438</v>
      </c>
      <c r="C273" s="12" t="s">
        <v>354</v>
      </c>
      <c r="D273" s="12">
        <v>2019</v>
      </c>
      <c r="E273" s="12" t="s">
        <v>146</v>
      </c>
      <c r="F273" s="12">
        <v>37500</v>
      </c>
      <c r="G273" s="12">
        <v>33</v>
      </c>
      <c r="H273" s="12" t="s">
        <v>27</v>
      </c>
      <c r="I273" s="12" t="s">
        <v>69</v>
      </c>
      <c r="J273" s="12">
        <v>220</v>
      </c>
      <c r="K273" s="12" t="s">
        <v>16</v>
      </c>
      <c r="L273" s="12">
        <v>2</v>
      </c>
      <c r="M273" s="12" t="s">
        <v>4746</v>
      </c>
    </row>
    <row r="274" spans="1:13" x14ac:dyDescent="0.25">
      <c r="A274" s="12" t="s">
        <v>11</v>
      </c>
      <c r="B274" s="12" t="s">
        <v>439</v>
      </c>
      <c r="C274" s="12" t="s">
        <v>440</v>
      </c>
      <c r="D274" s="12">
        <v>2015</v>
      </c>
      <c r="E274" s="12">
        <v>3</v>
      </c>
      <c r="F274" s="12">
        <v>37500</v>
      </c>
      <c r="G274" s="12">
        <v>89</v>
      </c>
      <c r="H274" s="12" t="s">
        <v>14</v>
      </c>
      <c r="I274" s="12" t="s">
        <v>200</v>
      </c>
      <c r="J274" s="12" t="s">
        <v>441</v>
      </c>
      <c r="K274" s="12" t="s">
        <v>59</v>
      </c>
      <c r="L274" s="12">
        <v>4</v>
      </c>
      <c r="M274" s="12" t="s">
        <v>4764</v>
      </c>
    </row>
    <row r="275" spans="1:13" x14ac:dyDescent="0.25">
      <c r="A275" s="12" t="s">
        <v>102</v>
      </c>
      <c r="B275" s="12" t="s">
        <v>442</v>
      </c>
      <c r="C275" s="12" t="s">
        <v>443</v>
      </c>
      <c r="D275" s="12">
        <v>2021</v>
      </c>
      <c r="E275" s="12" t="s">
        <v>129</v>
      </c>
      <c r="F275" s="12">
        <v>37300</v>
      </c>
      <c r="G275" s="12">
        <v>10</v>
      </c>
      <c r="H275" s="12" t="s">
        <v>91</v>
      </c>
      <c r="I275" s="12" t="s">
        <v>444</v>
      </c>
      <c r="J275" s="12" t="s">
        <v>445</v>
      </c>
      <c r="K275" s="12" t="s">
        <v>16</v>
      </c>
      <c r="L275" s="12" t="s">
        <v>96</v>
      </c>
      <c r="M275" s="12" t="s">
        <v>4746</v>
      </c>
    </row>
    <row r="276" spans="1:13" x14ac:dyDescent="0.25">
      <c r="A276" s="12" t="s">
        <v>17</v>
      </c>
      <c r="B276" s="12" t="s">
        <v>446</v>
      </c>
      <c r="C276" s="12" t="s">
        <v>265</v>
      </c>
      <c r="D276" s="12">
        <v>2019</v>
      </c>
      <c r="E276" s="12" t="s">
        <v>146</v>
      </c>
      <c r="F276" s="12">
        <v>37300</v>
      </c>
      <c r="G276" s="12">
        <v>78</v>
      </c>
      <c r="H276" s="12" t="s">
        <v>27</v>
      </c>
      <c r="I276" s="12" t="s">
        <v>21</v>
      </c>
      <c r="J276" s="12">
        <v>3</v>
      </c>
      <c r="K276" s="12" t="s">
        <v>16</v>
      </c>
      <c r="L276" s="12">
        <v>3</v>
      </c>
      <c r="M276" s="12" t="s">
        <v>4752</v>
      </c>
    </row>
    <row r="277" spans="1:13" x14ac:dyDescent="0.25">
      <c r="A277" s="12" t="s">
        <v>447</v>
      </c>
      <c r="B277" s="12" t="s">
        <v>359</v>
      </c>
      <c r="C277" s="12" t="s">
        <v>419</v>
      </c>
      <c r="D277" s="12">
        <v>2020</v>
      </c>
      <c r="E277" s="12" t="s">
        <v>420</v>
      </c>
      <c r="F277" s="12">
        <v>37100</v>
      </c>
      <c r="G277" s="12">
        <v>7</v>
      </c>
      <c r="H277" s="12" t="s">
        <v>91</v>
      </c>
      <c r="I277" s="12" t="s">
        <v>200</v>
      </c>
      <c r="J277" s="12">
        <v>5</v>
      </c>
      <c r="K277" s="12" t="s">
        <v>16</v>
      </c>
      <c r="L277" s="12">
        <v>5</v>
      </c>
      <c r="M277" s="12" t="s">
        <v>4757</v>
      </c>
    </row>
    <row r="278" spans="1:13" x14ac:dyDescent="0.25">
      <c r="A278" s="12" t="s">
        <v>358</v>
      </c>
      <c r="B278" s="12" t="s">
        <v>359</v>
      </c>
      <c r="C278" s="12" t="s">
        <v>419</v>
      </c>
      <c r="D278" s="12">
        <v>2020</v>
      </c>
      <c r="E278" s="12" t="s">
        <v>420</v>
      </c>
      <c r="F278" s="12">
        <v>37100</v>
      </c>
      <c r="G278" s="12">
        <v>7</v>
      </c>
      <c r="H278" s="12" t="s">
        <v>91</v>
      </c>
      <c r="I278" s="12" t="s">
        <v>200</v>
      </c>
      <c r="J278" s="12">
        <v>5</v>
      </c>
      <c r="K278" s="12" t="s">
        <v>16</v>
      </c>
      <c r="L278" s="12">
        <v>5</v>
      </c>
      <c r="M278" s="12" t="s">
        <v>4745</v>
      </c>
    </row>
    <row r="279" spans="1:13" x14ac:dyDescent="0.25">
      <c r="A279" s="12" t="s">
        <v>87</v>
      </c>
      <c r="B279" s="12" t="s">
        <v>448</v>
      </c>
      <c r="C279" s="12" t="s">
        <v>217</v>
      </c>
      <c r="D279" s="12">
        <v>2019</v>
      </c>
      <c r="E279" s="12" t="s">
        <v>129</v>
      </c>
      <c r="F279" s="12">
        <v>37000</v>
      </c>
      <c r="G279" s="12">
        <v>22</v>
      </c>
      <c r="H279" s="12" t="s">
        <v>91</v>
      </c>
      <c r="I279" s="12" t="s">
        <v>217</v>
      </c>
      <c r="J279" s="12"/>
      <c r="K279" s="12" t="s">
        <v>16</v>
      </c>
      <c r="L279" s="12" t="s">
        <v>21</v>
      </c>
      <c r="M279" s="12" t="s">
        <v>4751</v>
      </c>
    </row>
    <row r="280" spans="1:13" x14ac:dyDescent="0.25">
      <c r="A280" s="12" t="s">
        <v>102</v>
      </c>
      <c r="B280" s="12" t="s">
        <v>449</v>
      </c>
      <c r="C280" s="12" t="s">
        <v>108</v>
      </c>
      <c r="D280" s="12">
        <v>2017</v>
      </c>
      <c r="E280" s="12" t="s">
        <v>109</v>
      </c>
      <c r="F280" s="12">
        <v>37000</v>
      </c>
      <c r="G280" s="12">
        <v>213</v>
      </c>
      <c r="H280" s="12" t="s">
        <v>27</v>
      </c>
      <c r="I280" s="12" t="s">
        <v>110</v>
      </c>
      <c r="J280" s="12" t="s">
        <v>111</v>
      </c>
      <c r="K280" s="12" t="s">
        <v>16</v>
      </c>
      <c r="L280" s="12" t="s">
        <v>35</v>
      </c>
      <c r="M280" s="12" t="s">
        <v>4763</v>
      </c>
    </row>
    <row r="281" spans="1:13" x14ac:dyDescent="0.25">
      <c r="A281" s="12" t="s">
        <v>11</v>
      </c>
      <c r="B281" s="12" t="s">
        <v>450</v>
      </c>
      <c r="C281" s="12" t="s">
        <v>154</v>
      </c>
      <c r="D281" s="12">
        <v>2014</v>
      </c>
      <c r="E281" s="12" t="s">
        <v>37</v>
      </c>
      <c r="F281" s="12">
        <v>37000</v>
      </c>
      <c r="G281" s="12">
        <v>105</v>
      </c>
      <c r="H281" s="12" t="s">
        <v>27</v>
      </c>
      <c r="I281" s="12" t="s">
        <v>15</v>
      </c>
      <c r="J281" s="12">
        <v>350</v>
      </c>
      <c r="K281" s="12" t="s">
        <v>59</v>
      </c>
      <c r="L281" s="12">
        <v>3</v>
      </c>
      <c r="M281" s="12" t="s">
        <v>4749</v>
      </c>
    </row>
    <row r="282" spans="1:13" x14ac:dyDescent="0.25">
      <c r="A282" s="12" t="s">
        <v>175</v>
      </c>
      <c r="B282" s="12" t="s">
        <v>451</v>
      </c>
      <c r="C282" s="12" t="s">
        <v>198</v>
      </c>
      <c r="D282" s="12">
        <v>2018</v>
      </c>
      <c r="E282" s="12" t="s">
        <v>146</v>
      </c>
      <c r="F282" s="12">
        <v>37000</v>
      </c>
      <c r="G282" s="12">
        <v>0</v>
      </c>
      <c r="H282" s="12" t="s">
        <v>27</v>
      </c>
      <c r="I282" s="12" t="s">
        <v>199</v>
      </c>
      <c r="J282" s="12">
        <v>90</v>
      </c>
      <c r="K282" s="12" t="s">
        <v>16</v>
      </c>
      <c r="L282" s="12" t="s">
        <v>200</v>
      </c>
      <c r="M282" s="12" t="s">
        <v>4757</v>
      </c>
    </row>
    <row r="283" spans="1:13" x14ac:dyDescent="0.25">
      <c r="A283" s="12" t="s">
        <v>102</v>
      </c>
      <c r="B283" s="12" t="s">
        <v>452</v>
      </c>
      <c r="C283" s="12" t="s">
        <v>453</v>
      </c>
      <c r="D283" s="12">
        <v>2020</v>
      </c>
      <c r="E283" s="12" t="s">
        <v>146</v>
      </c>
      <c r="F283" s="12">
        <v>36990</v>
      </c>
      <c r="G283" s="12">
        <v>868</v>
      </c>
      <c r="H283" s="12" t="s">
        <v>27</v>
      </c>
      <c r="I283" s="12" t="s">
        <v>453</v>
      </c>
      <c r="J283" s="12"/>
      <c r="K283" s="12" t="s">
        <v>16</v>
      </c>
      <c r="L283" s="12" t="s">
        <v>388</v>
      </c>
      <c r="M283" s="12" t="s">
        <v>4761</v>
      </c>
    </row>
    <row r="284" spans="1:13" x14ac:dyDescent="0.25">
      <c r="A284" s="12" t="s">
        <v>32</v>
      </c>
      <c r="B284" s="12" t="s">
        <v>454</v>
      </c>
      <c r="C284" s="12" t="s">
        <v>319</v>
      </c>
      <c r="D284" s="12">
        <v>2016</v>
      </c>
      <c r="E284" s="12" t="s">
        <v>37</v>
      </c>
      <c r="F284" s="12">
        <v>36990</v>
      </c>
      <c r="G284" s="12">
        <v>168</v>
      </c>
      <c r="H284" s="12" t="s">
        <v>27</v>
      </c>
      <c r="I284" s="12" t="s">
        <v>319</v>
      </c>
      <c r="J284" s="12"/>
      <c r="K284" s="12" t="s">
        <v>59</v>
      </c>
      <c r="L284" s="12" t="s">
        <v>35</v>
      </c>
      <c r="M284" s="12" t="s">
        <v>4753</v>
      </c>
    </row>
    <row r="285" spans="1:13" x14ac:dyDescent="0.25">
      <c r="A285" s="12" t="s">
        <v>17</v>
      </c>
      <c r="B285" s="12" t="s">
        <v>455</v>
      </c>
      <c r="C285" s="12">
        <v>730</v>
      </c>
      <c r="D285" s="12">
        <v>2016</v>
      </c>
      <c r="E285" s="12" t="s">
        <v>37</v>
      </c>
      <c r="F285" s="12">
        <v>36990</v>
      </c>
      <c r="G285" s="12">
        <v>180</v>
      </c>
      <c r="H285" s="12" t="s">
        <v>27</v>
      </c>
      <c r="I285" s="12">
        <v>730</v>
      </c>
      <c r="J285" s="12">
        <v>7</v>
      </c>
      <c r="K285" s="12" t="s">
        <v>59</v>
      </c>
      <c r="L285" s="12">
        <v>3</v>
      </c>
      <c r="M285" s="12" t="s">
        <v>4749</v>
      </c>
    </row>
    <row r="286" spans="1:13" x14ac:dyDescent="0.25">
      <c r="A286" s="12" t="s">
        <v>81</v>
      </c>
      <c r="B286" s="12" t="s">
        <v>456</v>
      </c>
      <c r="C286" s="12" t="s">
        <v>136</v>
      </c>
      <c r="D286" s="12">
        <v>2015</v>
      </c>
      <c r="E286" s="12" t="s">
        <v>37</v>
      </c>
      <c r="F286" s="12">
        <v>36990</v>
      </c>
      <c r="G286" s="12">
        <v>86</v>
      </c>
      <c r="H286" s="12" t="s">
        <v>27</v>
      </c>
      <c r="I286" s="12" t="s">
        <v>84</v>
      </c>
      <c r="J286" s="12">
        <v>7</v>
      </c>
      <c r="K286" s="12" t="s">
        <v>59</v>
      </c>
      <c r="L286" s="12">
        <v>7</v>
      </c>
      <c r="M286" s="12" t="s">
        <v>4746</v>
      </c>
    </row>
    <row r="287" spans="1:13" x14ac:dyDescent="0.25">
      <c r="A287" s="12" t="s">
        <v>175</v>
      </c>
      <c r="B287" s="12" t="s">
        <v>176</v>
      </c>
      <c r="C287" s="12" t="s">
        <v>457</v>
      </c>
      <c r="D287" s="12">
        <v>2020</v>
      </c>
      <c r="E287" s="12">
        <v>1.5</v>
      </c>
      <c r="F287" s="12">
        <v>36990</v>
      </c>
      <c r="G287" s="12">
        <v>10</v>
      </c>
      <c r="H287" s="12" t="s">
        <v>14</v>
      </c>
      <c r="I287" s="12" t="s">
        <v>199</v>
      </c>
      <c r="J287" s="12">
        <v>40</v>
      </c>
      <c r="K287" s="12" t="s">
        <v>16</v>
      </c>
      <c r="L287" s="12" t="s">
        <v>200</v>
      </c>
      <c r="M287" s="12" t="s">
        <v>4749</v>
      </c>
    </row>
    <row r="288" spans="1:13" x14ac:dyDescent="0.25">
      <c r="A288" s="12" t="s">
        <v>175</v>
      </c>
      <c r="B288" s="12" t="s">
        <v>458</v>
      </c>
      <c r="C288" s="12" t="s">
        <v>250</v>
      </c>
      <c r="D288" s="12">
        <v>2017</v>
      </c>
      <c r="E288" s="12">
        <v>2</v>
      </c>
      <c r="F288" s="12">
        <v>36990</v>
      </c>
      <c r="G288" s="12">
        <v>44</v>
      </c>
      <c r="H288" s="12" t="s">
        <v>14</v>
      </c>
      <c r="I288" s="12" t="s">
        <v>162</v>
      </c>
      <c r="J288" s="12">
        <v>90</v>
      </c>
      <c r="K288" s="12" t="s">
        <v>16</v>
      </c>
      <c r="L288" s="12">
        <v>9</v>
      </c>
      <c r="M288" s="12" t="s">
        <v>4749</v>
      </c>
    </row>
    <row r="289" spans="1:13" x14ac:dyDescent="0.25">
      <c r="A289" s="12" t="s">
        <v>17</v>
      </c>
      <c r="B289" s="12" t="s">
        <v>459</v>
      </c>
      <c r="C289" s="12">
        <v>320</v>
      </c>
      <c r="D289" s="12">
        <v>2019</v>
      </c>
      <c r="E289" s="12" t="s">
        <v>146</v>
      </c>
      <c r="F289" s="12">
        <v>36900</v>
      </c>
      <c r="G289" s="12">
        <v>55</v>
      </c>
      <c r="H289" s="12" t="s">
        <v>27</v>
      </c>
      <c r="I289" s="12">
        <v>320</v>
      </c>
      <c r="J289" s="12">
        <v>3</v>
      </c>
      <c r="K289" s="12" t="s">
        <v>16</v>
      </c>
      <c r="L289" s="12">
        <v>2</v>
      </c>
      <c r="M289" s="12" t="s">
        <v>4752</v>
      </c>
    </row>
    <row r="290" spans="1:13" x14ac:dyDescent="0.25">
      <c r="A290" s="12" t="s">
        <v>17</v>
      </c>
      <c r="B290" s="12" t="s">
        <v>460</v>
      </c>
      <c r="C290" s="12" t="s">
        <v>20</v>
      </c>
      <c r="D290" s="12">
        <v>2017</v>
      </c>
      <c r="E290" s="12" t="s">
        <v>37</v>
      </c>
      <c r="F290" s="12">
        <v>36900</v>
      </c>
      <c r="G290" s="12">
        <v>179</v>
      </c>
      <c r="H290" s="12" t="s">
        <v>27</v>
      </c>
      <c r="I290" s="12" t="s">
        <v>21</v>
      </c>
      <c r="J290" s="12">
        <v>5</v>
      </c>
      <c r="K290" s="12" t="s">
        <v>16</v>
      </c>
      <c r="L290" s="12">
        <v>5</v>
      </c>
      <c r="M290" s="12" t="s">
        <v>4746</v>
      </c>
    </row>
    <row r="291" spans="1:13" x14ac:dyDescent="0.25">
      <c r="A291" s="12" t="s">
        <v>11</v>
      </c>
      <c r="B291" s="12" t="s">
        <v>461</v>
      </c>
      <c r="C291" s="12" t="s">
        <v>160</v>
      </c>
      <c r="D291" s="12">
        <v>2016</v>
      </c>
      <c r="E291" s="12" t="s">
        <v>187</v>
      </c>
      <c r="F291" s="12">
        <v>36900</v>
      </c>
      <c r="G291" s="12">
        <v>235</v>
      </c>
      <c r="H291" s="12" t="s">
        <v>27</v>
      </c>
      <c r="I291" s="12" t="s">
        <v>162</v>
      </c>
      <c r="J291" s="12">
        <v>250</v>
      </c>
      <c r="K291" s="12" t="s">
        <v>59</v>
      </c>
      <c r="L291" s="12">
        <v>2</v>
      </c>
      <c r="M291" s="12" t="s">
        <v>4746</v>
      </c>
    </row>
    <row r="292" spans="1:13" x14ac:dyDescent="0.25">
      <c r="A292" s="12" t="s">
        <v>17</v>
      </c>
      <c r="B292" s="12" t="s">
        <v>462</v>
      </c>
      <c r="C292" s="12">
        <v>730</v>
      </c>
      <c r="D292" s="12">
        <v>2017</v>
      </c>
      <c r="E292" s="12" t="s">
        <v>37</v>
      </c>
      <c r="F292" s="12">
        <v>36700</v>
      </c>
      <c r="G292" s="12">
        <v>160</v>
      </c>
      <c r="H292" s="12" t="s">
        <v>27</v>
      </c>
      <c r="I292" s="12">
        <v>730</v>
      </c>
      <c r="J292" s="12">
        <v>7</v>
      </c>
      <c r="K292" s="12" t="s">
        <v>16</v>
      </c>
      <c r="L292" s="12">
        <v>3</v>
      </c>
      <c r="M292" s="12" t="s">
        <v>4746</v>
      </c>
    </row>
    <row r="293" spans="1:13" x14ac:dyDescent="0.25">
      <c r="A293" s="12" t="s">
        <v>102</v>
      </c>
      <c r="B293" s="12" t="s">
        <v>463</v>
      </c>
      <c r="C293" s="12" t="s">
        <v>443</v>
      </c>
      <c r="D293" s="12">
        <v>2019</v>
      </c>
      <c r="E293" s="12" t="s">
        <v>129</v>
      </c>
      <c r="F293" s="12">
        <v>36590</v>
      </c>
      <c r="G293" s="12">
        <v>61</v>
      </c>
      <c r="H293" s="12" t="s">
        <v>91</v>
      </c>
      <c r="I293" s="12" t="s">
        <v>444</v>
      </c>
      <c r="J293" s="12" t="s">
        <v>445</v>
      </c>
      <c r="K293" s="12" t="s">
        <v>16</v>
      </c>
      <c r="L293" s="12" t="s">
        <v>96</v>
      </c>
      <c r="M293" s="12" t="s">
        <v>4752</v>
      </c>
    </row>
    <row r="294" spans="1:13" x14ac:dyDescent="0.25">
      <c r="A294" s="12" t="s">
        <v>102</v>
      </c>
      <c r="B294" s="12" t="s">
        <v>464</v>
      </c>
      <c r="C294" s="12" t="s">
        <v>430</v>
      </c>
      <c r="D294" s="12">
        <v>2019</v>
      </c>
      <c r="E294" s="12" t="s">
        <v>431</v>
      </c>
      <c r="F294" s="12">
        <v>36500</v>
      </c>
      <c r="G294" s="12">
        <v>26</v>
      </c>
      <c r="H294" s="12" t="s">
        <v>27</v>
      </c>
      <c r="I294" s="12" t="s">
        <v>430</v>
      </c>
      <c r="J294" s="12"/>
      <c r="K294" s="12" t="s">
        <v>16</v>
      </c>
      <c r="L294" s="12" t="s">
        <v>92</v>
      </c>
      <c r="M294" s="12" t="s">
        <v>4747</v>
      </c>
    </row>
    <row r="295" spans="1:13" x14ac:dyDescent="0.25">
      <c r="A295" s="12" t="s">
        <v>81</v>
      </c>
      <c r="B295" s="12" t="s">
        <v>465</v>
      </c>
      <c r="C295" s="12" t="s">
        <v>309</v>
      </c>
      <c r="D295" s="12">
        <v>2018</v>
      </c>
      <c r="E295" s="12" t="s">
        <v>146</v>
      </c>
      <c r="F295" s="12">
        <v>36500</v>
      </c>
      <c r="G295" s="12">
        <v>76</v>
      </c>
      <c r="H295" s="12" t="s">
        <v>27</v>
      </c>
      <c r="I295" s="12" t="s">
        <v>84</v>
      </c>
      <c r="J295" s="12">
        <v>5</v>
      </c>
      <c r="K295" s="12" t="s">
        <v>16</v>
      </c>
      <c r="L295" s="12">
        <v>5</v>
      </c>
      <c r="M295" s="12" t="s">
        <v>4759</v>
      </c>
    </row>
    <row r="296" spans="1:13" x14ac:dyDescent="0.25">
      <c r="A296" s="12" t="s">
        <v>17</v>
      </c>
      <c r="B296" s="12" t="s">
        <v>466</v>
      </c>
      <c r="C296" s="12" t="s">
        <v>23</v>
      </c>
      <c r="D296" s="12">
        <v>2015</v>
      </c>
      <c r="E296" s="12" t="s">
        <v>26</v>
      </c>
      <c r="F296" s="12">
        <v>36500</v>
      </c>
      <c r="G296" s="12">
        <v>95</v>
      </c>
      <c r="H296" s="12" t="s">
        <v>27</v>
      </c>
      <c r="I296" s="12" t="s">
        <v>21</v>
      </c>
      <c r="J296" s="12">
        <v>6</v>
      </c>
      <c r="K296" s="12" t="s">
        <v>59</v>
      </c>
      <c r="L296" s="12">
        <v>6</v>
      </c>
      <c r="M296" s="12" t="s">
        <v>4746</v>
      </c>
    </row>
    <row r="297" spans="1:13" x14ac:dyDescent="0.25">
      <c r="A297" s="12" t="s">
        <v>11</v>
      </c>
      <c r="B297" s="12" t="s">
        <v>467</v>
      </c>
      <c r="C297" s="12" t="s">
        <v>468</v>
      </c>
      <c r="D297" s="12">
        <v>2019</v>
      </c>
      <c r="E297" s="12">
        <v>2</v>
      </c>
      <c r="F297" s="12">
        <v>36500</v>
      </c>
      <c r="G297" s="12">
        <v>37</v>
      </c>
      <c r="H297" s="12" t="s">
        <v>14</v>
      </c>
      <c r="I297" s="12" t="s">
        <v>69</v>
      </c>
      <c r="J297" s="12">
        <v>200</v>
      </c>
      <c r="K297" s="12" t="s">
        <v>16</v>
      </c>
      <c r="L297" s="12">
        <v>2</v>
      </c>
      <c r="M297" s="12" t="s">
        <v>4746</v>
      </c>
    </row>
    <row r="298" spans="1:13" x14ac:dyDescent="0.25">
      <c r="A298" s="12" t="s">
        <v>102</v>
      </c>
      <c r="B298" s="12" t="s">
        <v>469</v>
      </c>
      <c r="C298" s="12" t="s">
        <v>443</v>
      </c>
      <c r="D298" s="12">
        <v>2019</v>
      </c>
      <c r="E298" s="12" t="s">
        <v>129</v>
      </c>
      <c r="F298" s="12">
        <v>36400</v>
      </c>
      <c r="G298" s="12">
        <v>31</v>
      </c>
      <c r="H298" s="12" t="s">
        <v>91</v>
      </c>
      <c r="I298" s="12" t="s">
        <v>444</v>
      </c>
      <c r="J298" s="12" t="s">
        <v>445</v>
      </c>
      <c r="K298" s="12" t="s">
        <v>16</v>
      </c>
      <c r="L298" s="12" t="s">
        <v>96</v>
      </c>
      <c r="M298" s="12" t="s">
        <v>4755</v>
      </c>
    </row>
    <row r="299" spans="1:13" x14ac:dyDescent="0.25">
      <c r="A299" s="12" t="s">
        <v>87</v>
      </c>
      <c r="B299" s="12" t="s">
        <v>470</v>
      </c>
      <c r="C299" s="12" t="s">
        <v>119</v>
      </c>
      <c r="D299" s="12">
        <v>2018</v>
      </c>
      <c r="E299" s="12">
        <v>3.5</v>
      </c>
      <c r="F299" s="12">
        <v>36000</v>
      </c>
      <c r="G299" s="12">
        <v>43</v>
      </c>
      <c r="H299" s="12" t="s">
        <v>14</v>
      </c>
      <c r="I299" s="12" t="s">
        <v>119</v>
      </c>
      <c r="J299" s="12"/>
      <c r="K299" s="12" t="s">
        <v>16</v>
      </c>
      <c r="L299" s="12" t="s">
        <v>21</v>
      </c>
      <c r="M299" s="12" t="s">
        <v>4746</v>
      </c>
    </row>
    <row r="300" spans="1:13" x14ac:dyDescent="0.25">
      <c r="A300" s="12" t="s">
        <v>32</v>
      </c>
      <c r="B300" s="12" t="s">
        <v>471</v>
      </c>
      <c r="C300" s="12" t="s">
        <v>34</v>
      </c>
      <c r="D300" s="12">
        <v>2013</v>
      </c>
      <c r="E300" s="12" t="s">
        <v>37</v>
      </c>
      <c r="F300" s="12">
        <v>36000</v>
      </c>
      <c r="G300" s="12">
        <v>130</v>
      </c>
      <c r="H300" s="12" t="s">
        <v>27</v>
      </c>
      <c r="I300" s="12" t="s">
        <v>34</v>
      </c>
      <c r="J300" s="12"/>
      <c r="K300" s="12" t="s">
        <v>59</v>
      </c>
      <c r="L300" s="12" t="s">
        <v>35</v>
      </c>
      <c r="M300" s="12" t="s">
        <v>4763</v>
      </c>
    </row>
    <row r="301" spans="1:13" x14ac:dyDescent="0.25">
      <c r="A301" s="12" t="s">
        <v>11</v>
      </c>
      <c r="B301" s="12" t="s">
        <v>472</v>
      </c>
      <c r="C301" s="12" t="s">
        <v>154</v>
      </c>
      <c r="D301" s="12">
        <v>2014</v>
      </c>
      <c r="E301" s="12" t="s">
        <v>37</v>
      </c>
      <c r="F301" s="12">
        <v>36000</v>
      </c>
      <c r="G301" s="12">
        <v>219</v>
      </c>
      <c r="H301" s="12" t="s">
        <v>27</v>
      </c>
      <c r="I301" s="12" t="s">
        <v>15</v>
      </c>
      <c r="J301" s="12">
        <v>350</v>
      </c>
      <c r="K301" s="12" t="s">
        <v>59</v>
      </c>
      <c r="L301" s="12">
        <v>3</v>
      </c>
      <c r="M301" s="12" t="s">
        <v>4751</v>
      </c>
    </row>
    <row r="302" spans="1:13" x14ac:dyDescent="0.25">
      <c r="A302" s="12" t="s">
        <v>11</v>
      </c>
      <c r="B302" s="12" t="s">
        <v>473</v>
      </c>
      <c r="C302" s="12" t="s">
        <v>474</v>
      </c>
      <c r="D302" s="12">
        <v>2013</v>
      </c>
      <c r="E302" s="12" t="s">
        <v>37</v>
      </c>
      <c r="F302" s="12">
        <v>36000</v>
      </c>
      <c r="G302" s="12">
        <v>244</v>
      </c>
      <c r="H302" s="12" t="s">
        <v>27</v>
      </c>
      <c r="I302" s="12" t="s">
        <v>475</v>
      </c>
      <c r="J302" s="12">
        <v>350</v>
      </c>
      <c r="K302" s="12" t="s">
        <v>59</v>
      </c>
      <c r="L302" s="12" t="s">
        <v>42</v>
      </c>
      <c r="M302" s="12" t="s">
        <v>4748</v>
      </c>
    </row>
    <row r="303" spans="1:13" x14ac:dyDescent="0.25">
      <c r="A303" s="12" t="s">
        <v>17</v>
      </c>
      <c r="B303" s="12" t="s">
        <v>476</v>
      </c>
      <c r="C303" s="12">
        <v>530</v>
      </c>
      <c r="D303" s="12">
        <v>2017</v>
      </c>
      <c r="E303" s="12" t="s">
        <v>37</v>
      </c>
      <c r="F303" s="12">
        <v>35990</v>
      </c>
      <c r="G303" s="12">
        <v>130</v>
      </c>
      <c r="H303" s="12" t="s">
        <v>27</v>
      </c>
      <c r="I303" s="12">
        <v>530</v>
      </c>
      <c r="J303" s="12">
        <v>5</v>
      </c>
      <c r="K303" s="12" t="s">
        <v>16</v>
      </c>
      <c r="L303" s="12">
        <v>3</v>
      </c>
      <c r="M303" s="12" t="s">
        <v>4749</v>
      </c>
    </row>
    <row r="304" spans="1:13" x14ac:dyDescent="0.25">
      <c r="A304" s="12" t="s">
        <v>102</v>
      </c>
      <c r="B304" s="12" t="s">
        <v>477</v>
      </c>
      <c r="C304" s="12" t="s">
        <v>108</v>
      </c>
      <c r="D304" s="12">
        <v>2016</v>
      </c>
      <c r="E304" s="12" t="s">
        <v>109</v>
      </c>
      <c r="F304" s="12">
        <v>35900</v>
      </c>
      <c r="G304" s="12">
        <v>155</v>
      </c>
      <c r="H304" s="12" t="s">
        <v>27</v>
      </c>
      <c r="I304" s="12" t="s">
        <v>110</v>
      </c>
      <c r="J304" s="12" t="s">
        <v>111</v>
      </c>
      <c r="K304" s="12" t="s">
        <v>59</v>
      </c>
      <c r="L304" s="12" t="s">
        <v>35</v>
      </c>
      <c r="M304" s="12" t="s">
        <v>4747</v>
      </c>
    </row>
    <row r="305" spans="1:13" x14ac:dyDescent="0.25">
      <c r="A305" s="12" t="s">
        <v>81</v>
      </c>
      <c r="B305" s="12" t="s">
        <v>478</v>
      </c>
      <c r="C305" s="12" t="s">
        <v>136</v>
      </c>
      <c r="D305" s="12">
        <v>2015</v>
      </c>
      <c r="E305" s="12" t="s">
        <v>37</v>
      </c>
      <c r="F305" s="12">
        <v>35900</v>
      </c>
      <c r="G305" s="12">
        <v>100</v>
      </c>
      <c r="H305" s="12" t="s">
        <v>27</v>
      </c>
      <c r="I305" s="12" t="s">
        <v>84</v>
      </c>
      <c r="J305" s="12">
        <v>7</v>
      </c>
      <c r="K305" s="12" t="s">
        <v>59</v>
      </c>
      <c r="L305" s="12">
        <v>7</v>
      </c>
      <c r="M305" s="12" t="s">
        <v>4747</v>
      </c>
    </row>
    <row r="306" spans="1:13" x14ac:dyDescent="0.25">
      <c r="A306" s="12" t="s">
        <v>81</v>
      </c>
      <c r="B306" s="12" t="s">
        <v>479</v>
      </c>
      <c r="C306" s="12" t="s">
        <v>136</v>
      </c>
      <c r="D306" s="12">
        <v>2016</v>
      </c>
      <c r="E306" s="12" t="s">
        <v>37</v>
      </c>
      <c r="F306" s="12">
        <v>35900</v>
      </c>
      <c r="G306" s="12">
        <v>155</v>
      </c>
      <c r="H306" s="12" t="s">
        <v>27</v>
      </c>
      <c r="I306" s="12" t="s">
        <v>84</v>
      </c>
      <c r="J306" s="12">
        <v>7</v>
      </c>
      <c r="K306" s="12" t="s">
        <v>59</v>
      </c>
      <c r="L306" s="12">
        <v>7</v>
      </c>
      <c r="M306" s="12" t="s">
        <v>4749</v>
      </c>
    </row>
    <row r="307" spans="1:13" x14ac:dyDescent="0.25">
      <c r="A307" s="12" t="s">
        <v>11</v>
      </c>
      <c r="B307" s="12" t="s">
        <v>480</v>
      </c>
      <c r="C307" s="12" t="s">
        <v>481</v>
      </c>
      <c r="D307" s="12">
        <v>2012</v>
      </c>
      <c r="E307" s="12">
        <v>5.4</v>
      </c>
      <c r="F307" s="12">
        <v>35900</v>
      </c>
      <c r="G307" s="12">
        <v>256</v>
      </c>
      <c r="H307" s="12" t="s">
        <v>14</v>
      </c>
      <c r="I307" s="12" t="s">
        <v>475</v>
      </c>
      <c r="J307" s="12">
        <v>500</v>
      </c>
      <c r="K307" s="12" t="s">
        <v>59</v>
      </c>
      <c r="L307" s="12" t="s">
        <v>42</v>
      </c>
      <c r="M307" s="12" t="s">
        <v>4746</v>
      </c>
    </row>
    <row r="308" spans="1:13" x14ac:dyDescent="0.25">
      <c r="A308" s="12" t="s">
        <v>17</v>
      </c>
      <c r="B308" s="12" t="s">
        <v>482</v>
      </c>
      <c r="C308" s="12" t="s">
        <v>132</v>
      </c>
      <c r="D308" s="12">
        <v>2017</v>
      </c>
      <c r="E308" s="12" t="s">
        <v>37</v>
      </c>
      <c r="F308" s="12">
        <v>35800</v>
      </c>
      <c r="G308" s="12">
        <v>43</v>
      </c>
      <c r="H308" s="12" t="s">
        <v>27</v>
      </c>
      <c r="I308" s="12" t="s">
        <v>21</v>
      </c>
      <c r="J308" s="12">
        <v>4</v>
      </c>
      <c r="K308" s="12" t="s">
        <v>16</v>
      </c>
      <c r="L308" s="12">
        <v>4</v>
      </c>
      <c r="M308" s="12" t="s">
        <v>4746</v>
      </c>
    </row>
    <row r="309" spans="1:13" x14ac:dyDescent="0.25">
      <c r="A309" s="12" t="s">
        <v>17</v>
      </c>
      <c r="B309" s="12" t="s">
        <v>483</v>
      </c>
      <c r="C309" s="12">
        <v>530</v>
      </c>
      <c r="D309" s="12">
        <v>2017</v>
      </c>
      <c r="E309" s="12" t="s">
        <v>37</v>
      </c>
      <c r="F309" s="12">
        <v>35700</v>
      </c>
      <c r="G309" s="12">
        <v>134</v>
      </c>
      <c r="H309" s="12" t="s">
        <v>27</v>
      </c>
      <c r="I309" s="12">
        <v>530</v>
      </c>
      <c r="J309" s="12">
        <v>5</v>
      </c>
      <c r="K309" s="12" t="s">
        <v>16</v>
      </c>
      <c r="L309" s="12">
        <v>3</v>
      </c>
      <c r="M309" s="12" t="s">
        <v>4752</v>
      </c>
    </row>
    <row r="310" spans="1:13" x14ac:dyDescent="0.25">
      <c r="A310" s="12" t="s">
        <v>17</v>
      </c>
      <c r="B310" s="12" t="s">
        <v>484</v>
      </c>
      <c r="C310" s="12" t="s">
        <v>100</v>
      </c>
      <c r="D310" s="12">
        <v>2012</v>
      </c>
      <c r="E310" s="12">
        <v>4</v>
      </c>
      <c r="F310" s="12">
        <v>35700</v>
      </c>
      <c r="G310" s="12">
        <v>120</v>
      </c>
      <c r="H310" s="12" t="s">
        <v>14</v>
      </c>
      <c r="I310" s="12" t="s">
        <v>101</v>
      </c>
      <c r="J310" s="12">
        <v>3</v>
      </c>
      <c r="K310" s="12" t="s">
        <v>59</v>
      </c>
      <c r="L310" s="12">
        <v>3</v>
      </c>
      <c r="M310" s="12" t="s">
        <v>4764</v>
      </c>
    </row>
    <row r="311" spans="1:13" x14ac:dyDescent="0.25">
      <c r="A311" s="12" t="s">
        <v>81</v>
      </c>
      <c r="B311" s="12" t="s">
        <v>485</v>
      </c>
      <c r="C311" s="12" t="s">
        <v>309</v>
      </c>
      <c r="D311" s="12">
        <v>2017</v>
      </c>
      <c r="E311" s="12" t="s">
        <v>146</v>
      </c>
      <c r="F311" s="12">
        <v>35700</v>
      </c>
      <c r="G311" s="12">
        <v>54</v>
      </c>
      <c r="H311" s="12" t="s">
        <v>27</v>
      </c>
      <c r="I311" s="12" t="s">
        <v>84</v>
      </c>
      <c r="J311" s="12">
        <v>5</v>
      </c>
      <c r="K311" s="12" t="s">
        <v>16</v>
      </c>
      <c r="L311" s="12">
        <v>5</v>
      </c>
      <c r="M311" s="12" t="s">
        <v>4765</v>
      </c>
    </row>
    <row r="312" spans="1:13" x14ac:dyDescent="0.25">
      <c r="A312" s="12" t="s">
        <v>11</v>
      </c>
      <c r="B312" s="12" t="s">
        <v>486</v>
      </c>
      <c r="C312" s="12" t="s">
        <v>487</v>
      </c>
      <c r="D312" s="12">
        <v>2013</v>
      </c>
      <c r="E312" s="12">
        <v>5.5</v>
      </c>
      <c r="F312" s="12">
        <v>35650</v>
      </c>
      <c r="G312" s="12">
        <v>116</v>
      </c>
      <c r="H312" s="12" t="s">
        <v>14</v>
      </c>
      <c r="I312" s="12" t="s">
        <v>475</v>
      </c>
      <c r="J312" s="12" t="s">
        <v>62</v>
      </c>
      <c r="K312" s="12" t="s">
        <v>59</v>
      </c>
      <c r="L312" s="12" t="s">
        <v>42</v>
      </c>
      <c r="M312" s="12" t="s">
        <v>4744</v>
      </c>
    </row>
    <row r="313" spans="1:13" x14ac:dyDescent="0.25">
      <c r="A313" s="12" t="s">
        <v>11</v>
      </c>
      <c r="B313" s="12" t="s">
        <v>488</v>
      </c>
      <c r="C313" s="12" t="s">
        <v>474</v>
      </c>
      <c r="D313" s="12">
        <v>2014</v>
      </c>
      <c r="E313" s="12" t="s">
        <v>37</v>
      </c>
      <c r="F313" s="12">
        <v>35500</v>
      </c>
      <c r="G313" s="12">
        <v>64</v>
      </c>
      <c r="H313" s="12" t="s">
        <v>27</v>
      </c>
      <c r="I313" s="12" t="s">
        <v>475</v>
      </c>
      <c r="J313" s="12">
        <v>350</v>
      </c>
      <c r="K313" s="12" t="s">
        <v>59</v>
      </c>
      <c r="L313" s="12" t="s">
        <v>42</v>
      </c>
      <c r="M313" s="12" t="s">
        <v>4753</v>
      </c>
    </row>
    <row r="314" spans="1:13" x14ac:dyDescent="0.25">
      <c r="A314" s="12" t="s">
        <v>175</v>
      </c>
      <c r="B314" s="12" t="s">
        <v>489</v>
      </c>
      <c r="C314" s="12" t="s">
        <v>198</v>
      </c>
      <c r="D314" s="12">
        <v>2016</v>
      </c>
      <c r="E314" s="12" t="s">
        <v>314</v>
      </c>
      <c r="F314" s="12">
        <v>35500</v>
      </c>
      <c r="G314" s="12">
        <v>161</v>
      </c>
      <c r="H314" s="12" t="s">
        <v>91</v>
      </c>
      <c r="I314" s="12" t="s">
        <v>199</v>
      </c>
      <c r="J314" s="12">
        <v>90</v>
      </c>
      <c r="K314" s="12" t="s">
        <v>59</v>
      </c>
      <c r="L314" s="12" t="s">
        <v>200</v>
      </c>
      <c r="M314" s="12" t="s">
        <v>4749</v>
      </c>
    </row>
    <row r="315" spans="1:13" x14ac:dyDescent="0.25">
      <c r="A315" s="12" t="s">
        <v>143</v>
      </c>
      <c r="B315" s="12" t="s">
        <v>490</v>
      </c>
      <c r="C315" s="12" t="s">
        <v>491</v>
      </c>
      <c r="D315" s="12">
        <v>2020</v>
      </c>
      <c r="E315" s="12">
        <v>1.5</v>
      </c>
      <c r="F315" s="12">
        <v>35190</v>
      </c>
      <c r="G315" s="12">
        <v>3.5</v>
      </c>
      <c r="H315" s="12" t="s">
        <v>14</v>
      </c>
      <c r="I315" s="12" t="s">
        <v>492</v>
      </c>
      <c r="J315" s="12">
        <v>8</v>
      </c>
      <c r="K315" s="12" t="s">
        <v>16</v>
      </c>
      <c r="L315" s="12" t="s">
        <v>35</v>
      </c>
      <c r="M315" s="12" t="s">
        <v>4747</v>
      </c>
    </row>
    <row r="316" spans="1:13" x14ac:dyDescent="0.25">
      <c r="A316" s="12" t="s">
        <v>17</v>
      </c>
      <c r="B316" s="12" t="s">
        <v>493</v>
      </c>
      <c r="C316" s="12" t="s">
        <v>23</v>
      </c>
      <c r="D316" s="12">
        <v>2015</v>
      </c>
      <c r="E316" s="12" t="s">
        <v>37</v>
      </c>
      <c r="F316" s="12">
        <v>35090</v>
      </c>
      <c r="G316" s="12">
        <v>199</v>
      </c>
      <c r="H316" s="12" t="s">
        <v>27</v>
      </c>
      <c r="I316" s="12" t="s">
        <v>21</v>
      </c>
      <c r="J316" s="12">
        <v>6</v>
      </c>
      <c r="K316" s="12" t="s">
        <v>59</v>
      </c>
      <c r="L316" s="12">
        <v>6</v>
      </c>
      <c r="M316" s="12" t="s">
        <v>4759</v>
      </c>
    </row>
    <row r="317" spans="1:13" x14ac:dyDescent="0.25">
      <c r="A317" s="12" t="s">
        <v>143</v>
      </c>
      <c r="B317" s="12" t="s">
        <v>494</v>
      </c>
      <c r="C317" s="12" t="s">
        <v>145</v>
      </c>
      <c r="D317" s="12">
        <v>2017</v>
      </c>
      <c r="E317" s="12" t="s">
        <v>146</v>
      </c>
      <c r="F317" s="12">
        <v>35000</v>
      </c>
      <c r="G317" s="12">
        <v>132</v>
      </c>
      <c r="H317" s="12" t="s">
        <v>27</v>
      </c>
      <c r="I317" s="12" t="s">
        <v>145</v>
      </c>
      <c r="J317" s="12"/>
      <c r="K317" s="12" t="s">
        <v>16</v>
      </c>
      <c r="L317" s="12" t="s">
        <v>105</v>
      </c>
      <c r="M317" s="12" t="s">
        <v>4749</v>
      </c>
    </row>
    <row r="318" spans="1:13" x14ac:dyDescent="0.25">
      <c r="A318" s="12" t="s">
        <v>297</v>
      </c>
      <c r="B318" s="12" t="s">
        <v>495</v>
      </c>
      <c r="C318" s="12" t="s">
        <v>395</v>
      </c>
      <c r="D318" s="12">
        <v>2016</v>
      </c>
      <c r="E318" s="12">
        <v>5.7</v>
      </c>
      <c r="F318" s="12">
        <v>35000</v>
      </c>
      <c r="G318" s="12">
        <v>54</v>
      </c>
      <c r="H318" s="12" t="s">
        <v>14</v>
      </c>
      <c r="I318" s="12" t="s">
        <v>395</v>
      </c>
      <c r="J318" s="12"/>
      <c r="K318" s="12" t="s">
        <v>59</v>
      </c>
      <c r="L318" s="12" t="s">
        <v>396</v>
      </c>
      <c r="M318" s="12" t="s">
        <v>4749</v>
      </c>
    </row>
    <row r="319" spans="1:13" x14ac:dyDescent="0.25">
      <c r="A319" s="12" t="s">
        <v>43</v>
      </c>
      <c r="B319" s="12" t="s">
        <v>496</v>
      </c>
      <c r="C319" s="12" t="s">
        <v>223</v>
      </c>
      <c r="D319" s="12">
        <v>2014</v>
      </c>
      <c r="E319" s="12" t="s">
        <v>46</v>
      </c>
      <c r="F319" s="12">
        <v>35000</v>
      </c>
      <c r="G319" s="12">
        <v>172</v>
      </c>
      <c r="H319" s="12" t="s">
        <v>27</v>
      </c>
      <c r="I319" s="12" t="s">
        <v>47</v>
      </c>
      <c r="J319" s="12" t="s">
        <v>224</v>
      </c>
      <c r="K319" s="12" t="s">
        <v>59</v>
      </c>
      <c r="L319" s="12" t="s">
        <v>35</v>
      </c>
      <c r="M319" s="12" t="s">
        <v>4752</v>
      </c>
    </row>
    <row r="320" spans="1:13" x14ac:dyDescent="0.25">
      <c r="A320" s="12" t="s">
        <v>389</v>
      </c>
      <c r="B320" s="12" t="s">
        <v>497</v>
      </c>
      <c r="C320" s="12" t="s">
        <v>391</v>
      </c>
      <c r="D320" s="12">
        <v>2017</v>
      </c>
      <c r="E320" s="12" t="s">
        <v>37</v>
      </c>
      <c r="F320" s="12">
        <v>35000</v>
      </c>
      <c r="G320" s="12">
        <v>89</v>
      </c>
      <c r="H320" s="12" t="s">
        <v>27</v>
      </c>
      <c r="I320" s="12" t="s">
        <v>392</v>
      </c>
      <c r="J320" s="12" t="s">
        <v>393</v>
      </c>
      <c r="K320" s="12" t="s">
        <v>16</v>
      </c>
      <c r="L320" s="12" t="s">
        <v>388</v>
      </c>
      <c r="M320" s="12" t="s">
        <v>4746</v>
      </c>
    </row>
    <row r="321" spans="1:13" x14ac:dyDescent="0.25">
      <c r="A321" s="12" t="s">
        <v>17</v>
      </c>
      <c r="B321" s="12" t="s">
        <v>498</v>
      </c>
      <c r="C321" s="12">
        <v>730</v>
      </c>
      <c r="D321" s="12">
        <v>2016</v>
      </c>
      <c r="E321" s="12" t="s">
        <v>37</v>
      </c>
      <c r="F321" s="12">
        <v>35000</v>
      </c>
      <c r="G321" s="12">
        <v>149</v>
      </c>
      <c r="H321" s="12" t="s">
        <v>27</v>
      </c>
      <c r="I321" s="12">
        <v>730</v>
      </c>
      <c r="J321" s="12">
        <v>7</v>
      </c>
      <c r="K321" s="12" t="s">
        <v>59</v>
      </c>
      <c r="L321" s="12">
        <v>3</v>
      </c>
      <c r="M321" s="12" t="s">
        <v>4753</v>
      </c>
    </row>
    <row r="322" spans="1:13" x14ac:dyDescent="0.25">
      <c r="A322" s="12" t="s">
        <v>81</v>
      </c>
      <c r="B322" s="12" t="s">
        <v>499</v>
      </c>
      <c r="C322" s="12" t="s">
        <v>136</v>
      </c>
      <c r="D322" s="12">
        <v>2015</v>
      </c>
      <c r="E322" s="12" t="s">
        <v>37</v>
      </c>
      <c r="F322" s="12">
        <v>35000</v>
      </c>
      <c r="G322" s="12">
        <v>126</v>
      </c>
      <c r="H322" s="12" t="s">
        <v>27</v>
      </c>
      <c r="I322" s="12" t="s">
        <v>84</v>
      </c>
      <c r="J322" s="12">
        <v>7</v>
      </c>
      <c r="K322" s="12" t="s">
        <v>59</v>
      </c>
      <c r="L322" s="12">
        <v>7</v>
      </c>
      <c r="M322" s="12" t="s">
        <v>4751</v>
      </c>
    </row>
    <row r="323" spans="1:13" x14ac:dyDescent="0.25">
      <c r="A323" s="12" t="s">
        <v>17</v>
      </c>
      <c r="B323" s="12" t="s">
        <v>500</v>
      </c>
      <c r="C323" s="12" t="s">
        <v>20</v>
      </c>
      <c r="D323" s="12">
        <v>2014</v>
      </c>
      <c r="E323" s="12" t="s">
        <v>37</v>
      </c>
      <c r="F323" s="12">
        <v>35000</v>
      </c>
      <c r="G323" s="12">
        <v>225</v>
      </c>
      <c r="H323" s="12" t="s">
        <v>27</v>
      </c>
      <c r="I323" s="12" t="s">
        <v>21</v>
      </c>
      <c r="J323" s="12">
        <v>5</v>
      </c>
      <c r="K323" s="12" t="s">
        <v>59</v>
      </c>
      <c r="L323" s="12">
        <v>5</v>
      </c>
      <c r="M323" s="12" t="s">
        <v>4751</v>
      </c>
    </row>
    <row r="324" spans="1:13" x14ac:dyDescent="0.25">
      <c r="A324" s="12" t="s">
        <v>17</v>
      </c>
      <c r="B324" s="12" t="s">
        <v>501</v>
      </c>
      <c r="C324" s="12" t="s">
        <v>20</v>
      </c>
      <c r="D324" s="12">
        <v>2016</v>
      </c>
      <c r="E324" s="12" t="s">
        <v>37</v>
      </c>
      <c r="F324" s="12">
        <v>35000</v>
      </c>
      <c r="G324" s="12">
        <v>83</v>
      </c>
      <c r="H324" s="12" t="s">
        <v>27</v>
      </c>
      <c r="I324" s="12" t="s">
        <v>21</v>
      </c>
      <c r="J324" s="12">
        <v>5</v>
      </c>
      <c r="K324" s="12" t="s">
        <v>59</v>
      </c>
      <c r="L324" s="12">
        <v>5</v>
      </c>
      <c r="M324" s="12" t="s">
        <v>4748</v>
      </c>
    </row>
    <row r="325" spans="1:13" x14ac:dyDescent="0.25">
      <c r="A325" s="12" t="s">
        <v>11</v>
      </c>
      <c r="B325" s="12" t="s">
        <v>450</v>
      </c>
      <c r="C325" s="12" t="s">
        <v>154</v>
      </c>
      <c r="D325" s="12">
        <v>2014</v>
      </c>
      <c r="E325" s="12" t="s">
        <v>37</v>
      </c>
      <c r="F325" s="12">
        <v>35000</v>
      </c>
      <c r="G325" s="12">
        <v>160</v>
      </c>
      <c r="H325" s="12" t="s">
        <v>27</v>
      </c>
      <c r="I325" s="12" t="s">
        <v>15</v>
      </c>
      <c r="J325" s="12">
        <v>350</v>
      </c>
      <c r="K325" s="12" t="s">
        <v>59</v>
      </c>
      <c r="L325" s="12">
        <v>3</v>
      </c>
      <c r="M325" s="12" t="s">
        <v>4746</v>
      </c>
    </row>
    <row r="326" spans="1:13" x14ac:dyDescent="0.25">
      <c r="A326" s="12" t="s">
        <v>175</v>
      </c>
      <c r="B326" s="12" t="s">
        <v>502</v>
      </c>
      <c r="C326" s="12" t="s">
        <v>457</v>
      </c>
      <c r="D326" s="12">
        <v>2019</v>
      </c>
      <c r="E326" s="12" t="s">
        <v>146</v>
      </c>
      <c r="F326" s="12">
        <v>35000</v>
      </c>
      <c r="G326" s="12">
        <v>51</v>
      </c>
      <c r="H326" s="12" t="s">
        <v>27</v>
      </c>
      <c r="I326" s="12" t="s">
        <v>199</v>
      </c>
      <c r="J326" s="12">
        <v>40</v>
      </c>
      <c r="K326" s="12" t="s">
        <v>16</v>
      </c>
      <c r="L326" s="12" t="s">
        <v>200</v>
      </c>
      <c r="M326" s="12" t="s">
        <v>4766</v>
      </c>
    </row>
    <row r="327" spans="1:13" x14ac:dyDescent="0.25">
      <c r="A327" s="12" t="s">
        <v>17</v>
      </c>
      <c r="B327" s="12" t="s">
        <v>503</v>
      </c>
      <c r="C327" s="12">
        <v>640</v>
      </c>
      <c r="D327" s="12">
        <v>2016</v>
      </c>
      <c r="E327" s="12" t="s">
        <v>37</v>
      </c>
      <c r="F327" s="12">
        <v>34999</v>
      </c>
      <c r="G327" s="12">
        <v>77</v>
      </c>
      <c r="H327" s="12" t="s">
        <v>27</v>
      </c>
      <c r="I327" s="12">
        <v>640</v>
      </c>
      <c r="J327" s="12">
        <v>6</v>
      </c>
      <c r="K327" s="12" t="s">
        <v>59</v>
      </c>
      <c r="L327" s="12">
        <v>4</v>
      </c>
      <c r="M327" s="12" t="s">
        <v>4767</v>
      </c>
    </row>
    <row r="328" spans="1:13" x14ac:dyDescent="0.25">
      <c r="A328" s="12" t="s">
        <v>17</v>
      </c>
      <c r="B328" s="12" t="s">
        <v>504</v>
      </c>
      <c r="C328" s="12">
        <v>530</v>
      </c>
      <c r="D328" s="12">
        <v>2017</v>
      </c>
      <c r="E328" s="12" t="s">
        <v>37</v>
      </c>
      <c r="F328" s="12">
        <v>34999</v>
      </c>
      <c r="G328" s="12">
        <v>0</v>
      </c>
      <c r="H328" s="12" t="s">
        <v>27</v>
      </c>
      <c r="I328" s="12">
        <v>530</v>
      </c>
      <c r="J328" s="12">
        <v>5</v>
      </c>
      <c r="K328" s="12" t="s">
        <v>16</v>
      </c>
      <c r="L328" s="12">
        <v>3</v>
      </c>
      <c r="M328" s="12" t="s">
        <v>4752</v>
      </c>
    </row>
    <row r="329" spans="1:13" x14ac:dyDescent="0.25">
      <c r="A329" s="12" t="s">
        <v>81</v>
      </c>
      <c r="B329" s="12" t="s">
        <v>505</v>
      </c>
      <c r="C329" s="12" t="s">
        <v>150</v>
      </c>
      <c r="D329" s="12">
        <v>2015</v>
      </c>
      <c r="E329" s="12" t="s">
        <v>37</v>
      </c>
      <c r="F329" s="12">
        <v>34999</v>
      </c>
      <c r="G329" s="12">
        <v>0</v>
      </c>
      <c r="H329" s="12" t="s">
        <v>27</v>
      </c>
      <c r="I329" s="12" t="s">
        <v>96</v>
      </c>
      <c r="J329" s="12">
        <v>7</v>
      </c>
      <c r="K329" s="12" t="s">
        <v>59</v>
      </c>
      <c r="L329" s="12">
        <v>7</v>
      </c>
      <c r="M329" s="12" t="s">
        <v>4746</v>
      </c>
    </row>
    <row r="330" spans="1:13" x14ac:dyDescent="0.25">
      <c r="A330" s="12" t="s">
        <v>102</v>
      </c>
      <c r="B330" s="12" t="s">
        <v>506</v>
      </c>
      <c r="C330" s="12" t="s">
        <v>453</v>
      </c>
      <c r="D330" s="12">
        <v>2019</v>
      </c>
      <c r="E330" s="12" t="s">
        <v>146</v>
      </c>
      <c r="F330" s="12">
        <v>34990</v>
      </c>
      <c r="G330" s="12">
        <v>24</v>
      </c>
      <c r="H330" s="12" t="s">
        <v>27</v>
      </c>
      <c r="I330" s="12" t="s">
        <v>453</v>
      </c>
      <c r="J330" s="12"/>
      <c r="K330" s="12" t="s">
        <v>16</v>
      </c>
      <c r="L330" s="12" t="s">
        <v>388</v>
      </c>
      <c r="M330" s="12" t="s">
        <v>4744</v>
      </c>
    </row>
    <row r="331" spans="1:13" x14ac:dyDescent="0.25">
      <c r="A331" s="12" t="s">
        <v>81</v>
      </c>
      <c r="B331" s="12" t="s">
        <v>507</v>
      </c>
      <c r="C331" s="12" t="s">
        <v>279</v>
      </c>
      <c r="D331" s="12">
        <v>2012</v>
      </c>
      <c r="E331" s="12">
        <v>4</v>
      </c>
      <c r="F331" s="12">
        <v>34990</v>
      </c>
      <c r="G331" s="12">
        <v>97</v>
      </c>
      <c r="H331" s="12" t="s">
        <v>14</v>
      </c>
      <c r="I331" s="12" t="s">
        <v>15</v>
      </c>
      <c r="J331" s="12">
        <v>8</v>
      </c>
      <c r="K331" s="12" t="s">
        <v>59</v>
      </c>
      <c r="L331" s="12">
        <v>8</v>
      </c>
      <c r="M331" s="12" t="s">
        <v>4747</v>
      </c>
    </row>
    <row r="332" spans="1:13" x14ac:dyDescent="0.25">
      <c r="A332" s="12" t="s">
        <v>17</v>
      </c>
      <c r="B332" s="12" t="s">
        <v>508</v>
      </c>
      <c r="C332" s="12" t="s">
        <v>20</v>
      </c>
      <c r="D332" s="12">
        <v>2015</v>
      </c>
      <c r="E332" s="12" t="s">
        <v>37</v>
      </c>
      <c r="F332" s="12">
        <v>34990</v>
      </c>
      <c r="G332" s="12">
        <v>151</v>
      </c>
      <c r="H332" s="12" t="s">
        <v>27</v>
      </c>
      <c r="I332" s="12" t="s">
        <v>21</v>
      </c>
      <c r="J332" s="12">
        <v>5</v>
      </c>
      <c r="K332" s="12" t="s">
        <v>59</v>
      </c>
      <c r="L332" s="12">
        <v>5</v>
      </c>
      <c r="M332" s="12" t="s">
        <v>4766</v>
      </c>
    </row>
    <row r="333" spans="1:13" x14ac:dyDescent="0.25">
      <c r="A333" s="12" t="s">
        <v>11</v>
      </c>
      <c r="B333" s="12" t="s">
        <v>509</v>
      </c>
      <c r="C333" s="12" t="s">
        <v>510</v>
      </c>
      <c r="D333" s="12">
        <v>2019</v>
      </c>
      <c r="E333" s="12" t="s">
        <v>511</v>
      </c>
      <c r="F333" s="12">
        <v>34990</v>
      </c>
      <c r="G333" s="12">
        <v>51</v>
      </c>
      <c r="H333" s="12" t="s">
        <v>27</v>
      </c>
      <c r="I333" s="12" t="s">
        <v>512</v>
      </c>
      <c r="J333" s="12" t="s">
        <v>513</v>
      </c>
      <c r="K333" s="12" t="s">
        <v>16</v>
      </c>
      <c r="L333" s="12" t="s">
        <v>42</v>
      </c>
      <c r="M333" s="12" t="s">
        <v>4746</v>
      </c>
    </row>
    <row r="334" spans="1:13" x14ac:dyDescent="0.25">
      <c r="A334" s="12" t="s">
        <v>175</v>
      </c>
      <c r="B334" s="12" t="s">
        <v>514</v>
      </c>
      <c r="C334" s="12" t="s">
        <v>406</v>
      </c>
      <c r="D334" s="12">
        <v>2018</v>
      </c>
      <c r="E334" s="12" t="s">
        <v>146</v>
      </c>
      <c r="F334" s="12">
        <v>34990</v>
      </c>
      <c r="G334" s="12">
        <v>138</v>
      </c>
      <c r="H334" s="12" t="s">
        <v>27</v>
      </c>
      <c r="I334" s="12" t="s">
        <v>199</v>
      </c>
      <c r="J334" s="12">
        <v>60</v>
      </c>
      <c r="K334" s="12" t="s">
        <v>16</v>
      </c>
      <c r="L334" s="12" t="s">
        <v>200</v>
      </c>
      <c r="M334" s="12" t="s">
        <v>4746</v>
      </c>
    </row>
    <row r="335" spans="1:13" x14ac:dyDescent="0.25">
      <c r="A335" s="12" t="s">
        <v>81</v>
      </c>
      <c r="B335" s="12" t="s">
        <v>515</v>
      </c>
      <c r="C335" s="12" t="s">
        <v>134</v>
      </c>
      <c r="D335" s="12">
        <v>2019</v>
      </c>
      <c r="E335" s="12" t="s">
        <v>146</v>
      </c>
      <c r="F335" s="12">
        <v>34980</v>
      </c>
      <c r="G335" s="12">
        <v>90</v>
      </c>
      <c r="H335" s="12" t="s">
        <v>27</v>
      </c>
      <c r="I335" s="12" t="s">
        <v>96</v>
      </c>
      <c r="J335" s="12">
        <v>6</v>
      </c>
      <c r="K335" s="12" t="s">
        <v>16</v>
      </c>
      <c r="L335" s="12">
        <v>6</v>
      </c>
      <c r="M335" s="12" t="s">
        <v>4755</v>
      </c>
    </row>
    <row r="336" spans="1:13" x14ac:dyDescent="0.25">
      <c r="A336" s="12" t="s">
        <v>17</v>
      </c>
      <c r="B336" s="12" t="s">
        <v>516</v>
      </c>
      <c r="C336" s="12">
        <v>520</v>
      </c>
      <c r="D336" s="12">
        <v>2017</v>
      </c>
      <c r="E336" s="12" t="s">
        <v>146</v>
      </c>
      <c r="F336" s="12">
        <v>34900</v>
      </c>
      <c r="G336" s="12">
        <v>90</v>
      </c>
      <c r="H336" s="12" t="s">
        <v>27</v>
      </c>
      <c r="I336" s="12">
        <v>520</v>
      </c>
      <c r="J336" s="12">
        <v>5</v>
      </c>
      <c r="K336" s="12" t="s">
        <v>16</v>
      </c>
      <c r="L336" s="12">
        <v>2</v>
      </c>
      <c r="M336" s="12" t="s">
        <v>4761</v>
      </c>
    </row>
    <row r="337" spans="1:13" x14ac:dyDescent="0.25">
      <c r="A337" s="12" t="s">
        <v>517</v>
      </c>
      <c r="B337" s="12" t="s">
        <v>518</v>
      </c>
      <c r="C337" s="12" t="s">
        <v>519</v>
      </c>
      <c r="D337" s="12">
        <v>2020</v>
      </c>
      <c r="E337" s="12">
        <v>2</v>
      </c>
      <c r="F337" s="12">
        <v>34900</v>
      </c>
      <c r="G337" s="12">
        <v>13</v>
      </c>
      <c r="H337" s="12" t="s">
        <v>14</v>
      </c>
      <c r="I337" s="12" t="s">
        <v>519</v>
      </c>
      <c r="J337" s="12"/>
      <c r="K337" s="12" t="s">
        <v>16</v>
      </c>
      <c r="L337" s="12" t="s">
        <v>188</v>
      </c>
      <c r="M337" s="12" t="s">
        <v>4751</v>
      </c>
    </row>
    <row r="338" spans="1:13" x14ac:dyDescent="0.25">
      <c r="A338" s="12" t="s">
        <v>184</v>
      </c>
      <c r="B338" s="12" t="s">
        <v>520</v>
      </c>
      <c r="C338" s="12" t="s">
        <v>260</v>
      </c>
      <c r="D338" s="12">
        <v>2019</v>
      </c>
      <c r="E338" s="12" t="s">
        <v>187</v>
      </c>
      <c r="F338" s="12">
        <v>34900</v>
      </c>
      <c r="G338" s="12">
        <v>18</v>
      </c>
      <c r="H338" s="12" t="s">
        <v>27</v>
      </c>
      <c r="I338" s="12" t="s">
        <v>260</v>
      </c>
      <c r="J338" s="12"/>
      <c r="K338" s="12" t="s">
        <v>16</v>
      </c>
      <c r="L338" s="12" t="s">
        <v>261</v>
      </c>
      <c r="M338" s="12" t="s">
        <v>4766</v>
      </c>
    </row>
    <row r="339" spans="1:13" x14ac:dyDescent="0.25">
      <c r="A339" s="12" t="s">
        <v>81</v>
      </c>
      <c r="B339" s="12" t="s">
        <v>293</v>
      </c>
      <c r="C339" s="12" t="s">
        <v>134</v>
      </c>
      <c r="D339" s="12">
        <v>2018</v>
      </c>
      <c r="E339" s="12" t="s">
        <v>146</v>
      </c>
      <c r="F339" s="12">
        <v>34900</v>
      </c>
      <c r="G339" s="12">
        <v>77</v>
      </c>
      <c r="H339" s="12" t="s">
        <v>27</v>
      </c>
      <c r="I339" s="12" t="s">
        <v>96</v>
      </c>
      <c r="J339" s="12">
        <v>6</v>
      </c>
      <c r="K339" s="12" t="s">
        <v>16</v>
      </c>
      <c r="L339" s="12">
        <v>6</v>
      </c>
      <c r="M339" s="12" t="s">
        <v>4752</v>
      </c>
    </row>
    <row r="340" spans="1:13" x14ac:dyDescent="0.25">
      <c r="A340" s="12" t="s">
        <v>17</v>
      </c>
      <c r="B340" s="12" t="s">
        <v>521</v>
      </c>
      <c r="C340" s="12">
        <v>530</v>
      </c>
      <c r="D340" s="12">
        <v>2017</v>
      </c>
      <c r="E340" s="12" t="s">
        <v>37</v>
      </c>
      <c r="F340" s="12">
        <v>34777</v>
      </c>
      <c r="G340" s="12">
        <v>127</v>
      </c>
      <c r="H340" s="12" t="s">
        <v>27</v>
      </c>
      <c r="I340" s="12">
        <v>530</v>
      </c>
      <c r="J340" s="12">
        <v>5</v>
      </c>
      <c r="K340" s="12" t="s">
        <v>16</v>
      </c>
      <c r="L340" s="12">
        <v>3</v>
      </c>
      <c r="M340" s="12" t="s">
        <v>4753</v>
      </c>
    </row>
    <row r="341" spans="1:13" x14ac:dyDescent="0.25">
      <c r="A341" s="12" t="s">
        <v>17</v>
      </c>
      <c r="B341" s="12" t="s">
        <v>522</v>
      </c>
      <c r="C341" s="12">
        <v>330</v>
      </c>
      <c r="D341" s="12">
        <v>2019</v>
      </c>
      <c r="E341" s="12">
        <v>2</v>
      </c>
      <c r="F341" s="12">
        <v>34700</v>
      </c>
      <c r="G341" s="12">
        <v>14</v>
      </c>
      <c r="H341" s="12" t="s">
        <v>14</v>
      </c>
      <c r="I341" s="12">
        <v>330</v>
      </c>
      <c r="J341" s="12">
        <v>3</v>
      </c>
      <c r="K341" s="12" t="s">
        <v>16</v>
      </c>
      <c r="L341" s="12">
        <v>3</v>
      </c>
      <c r="M341" s="12" t="s">
        <v>4767</v>
      </c>
    </row>
    <row r="342" spans="1:13" x14ac:dyDescent="0.25">
      <c r="A342" s="12" t="s">
        <v>11</v>
      </c>
      <c r="B342" s="12" t="s">
        <v>523</v>
      </c>
      <c r="C342" s="12" t="s">
        <v>510</v>
      </c>
      <c r="D342" s="12">
        <v>2019</v>
      </c>
      <c r="E342" s="12">
        <v>1.4</v>
      </c>
      <c r="F342" s="12">
        <v>34600</v>
      </c>
      <c r="G342" s="12">
        <v>25</v>
      </c>
      <c r="H342" s="12" t="s">
        <v>14</v>
      </c>
      <c r="I342" s="12" t="s">
        <v>512</v>
      </c>
      <c r="J342" s="12" t="s">
        <v>513</v>
      </c>
      <c r="K342" s="12" t="s">
        <v>16</v>
      </c>
      <c r="L342" s="12" t="s">
        <v>42</v>
      </c>
      <c r="M342" s="12" t="s">
        <v>4766</v>
      </c>
    </row>
    <row r="343" spans="1:13" x14ac:dyDescent="0.25">
      <c r="A343" s="12" t="s">
        <v>102</v>
      </c>
      <c r="B343" s="12" t="s">
        <v>524</v>
      </c>
      <c r="C343" s="12" t="s">
        <v>108</v>
      </c>
      <c r="D343" s="12">
        <v>2011</v>
      </c>
      <c r="E343" s="12" t="s">
        <v>121</v>
      </c>
      <c r="F343" s="12">
        <v>34500</v>
      </c>
      <c r="G343" s="12">
        <v>111</v>
      </c>
      <c r="H343" s="12" t="s">
        <v>27</v>
      </c>
      <c r="I343" s="12" t="s">
        <v>110</v>
      </c>
      <c r="J343" s="12" t="s">
        <v>111</v>
      </c>
      <c r="K343" s="12" t="s">
        <v>525</v>
      </c>
      <c r="L343" s="12" t="s">
        <v>35</v>
      </c>
      <c r="M343" s="12" t="s">
        <v>4746</v>
      </c>
    </row>
    <row r="344" spans="1:13" x14ac:dyDescent="0.25">
      <c r="A344" s="12" t="s">
        <v>11</v>
      </c>
      <c r="B344" s="12" t="s">
        <v>526</v>
      </c>
      <c r="C344" s="12" t="s">
        <v>527</v>
      </c>
      <c r="D344" s="12">
        <v>2016</v>
      </c>
      <c r="E344" s="12">
        <v>3</v>
      </c>
      <c r="F344" s="12">
        <v>34500</v>
      </c>
      <c r="G344" s="12">
        <v>67</v>
      </c>
      <c r="H344" s="12" t="s">
        <v>14</v>
      </c>
      <c r="I344" s="12" t="s">
        <v>200</v>
      </c>
      <c r="J344" s="12">
        <v>400</v>
      </c>
      <c r="K344" s="12" t="s">
        <v>59</v>
      </c>
      <c r="L344" s="12">
        <v>4</v>
      </c>
      <c r="M344" s="12" t="s">
        <v>4746</v>
      </c>
    </row>
    <row r="345" spans="1:13" x14ac:dyDescent="0.25">
      <c r="A345" s="12" t="s">
        <v>175</v>
      </c>
      <c r="B345" s="12" t="s">
        <v>528</v>
      </c>
      <c r="C345" s="12" t="s">
        <v>406</v>
      </c>
      <c r="D345" s="12">
        <v>2018</v>
      </c>
      <c r="E345" s="12" t="s">
        <v>146</v>
      </c>
      <c r="F345" s="12">
        <v>34500</v>
      </c>
      <c r="G345" s="12">
        <v>0</v>
      </c>
      <c r="H345" s="12" t="s">
        <v>27</v>
      </c>
      <c r="I345" s="12" t="s">
        <v>199</v>
      </c>
      <c r="J345" s="12">
        <v>60</v>
      </c>
      <c r="K345" s="12" t="s">
        <v>16</v>
      </c>
      <c r="L345" s="12" t="s">
        <v>200</v>
      </c>
      <c r="M345" s="12" t="s">
        <v>4746</v>
      </c>
    </row>
    <row r="346" spans="1:13" x14ac:dyDescent="0.25">
      <c r="A346" s="12" t="s">
        <v>11</v>
      </c>
      <c r="B346" s="12" t="s">
        <v>529</v>
      </c>
      <c r="C346" s="12" t="s">
        <v>527</v>
      </c>
      <c r="D346" s="12">
        <v>2016</v>
      </c>
      <c r="E346" s="12">
        <v>3</v>
      </c>
      <c r="F346" s="12">
        <v>34490</v>
      </c>
      <c r="G346" s="12">
        <v>68</v>
      </c>
      <c r="H346" s="12" t="s">
        <v>14</v>
      </c>
      <c r="I346" s="12" t="s">
        <v>200</v>
      </c>
      <c r="J346" s="12">
        <v>400</v>
      </c>
      <c r="K346" s="12" t="s">
        <v>59</v>
      </c>
      <c r="L346" s="12">
        <v>4</v>
      </c>
      <c r="M346" s="12" t="s">
        <v>4751</v>
      </c>
    </row>
    <row r="347" spans="1:13" x14ac:dyDescent="0.25">
      <c r="A347" s="12" t="s">
        <v>17</v>
      </c>
      <c r="B347" s="12" t="s">
        <v>530</v>
      </c>
      <c r="C347" s="12" t="s">
        <v>20</v>
      </c>
      <c r="D347" s="12">
        <v>2014</v>
      </c>
      <c r="E347" s="12" t="s">
        <v>37</v>
      </c>
      <c r="F347" s="12">
        <v>34400</v>
      </c>
      <c r="G347" s="12">
        <v>119</v>
      </c>
      <c r="H347" s="12" t="s">
        <v>27</v>
      </c>
      <c r="I347" s="12" t="s">
        <v>21</v>
      </c>
      <c r="J347" s="12">
        <v>5</v>
      </c>
      <c r="K347" s="12" t="s">
        <v>59</v>
      </c>
      <c r="L347" s="12">
        <v>5</v>
      </c>
      <c r="M347" s="12" t="s">
        <v>4745</v>
      </c>
    </row>
    <row r="348" spans="1:13" x14ac:dyDescent="0.25">
      <c r="A348" s="12" t="s">
        <v>175</v>
      </c>
      <c r="B348" s="12" t="s">
        <v>531</v>
      </c>
      <c r="C348" s="12" t="s">
        <v>406</v>
      </c>
      <c r="D348" s="12">
        <v>2018</v>
      </c>
      <c r="E348" s="12" t="s">
        <v>146</v>
      </c>
      <c r="F348" s="12">
        <v>34300</v>
      </c>
      <c r="G348" s="12">
        <v>127</v>
      </c>
      <c r="H348" s="12" t="s">
        <v>27</v>
      </c>
      <c r="I348" s="12" t="s">
        <v>199</v>
      </c>
      <c r="J348" s="12">
        <v>60</v>
      </c>
      <c r="K348" s="12" t="s">
        <v>16</v>
      </c>
      <c r="L348" s="12" t="s">
        <v>200</v>
      </c>
      <c r="M348" s="12" t="s">
        <v>4745</v>
      </c>
    </row>
    <row r="349" spans="1:13" x14ac:dyDescent="0.25">
      <c r="A349" s="12" t="s">
        <v>87</v>
      </c>
      <c r="B349" s="12" t="s">
        <v>532</v>
      </c>
      <c r="C349" s="12" t="s">
        <v>119</v>
      </c>
      <c r="D349" s="12">
        <v>2016</v>
      </c>
      <c r="E349" s="12" t="s">
        <v>90</v>
      </c>
      <c r="F349" s="12">
        <v>34200</v>
      </c>
      <c r="G349" s="12">
        <v>165</v>
      </c>
      <c r="H349" s="12" t="s">
        <v>91</v>
      </c>
      <c r="I349" s="12" t="s">
        <v>119</v>
      </c>
      <c r="J349" s="12"/>
      <c r="K349" s="12" t="s">
        <v>59</v>
      </c>
      <c r="L349" s="12" t="s">
        <v>21</v>
      </c>
      <c r="M349" s="12" t="s">
        <v>4757</v>
      </c>
    </row>
    <row r="350" spans="1:13" x14ac:dyDescent="0.25">
      <c r="A350" s="12" t="s">
        <v>288</v>
      </c>
      <c r="B350" s="12" t="s">
        <v>533</v>
      </c>
      <c r="C350" s="12" t="s">
        <v>290</v>
      </c>
      <c r="D350" s="12">
        <v>2021</v>
      </c>
      <c r="E350" s="12" t="s">
        <v>146</v>
      </c>
      <c r="F350" s="12">
        <v>34105</v>
      </c>
      <c r="G350" s="12">
        <v>10</v>
      </c>
      <c r="H350" s="12" t="s">
        <v>27</v>
      </c>
      <c r="I350" s="12" t="s">
        <v>290</v>
      </c>
      <c r="J350" s="12"/>
      <c r="K350" s="12" t="s">
        <v>16</v>
      </c>
      <c r="L350" s="12" t="s">
        <v>188</v>
      </c>
      <c r="M350" s="12" t="s">
        <v>4756</v>
      </c>
    </row>
    <row r="351" spans="1:13" x14ac:dyDescent="0.25">
      <c r="A351" s="12" t="s">
        <v>43</v>
      </c>
      <c r="B351" s="12" t="s">
        <v>534</v>
      </c>
      <c r="C351" s="12" t="s">
        <v>192</v>
      </c>
      <c r="D351" s="12">
        <v>2018</v>
      </c>
      <c r="E351" s="12" t="s">
        <v>146</v>
      </c>
      <c r="F351" s="12">
        <v>34000</v>
      </c>
      <c r="G351" s="12">
        <v>121</v>
      </c>
      <c r="H351" s="12" t="s">
        <v>27</v>
      </c>
      <c r="I351" s="12" t="s">
        <v>192</v>
      </c>
      <c r="J351" s="12"/>
      <c r="K351" s="12" t="s">
        <v>16</v>
      </c>
      <c r="L351" s="12" t="s">
        <v>92</v>
      </c>
      <c r="M351" s="12" t="s">
        <v>4763</v>
      </c>
    </row>
    <row r="352" spans="1:13" x14ac:dyDescent="0.25">
      <c r="A352" s="12" t="s">
        <v>342</v>
      </c>
      <c r="B352" s="12" t="s">
        <v>535</v>
      </c>
      <c r="C352" s="12" t="s">
        <v>344</v>
      </c>
      <c r="D352" s="12">
        <v>2019</v>
      </c>
      <c r="E352" s="12" t="s">
        <v>146</v>
      </c>
      <c r="F352" s="12">
        <v>34000</v>
      </c>
      <c r="G352" s="12">
        <v>56</v>
      </c>
      <c r="H352" s="12" t="s">
        <v>27</v>
      </c>
      <c r="I352" s="12" t="s">
        <v>344</v>
      </c>
      <c r="J352" s="12"/>
      <c r="K352" s="12" t="s">
        <v>16</v>
      </c>
      <c r="L352" s="12" t="s">
        <v>345</v>
      </c>
      <c r="M352" s="12" t="s">
        <v>4746</v>
      </c>
    </row>
    <row r="353" spans="1:13" x14ac:dyDescent="0.25">
      <c r="A353" s="12" t="s">
        <v>32</v>
      </c>
      <c r="B353" s="12" t="s">
        <v>536</v>
      </c>
      <c r="C353" s="12">
        <v>911</v>
      </c>
      <c r="D353" s="12">
        <v>2000</v>
      </c>
      <c r="E353" s="12">
        <v>3.4</v>
      </c>
      <c r="F353" s="12">
        <v>34000</v>
      </c>
      <c r="G353" s="12">
        <v>69</v>
      </c>
      <c r="H353" s="12" t="s">
        <v>14</v>
      </c>
      <c r="I353" s="12">
        <v>911</v>
      </c>
      <c r="J353" s="12">
        <v>9</v>
      </c>
      <c r="K353" s="12" t="s">
        <v>71</v>
      </c>
      <c r="L353" s="12">
        <v>1</v>
      </c>
      <c r="M353" s="12" t="s">
        <v>4746</v>
      </c>
    </row>
    <row r="354" spans="1:13" x14ac:dyDescent="0.25">
      <c r="A354" s="12" t="s">
        <v>17</v>
      </c>
      <c r="B354" s="12" t="s">
        <v>537</v>
      </c>
      <c r="C354" s="12">
        <v>530</v>
      </c>
      <c r="D354" s="12">
        <v>2017</v>
      </c>
      <c r="E354" s="12" t="s">
        <v>37</v>
      </c>
      <c r="F354" s="12">
        <v>34000</v>
      </c>
      <c r="G354" s="12">
        <v>170</v>
      </c>
      <c r="H354" s="12" t="s">
        <v>27</v>
      </c>
      <c r="I354" s="12">
        <v>530</v>
      </c>
      <c r="J354" s="12">
        <v>5</v>
      </c>
      <c r="K354" s="12" t="s">
        <v>16</v>
      </c>
      <c r="L354" s="12">
        <v>3</v>
      </c>
      <c r="M354" s="12" t="s">
        <v>4745</v>
      </c>
    </row>
    <row r="355" spans="1:13" x14ac:dyDescent="0.25">
      <c r="A355" s="12" t="s">
        <v>17</v>
      </c>
      <c r="B355" s="12" t="s">
        <v>538</v>
      </c>
      <c r="C355" s="12" t="s">
        <v>23</v>
      </c>
      <c r="D355" s="12">
        <v>2015</v>
      </c>
      <c r="E355" s="12" t="s">
        <v>26</v>
      </c>
      <c r="F355" s="12">
        <v>34000</v>
      </c>
      <c r="G355" s="12">
        <v>128</v>
      </c>
      <c r="H355" s="12" t="s">
        <v>27</v>
      </c>
      <c r="I355" s="12" t="s">
        <v>21</v>
      </c>
      <c r="J355" s="12">
        <v>6</v>
      </c>
      <c r="K355" s="12" t="s">
        <v>59</v>
      </c>
      <c r="L355" s="12">
        <v>6</v>
      </c>
      <c r="M355" s="12" t="s">
        <v>4746</v>
      </c>
    </row>
    <row r="356" spans="1:13" x14ac:dyDescent="0.25">
      <c r="A356" s="12" t="s">
        <v>17</v>
      </c>
      <c r="B356" s="12" t="s">
        <v>539</v>
      </c>
      <c r="C356" s="12">
        <v>730</v>
      </c>
      <c r="D356" s="12">
        <v>2015</v>
      </c>
      <c r="E356" s="12" t="s">
        <v>37</v>
      </c>
      <c r="F356" s="12">
        <v>33990</v>
      </c>
      <c r="G356" s="12">
        <v>181</v>
      </c>
      <c r="H356" s="12" t="s">
        <v>27</v>
      </c>
      <c r="I356" s="12">
        <v>730</v>
      </c>
      <c r="J356" s="12">
        <v>7</v>
      </c>
      <c r="K356" s="12" t="s">
        <v>59</v>
      </c>
      <c r="L356" s="12">
        <v>3</v>
      </c>
      <c r="M356" s="12" t="s">
        <v>4746</v>
      </c>
    </row>
    <row r="357" spans="1:13" x14ac:dyDescent="0.25">
      <c r="A357" s="12" t="s">
        <v>11</v>
      </c>
      <c r="B357" s="12" t="s">
        <v>540</v>
      </c>
      <c r="C357" s="12" t="s">
        <v>154</v>
      </c>
      <c r="D357" s="12">
        <v>2014</v>
      </c>
      <c r="E357" s="12" t="s">
        <v>37</v>
      </c>
      <c r="F357" s="12">
        <v>33990</v>
      </c>
      <c r="G357" s="12">
        <v>170</v>
      </c>
      <c r="H357" s="12" t="s">
        <v>27</v>
      </c>
      <c r="I357" s="12" t="s">
        <v>15</v>
      </c>
      <c r="J357" s="12">
        <v>350</v>
      </c>
      <c r="K357" s="12" t="s">
        <v>59</v>
      </c>
      <c r="L357" s="12">
        <v>3</v>
      </c>
      <c r="M357" s="12" t="s">
        <v>4746</v>
      </c>
    </row>
    <row r="358" spans="1:13" x14ac:dyDescent="0.25">
      <c r="A358" s="12" t="s">
        <v>175</v>
      </c>
      <c r="B358" s="12" t="s">
        <v>541</v>
      </c>
      <c r="C358" s="12" t="s">
        <v>406</v>
      </c>
      <c r="D358" s="12">
        <v>2017</v>
      </c>
      <c r="E358" s="12" t="s">
        <v>146</v>
      </c>
      <c r="F358" s="12">
        <v>33990</v>
      </c>
      <c r="G358" s="12">
        <v>97</v>
      </c>
      <c r="H358" s="12" t="s">
        <v>27</v>
      </c>
      <c r="I358" s="12" t="s">
        <v>199</v>
      </c>
      <c r="J358" s="12">
        <v>60</v>
      </c>
      <c r="K358" s="12" t="s">
        <v>16</v>
      </c>
      <c r="L358" s="12" t="s">
        <v>200</v>
      </c>
      <c r="M358" s="12" t="s">
        <v>4761</v>
      </c>
    </row>
    <row r="359" spans="1:13" x14ac:dyDescent="0.25">
      <c r="A359" s="12" t="s">
        <v>87</v>
      </c>
      <c r="B359" s="12" t="s">
        <v>542</v>
      </c>
      <c r="C359" s="12" t="s">
        <v>119</v>
      </c>
      <c r="D359" s="12">
        <v>2016</v>
      </c>
      <c r="E359" s="12" t="s">
        <v>90</v>
      </c>
      <c r="F359" s="12">
        <v>33900</v>
      </c>
      <c r="G359" s="12">
        <v>115</v>
      </c>
      <c r="H359" s="12" t="s">
        <v>91</v>
      </c>
      <c r="I359" s="12" t="s">
        <v>119</v>
      </c>
      <c r="J359" s="12"/>
      <c r="K359" s="12" t="s">
        <v>59</v>
      </c>
      <c r="L359" s="12" t="s">
        <v>21</v>
      </c>
      <c r="M359" s="12" t="s">
        <v>4761</v>
      </c>
    </row>
    <row r="360" spans="1:13" x14ac:dyDescent="0.25">
      <c r="A360" s="12" t="s">
        <v>102</v>
      </c>
      <c r="B360" s="12" t="s">
        <v>543</v>
      </c>
      <c r="C360" s="12" t="s">
        <v>430</v>
      </c>
      <c r="D360" s="12">
        <v>2020</v>
      </c>
      <c r="E360" s="12" t="s">
        <v>431</v>
      </c>
      <c r="F360" s="12">
        <v>33900</v>
      </c>
      <c r="G360" s="12">
        <v>14</v>
      </c>
      <c r="H360" s="12" t="s">
        <v>27</v>
      </c>
      <c r="I360" s="12" t="s">
        <v>430</v>
      </c>
      <c r="J360" s="12"/>
      <c r="K360" s="12" t="s">
        <v>16</v>
      </c>
      <c r="L360" s="12" t="s">
        <v>92</v>
      </c>
      <c r="M360" s="12" t="s">
        <v>4746</v>
      </c>
    </row>
    <row r="361" spans="1:13" x14ac:dyDescent="0.25">
      <c r="A361" s="12" t="s">
        <v>81</v>
      </c>
      <c r="B361" s="12" t="s">
        <v>544</v>
      </c>
      <c r="C361" s="12" t="s">
        <v>309</v>
      </c>
      <c r="D361" s="12">
        <v>2018</v>
      </c>
      <c r="E361" s="12">
        <v>2</v>
      </c>
      <c r="F361" s="12">
        <v>33900</v>
      </c>
      <c r="G361" s="12">
        <v>157</v>
      </c>
      <c r="H361" s="12" t="s">
        <v>14</v>
      </c>
      <c r="I361" s="12" t="s">
        <v>84</v>
      </c>
      <c r="J361" s="12">
        <v>5</v>
      </c>
      <c r="K361" s="12" t="s">
        <v>16</v>
      </c>
      <c r="L361" s="12">
        <v>5</v>
      </c>
      <c r="M361" s="12" t="s">
        <v>4746</v>
      </c>
    </row>
    <row r="362" spans="1:13" x14ac:dyDescent="0.25">
      <c r="A362" s="12" t="s">
        <v>17</v>
      </c>
      <c r="B362" s="12" t="s">
        <v>545</v>
      </c>
      <c r="C362" s="12" t="s">
        <v>132</v>
      </c>
      <c r="D362" s="12">
        <v>2017</v>
      </c>
      <c r="E362" s="12" t="s">
        <v>37</v>
      </c>
      <c r="F362" s="12">
        <v>33900</v>
      </c>
      <c r="G362" s="12">
        <v>57</v>
      </c>
      <c r="H362" s="12" t="s">
        <v>27</v>
      </c>
      <c r="I362" s="12" t="s">
        <v>21</v>
      </c>
      <c r="J362" s="12">
        <v>4</v>
      </c>
      <c r="K362" s="12" t="s">
        <v>16</v>
      </c>
      <c r="L362" s="12">
        <v>4</v>
      </c>
      <c r="M362" s="12" t="s">
        <v>4746</v>
      </c>
    </row>
    <row r="363" spans="1:13" x14ac:dyDescent="0.25">
      <c r="A363" s="12" t="s">
        <v>546</v>
      </c>
      <c r="B363" s="12" t="s">
        <v>547</v>
      </c>
      <c r="C363" s="12" t="s">
        <v>548</v>
      </c>
      <c r="D363" s="12">
        <v>2020</v>
      </c>
      <c r="E363" s="12" t="s">
        <v>314</v>
      </c>
      <c r="F363" s="12">
        <v>33800</v>
      </c>
      <c r="G363" s="12">
        <v>29</v>
      </c>
      <c r="H363" s="12" t="s">
        <v>91</v>
      </c>
      <c r="I363" s="12" t="s">
        <v>548</v>
      </c>
      <c r="J363" s="12"/>
      <c r="K363" s="12" t="s">
        <v>16</v>
      </c>
      <c r="L363" s="12" t="s">
        <v>388</v>
      </c>
      <c r="M363" s="12" t="s">
        <v>4746</v>
      </c>
    </row>
    <row r="364" spans="1:13" x14ac:dyDescent="0.25">
      <c r="A364" s="12" t="s">
        <v>175</v>
      </c>
      <c r="B364" s="12" t="s">
        <v>549</v>
      </c>
      <c r="C364" s="12" t="s">
        <v>406</v>
      </c>
      <c r="D364" s="12">
        <v>2017</v>
      </c>
      <c r="E364" s="12" t="s">
        <v>146</v>
      </c>
      <c r="F364" s="12">
        <v>33777</v>
      </c>
      <c r="G364" s="12">
        <v>111</v>
      </c>
      <c r="H364" s="12" t="s">
        <v>27</v>
      </c>
      <c r="I364" s="12" t="s">
        <v>199</v>
      </c>
      <c r="J364" s="12">
        <v>60</v>
      </c>
      <c r="K364" s="12" t="s">
        <v>16</v>
      </c>
      <c r="L364" s="12" t="s">
        <v>200</v>
      </c>
      <c r="M364" s="12" t="s">
        <v>4746</v>
      </c>
    </row>
    <row r="365" spans="1:13" x14ac:dyDescent="0.25">
      <c r="A365" s="12" t="s">
        <v>87</v>
      </c>
      <c r="B365" s="12" t="s">
        <v>550</v>
      </c>
      <c r="C365" s="12" t="s">
        <v>376</v>
      </c>
      <c r="D365" s="12">
        <v>2014</v>
      </c>
      <c r="E365" s="12" t="s">
        <v>377</v>
      </c>
      <c r="F365" s="12">
        <v>33650</v>
      </c>
      <c r="G365" s="12">
        <v>168</v>
      </c>
      <c r="H365" s="12" t="s">
        <v>91</v>
      </c>
      <c r="I365" s="12" t="s">
        <v>376</v>
      </c>
      <c r="J365" s="12"/>
      <c r="K365" s="12" t="s">
        <v>59</v>
      </c>
      <c r="L365" s="12" t="s">
        <v>15</v>
      </c>
      <c r="M365" s="12" t="s">
        <v>4746</v>
      </c>
    </row>
    <row r="366" spans="1:13" x14ac:dyDescent="0.25">
      <c r="A366" s="12" t="s">
        <v>87</v>
      </c>
      <c r="B366" s="12" t="s">
        <v>551</v>
      </c>
      <c r="C366" s="12" t="s">
        <v>119</v>
      </c>
      <c r="D366" s="12">
        <v>2017</v>
      </c>
      <c r="E366" s="12" t="s">
        <v>90</v>
      </c>
      <c r="F366" s="12">
        <v>33600</v>
      </c>
      <c r="G366" s="12">
        <v>172</v>
      </c>
      <c r="H366" s="12" t="s">
        <v>91</v>
      </c>
      <c r="I366" s="12" t="s">
        <v>119</v>
      </c>
      <c r="J366" s="12"/>
      <c r="K366" s="12" t="s">
        <v>16</v>
      </c>
      <c r="L366" s="12" t="s">
        <v>21</v>
      </c>
      <c r="M366" s="12" t="s">
        <v>4749</v>
      </c>
    </row>
    <row r="367" spans="1:13" x14ac:dyDescent="0.25">
      <c r="A367" s="12" t="s">
        <v>552</v>
      </c>
      <c r="B367" s="12" t="s">
        <v>553</v>
      </c>
      <c r="C367" s="12" t="s">
        <v>554</v>
      </c>
      <c r="D367" s="12">
        <v>2021</v>
      </c>
      <c r="E367" s="12" t="s">
        <v>420</v>
      </c>
      <c r="F367" s="12">
        <v>33500</v>
      </c>
      <c r="G367" s="12">
        <v>11</v>
      </c>
      <c r="H367" s="12" t="s">
        <v>91</v>
      </c>
      <c r="I367" s="12" t="s">
        <v>554</v>
      </c>
      <c r="J367" s="12"/>
      <c r="K367" s="12" t="s">
        <v>16</v>
      </c>
      <c r="L367" s="12" t="s">
        <v>555</v>
      </c>
      <c r="M367" s="12" t="s">
        <v>4753</v>
      </c>
    </row>
    <row r="368" spans="1:13" x14ac:dyDescent="0.25">
      <c r="A368" s="12" t="s">
        <v>87</v>
      </c>
      <c r="B368" s="12" t="s">
        <v>556</v>
      </c>
      <c r="C368" s="12" t="s">
        <v>119</v>
      </c>
      <c r="D368" s="12">
        <v>2016</v>
      </c>
      <c r="E368" s="12">
        <v>2</v>
      </c>
      <c r="F368" s="12">
        <v>33500</v>
      </c>
      <c r="G368" s="12">
        <v>93</v>
      </c>
      <c r="H368" s="12" t="s">
        <v>14</v>
      </c>
      <c r="I368" s="12" t="s">
        <v>119</v>
      </c>
      <c r="J368" s="12"/>
      <c r="K368" s="12" t="s">
        <v>59</v>
      </c>
      <c r="L368" s="12" t="s">
        <v>21</v>
      </c>
      <c r="M368" s="12" t="s">
        <v>4746</v>
      </c>
    </row>
    <row r="369" spans="1:13" x14ac:dyDescent="0.25">
      <c r="A369" s="12" t="s">
        <v>81</v>
      </c>
      <c r="B369" s="12" t="s">
        <v>557</v>
      </c>
      <c r="C369" s="12" t="s">
        <v>136</v>
      </c>
      <c r="D369" s="12">
        <v>2015</v>
      </c>
      <c r="E369" s="12" t="s">
        <v>37</v>
      </c>
      <c r="F369" s="12">
        <v>33500</v>
      </c>
      <c r="G369" s="12">
        <v>180</v>
      </c>
      <c r="H369" s="12" t="s">
        <v>27</v>
      </c>
      <c r="I369" s="12" t="s">
        <v>84</v>
      </c>
      <c r="J369" s="12">
        <v>7</v>
      </c>
      <c r="K369" s="12" t="s">
        <v>59</v>
      </c>
      <c r="L369" s="12">
        <v>7</v>
      </c>
      <c r="M369" s="12" t="s">
        <v>4753</v>
      </c>
    </row>
    <row r="370" spans="1:13" x14ac:dyDescent="0.25">
      <c r="A370" s="12" t="s">
        <v>11</v>
      </c>
      <c r="B370" s="12" t="s">
        <v>558</v>
      </c>
      <c r="C370" s="12" t="s">
        <v>474</v>
      </c>
      <c r="D370" s="12">
        <v>2013</v>
      </c>
      <c r="E370" s="12" t="s">
        <v>37</v>
      </c>
      <c r="F370" s="12">
        <v>33500</v>
      </c>
      <c r="G370" s="12">
        <v>151</v>
      </c>
      <c r="H370" s="12" t="s">
        <v>27</v>
      </c>
      <c r="I370" s="12" t="s">
        <v>475</v>
      </c>
      <c r="J370" s="12">
        <v>350</v>
      </c>
      <c r="K370" s="12" t="s">
        <v>59</v>
      </c>
      <c r="L370" s="12" t="s">
        <v>42</v>
      </c>
      <c r="M370" s="12" t="s">
        <v>4752</v>
      </c>
    </row>
    <row r="371" spans="1:13" x14ac:dyDescent="0.25">
      <c r="A371" s="12" t="s">
        <v>11</v>
      </c>
      <c r="B371" s="12" t="s">
        <v>559</v>
      </c>
      <c r="C371" s="12" t="s">
        <v>154</v>
      </c>
      <c r="D371" s="12">
        <v>2013</v>
      </c>
      <c r="E371" s="12" t="s">
        <v>37</v>
      </c>
      <c r="F371" s="12">
        <v>33490</v>
      </c>
      <c r="G371" s="12">
        <v>213</v>
      </c>
      <c r="H371" s="12" t="s">
        <v>27</v>
      </c>
      <c r="I371" s="12" t="s">
        <v>15</v>
      </c>
      <c r="J371" s="12">
        <v>350</v>
      </c>
      <c r="K371" s="12" t="s">
        <v>59</v>
      </c>
      <c r="L371" s="12">
        <v>3</v>
      </c>
      <c r="M371" s="12" t="s">
        <v>4766</v>
      </c>
    </row>
    <row r="372" spans="1:13" x14ac:dyDescent="0.25">
      <c r="A372" s="12" t="s">
        <v>81</v>
      </c>
      <c r="B372" s="12" t="s">
        <v>560</v>
      </c>
      <c r="C372" s="12" t="s">
        <v>309</v>
      </c>
      <c r="D372" s="12">
        <v>2017</v>
      </c>
      <c r="E372" s="12" t="s">
        <v>146</v>
      </c>
      <c r="F372" s="12">
        <v>33300</v>
      </c>
      <c r="G372" s="12">
        <v>155</v>
      </c>
      <c r="H372" s="12" t="s">
        <v>27</v>
      </c>
      <c r="I372" s="12" t="s">
        <v>84</v>
      </c>
      <c r="J372" s="12">
        <v>5</v>
      </c>
      <c r="K372" s="12" t="s">
        <v>16</v>
      </c>
      <c r="L372" s="12">
        <v>5</v>
      </c>
      <c r="M372" s="12" t="s">
        <v>4751</v>
      </c>
    </row>
    <row r="373" spans="1:13" x14ac:dyDescent="0.25">
      <c r="A373" s="12" t="s">
        <v>175</v>
      </c>
      <c r="B373" s="12" t="s">
        <v>561</v>
      </c>
      <c r="C373" s="12" t="s">
        <v>250</v>
      </c>
      <c r="D373" s="12">
        <v>2018</v>
      </c>
      <c r="E373" s="12">
        <v>2</v>
      </c>
      <c r="F373" s="12">
        <v>33100</v>
      </c>
      <c r="G373" s="12">
        <v>34</v>
      </c>
      <c r="H373" s="12" t="s">
        <v>14</v>
      </c>
      <c r="I373" s="12" t="s">
        <v>162</v>
      </c>
      <c r="J373" s="12">
        <v>90</v>
      </c>
      <c r="K373" s="12" t="s">
        <v>16</v>
      </c>
      <c r="L373" s="12">
        <v>9</v>
      </c>
      <c r="M373" s="12" t="s">
        <v>4755</v>
      </c>
    </row>
    <row r="374" spans="1:13" x14ac:dyDescent="0.25">
      <c r="A374" s="12" t="s">
        <v>288</v>
      </c>
      <c r="B374" s="12" t="s">
        <v>562</v>
      </c>
      <c r="C374" s="12" t="s">
        <v>325</v>
      </c>
      <c r="D374" s="12">
        <v>2020</v>
      </c>
      <c r="E374" s="12" t="s">
        <v>146</v>
      </c>
      <c r="F374" s="12">
        <v>33000</v>
      </c>
      <c r="G374" s="12">
        <v>6.7</v>
      </c>
      <c r="H374" s="12" t="s">
        <v>27</v>
      </c>
      <c r="I374" s="12" t="s">
        <v>325</v>
      </c>
      <c r="J374" s="12"/>
      <c r="K374" s="12" t="s">
        <v>16</v>
      </c>
      <c r="L374" s="12" t="s">
        <v>105</v>
      </c>
      <c r="M374" s="12" t="s">
        <v>4746</v>
      </c>
    </row>
    <row r="375" spans="1:13" x14ac:dyDescent="0.25">
      <c r="A375" s="12" t="s">
        <v>143</v>
      </c>
      <c r="B375" s="12" t="s">
        <v>563</v>
      </c>
      <c r="C375" s="12" t="s">
        <v>213</v>
      </c>
      <c r="D375" s="12">
        <v>2017</v>
      </c>
      <c r="E375" s="12" t="s">
        <v>37</v>
      </c>
      <c r="F375" s="12">
        <v>33000</v>
      </c>
      <c r="G375" s="12">
        <v>112</v>
      </c>
      <c r="H375" s="12" t="s">
        <v>27</v>
      </c>
      <c r="I375" s="12" t="s">
        <v>213</v>
      </c>
      <c r="J375" s="12"/>
      <c r="K375" s="12" t="s">
        <v>16</v>
      </c>
      <c r="L375" s="12" t="s">
        <v>214</v>
      </c>
      <c r="M375" s="12" t="s">
        <v>4746</v>
      </c>
    </row>
    <row r="376" spans="1:13" x14ac:dyDescent="0.25">
      <c r="A376" s="12" t="s">
        <v>17</v>
      </c>
      <c r="B376" s="12" t="s">
        <v>564</v>
      </c>
      <c r="C376" s="12">
        <v>730</v>
      </c>
      <c r="D376" s="12">
        <v>2016</v>
      </c>
      <c r="E376" s="12" t="s">
        <v>37</v>
      </c>
      <c r="F376" s="12">
        <v>33000</v>
      </c>
      <c r="G376" s="12">
        <v>220</v>
      </c>
      <c r="H376" s="12" t="s">
        <v>27</v>
      </c>
      <c r="I376" s="12">
        <v>730</v>
      </c>
      <c r="J376" s="12">
        <v>7</v>
      </c>
      <c r="K376" s="12" t="s">
        <v>59</v>
      </c>
      <c r="L376" s="12">
        <v>3</v>
      </c>
      <c r="M376" s="12" t="s">
        <v>4746</v>
      </c>
    </row>
    <row r="377" spans="1:13" x14ac:dyDescent="0.25">
      <c r="A377" s="12" t="s">
        <v>17</v>
      </c>
      <c r="B377" s="12" t="s">
        <v>565</v>
      </c>
      <c r="C377" s="12" t="s">
        <v>20</v>
      </c>
      <c r="D377" s="12">
        <v>2016</v>
      </c>
      <c r="E377" s="12" t="s">
        <v>37</v>
      </c>
      <c r="F377" s="12">
        <v>33000</v>
      </c>
      <c r="G377" s="12">
        <v>182</v>
      </c>
      <c r="H377" s="12" t="s">
        <v>27</v>
      </c>
      <c r="I377" s="12" t="s">
        <v>21</v>
      </c>
      <c r="J377" s="12">
        <v>5</v>
      </c>
      <c r="K377" s="12" t="s">
        <v>59</v>
      </c>
      <c r="L377" s="12">
        <v>5</v>
      </c>
      <c r="M377" s="12" t="s">
        <v>4746</v>
      </c>
    </row>
    <row r="378" spans="1:13" x14ac:dyDescent="0.25">
      <c r="A378" s="12" t="s">
        <v>11</v>
      </c>
      <c r="B378" s="12" t="s">
        <v>566</v>
      </c>
      <c r="C378" s="12" t="s">
        <v>154</v>
      </c>
      <c r="D378" s="12">
        <v>2013</v>
      </c>
      <c r="E378" s="12" t="s">
        <v>37</v>
      </c>
      <c r="F378" s="12">
        <v>33000</v>
      </c>
      <c r="G378" s="12">
        <v>0</v>
      </c>
      <c r="H378" s="12" t="s">
        <v>27</v>
      </c>
      <c r="I378" s="12" t="s">
        <v>15</v>
      </c>
      <c r="J378" s="12">
        <v>350</v>
      </c>
      <c r="K378" s="12" t="s">
        <v>59</v>
      </c>
      <c r="L378" s="12">
        <v>3</v>
      </c>
      <c r="M378" s="12" t="s">
        <v>4746</v>
      </c>
    </row>
    <row r="379" spans="1:13" x14ac:dyDescent="0.25">
      <c r="A379" s="12" t="s">
        <v>11</v>
      </c>
      <c r="B379" s="12" t="s">
        <v>567</v>
      </c>
      <c r="C379" s="12" t="s">
        <v>50</v>
      </c>
      <c r="D379" s="12">
        <v>2016</v>
      </c>
      <c r="E379" s="12" t="s">
        <v>37</v>
      </c>
      <c r="F379" s="12">
        <v>33000</v>
      </c>
      <c r="G379" s="12">
        <v>242</v>
      </c>
      <c r="H379" s="12" t="s">
        <v>27</v>
      </c>
      <c r="I379" s="12" t="s">
        <v>40</v>
      </c>
      <c r="J379" s="12" t="s">
        <v>51</v>
      </c>
      <c r="K379" s="12" t="s">
        <v>59</v>
      </c>
      <c r="L379" s="12" t="s">
        <v>42</v>
      </c>
      <c r="M379" s="12" t="s">
        <v>4755</v>
      </c>
    </row>
    <row r="380" spans="1:13" x14ac:dyDescent="0.25">
      <c r="A380" s="12" t="s">
        <v>11</v>
      </c>
      <c r="B380" s="12" t="s">
        <v>568</v>
      </c>
      <c r="C380" s="12" t="s">
        <v>50</v>
      </c>
      <c r="D380" s="12">
        <v>2015</v>
      </c>
      <c r="E380" s="12" t="s">
        <v>37</v>
      </c>
      <c r="F380" s="12">
        <v>33000</v>
      </c>
      <c r="G380" s="12">
        <v>0</v>
      </c>
      <c r="H380" s="12" t="s">
        <v>27</v>
      </c>
      <c r="I380" s="12" t="s">
        <v>40</v>
      </c>
      <c r="J380" s="12" t="s">
        <v>51</v>
      </c>
      <c r="K380" s="12" t="s">
        <v>59</v>
      </c>
      <c r="L380" s="12" t="s">
        <v>42</v>
      </c>
      <c r="M380" s="12" t="s">
        <v>4746</v>
      </c>
    </row>
    <row r="381" spans="1:13" x14ac:dyDescent="0.25">
      <c r="A381" s="12" t="s">
        <v>175</v>
      </c>
      <c r="B381" s="12" t="s">
        <v>569</v>
      </c>
      <c r="C381" s="12" t="s">
        <v>198</v>
      </c>
      <c r="D381" s="12">
        <v>2017</v>
      </c>
      <c r="E381" s="12" t="s">
        <v>146</v>
      </c>
      <c r="F381" s="12">
        <v>33000</v>
      </c>
      <c r="G381" s="12">
        <v>155</v>
      </c>
      <c r="H381" s="12" t="s">
        <v>27</v>
      </c>
      <c r="I381" s="12" t="s">
        <v>199</v>
      </c>
      <c r="J381" s="12">
        <v>90</v>
      </c>
      <c r="K381" s="12" t="s">
        <v>16</v>
      </c>
      <c r="L381" s="12" t="s">
        <v>200</v>
      </c>
      <c r="M381" s="12" t="s">
        <v>4746</v>
      </c>
    </row>
    <row r="382" spans="1:13" x14ac:dyDescent="0.25">
      <c r="A382" s="12" t="s">
        <v>17</v>
      </c>
      <c r="B382" s="12" t="s">
        <v>570</v>
      </c>
      <c r="C382" s="12" t="s">
        <v>20</v>
      </c>
      <c r="D382" s="12">
        <v>2015</v>
      </c>
      <c r="E382" s="12" t="s">
        <v>37</v>
      </c>
      <c r="F382" s="12">
        <v>32990</v>
      </c>
      <c r="G382" s="12">
        <v>185</v>
      </c>
      <c r="H382" s="12" t="s">
        <v>27</v>
      </c>
      <c r="I382" s="12" t="s">
        <v>21</v>
      </c>
      <c r="J382" s="12">
        <v>5</v>
      </c>
      <c r="K382" s="12" t="s">
        <v>59</v>
      </c>
      <c r="L382" s="12">
        <v>5</v>
      </c>
      <c r="M382" s="12" t="s">
        <v>4746</v>
      </c>
    </row>
    <row r="383" spans="1:13" x14ac:dyDescent="0.25">
      <c r="A383" s="12" t="s">
        <v>175</v>
      </c>
      <c r="B383" s="12" t="s">
        <v>571</v>
      </c>
      <c r="C383" s="12" t="s">
        <v>177</v>
      </c>
      <c r="D383" s="12">
        <v>2017</v>
      </c>
      <c r="E383" s="12" t="s">
        <v>146</v>
      </c>
      <c r="F383" s="12">
        <v>32990</v>
      </c>
      <c r="G383" s="12">
        <v>41</v>
      </c>
      <c r="H383" s="12" t="s">
        <v>27</v>
      </c>
      <c r="I383" s="12" t="s">
        <v>15</v>
      </c>
      <c r="J383" s="12">
        <v>90</v>
      </c>
      <c r="K383" s="12" t="s">
        <v>16</v>
      </c>
      <c r="L383" s="12">
        <v>9</v>
      </c>
      <c r="M383" s="12" t="s">
        <v>4751</v>
      </c>
    </row>
    <row r="384" spans="1:13" x14ac:dyDescent="0.25">
      <c r="A384" s="12" t="s">
        <v>143</v>
      </c>
      <c r="B384" s="12" t="s">
        <v>572</v>
      </c>
      <c r="C384" s="12" t="s">
        <v>190</v>
      </c>
      <c r="D384" s="12">
        <v>2015</v>
      </c>
      <c r="E384" s="12" t="s">
        <v>37</v>
      </c>
      <c r="F384" s="12">
        <v>32900</v>
      </c>
      <c r="G384" s="12">
        <v>81</v>
      </c>
      <c r="H384" s="12" t="s">
        <v>27</v>
      </c>
      <c r="I384" s="12" t="s">
        <v>190</v>
      </c>
      <c r="J384" s="12"/>
      <c r="K384" s="12" t="s">
        <v>59</v>
      </c>
      <c r="L384" s="12" t="s">
        <v>188</v>
      </c>
      <c r="M384" s="12" t="s">
        <v>4749</v>
      </c>
    </row>
    <row r="385" spans="1:13" x14ac:dyDescent="0.25">
      <c r="A385" s="12" t="s">
        <v>43</v>
      </c>
      <c r="B385" s="12" t="s">
        <v>573</v>
      </c>
      <c r="C385" s="12" t="s">
        <v>223</v>
      </c>
      <c r="D385" s="12">
        <v>2014</v>
      </c>
      <c r="E385" s="12" t="s">
        <v>37</v>
      </c>
      <c r="F385" s="12">
        <v>32900</v>
      </c>
      <c r="G385" s="12">
        <v>189</v>
      </c>
      <c r="H385" s="12" t="s">
        <v>27</v>
      </c>
      <c r="I385" s="12" t="s">
        <v>47</v>
      </c>
      <c r="J385" s="12" t="s">
        <v>224</v>
      </c>
      <c r="K385" s="12" t="s">
        <v>59</v>
      </c>
      <c r="L385" s="12" t="s">
        <v>35</v>
      </c>
      <c r="M385" s="12" t="s">
        <v>4746</v>
      </c>
    </row>
    <row r="386" spans="1:13" x14ac:dyDescent="0.25">
      <c r="A386" s="12" t="s">
        <v>342</v>
      </c>
      <c r="B386" s="12" t="s">
        <v>574</v>
      </c>
      <c r="C386" s="12" t="s">
        <v>344</v>
      </c>
      <c r="D386" s="12">
        <v>2018</v>
      </c>
      <c r="E386" s="12" t="s">
        <v>37</v>
      </c>
      <c r="F386" s="12">
        <v>32900</v>
      </c>
      <c r="G386" s="12">
        <v>102</v>
      </c>
      <c r="H386" s="12" t="s">
        <v>27</v>
      </c>
      <c r="I386" s="12" t="s">
        <v>344</v>
      </c>
      <c r="J386" s="12"/>
      <c r="K386" s="12" t="s">
        <v>16</v>
      </c>
      <c r="L386" s="12" t="s">
        <v>345</v>
      </c>
      <c r="M386" s="12" t="s">
        <v>4752</v>
      </c>
    </row>
    <row r="387" spans="1:13" x14ac:dyDescent="0.25">
      <c r="A387" s="12" t="s">
        <v>175</v>
      </c>
      <c r="B387" s="12" t="s">
        <v>575</v>
      </c>
      <c r="C387" s="12" t="s">
        <v>406</v>
      </c>
      <c r="D387" s="12">
        <v>2018</v>
      </c>
      <c r="E387" s="12" t="s">
        <v>146</v>
      </c>
      <c r="F387" s="12">
        <v>32900</v>
      </c>
      <c r="G387" s="12">
        <v>116</v>
      </c>
      <c r="H387" s="12" t="s">
        <v>27</v>
      </c>
      <c r="I387" s="12" t="s">
        <v>199</v>
      </c>
      <c r="J387" s="12">
        <v>60</v>
      </c>
      <c r="K387" s="12" t="s">
        <v>16</v>
      </c>
      <c r="L387" s="12" t="s">
        <v>200</v>
      </c>
      <c r="M387" s="12" t="s">
        <v>4745</v>
      </c>
    </row>
    <row r="388" spans="1:13" x14ac:dyDescent="0.25">
      <c r="A388" s="12" t="s">
        <v>342</v>
      </c>
      <c r="B388" s="12" t="s">
        <v>576</v>
      </c>
      <c r="C388" s="12" t="s">
        <v>344</v>
      </c>
      <c r="D388" s="12">
        <v>2018</v>
      </c>
      <c r="E388" s="12" t="s">
        <v>146</v>
      </c>
      <c r="F388" s="12">
        <v>32800</v>
      </c>
      <c r="G388" s="12">
        <v>38</v>
      </c>
      <c r="H388" s="12" t="s">
        <v>27</v>
      </c>
      <c r="I388" s="12" t="s">
        <v>344</v>
      </c>
      <c r="J388" s="12"/>
      <c r="K388" s="12" t="s">
        <v>16</v>
      </c>
      <c r="L388" s="12" t="s">
        <v>345</v>
      </c>
      <c r="M388" s="12" t="s">
        <v>4746</v>
      </c>
    </row>
    <row r="389" spans="1:13" x14ac:dyDescent="0.25">
      <c r="A389" s="12" t="s">
        <v>81</v>
      </c>
      <c r="B389" s="12" t="s">
        <v>421</v>
      </c>
      <c r="C389" s="12" t="s">
        <v>309</v>
      </c>
      <c r="D389" s="12">
        <v>2018</v>
      </c>
      <c r="E389" s="12" t="s">
        <v>146</v>
      </c>
      <c r="F389" s="12">
        <v>32800</v>
      </c>
      <c r="G389" s="12">
        <v>83</v>
      </c>
      <c r="H389" s="12" t="s">
        <v>27</v>
      </c>
      <c r="I389" s="12" t="s">
        <v>84</v>
      </c>
      <c r="J389" s="12">
        <v>5</v>
      </c>
      <c r="K389" s="12" t="s">
        <v>16</v>
      </c>
      <c r="L389" s="12">
        <v>5</v>
      </c>
      <c r="M389" s="12" t="s">
        <v>4746</v>
      </c>
    </row>
    <row r="390" spans="1:13" x14ac:dyDescent="0.25">
      <c r="A390" s="12" t="s">
        <v>43</v>
      </c>
      <c r="B390" s="12" t="s">
        <v>577</v>
      </c>
      <c r="C390" s="12" t="s">
        <v>223</v>
      </c>
      <c r="D390" s="12">
        <v>2016</v>
      </c>
      <c r="E390" s="12" t="s">
        <v>37</v>
      </c>
      <c r="F390" s="12">
        <v>32700</v>
      </c>
      <c r="G390" s="12">
        <v>84</v>
      </c>
      <c r="H390" s="12" t="s">
        <v>27</v>
      </c>
      <c r="I390" s="12" t="s">
        <v>47</v>
      </c>
      <c r="J390" s="12" t="s">
        <v>224</v>
      </c>
      <c r="K390" s="12" t="s">
        <v>59</v>
      </c>
      <c r="L390" s="12" t="s">
        <v>35</v>
      </c>
      <c r="M390" s="12" t="s">
        <v>4746</v>
      </c>
    </row>
    <row r="391" spans="1:13" x14ac:dyDescent="0.25">
      <c r="A391" s="12" t="s">
        <v>175</v>
      </c>
      <c r="B391" s="12" t="s">
        <v>578</v>
      </c>
      <c r="C391" s="12" t="s">
        <v>406</v>
      </c>
      <c r="D391" s="12">
        <v>2018</v>
      </c>
      <c r="E391" s="12" t="s">
        <v>146</v>
      </c>
      <c r="F391" s="12">
        <v>32700</v>
      </c>
      <c r="G391" s="12">
        <v>120</v>
      </c>
      <c r="H391" s="12" t="s">
        <v>27</v>
      </c>
      <c r="I391" s="12" t="s">
        <v>199</v>
      </c>
      <c r="J391" s="12">
        <v>60</v>
      </c>
      <c r="K391" s="12" t="s">
        <v>16</v>
      </c>
      <c r="L391" s="12" t="s">
        <v>200</v>
      </c>
      <c r="M391" s="12" t="s">
        <v>4745</v>
      </c>
    </row>
    <row r="392" spans="1:13" x14ac:dyDescent="0.25">
      <c r="A392" s="12" t="s">
        <v>102</v>
      </c>
      <c r="B392" s="12" t="s">
        <v>579</v>
      </c>
      <c r="C392" s="12" t="s">
        <v>580</v>
      </c>
      <c r="D392" s="12">
        <v>2021</v>
      </c>
      <c r="E392" s="12" t="s">
        <v>129</v>
      </c>
      <c r="F392" s="12">
        <v>32590</v>
      </c>
      <c r="G392" s="12">
        <v>10</v>
      </c>
      <c r="H392" s="12" t="s">
        <v>91</v>
      </c>
      <c r="I392" s="12" t="s">
        <v>580</v>
      </c>
      <c r="J392" s="12"/>
      <c r="K392" s="12" t="s">
        <v>16</v>
      </c>
      <c r="L392" s="12" t="s">
        <v>35</v>
      </c>
      <c r="M392" s="12" t="s">
        <v>4748</v>
      </c>
    </row>
    <row r="393" spans="1:13" x14ac:dyDescent="0.25">
      <c r="A393" s="12" t="s">
        <v>288</v>
      </c>
      <c r="B393" s="12" t="s">
        <v>581</v>
      </c>
      <c r="C393" s="12" t="s">
        <v>290</v>
      </c>
      <c r="D393" s="12">
        <v>2019</v>
      </c>
      <c r="E393" s="12" t="s">
        <v>146</v>
      </c>
      <c r="F393" s="12">
        <v>32500</v>
      </c>
      <c r="G393" s="12">
        <v>33</v>
      </c>
      <c r="H393" s="12" t="s">
        <v>27</v>
      </c>
      <c r="I393" s="12" t="s">
        <v>290</v>
      </c>
      <c r="J393" s="12"/>
      <c r="K393" s="12" t="s">
        <v>16</v>
      </c>
      <c r="L393" s="12" t="s">
        <v>188</v>
      </c>
      <c r="M393" s="12" t="s">
        <v>4746</v>
      </c>
    </row>
    <row r="394" spans="1:13" x14ac:dyDescent="0.25">
      <c r="A394" s="12" t="s">
        <v>102</v>
      </c>
      <c r="B394" s="12" t="s">
        <v>582</v>
      </c>
      <c r="C394" s="12" t="s">
        <v>108</v>
      </c>
      <c r="D394" s="12">
        <v>2016</v>
      </c>
      <c r="E394" s="12" t="s">
        <v>109</v>
      </c>
      <c r="F394" s="12">
        <v>32500</v>
      </c>
      <c r="G394" s="12">
        <v>173</v>
      </c>
      <c r="H394" s="12" t="s">
        <v>27</v>
      </c>
      <c r="I394" s="12" t="s">
        <v>110</v>
      </c>
      <c r="J394" s="12" t="s">
        <v>111</v>
      </c>
      <c r="K394" s="12" t="s">
        <v>59</v>
      </c>
      <c r="L394" s="12" t="s">
        <v>35</v>
      </c>
      <c r="M394" s="12" t="s">
        <v>4746</v>
      </c>
    </row>
    <row r="395" spans="1:13" x14ac:dyDescent="0.25">
      <c r="A395" s="12" t="s">
        <v>102</v>
      </c>
      <c r="B395" s="12" t="s">
        <v>583</v>
      </c>
      <c r="C395" s="12" t="s">
        <v>430</v>
      </c>
      <c r="D395" s="12">
        <v>2018</v>
      </c>
      <c r="E395" s="12" t="s">
        <v>431</v>
      </c>
      <c r="F395" s="12">
        <v>32500</v>
      </c>
      <c r="G395" s="12">
        <v>55</v>
      </c>
      <c r="H395" s="12" t="s">
        <v>27</v>
      </c>
      <c r="I395" s="12" t="s">
        <v>430</v>
      </c>
      <c r="J395" s="12"/>
      <c r="K395" s="12" t="s">
        <v>16</v>
      </c>
      <c r="L395" s="12" t="s">
        <v>92</v>
      </c>
      <c r="M395" s="12" t="s">
        <v>4746</v>
      </c>
    </row>
    <row r="396" spans="1:13" x14ac:dyDescent="0.25">
      <c r="A396" s="12" t="s">
        <v>81</v>
      </c>
      <c r="B396" s="12" t="s">
        <v>584</v>
      </c>
      <c r="C396" s="12" t="s">
        <v>585</v>
      </c>
      <c r="D396" s="12">
        <v>2019</v>
      </c>
      <c r="E396" s="12">
        <v>1.5</v>
      </c>
      <c r="F396" s="12">
        <v>32500</v>
      </c>
      <c r="G396" s="12">
        <v>42</v>
      </c>
      <c r="H396" s="12" t="s">
        <v>14</v>
      </c>
      <c r="I396" s="12" t="s">
        <v>84</v>
      </c>
      <c r="J396" s="12">
        <v>3</v>
      </c>
      <c r="K396" s="12" t="s">
        <v>16</v>
      </c>
      <c r="L396" s="12">
        <v>3</v>
      </c>
      <c r="M396" s="12" t="s">
        <v>4752</v>
      </c>
    </row>
    <row r="397" spans="1:13" x14ac:dyDescent="0.25">
      <c r="A397" s="12" t="s">
        <v>17</v>
      </c>
      <c r="B397" s="12" t="s">
        <v>586</v>
      </c>
      <c r="C397" s="12" t="s">
        <v>23</v>
      </c>
      <c r="D397" s="12">
        <v>2015</v>
      </c>
      <c r="E397" s="12" t="s">
        <v>37</v>
      </c>
      <c r="F397" s="12">
        <v>32500</v>
      </c>
      <c r="G397" s="12">
        <v>169</v>
      </c>
      <c r="H397" s="12" t="s">
        <v>27</v>
      </c>
      <c r="I397" s="12" t="s">
        <v>21</v>
      </c>
      <c r="J397" s="12">
        <v>6</v>
      </c>
      <c r="K397" s="12" t="s">
        <v>59</v>
      </c>
      <c r="L397" s="12">
        <v>6</v>
      </c>
      <c r="M397" s="12" t="s">
        <v>4751</v>
      </c>
    </row>
    <row r="398" spans="1:13" x14ac:dyDescent="0.25">
      <c r="A398" s="12" t="s">
        <v>11</v>
      </c>
      <c r="B398" s="12" t="s">
        <v>587</v>
      </c>
      <c r="C398" s="12" t="s">
        <v>588</v>
      </c>
      <c r="D398" s="12">
        <v>2002</v>
      </c>
      <c r="E398" s="12">
        <v>6.1</v>
      </c>
      <c r="F398" s="12">
        <v>32500</v>
      </c>
      <c r="G398" s="12">
        <v>177</v>
      </c>
      <c r="H398" s="12" t="s">
        <v>14</v>
      </c>
      <c r="I398" s="12" t="s">
        <v>589</v>
      </c>
      <c r="J398" s="12">
        <v>500</v>
      </c>
      <c r="K398" s="12" t="s">
        <v>71</v>
      </c>
      <c r="L398" s="12" t="s">
        <v>42</v>
      </c>
      <c r="M398" s="12" t="s">
        <v>4756</v>
      </c>
    </row>
    <row r="399" spans="1:13" x14ac:dyDescent="0.25">
      <c r="A399" s="12" t="s">
        <v>175</v>
      </c>
      <c r="B399" s="12" t="s">
        <v>590</v>
      </c>
      <c r="C399" s="12" t="s">
        <v>457</v>
      </c>
      <c r="D399" s="12">
        <v>2020</v>
      </c>
      <c r="E399" s="12">
        <v>1.5</v>
      </c>
      <c r="F399" s="12">
        <v>32500</v>
      </c>
      <c r="G399" s="12">
        <v>28</v>
      </c>
      <c r="H399" s="12" t="s">
        <v>14</v>
      </c>
      <c r="I399" s="12" t="s">
        <v>199</v>
      </c>
      <c r="J399" s="12">
        <v>40</v>
      </c>
      <c r="K399" s="12" t="s">
        <v>16</v>
      </c>
      <c r="L399" s="12" t="s">
        <v>200</v>
      </c>
      <c r="M399" s="12" t="s">
        <v>4746</v>
      </c>
    </row>
    <row r="400" spans="1:13" x14ac:dyDescent="0.25">
      <c r="A400" s="12" t="s">
        <v>288</v>
      </c>
      <c r="B400" s="12" t="s">
        <v>591</v>
      </c>
      <c r="C400" s="12" t="s">
        <v>325</v>
      </c>
      <c r="D400" s="12">
        <v>2020</v>
      </c>
      <c r="E400" s="12" t="s">
        <v>592</v>
      </c>
      <c r="F400" s="12">
        <v>32400</v>
      </c>
      <c r="G400" s="12">
        <v>19</v>
      </c>
      <c r="H400" s="12" t="s">
        <v>91</v>
      </c>
      <c r="I400" s="12" t="s">
        <v>325</v>
      </c>
      <c r="J400" s="12"/>
      <c r="K400" s="12" t="s">
        <v>16</v>
      </c>
      <c r="L400" s="12" t="s">
        <v>105</v>
      </c>
      <c r="M400" s="12" t="s">
        <v>4746</v>
      </c>
    </row>
    <row r="401" spans="1:13" x14ac:dyDescent="0.25">
      <c r="A401" s="12" t="s">
        <v>17</v>
      </c>
      <c r="B401" s="12" t="s">
        <v>593</v>
      </c>
      <c r="C401" s="12">
        <v>530</v>
      </c>
      <c r="D401" s="12">
        <v>2017</v>
      </c>
      <c r="E401" s="12" t="s">
        <v>37</v>
      </c>
      <c r="F401" s="12">
        <v>32400</v>
      </c>
      <c r="G401" s="12">
        <v>71</v>
      </c>
      <c r="H401" s="12" t="s">
        <v>27</v>
      </c>
      <c r="I401" s="12">
        <v>530</v>
      </c>
      <c r="J401" s="12">
        <v>5</v>
      </c>
      <c r="K401" s="12" t="s">
        <v>16</v>
      </c>
      <c r="L401" s="12">
        <v>3</v>
      </c>
      <c r="M401" s="12" t="s">
        <v>4746</v>
      </c>
    </row>
    <row r="402" spans="1:13" x14ac:dyDescent="0.25">
      <c r="A402" s="12" t="s">
        <v>517</v>
      </c>
      <c r="B402" s="12" t="s">
        <v>594</v>
      </c>
      <c r="C402" s="12" t="s">
        <v>519</v>
      </c>
      <c r="D402" s="12">
        <v>2019</v>
      </c>
      <c r="E402" s="12">
        <v>2</v>
      </c>
      <c r="F402" s="12">
        <v>32300</v>
      </c>
      <c r="G402" s="12">
        <v>15</v>
      </c>
      <c r="H402" s="12" t="s">
        <v>14</v>
      </c>
      <c r="I402" s="12" t="s">
        <v>519</v>
      </c>
      <c r="J402" s="12"/>
      <c r="K402" s="12" t="s">
        <v>16</v>
      </c>
      <c r="L402" s="12" t="s">
        <v>188</v>
      </c>
      <c r="M402" s="12" t="s">
        <v>4752</v>
      </c>
    </row>
    <row r="403" spans="1:13" x14ac:dyDescent="0.25">
      <c r="A403" s="12" t="s">
        <v>175</v>
      </c>
      <c r="B403" s="12" t="s">
        <v>595</v>
      </c>
      <c r="C403" s="12" t="s">
        <v>198</v>
      </c>
      <c r="D403" s="12">
        <v>2017</v>
      </c>
      <c r="E403" s="12" t="s">
        <v>146</v>
      </c>
      <c r="F403" s="12">
        <v>32300</v>
      </c>
      <c r="G403" s="12">
        <v>107</v>
      </c>
      <c r="H403" s="12" t="s">
        <v>27</v>
      </c>
      <c r="I403" s="12" t="s">
        <v>199</v>
      </c>
      <c r="J403" s="12">
        <v>90</v>
      </c>
      <c r="K403" s="12" t="s">
        <v>16</v>
      </c>
      <c r="L403" s="12" t="s">
        <v>200</v>
      </c>
      <c r="M403" s="12" t="s">
        <v>4752</v>
      </c>
    </row>
    <row r="404" spans="1:13" x14ac:dyDescent="0.25">
      <c r="A404" s="12" t="s">
        <v>102</v>
      </c>
      <c r="B404" s="12" t="s">
        <v>596</v>
      </c>
      <c r="C404" s="12" t="s">
        <v>453</v>
      </c>
      <c r="D404" s="12">
        <v>2018</v>
      </c>
      <c r="E404" s="12" t="s">
        <v>146</v>
      </c>
      <c r="F404" s="12">
        <v>32000</v>
      </c>
      <c r="G404" s="12">
        <v>9</v>
      </c>
      <c r="H404" s="12" t="s">
        <v>27</v>
      </c>
      <c r="I404" s="12" t="s">
        <v>453</v>
      </c>
      <c r="J404" s="12"/>
      <c r="K404" s="12" t="s">
        <v>16</v>
      </c>
      <c r="L404" s="12" t="s">
        <v>388</v>
      </c>
      <c r="M404" s="12" t="s">
        <v>4746</v>
      </c>
    </row>
    <row r="405" spans="1:13" x14ac:dyDescent="0.25">
      <c r="A405" s="12" t="s">
        <v>546</v>
      </c>
      <c r="B405" s="12" t="s">
        <v>597</v>
      </c>
      <c r="C405" s="12" t="s">
        <v>548</v>
      </c>
      <c r="D405" s="12">
        <v>2019</v>
      </c>
      <c r="E405" s="12">
        <v>1.5</v>
      </c>
      <c r="F405" s="12">
        <v>32000</v>
      </c>
      <c r="G405" s="12">
        <v>15</v>
      </c>
      <c r="H405" s="12" t="s">
        <v>14</v>
      </c>
      <c r="I405" s="12" t="s">
        <v>548</v>
      </c>
      <c r="J405" s="12"/>
      <c r="K405" s="12" t="s">
        <v>16</v>
      </c>
      <c r="L405" s="12" t="s">
        <v>388</v>
      </c>
      <c r="M405" s="12" t="s">
        <v>4746</v>
      </c>
    </row>
    <row r="406" spans="1:13" x14ac:dyDescent="0.25">
      <c r="A406" s="12" t="s">
        <v>143</v>
      </c>
      <c r="B406" s="12" t="s">
        <v>598</v>
      </c>
      <c r="C406" s="12" t="s">
        <v>213</v>
      </c>
      <c r="D406" s="12">
        <v>2017</v>
      </c>
      <c r="E406" s="12" t="s">
        <v>37</v>
      </c>
      <c r="F406" s="12">
        <v>32000</v>
      </c>
      <c r="G406" s="12">
        <v>190</v>
      </c>
      <c r="H406" s="12" t="s">
        <v>27</v>
      </c>
      <c r="I406" s="12" t="s">
        <v>213</v>
      </c>
      <c r="J406" s="12"/>
      <c r="K406" s="12" t="s">
        <v>16</v>
      </c>
      <c r="L406" s="12" t="s">
        <v>214</v>
      </c>
      <c r="M406" s="12" t="s">
        <v>4746</v>
      </c>
    </row>
    <row r="407" spans="1:13" x14ac:dyDescent="0.25">
      <c r="A407" s="12" t="s">
        <v>102</v>
      </c>
      <c r="B407" s="12" t="s">
        <v>599</v>
      </c>
      <c r="C407" s="12" t="s">
        <v>443</v>
      </c>
      <c r="D407" s="12">
        <v>2020</v>
      </c>
      <c r="E407" s="12" t="s">
        <v>129</v>
      </c>
      <c r="F407" s="12">
        <v>31990</v>
      </c>
      <c r="G407" s="12">
        <v>6</v>
      </c>
      <c r="H407" s="12" t="s">
        <v>91</v>
      </c>
      <c r="I407" s="12" t="s">
        <v>444</v>
      </c>
      <c r="J407" s="12" t="s">
        <v>445</v>
      </c>
      <c r="K407" s="12" t="s">
        <v>16</v>
      </c>
      <c r="L407" s="12" t="s">
        <v>96</v>
      </c>
      <c r="M407" s="12" t="s">
        <v>4746</v>
      </c>
    </row>
    <row r="408" spans="1:13" x14ac:dyDescent="0.25">
      <c r="A408" s="12" t="s">
        <v>102</v>
      </c>
      <c r="B408" s="12" t="s">
        <v>599</v>
      </c>
      <c r="C408" s="12" t="s">
        <v>443</v>
      </c>
      <c r="D408" s="12">
        <v>2020</v>
      </c>
      <c r="E408" s="12" t="s">
        <v>129</v>
      </c>
      <c r="F408" s="12">
        <v>31990</v>
      </c>
      <c r="G408" s="12">
        <v>7.2</v>
      </c>
      <c r="H408" s="12" t="s">
        <v>91</v>
      </c>
      <c r="I408" s="12" t="s">
        <v>444</v>
      </c>
      <c r="J408" s="12" t="s">
        <v>445</v>
      </c>
      <c r="K408" s="12" t="s">
        <v>16</v>
      </c>
      <c r="L408" s="12" t="s">
        <v>96</v>
      </c>
      <c r="M408" s="12" t="s">
        <v>4746</v>
      </c>
    </row>
    <row r="409" spans="1:13" x14ac:dyDescent="0.25">
      <c r="A409" s="12" t="s">
        <v>102</v>
      </c>
      <c r="B409" s="12" t="s">
        <v>600</v>
      </c>
      <c r="C409" s="12" t="s">
        <v>443</v>
      </c>
      <c r="D409" s="12">
        <v>2020</v>
      </c>
      <c r="E409" s="12" t="s">
        <v>129</v>
      </c>
      <c r="F409" s="12">
        <v>31990</v>
      </c>
      <c r="G409" s="12">
        <v>8.5</v>
      </c>
      <c r="H409" s="12" t="s">
        <v>91</v>
      </c>
      <c r="I409" s="12" t="s">
        <v>444</v>
      </c>
      <c r="J409" s="12" t="s">
        <v>445</v>
      </c>
      <c r="K409" s="12" t="s">
        <v>16</v>
      </c>
      <c r="L409" s="12" t="s">
        <v>96</v>
      </c>
      <c r="M409" s="12" t="s">
        <v>4755</v>
      </c>
    </row>
    <row r="410" spans="1:13" x14ac:dyDescent="0.25">
      <c r="A410" s="12" t="s">
        <v>102</v>
      </c>
      <c r="B410" s="12" t="s">
        <v>601</v>
      </c>
      <c r="C410" s="12" t="s">
        <v>443</v>
      </c>
      <c r="D410" s="12">
        <v>2020</v>
      </c>
      <c r="E410" s="12" t="s">
        <v>129</v>
      </c>
      <c r="F410" s="12">
        <v>31990</v>
      </c>
      <c r="G410" s="12">
        <v>9.6999999999999993</v>
      </c>
      <c r="H410" s="12" t="s">
        <v>91</v>
      </c>
      <c r="I410" s="12" t="s">
        <v>444</v>
      </c>
      <c r="J410" s="12" t="s">
        <v>445</v>
      </c>
      <c r="K410" s="12" t="s">
        <v>16</v>
      </c>
      <c r="L410" s="12" t="s">
        <v>96</v>
      </c>
      <c r="M410" s="12" t="s">
        <v>4745</v>
      </c>
    </row>
    <row r="411" spans="1:13" x14ac:dyDescent="0.25">
      <c r="A411" s="12" t="s">
        <v>143</v>
      </c>
      <c r="B411" s="12" t="s">
        <v>602</v>
      </c>
      <c r="C411" s="12" t="s">
        <v>491</v>
      </c>
      <c r="D411" s="12">
        <v>2020</v>
      </c>
      <c r="E411" s="12">
        <v>2</v>
      </c>
      <c r="F411" s="12">
        <v>31990</v>
      </c>
      <c r="G411" s="12">
        <v>18</v>
      </c>
      <c r="H411" s="12" t="s">
        <v>14</v>
      </c>
      <c r="I411" s="12" t="s">
        <v>492</v>
      </c>
      <c r="J411" s="12">
        <v>8</v>
      </c>
      <c r="K411" s="12" t="s">
        <v>16</v>
      </c>
      <c r="L411" s="12" t="s">
        <v>35</v>
      </c>
      <c r="M411" s="12" t="s">
        <v>4746</v>
      </c>
    </row>
    <row r="412" spans="1:13" x14ac:dyDescent="0.25">
      <c r="A412" s="12" t="s">
        <v>175</v>
      </c>
      <c r="B412" s="12" t="s">
        <v>603</v>
      </c>
      <c r="C412" s="12" t="s">
        <v>406</v>
      </c>
      <c r="D412" s="12">
        <v>2017</v>
      </c>
      <c r="E412" s="12" t="s">
        <v>146</v>
      </c>
      <c r="F412" s="12">
        <v>31990</v>
      </c>
      <c r="G412" s="12">
        <v>100</v>
      </c>
      <c r="H412" s="12" t="s">
        <v>27</v>
      </c>
      <c r="I412" s="12" t="s">
        <v>199</v>
      </c>
      <c r="J412" s="12">
        <v>60</v>
      </c>
      <c r="K412" s="12" t="s">
        <v>16</v>
      </c>
      <c r="L412" s="12" t="s">
        <v>200</v>
      </c>
      <c r="M412" s="12" t="s">
        <v>4745</v>
      </c>
    </row>
    <row r="413" spans="1:13" x14ac:dyDescent="0.25">
      <c r="A413" s="12" t="s">
        <v>175</v>
      </c>
      <c r="B413" s="12" t="s">
        <v>604</v>
      </c>
      <c r="C413" s="12" t="s">
        <v>198</v>
      </c>
      <c r="D413" s="12">
        <v>2016</v>
      </c>
      <c r="E413" s="12" t="s">
        <v>146</v>
      </c>
      <c r="F413" s="12">
        <v>31990</v>
      </c>
      <c r="G413" s="12">
        <v>154</v>
      </c>
      <c r="H413" s="12" t="s">
        <v>27</v>
      </c>
      <c r="I413" s="12" t="s">
        <v>199</v>
      </c>
      <c r="J413" s="12">
        <v>90</v>
      </c>
      <c r="K413" s="12" t="s">
        <v>59</v>
      </c>
      <c r="L413" s="12" t="s">
        <v>200</v>
      </c>
      <c r="M413" s="12" t="s">
        <v>4746</v>
      </c>
    </row>
    <row r="414" spans="1:13" x14ac:dyDescent="0.25">
      <c r="A414" s="12" t="s">
        <v>447</v>
      </c>
      <c r="B414" s="12" t="s">
        <v>605</v>
      </c>
      <c r="C414" s="12">
        <v>3008</v>
      </c>
      <c r="D414" s="12">
        <v>2021</v>
      </c>
      <c r="E414" s="12" t="s">
        <v>511</v>
      </c>
      <c r="F414" s="12">
        <v>31950</v>
      </c>
      <c r="G414" s="12">
        <v>9</v>
      </c>
      <c r="H414" s="12" t="s">
        <v>27</v>
      </c>
      <c r="I414" s="12">
        <v>3008</v>
      </c>
      <c r="J414" s="12"/>
      <c r="K414" s="12" t="s">
        <v>16</v>
      </c>
      <c r="L414" s="12">
        <v>0</v>
      </c>
      <c r="M414" s="12" t="s">
        <v>4746</v>
      </c>
    </row>
    <row r="415" spans="1:13" x14ac:dyDescent="0.25">
      <c r="A415" s="12" t="s">
        <v>17</v>
      </c>
      <c r="B415" s="12" t="s">
        <v>606</v>
      </c>
      <c r="C415" s="12" t="s">
        <v>23</v>
      </c>
      <c r="D415" s="12">
        <v>2015</v>
      </c>
      <c r="E415" s="12" t="s">
        <v>37</v>
      </c>
      <c r="F415" s="12">
        <v>31950</v>
      </c>
      <c r="G415" s="12">
        <v>126</v>
      </c>
      <c r="H415" s="12" t="s">
        <v>27</v>
      </c>
      <c r="I415" s="12" t="s">
        <v>21</v>
      </c>
      <c r="J415" s="12">
        <v>6</v>
      </c>
      <c r="K415" s="12" t="s">
        <v>59</v>
      </c>
      <c r="L415" s="12">
        <v>6</v>
      </c>
      <c r="M415" s="12" t="s">
        <v>4746</v>
      </c>
    </row>
    <row r="416" spans="1:13" x14ac:dyDescent="0.25">
      <c r="A416" s="12" t="s">
        <v>175</v>
      </c>
      <c r="B416" s="12" t="s">
        <v>607</v>
      </c>
      <c r="C416" s="12" t="s">
        <v>406</v>
      </c>
      <c r="D416" s="12">
        <v>2017</v>
      </c>
      <c r="E416" s="12" t="s">
        <v>146</v>
      </c>
      <c r="F416" s="12">
        <v>31950</v>
      </c>
      <c r="G416" s="12">
        <v>123</v>
      </c>
      <c r="H416" s="12" t="s">
        <v>27</v>
      </c>
      <c r="I416" s="12" t="s">
        <v>199</v>
      </c>
      <c r="J416" s="12">
        <v>60</v>
      </c>
      <c r="K416" s="12" t="s">
        <v>16</v>
      </c>
      <c r="L416" s="12" t="s">
        <v>200</v>
      </c>
      <c r="M416" s="12" t="s">
        <v>4751</v>
      </c>
    </row>
    <row r="417" spans="1:13" x14ac:dyDescent="0.25">
      <c r="A417" s="12" t="s">
        <v>17</v>
      </c>
      <c r="B417" s="12" t="s">
        <v>608</v>
      </c>
      <c r="C417" s="12">
        <v>520</v>
      </c>
      <c r="D417" s="12">
        <v>2017</v>
      </c>
      <c r="E417" s="12" t="s">
        <v>146</v>
      </c>
      <c r="F417" s="12">
        <v>31900</v>
      </c>
      <c r="G417" s="12">
        <v>62</v>
      </c>
      <c r="H417" s="12" t="s">
        <v>27</v>
      </c>
      <c r="I417" s="12">
        <v>520</v>
      </c>
      <c r="J417" s="12">
        <v>5</v>
      </c>
      <c r="K417" s="12" t="s">
        <v>16</v>
      </c>
      <c r="L417" s="12">
        <v>2</v>
      </c>
      <c r="M417" s="12" t="s">
        <v>4746</v>
      </c>
    </row>
    <row r="418" spans="1:13" x14ac:dyDescent="0.25">
      <c r="A418" s="12" t="s">
        <v>447</v>
      </c>
      <c r="B418" s="12" t="s">
        <v>609</v>
      </c>
      <c r="C418" s="12">
        <v>208</v>
      </c>
      <c r="D418" s="12">
        <v>2020</v>
      </c>
      <c r="E418" s="12" t="s">
        <v>69</v>
      </c>
      <c r="F418" s="12">
        <v>31900</v>
      </c>
      <c r="G418" s="12">
        <v>2.5</v>
      </c>
      <c r="H418" s="12" t="s">
        <v>116</v>
      </c>
      <c r="I418" s="12">
        <v>208</v>
      </c>
      <c r="J418" s="12">
        <v>2</v>
      </c>
      <c r="K418" s="12" t="s">
        <v>16</v>
      </c>
      <c r="L418" s="12">
        <v>0</v>
      </c>
      <c r="M418" s="12" t="s">
        <v>4752</v>
      </c>
    </row>
    <row r="419" spans="1:13" x14ac:dyDescent="0.25">
      <c r="A419" s="12" t="s">
        <v>17</v>
      </c>
      <c r="B419" s="12" t="s">
        <v>610</v>
      </c>
      <c r="C419" s="12">
        <v>320</v>
      </c>
      <c r="D419" s="12">
        <v>2019</v>
      </c>
      <c r="E419" s="12">
        <v>2</v>
      </c>
      <c r="F419" s="12">
        <v>31900</v>
      </c>
      <c r="G419" s="12">
        <v>36</v>
      </c>
      <c r="H419" s="12" t="s">
        <v>14</v>
      </c>
      <c r="I419" s="12">
        <v>320</v>
      </c>
      <c r="J419" s="12">
        <v>3</v>
      </c>
      <c r="K419" s="12" t="s">
        <v>16</v>
      </c>
      <c r="L419" s="12">
        <v>2</v>
      </c>
      <c r="M419" s="12" t="s">
        <v>4751</v>
      </c>
    </row>
    <row r="420" spans="1:13" x14ac:dyDescent="0.25">
      <c r="A420" s="12" t="s">
        <v>81</v>
      </c>
      <c r="B420" s="12" t="s">
        <v>611</v>
      </c>
      <c r="C420" s="12" t="s">
        <v>585</v>
      </c>
      <c r="D420" s="12">
        <v>2019</v>
      </c>
      <c r="E420" s="12">
        <v>1.5</v>
      </c>
      <c r="F420" s="12">
        <v>31900</v>
      </c>
      <c r="G420" s="12">
        <v>23</v>
      </c>
      <c r="H420" s="12" t="s">
        <v>14</v>
      </c>
      <c r="I420" s="12" t="s">
        <v>84</v>
      </c>
      <c r="J420" s="12">
        <v>3</v>
      </c>
      <c r="K420" s="12" t="s">
        <v>16</v>
      </c>
      <c r="L420" s="12">
        <v>3</v>
      </c>
      <c r="M420" s="12" t="s">
        <v>4746</v>
      </c>
    </row>
    <row r="421" spans="1:13" x14ac:dyDescent="0.25">
      <c r="A421" s="12" t="s">
        <v>175</v>
      </c>
      <c r="B421" s="12" t="s">
        <v>612</v>
      </c>
      <c r="C421" s="12" t="s">
        <v>250</v>
      </c>
      <c r="D421" s="12">
        <v>2017</v>
      </c>
      <c r="E421" s="12" t="s">
        <v>146</v>
      </c>
      <c r="F421" s="12">
        <v>31900</v>
      </c>
      <c r="G421" s="12">
        <v>74</v>
      </c>
      <c r="H421" s="12" t="s">
        <v>27</v>
      </c>
      <c r="I421" s="12" t="s">
        <v>162</v>
      </c>
      <c r="J421" s="12">
        <v>90</v>
      </c>
      <c r="K421" s="12" t="s">
        <v>16</v>
      </c>
      <c r="L421" s="12">
        <v>9</v>
      </c>
      <c r="M421" s="12" t="s">
        <v>4746</v>
      </c>
    </row>
    <row r="422" spans="1:13" x14ac:dyDescent="0.25">
      <c r="A422" s="12" t="s">
        <v>613</v>
      </c>
      <c r="B422" s="12" t="s">
        <v>614</v>
      </c>
      <c r="C422" s="12" t="s">
        <v>615</v>
      </c>
      <c r="D422" s="12">
        <v>2019</v>
      </c>
      <c r="E422" s="12" t="s">
        <v>616</v>
      </c>
      <c r="F422" s="12">
        <v>31800</v>
      </c>
      <c r="G422" s="12">
        <v>60</v>
      </c>
      <c r="H422" s="12" t="s">
        <v>27</v>
      </c>
      <c r="I422" s="12" t="s">
        <v>615</v>
      </c>
      <c r="J422" s="12"/>
      <c r="K422" s="12" t="s">
        <v>16</v>
      </c>
      <c r="L422" s="12" t="s">
        <v>35</v>
      </c>
      <c r="M422" s="12" t="s">
        <v>4746</v>
      </c>
    </row>
    <row r="423" spans="1:13" x14ac:dyDescent="0.25">
      <c r="A423" s="12" t="s">
        <v>81</v>
      </c>
      <c r="B423" s="12" t="s">
        <v>617</v>
      </c>
      <c r="C423" s="12" t="s">
        <v>618</v>
      </c>
      <c r="D423" s="12">
        <v>2018</v>
      </c>
      <c r="E423" s="12" t="s">
        <v>37</v>
      </c>
      <c r="F423" s="12">
        <v>31770</v>
      </c>
      <c r="G423" s="12">
        <v>153</v>
      </c>
      <c r="H423" s="12" t="s">
        <v>27</v>
      </c>
      <c r="I423" s="12" t="s">
        <v>618</v>
      </c>
      <c r="J423" s="12"/>
      <c r="K423" s="12" t="s">
        <v>16</v>
      </c>
      <c r="L423" s="12" t="s">
        <v>619</v>
      </c>
      <c r="M423" s="12" t="s">
        <v>4746</v>
      </c>
    </row>
    <row r="424" spans="1:13" x14ac:dyDescent="0.25">
      <c r="A424" s="12" t="s">
        <v>620</v>
      </c>
      <c r="B424" s="12" t="s">
        <v>621</v>
      </c>
      <c r="C424" s="12" t="s">
        <v>622</v>
      </c>
      <c r="D424" s="12">
        <v>2018</v>
      </c>
      <c r="E424" s="12">
        <v>2.5</v>
      </c>
      <c r="F424" s="12">
        <v>31700</v>
      </c>
      <c r="G424" s="12">
        <v>39</v>
      </c>
      <c r="H424" s="12" t="s">
        <v>14</v>
      </c>
      <c r="I424" s="12" t="s">
        <v>622</v>
      </c>
      <c r="J424" s="12"/>
      <c r="K424" s="12" t="s">
        <v>16</v>
      </c>
      <c r="L424" s="12" t="s">
        <v>214</v>
      </c>
      <c r="M424" s="12" t="s">
        <v>4746</v>
      </c>
    </row>
    <row r="425" spans="1:13" x14ac:dyDescent="0.25">
      <c r="A425" s="12" t="s">
        <v>17</v>
      </c>
      <c r="B425" s="12" t="s">
        <v>623</v>
      </c>
      <c r="C425" s="12">
        <v>640</v>
      </c>
      <c r="D425" s="12">
        <v>2014</v>
      </c>
      <c r="E425" s="12" t="s">
        <v>37</v>
      </c>
      <c r="F425" s="12">
        <v>31555</v>
      </c>
      <c r="G425" s="12">
        <v>188</v>
      </c>
      <c r="H425" s="12" t="s">
        <v>27</v>
      </c>
      <c r="I425" s="12">
        <v>640</v>
      </c>
      <c r="J425" s="12">
        <v>6</v>
      </c>
      <c r="K425" s="12" t="s">
        <v>59</v>
      </c>
      <c r="L425" s="12">
        <v>4</v>
      </c>
      <c r="M425" s="12" t="s">
        <v>4746</v>
      </c>
    </row>
    <row r="426" spans="1:13" x14ac:dyDescent="0.25">
      <c r="A426" s="12" t="s">
        <v>17</v>
      </c>
      <c r="B426" s="12" t="s">
        <v>624</v>
      </c>
      <c r="C426" s="12">
        <v>530</v>
      </c>
      <c r="D426" s="12">
        <v>2019</v>
      </c>
      <c r="E426" s="12" t="s">
        <v>314</v>
      </c>
      <c r="F426" s="12">
        <v>31500</v>
      </c>
      <c r="G426" s="12">
        <v>26</v>
      </c>
      <c r="H426" s="12" t="s">
        <v>91</v>
      </c>
      <c r="I426" s="12">
        <v>530</v>
      </c>
      <c r="J426" s="12">
        <v>5</v>
      </c>
      <c r="K426" s="12" t="s">
        <v>16</v>
      </c>
      <c r="L426" s="12">
        <v>3</v>
      </c>
      <c r="M426" s="12" t="s">
        <v>4746</v>
      </c>
    </row>
    <row r="427" spans="1:13" x14ac:dyDescent="0.25">
      <c r="A427" s="12" t="s">
        <v>625</v>
      </c>
      <c r="B427" s="12" t="s">
        <v>626</v>
      </c>
      <c r="C427" s="12" t="s">
        <v>627</v>
      </c>
      <c r="D427" s="12">
        <v>2021</v>
      </c>
      <c r="E427" s="12" t="s">
        <v>69</v>
      </c>
      <c r="F427" s="12">
        <v>31500</v>
      </c>
      <c r="G427" s="12">
        <v>1.5</v>
      </c>
      <c r="H427" s="12" t="s">
        <v>116</v>
      </c>
      <c r="I427" s="12" t="s">
        <v>627</v>
      </c>
      <c r="J427" s="12"/>
      <c r="K427" s="12" t="s">
        <v>16</v>
      </c>
      <c r="L427" s="12" t="s">
        <v>188</v>
      </c>
      <c r="M427" s="12" t="s">
        <v>4746</v>
      </c>
    </row>
    <row r="428" spans="1:13" x14ac:dyDescent="0.25">
      <c r="A428" s="12" t="s">
        <v>17</v>
      </c>
      <c r="B428" s="12" t="s">
        <v>628</v>
      </c>
      <c r="C428" s="12" t="s">
        <v>20</v>
      </c>
      <c r="D428" s="12">
        <v>2014</v>
      </c>
      <c r="E428" s="12" t="s">
        <v>37</v>
      </c>
      <c r="F428" s="12">
        <v>31500</v>
      </c>
      <c r="G428" s="12">
        <v>187</v>
      </c>
      <c r="H428" s="12" t="s">
        <v>27</v>
      </c>
      <c r="I428" s="12" t="s">
        <v>21</v>
      </c>
      <c r="J428" s="12">
        <v>5</v>
      </c>
      <c r="K428" s="12" t="s">
        <v>59</v>
      </c>
      <c r="L428" s="12">
        <v>5</v>
      </c>
      <c r="M428" s="12" t="s">
        <v>4746</v>
      </c>
    </row>
    <row r="429" spans="1:13" x14ac:dyDescent="0.25">
      <c r="A429" s="12" t="s">
        <v>11</v>
      </c>
      <c r="B429" s="12" t="s">
        <v>629</v>
      </c>
      <c r="C429" s="12" t="s">
        <v>354</v>
      </c>
      <c r="D429" s="12">
        <v>2017</v>
      </c>
      <c r="E429" s="12" t="s">
        <v>146</v>
      </c>
      <c r="F429" s="12">
        <v>31500</v>
      </c>
      <c r="G429" s="12">
        <v>67</v>
      </c>
      <c r="H429" s="12" t="s">
        <v>27</v>
      </c>
      <c r="I429" s="12" t="s">
        <v>69</v>
      </c>
      <c r="J429" s="12">
        <v>220</v>
      </c>
      <c r="K429" s="12" t="s">
        <v>16</v>
      </c>
      <c r="L429" s="12">
        <v>2</v>
      </c>
      <c r="M429" s="12" t="s">
        <v>4746</v>
      </c>
    </row>
    <row r="430" spans="1:13" x14ac:dyDescent="0.25">
      <c r="A430" s="12" t="s">
        <v>11</v>
      </c>
      <c r="B430" s="12" t="s">
        <v>630</v>
      </c>
      <c r="C430" s="12" t="s">
        <v>468</v>
      </c>
      <c r="D430" s="12">
        <v>2017</v>
      </c>
      <c r="E430" s="12" t="s">
        <v>146</v>
      </c>
      <c r="F430" s="12">
        <v>31500</v>
      </c>
      <c r="G430" s="12">
        <v>58</v>
      </c>
      <c r="H430" s="12" t="s">
        <v>27</v>
      </c>
      <c r="I430" s="12" t="s">
        <v>69</v>
      </c>
      <c r="J430" s="12">
        <v>200</v>
      </c>
      <c r="K430" s="12" t="s">
        <v>16</v>
      </c>
      <c r="L430" s="12">
        <v>2</v>
      </c>
      <c r="M430" s="12" t="s">
        <v>4746</v>
      </c>
    </row>
    <row r="431" spans="1:13" x14ac:dyDescent="0.25">
      <c r="A431" s="12" t="s">
        <v>11</v>
      </c>
      <c r="B431" s="12" t="s">
        <v>631</v>
      </c>
      <c r="C431" s="12" t="s">
        <v>233</v>
      </c>
      <c r="D431" s="12">
        <v>2016</v>
      </c>
      <c r="E431" s="12" t="s">
        <v>161</v>
      </c>
      <c r="F431" s="12">
        <v>31500</v>
      </c>
      <c r="G431" s="12">
        <v>98</v>
      </c>
      <c r="H431" s="12" t="s">
        <v>27</v>
      </c>
      <c r="I431" s="12" t="s">
        <v>140</v>
      </c>
      <c r="J431" s="12" t="s">
        <v>234</v>
      </c>
      <c r="K431" s="12" t="s">
        <v>59</v>
      </c>
      <c r="L431" s="12" t="s">
        <v>42</v>
      </c>
      <c r="M431" s="12" t="s">
        <v>4746</v>
      </c>
    </row>
    <row r="432" spans="1:13" x14ac:dyDescent="0.25">
      <c r="A432" s="12" t="s">
        <v>11</v>
      </c>
      <c r="B432" s="12" t="s">
        <v>632</v>
      </c>
      <c r="C432" s="12" t="s">
        <v>481</v>
      </c>
      <c r="D432" s="12">
        <v>2013</v>
      </c>
      <c r="E432" s="12">
        <v>4.7</v>
      </c>
      <c r="F432" s="12">
        <v>31500</v>
      </c>
      <c r="G432" s="12">
        <v>223</v>
      </c>
      <c r="H432" s="12" t="s">
        <v>14</v>
      </c>
      <c r="I432" s="12" t="s">
        <v>475</v>
      </c>
      <c r="J432" s="12">
        <v>500</v>
      </c>
      <c r="K432" s="12" t="s">
        <v>59</v>
      </c>
      <c r="L432" s="12" t="s">
        <v>42</v>
      </c>
      <c r="M432" s="12" t="s">
        <v>4751</v>
      </c>
    </row>
    <row r="433" spans="1:13" x14ac:dyDescent="0.25">
      <c r="A433" s="12" t="s">
        <v>81</v>
      </c>
      <c r="B433" s="12" t="s">
        <v>633</v>
      </c>
      <c r="C433" s="12" t="s">
        <v>134</v>
      </c>
      <c r="D433" s="12">
        <v>2016</v>
      </c>
      <c r="E433" s="12" t="s">
        <v>37</v>
      </c>
      <c r="F433" s="12">
        <v>31495</v>
      </c>
      <c r="G433" s="12">
        <v>86</v>
      </c>
      <c r="H433" s="12" t="s">
        <v>27</v>
      </c>
      <c r="I433" s="12" t="s">
        <v>96</v>
      </c>
      <c r="J433" s="12">
        <v>6</v>
      </c>
      <c r="K433" s="12" t="s">
        <v>59</v>
      </c>
      <c r="L433" s="12">
        <v>6</v>
      </c>
      <c r="M433" s="12" t="s">
        <v>4752</v>
      </c>
    </row>
    <row r="434" spans="1:13" x14ac:dyDescent="0.25">
      <c r="A434" s="12" t="s">
        <v>447</v>
      </c>
      <c r="B434" s="12" t="s">
        <v>634</v>
      </c>
      <c r="C434" s="12" t="s">
        <v>635</v>
      </c>
      <c r="D434" s="12">
        <v>2018</v>
      </c>
      <c r="E434" s="12" t="s">
        <v>146</v>
      </c>
      <c r="F434" s="12">
        <v>31200</v>
      </c>
      <c r="G434" s="12">
        <v>40</v>
      </c>
      <c r="H434" s="12" t="s">
        <v>27</v>
      </c>
      <c r="I434" s="12" t="s">
        <v>635</v>
      </c>
      <c r="J434" s="12"/>
      <c r="K434" s="12" t="s">
        <v>16</v>
      </c>
      <c r="L434" s="12" t="s">
        <v>388</v>
      </c>
      <c r="M434" s="12" t="s">
        <v>4744</v>
      </c>
    </row>
    <row r="435" spans="1:13" x14ac:dyDescent="0.25">
      <c r="A435" s="12" t="s">
        <v>102</v>
      </c>
      <c r="B435" s="12" t="s">
        <v>636</v>
      </c>
      <c r="C435" s="12" t="s">
        <v>637</v>
      </c>
      <c r="D435" s="12">
        <v>2021</v>
      </c>
      <c r="E435" s="12" t="s">
        <v>314</v>
      </c>
      <c r="F435" s="12">
        <v>31140</v>
      </c>
      <c r="G435" s="12">
        <v>5</v>
      </c>
      <c r="H435" s="12" t="s">
        <v>91</v>
      </c>
      <c r="I435" s="12" t="s">
        <v>637</v>
      </c>
      <c r="J435" s="12"/>
      <c r="K435" s="12" t="s">
        <v>16</v>
      </c>
      <c r="L435" s="12" t="s">
        <v>345</v>
      </c>
      <c r="M435" s="12" t="s">
        <v>4746</v>
      </c>
    </row>
    <row r="436" spans="1:13" x14ac:dyDescent="0.25">
      <c r="A436" s="12" t="s">
        <v>638</v>
      </c>
      <c r="B436" s="12" t="s">
        <v>639</v>
      </c>
      <c r="C436" s="12" t="s">
        <v>640</v>
      </c>
      <c r="D436" s="12">
        <v>2019</v>
      </c>
      <c r="E436" s="12" t="s">
        <v>69</v>
      </c>
      <c r="F436" s="12">
        <v>31000</v>
      </c>
      <c r="G436" s="12">
        <v>23</v>
      </c>
      <c r="H436" s="12" t="s">
        <v>116</v>
      </c>
      <c r="I436" s="12" t="s">
        <v>640</v>
      </c>
      <c r="J436" s="12"/>
      <c r="K436" s="12" t="s">
        <v>16</v>
      </c>
      <c r="L436" s="12" t="s">
        <v>188</v>
      </c>
      <c r="M436" s="12" t="s">
        <v>4746</v>
      </c>
    </row>
    <row r="437" spans="1:13" x14ac:dyDescent="0.25">
      <c r="A437" s="12" t="s">
        <v>17</v>
      </c>
      <c r="B437" s="12" t="s">
        <v>641</v>
      </c>
      <c r="C437" s="12">
        <v>650</v>
      </c>
      <c r="D437" s="12">
        <v>2013</v>
      </c>
      <c r="E437" s="12">
        <v>4.8</v>
      </c>
      <c r="F437" s="12">
        <v>31000</v>
      </c>
      <c r="G437" s="12">
        <v>31</v>
      </c>
      <c r="H437" s="12" t="s">
        <v>14</v>
      </c>
      <c r="I437" s="12">
        <v>650</v>
      </c>
      <c r="J437" s="12">
        <v>6</v>
      </c>
      <c r="K437" s="12" t="s">
        <v>59</v>
      </c>
      <c r="L437" s="12">
        <v>5</v>
      </c>
      <c r="M437" s="12" t="s">
        <v>4746</v>
      </c>
    </row>
    <row r="438" spans="1:13" x14ac:dyDescent="0.25">
      <c r="A438" s="12" t="s">
        <v>143</v>
      </c>
      <c r="B438" s="12" t="s">
        <v>642</v>
      </c>
      <c r="C438" s="12" t="s">
        <v>213</v>
      </c>
      <c r="D438" s="12">
        <v>2017</v>
      </c>
      <c r="E438" s="12" t="s">
        <v>37</v>
      </c>
      <c r="F438" s="12">
        <v>31000</v>
      </c>
      <c r="G438" s="12">
        <v>119</v>
      </c>
      <c r="H438" s="12" t="s">
        <v>27</v>
      </c>
      <c r="I438" s="12" t="s">
        <v>213</v>
      </c>
      <c r="J438" s="12"/>
      <c r="K438" s="12" t="s">
        <v>16</v>
      </c>
      <c r="L438" s="12" t="s">
        <v>214</v>
      </c>
      <c r="M438" s="12" t="s">
        <v>4753</v>
      </c>
    </row>
    <row r="439" spans="1:13" x14ac:dyDescent="0.25">
      <c r="A439" s="12" t="s">
        <v>17</v>
      </c>
      <c r="B439" s="12" t="s">
        <v>643</v>
      </c>
      <c r="C439" s="12" t="s">
        <v>20</v>
      </c>
      <c r="D439" s="12">
        <v>2015</v>
      </c>
      <c r="E439" s="12" t="s">
        <v>37</v>
      </c>
      <c r="F439" s="12">
        <v>31000</v>
      </c>
      <c r="G439" s="12">
        <v>225</v>
      </c>
      <c r="H439" s="12" t="s">
        <v>27</v>
      </c>
      <c r="I439" s="12" t="s">
        <v>21</v>
      </c>
      <c r="J439" s="12">
        <v>5</v>
      </c>
      <c r="K439" s="12" t="s">
        <v>59</v>
      </c>
      <c r="L439" s="12">
        <v>5</v>
      </c>
      <c r="M439" s="12" t="s">
        <v>4746</v>
      </c>
    </row>
    <row r="440" spans="1:13" x14ac:dyDescent="0.25">
      <c r="A440" s="12" t="s">
        <v>102</v>
      </c>
      <c r="B440" s="12" t="s">
        <v>644</v>
      </c>
      <c r="C440" s="12" t="s">
        <v>453</v>
      </c>
      <c r="D440" s="12">
        <v>2019</v>
      </c>
      <c r="E440" s="12" t="s">
        <v>146</v>
      </c>
      <c r="F440" s="12">
        <v>30990</v>
      </c>
      <c r="G440" s="12">
        <v>49</v>
      </c>
      <c r="H440" s="12" t="s">
        <v>27</v>
      </c>
      <c r="I440" s="12" t="s">
        <v>453</v>
      </c>
      <c r="J440" s="12"/>
      <c r="K440" s="12" t="s">
        <v>16</v>
      </c>
      <c r="L440" s="12" t="s">
        <v>388</v>
      </c>
      <c r="M440" s="12" t="s">
        <v>4756</v>
      </c>
    </row>
    <row r="441" spans="1:13" x14ac:dyDescent="0.25">
      <c r="A441" s="12" t="s">
        <v>102</v>
      </c>
      <c r="B441" s="12" t="s">
        <v>645</v>
      </c>
      <c r="C441" s="12" t="s">
        <v>443</v>
      </c>
      <c r="D441" s="12">
        <v>2019</v>
      </c>
      <c r="E441" s="12" t="s">
        <v>129</v>
      </c>
      <c r="F441" s="12">
        <v>30990</v>
      </c>
      <c r="G441" s="12">
        <v>41</v>
      </c>
      <c r="H441" s="12" t="s">
        <v>91</v>
      </c>
      <c r="I441" s="12" t="s">
        <v>444</v>
      </c>
      <c r="J441" s="12" t="s">
        <v>445</v>
      </c>
      <c r="K441" s="12" t="s">
        <v>16</v>
      </c>
      <c r="L441" s="12" t="s">
        <v>96</v>
      </c>
      <c r="M441" s="12" t="s">
        <v>4746</v>
      </c>
    </row>
    <row r="442" spans="1:13" x14ac:dyDescent="0.25">
      <c r="A442" s="12" t="s">
        <v>175</v>
      </c>
      <c r="B442" s="12" t="s">
        <v>646</v>
      </c>
      <c r="C442" s="12" t="s">
        <v>406</v>
      </c>
      <c r="D442" s="12">
        <v>2018</v>
      </c>
      <c r="E442" s="12" t="s">
        <v>146</v>
      </c>
      <c r="F442" s="12">
        <v>30990</v>
      </c>
      <c r="G442" s="12">
        <v>112</v>
      </c>
      <c r="H442" s="12" t="s">
        <v>27</v>
      </c>
      <c r="I442" s="12" t="s">
        <v>199</v>
      </c>
      <c r="J442" s="12">
        <v>60</v>
      </c>
      <c r="K442" s="12" t="s">
        <v>16</v>
      </c>
      <c r="L442" s="12" t="s">
        <v>200</v>
      </c>
      <c r="M442" s="12" t="s">
        <v>4746</v>
      </c>
    </row>
    <row r="443" spans="1:13" x14ac:dyDescent="0.25">
      <c r="A443" s="12" t="s">
        <v>175</v>
      </c>
      <c r="B443" s="12" t="s">
        <v>647</v>
      </c>
      <c r="C443" s="12" t="s">
        <v>457</v>
      </c>
      <c r="D443" s="12">
        <v>2018</v>
      </c>
      <c r="E443" s="12" t="s">
        <v>146</v>
      </c>
      <c r="F443" s="12">
        <v>30990</v>
      </c>
      <c r="G443" s="12">
        <v>30</v>
      </c>
      <c r="H443" s="12" t="s">
        <v>27</v>
      </c>
      <c r="I443" s="12" t="s">
        <v>199</v>
      </c>
      <c r="J443" s="12">
        <v>40</v>
      </c>
      <c r="K443" s="12" t="s">
        <v>16</v>
      </c>
      <c r="L443" s="12" t="s">
        <v>200</v>
      </c>
      <c r="M443" s="12" t="s">
        <v>4747</v>
      </c>
    </row>
    <row r="444" spans="1:13" x14ac:dyDescent="0.25">
      <c r="A444" s="12" t="s">
        <v>517</v>
      </c>
      <c r="B444" s="12" t="s">
        <v>648</v>
      </c>
      <c r="C444" s="12" t="s">
        <v>649</v>
      </c>
      <c r="D444" s="12">
        <v>2019</v>
      </c>
      <c r="E444" s="12">
        <v>2</v>
      </c>
      <c r="F444" s="12">
        <v>30900</v>
      </c>
      <c r="G444" s="12">
        <v>13</v>
      </c>
      <c r="H444" s="12" t="s">
        <v>14</v>
      </c>
      <c r="I444" s="12" t="s">
        <v>649</v>
      </c>
      <c r="J444" s="12"/>
      <c r="K444" s="12" t="s">
        <v>16</v>
      </c>
      <c r="L444" s="12" t="s">
        <v>619</v>
      </c>
      <c r="M444" s="12" t="s">
        <v>4746</v>
      </c>
    </row>
    <row r="445" spans="1:13" x14ac:dyDescent="0.25">
      <c r="A445" s="12" t="s">
        <v>43</v>
      </c>
      <c r="B445" s="12" t="s">
        <v>650</v>
      </c>
      <c r="C445" s="12" t="s">
        <v>223</v>
      </c>
      <c r="D445" s="12">
        <v>2016</v>
      </c>
      <c r="E445" s="12" t="s">
        <v>37</v>
      </c>
      <c r="F445" s="12">
        <v>30900</v>
      </c>
      <c r="G445" s="12">
        <v>93</v>
      </c>
      <c r="H445" s="12" t="s">
        <v>27</v>
      </c>
      <c r="I445" s="12" t="s">
        <v>47</v>
      </c>
      <c r="J445" s="12" t="s">
        <v>224</v>
      </c>
      <c r="K445" s="12" t="s">
        <v>59</v>
      </c>
      <c r="L445" s="12" t="s">
        <v>35</v>
      </c>
      <c r="M445" s="12" t="s">
        <v>4746</v>
      </c>
    </row>
    <row r="446" spans="1:13" x14ac:dyDescent="0.25">
      <c r="A446" s="12" t="s">
        <v>342</v>
      </c>
      <c r="B446" s="12" t="s">
        <v>651</v>
      </c>
      <c r="C446" s="12" t="s">
        <v>652</v>
      </c>
      <c r="D446" s="12">
        <v>2016</v>
      </c>
      <c r="E446" s="12" t="s">
        <v>37</v>
      </c>
      <c r="F446" s="12">
        <v>30900</v>
      </c>
      <c r="G446" s="12">
        <v>92</v>
      </c>
      <c r="H446" s="12" t="s">
        <v>27</v>
      </c>
      <c r="I446" s="12" t="s">
        <v>652</v>
      </c>
      <c r="J446" s="12"/>
      <c r="K446" s="12" t="s">
        <v>59</v>
      </c>
      <c r="L446" s="12" t="s">
        <v>653</v>
      </c>
      <c r="M446" s="12" t="s">
        <v>4746</v>
      </c>
    </row>
    <row r="447" spans="1:13" x14ac:dyDescent="0.25">
      <c r="A447" s="12" t="s">
        <v>175</v>
      </c>
      <c r="B447" s="12" t="s">
        <v>654</v>
      </c>
      <c r="C447" s="12" t="s">
        <v>198</v>
      </c>
      <c r="D447" s="12">
        <v>2016</v>
      </c>
      <c r="E447" s="12" t="s">
        <v>146</v>
      </c>
      <c r="F447" s="12">
        <v>30900</v>
      </c>
      <c r="G447" s="12">
        <v>92</v>
      </c>
      <c r="H447" s="12" t="s">
        <v>27</v>
      </c>
      <c r="I447" s="12" t="s">
        <v>199</v>
      </c>
      <c r="J447" s="12">
        <v>90</v>
      </c>
      <c r="K447" s="12" t="s">
        <v>59</v>
      </c>
      <c r="L447" s="12" t="s">
        <v>200</v>
      </c>
      <c r="M447" s="12" t="s">
        <v>4746</v>
      </c>
    </row>
    <row r="448" spans="1:13" x14ac:dyDescent="0.25">
      <c r="A448" s="12" t="s">
        <v>17</v>
      </c>
      <c r="B448" s="12" t="s">
        <v>655</v>
      </c>
      <c r="C448" s="12" t="s">
        <v>349</v>
      </c>
      <c r="D448" s="12">
        <v>2020</v>
      </c>
      <c r="E448" s="12" t="s">
        <v>69</v>
      </c>
      <c r="F448" s="12">
        <v>30800</v>
      </c>
      <c r="G448" s="12">
        <v>8.1999999999999993</v>
      </c>
      <c r="H448" s="12" t="s">
        <v>116</v>
      </c>
      <c r="I448" s="12" t="s">
        <v>92</v>
      </c>
      <c r="J448" s="12">
        <v>3</v>
      </c>
      <c r="K448" s="12" t="s">
        <v>16</v>
      </c>
      <c r="L448" s="12">
        <v>3</v>
      </c>
      <c r="M448" s="12" t="s">
        <v>4746</v>
      </c>
    </row>
    <row r="449" spans="1:13" x14ac:dyDescent="0.25">
      <c r="A449" s="12" t="s">
        <v>17</v>
      </c>
      <c r="B449" s="12" t="s">
        <v>656</v>
      </c>
      <c r="C449" s="12">
        <v>530</v>
      </c>
      <c r="D449" s="12">
        <v>2017</v>
      </c>
      <c r="E449" s="12">
        <v>3</v>
      </c>
      <c r="F449" s="12">
        <v>30777</v>
      </c>
      <c r="G449" s="12">
        <v>0</v>
      </c>
      <c r="H449" s="12" t="s">
        <v>14</v>
      </c>
      <c r="I449" s="12">
        <v>530</v>
      </c>
      <c r="J449" s="12">
        <v>5</v>
      </c>
      <c r="K449" s="12" t="s">
        <v>16</v>
      </c>
      <c r="L449" s="12">
        <v>3</v>
      </c>
      <c r="M449" s="12" t="s">
        <v>4746</v>
      </c>
    </row>
    <row r="450" spans="1:13" x14ac:dyDescent="0.25">
      <c r="A450" s="12" t="s">
        <v>447</v>
      </c>
      <c r="B450" s="12" t="s">
        <v>657</v>
      </c>
      <c r="C450" s="12" t="s">
        <v>658</v>
      </c>
      <c r="D450" s="12">
        <v>2018</v>
      </c>
      <c r="E450" s="12" t="s">
        <v>146</v>
      </c>
      <c r="F450" s="12">
        <v>30500</v>
      </c>
      <c r="G450" s="12">
        <v>15</v>
      </c>
      <c r="H450" s="12" t="s">
        <v>27</v>
      </c>
      <c r="I450" s="12" t="s">
        <v>658</v>
      </c>
      <c r="J450" s="12"/>
      <c r="K450" s="12" t="s">
        <v>16</v>
      </c>
      <c r="L450" s="12" t="s">
        <v>659</v>
      </c>
      <c r="M450" s="12" t="s">
        <v>4746</v>
      </c>
    </row>
    <row r="451" spans="1:13" x14ac:dyDescent="0.25">
      <c r="A451" s="12" t="s">
        <v>143</v>
      </c>
      <c r="B451" s="12" t="s">
        <v>660</v>
      </c>
      <c r="C451" s="12" t="s">
        <v>661</v>
      </c>
      <c r="D451" s="12">
        <v>2021</v>
      </c>
      <c r="E451" s="12">
        <v>1.5</v>
      </c>
      <c r="F451" s="12">
        <v>30500</v>
      </c>
      <c r="G451" s="12">
        <v>10</v>
      </c>
      <c r="H451" s="12" t="s">
        <v>14</v>
      </c>
      <c r="I451" s="12" t="s">
        <v>661</v>
      </c>
      <c r="J451" s="12"/>
      <c r="K451" s="12" t="s">
        <v>16</v>
      </c>
      <c r="L451" s="12" t="s">
        <v>92</v>
      </c>
      <c r="M451" s="12" t="s">
        <v>4746</v>
      </c>
    </row>
    <row r="452" spans="1:13" x14ac:dyDescent="0.25">
      <c r="A452" s="12" t="s">
        <v>17</v>
      </c>
      <c r="B452" s="12" t="s">
        <v>662</v>
      </c>
      <c r="C452" s="12" t="s">
        <v>345</v>
      </c>
      <c r="D452" s="12">
        <v>2017</v>
      </c>
      <c r="E452" s="12">
        <v>2</v>
      </c>
      <c r="F452" s="12">
        <v>30500</v>
      </c>
      <c r="G452" s="12">
        <v>16</v>
      </c>
      <c r="H452" s="12" t="s">
        <v>14</v>
      </c>
      <c r="I452" s="12" t="s">
        <v>345</v>
      </c>
      <c r="J452" s="12"/>
      <c r="K452" s="12" t="s">
        <v>16</v>
      </c>
      <c r="L452" s="12"/>
      <c r="M452" s="12" t="s">
        <v>4746</v>
      </c>
    </row>
    <row r="453" spans="1:13" x14ac:dyDescent="0.25">
      <c r="A453" s="12" t="s">
        <v>81</v>
      </c>
      <c r="B453" s="12" t="s">
        <v>663</v>
      </c>
      <c r="C453" s="12" t="s">
        <v>136</v>
      </c>
      <c r="D453" s="12">
        <v>2016</v>
      </c>
      <c r="E453" s="12" t="s">
        <v>37</v>
      </c>
      <c r="F453" s="12">
        <v>30500</v>
      </c>
      <c r="G453" s="12">
        <v>0</v>
      </c>
      <c r="H453" s="12" t="s">
        <v>27</v>
      </c>
      <c r="I453" s="12" t="s">
        <v>84</v>
      </c>
      <c r="J453" s="12">
        <v>7</v>
      </c>
      <c r="K453" s="12" t="s">
        <v>59</v>
      </c>
      <c r="L453" s="12">
        <v>7</v>
      </c>
      <c r="M453" s="12" t="s">
        <v>4746</v>
      </c>
    </row>
    <row r="454" spans="1:13" x14ac:dyDescent="0.25">
      <c r="A454" s="12" t="s">
        <v>17</v>
      </c>
      <c r="B454" s="12" t="s">
        <v>664</v>
      </c>
      <c r="C454" s="12" t="s">
        <v>20</v>
      </c>
      <c r="D454" s="12">
        <v>2014</v>
      </c>
      <c r="E454" s="12" t="s">
        <v>37</v>
      </c>
      <c r="F454" s="12">
        <v>30500</v>
      </c>
      <c r="G454" s="12">
        <v>169</v>
      </c>
      <c r="H454" s="12" t="s">
        <v>27</v>
      </c>
      <c r="I454" s="12" t="s">
        <v>21</v>
      </c>
      <c r="J454" s="12">
        <v>5</v>
      </c>
      <c r="K454" s="12" t="s">
        <v>59</v>
      </c>
      <c r="L454" s="12">
        <v>5</v>
      </c>
      <c r="M454" s="12" t="s">
        <v>4746</v>
      </c>
    </row>
    <row r="455" spans="1:13" x14ac:dyDescent="0.25">
      <c r="A455" s="12" t="s">
        <v>11</v>
      </c>
      <c r="B455" s="12" t="s">
        <v>665</v>
      </c>
      <c r="C455" s="12" t="s">
        <v>666</v>
      </c>
      <c r="D455" s="12">
        <v>2019</v>
      </c>
      <c r="E455" s="12" t="s">
        <v>667</v>
      </c>
      <c r="F455" s="12">
        <v>30500</v>
      </c>
      <c r="G455" s="12">
        <v>26</v>
      </c>
      <c r="H455" s="12" t="s">
        <v>27</v>
      </c>
      <c r="I455" s="12" t="s">
        <v>200</v>
      </c>
      <c r="J455" s="12">
        <v>180</v>
      </c>
      <c r="K455" s="12" t="s">
        <v>16</v>
      </c>
      <c r="L455" s="12">
        <v>1</v>
      </c>
      <c r="M455" s="12" t="s">
        <v>4746</v>
      </c>
    </row>
    <row r="456" spans="1:13" x14ac:dyDescent="0.25">
      <c r="A456" s="12" t="s">
        <v>11</v>
      </c>
      <c r="B456" s="12" t="s">
        <v>665</v>
      </c>
      <c r="C456" s="12" t="s">
        <v>666</v>
      </c>
      <c r="D456" s="12">
        <v>2019</v>
      </c>
      <c r="E456" s="12" t="s">
        <v>667</v>
      </c>
      <c r="F456" s="12">
        <v>30500</v>
      </c>
      <c r="G456" s="12">
        <v>22</v>
      </c>
      <c r="H456" s="12" t="s">
        <v>27</v>
      </c>
      <c r="I456" s="12" t="s">
        <v>200</v>
      </c>
      <c r="J456" s="12">
        <v>180</v>
      </c>
      <c r="K456" s="12" t="s">
        <v>16</v>
      </c>
      <c r="L456" s="12">
        <v>1</v>
      </c>
      <c r="M456" s="12" t="s">
        <v>4746</v>
      </c>
    </row>
    <row r="457" spans="1:13" x14ac:dyDescent="0.25">
      <c r="A457" s="12" t="s">
        <v>175</v>
      </c>
      <c r="B457" s="12" t="s">
        <v>668</v>
      </c>
      <c r="C457" s="12" t="s">
        <v>198</v>
      </c>
      <c r="D457" s="12">
        <v>2015</v>
      </c>
      <c r="E457" s="12" t="s">
        <v>146</v>
      </c>
      <c r="F457" s="12">
        <v>30500</v>
      </c>
      <c r="G457" s="12">
        <v>186</v>
      </c>
      <c r="H457" s="12" t="s">
        <v>27</v>
      </c>
      <c r="I457" s="12" t="s">
        <v>199</v>
      </c>
      <c r="J457" s="12">
        <v>90</v>
      </c>
      <c r="K457" s="12" t="s">
        <v>59</v>
      </c>
      <c r="L457" s="12" t="s">
        <v>200</v>
      </c>
      <c r="M457" s="12" t="s">
        <v>4753</v>
      </c>
    </row>
    <row r="458" spans="1:13" x14ac:dyDescent="0.25">
      <c r="A458" s="12" t="s">
        <v>175</v>
      </c>
      <c r="B458" s="12" t="s">
        <v>669</v>
      </c>
      <c r="C458" s="12" t="s">
        <v>457</v>
      </c>
      <c r="D458" s="12">
        <v>2019</v>
      </c>
      <c r="E458" s="12">
        <v>1.5</v>
      </c>
      <c r="F458" s="12">
        <v>30500</v>
      </c>
      <c r="G458" s="12">
        <v>24</v>
      </c>
      <c r="H458" s="12" t="s">
        <v>14</v>
      </c>
      <c r="I458" s="12" t="s">
        <v>199</v>
      </c>
      <c r="J458" s="12">
        <v>40</v>
      </c>
      <c r="K458" s="12" t="s">
        <v>16</v>
      </c>
      <c r="L458" s="12" t="s">
        <v>200</v>
      </c>
      <c r="M458" s="12" t="s">
        <v>4751</v>
      </c>
    </row>
    <row r="459" spans="1:13" x14ac:dyDescent="0.25">
      <c r="A459" s="12" t="s">
        <v>175</v>
      </c>
      <c r="B459" s="12" t="s">
        <v>670</v>
      </c>
      <c r="C459" s="12" t="s">
        <v>250</v>
      </c>
      <c r="D459" s="12">
        <v>2017</v>
      </c>
      <c r="E459" s="12" t="s">
        <v>146</v>
      </c>
      <c r="F459" s="12">
        <v>30400</v>
      </c>
      <c r="G459" s="12">
        <v>90</v>
      </c>
      <c r="H459" s="12" t="s">
        <v>27</v>
      </c>
      <c r="I459" s="12" t="s">
        <v>162</v>
      </c>
      <c r="J459" s="12">
        <v>90</v>
      </c>
      <c r="K459" s="12" t="s">
        <v>16</v>
      </c>
      <c r="L459" s="12">
        <v>9</v>
      </c>
      <c r="M459" s="12" t="s">
        <v>4749</v>
      </c>
    </row>
    <row r="460" spans="1:13" x14ac:dyDescent="0.25">
      <c r="A460" s="12" t="s">
        <v>102</v>
      </c>
      <c r="B460" s="12" t="s">
        <v>671</v>
      </c>
      <c r="C460" s="12" t="s">
        <v>637</v>
      </c>
      <c r="D460" s="12">
        <v>2021</v>
      </c>
      <c r="E460" s="12" t="s">
        <v>314</v>
      </c>
      <c r="F460" s="12">
        <v>30310</v>
      </c>
      <c r="G460" s="12">
        <v>10</v>
      </c>
      <c r="H460" s="12" t="s">
        <v>91</v>
      </c>
      <c r="I460" s="12" t="s">
        <v>637</v>
      </c>
      <c r="J460" s="12"/>
      <c r="K460" s="12" t="s">
        <v>16</v>
      </c>
      <c r="L460" s="12" t="s">
        <v>345</v>
      </c>
      <c r="M460" s="12" t="s">
        <v>4757</v>
      </c>
    </row>
    <row r="461" spans="1:13" x14ac:dyDescent="0.25">
      <c r="A461" s="12" t="s">
        <v>143</v>
      </c>
      <c r="B461" s="12" t="s">
        <v>672</v>
      </c>
      <c r="C461" s="12" t="s">
        <v>190</v>
      </c>
      <c r="D461" s="12">
        <v>2016</v>
      </c>
      <c r="E461" s="12" t="s">
        <v>37</v>
      </c>
      <c r="F461" s="12">
        <v>30250</v>
      </c>
      <c r="G461" s="12">
        <v>88</v>
      </c>
      <c r="H461" s="12" t="s">
        <v>27</v>
      </c>
      <c r="I461" s="12" t="s">
        <v>190</v>
      </c>
      <c r="J461" s="12"/>
      <c r="K461" s="12" t="s">
        <v>59</v>
      </c>
      <c r="L461" s="12" t="s">
        <v>188</v>
      </c>
      <c r="M461" s="12" t="s">
        <v>4752</v>
      </c>
    </row>
    <row r="462" spans="1:13" x14ac:dyDescent="0.25">
      <c r="A462" s="12" t="s">
        <v>81</v>
      </c>
      <c r="B462" s="12" t="s">
        <v>673</v>
      </c>
      <c r="C462" s="12" t="s">
        <v>202</v>
      </c>
      <c r="D462" s="12">
        <v>2016</v>
      </c>
      <c r="E462" s="12" t="s">
        <v>146</v>
      </c>
      <c r="F462" s="12">
        <v>30250</v>
      </c>
      <c r="G462" s="12">
        <v>60</v>
      </c>
      <c r="H462" s="12" t="s">
        <v>27</v>
      </c>
      <c r="I462" s="12" t="s">
        <v>96</v>
      </c>
      <c r="J462" s="12">
        <v>5</v>
      </c>
      <c r="K462" s="12" t="s">
        <v>59</v>
      </c>
      <c r="L462" s="12">
        <v>5</v>
      </c>
      <c r="M462" s="12" t="s">
        <v>4757</v>
      </c>
    </row>
    <row r="463" spans="1:13" x14ac:dyDescent="0.25">
      <c r="A463" s="12" t="s">
        <v>143</v>
      </c>
      <c r="B463" s="12" t="s">
        <v>674</v>
      </c>
      <c r="C463" s="12" t="s">
        <v>661</v>
      </c>
      <c r="D463" s="12">
        <v>2021</v>
      </c>
      <c r="E463" s="12">
        <v>1.5</v>
      </c>
      <c r="F463" s="12">
        <v>30113</v>
      </c>
      <c r="G463" s="12">
        <v>12</v>
      </c>
      <c r="H463" s="12" t="s">
        <v>14</v>
      </c>
      <c r="I463" s="12" t="s">
        <v>661</v>
      </c>
      <c r="J463" s="12"/>
      <c r="K463" s="12" t="s">
        <v>16</v>
      </c>
      <c r="L463" s="12" t="s">
        <v>92</v>
      </c>
      <c r="M463" s="12" t="s">
        <v>4757</v>
      </c>
    </row>
    <row r="464" spans="1:13" x14ac:dyDescent="0.25">
      <c r="A464" s="12" t="s">
        <v>613</v>
      </c>
      <c r="B464" s="12" t="s">
        <v>675</v>
      </c>
      <c r="C464" s="12" t="s">
        <v>676</v>
      </c>
      <c r="D464" s="12">
        <v>2017</v>
      </c>
      <c r="E464" s="12">
        <v>2.2999999999999998</v>
      </c>
      <c r="F464" s="12">
        <v>30000</v>
      </c>
      <c r="G464" s="12">
        <v>48</v>
      </c>
      <c r="H464" s="12" t="s">
        <v>14</v>
      </c>
      <c r="I464" s="12" t="s">
        <v>676</v>
      </c>
      <c r="J464" s="12"/>
      <c r="K464" s="12" t="s">
        <v>16</v>
      </c>
      <c r="L464" s="12" t="s">
        <v>659</v>
      </c>
      <c r="M464" s="12" t="s">
        <v>4747</v>
      </c>
    </row>
    <row r="465" spans="1:13" x14ac:dyDescent="0.25">
      <c r="A465" s="12" t="s">
        <v>32</v>
      </c>
      <c r="B465" s="12" t="s">
        <v>677</v>
      </c>
      <c r="C465" s="12" t="s">
        <v>54</v>
      </c>
      <c r="D465" s="12">
        <v>2014</v>
      </c>
      <c r="E465" s="12" t="s">
        <v>37</v>
      </c>
      <c r="F465" s="12">
        <v>30000</v>
      </c>
      <c r="G465" s="12">
        <v>0</v>
      </c>
      <c r="H465" s="12" t="s">
        <v>27</v>
      </c>
      <c r="I465" s="12" t="s">
        <v>54</v>
      </c>
      <c r="J465" s="12"/>
      <c r="K465" s="12" t="s">
        <v>59</v>
      </c>
      <c r="L465" s="12" t="s">
        <v>35</v>
      </c>
      <c r="M465" s="12" t="s">
        <v>4747</v>
      </c>
    </row>
    <row r="466" spans="1:13" x14ac:dyDescent="0.25">
      <c r="A466" s="12" t="s">
        <v>102</v>
      </c>
      <c r="B466" s="12" t="s">
        <v>678</v>
      </c>
      <c r="C466" s="12" t="s">
        <v>443</v>
      </c>
      <c r="D466" s="12">
        <v>2019</v>
      </c>
      <c r="E466" s="12" t="s">
        <v>129</v>
      </c>
      <c r="F466" s="12">
        <v>30000</v>
      </c>
      <c r="G466" s="12">
        <v>46</v>
      </c>
      <c r="H466" s="12" t="s">
        <v>91</v>
      </c>
      <c r="I466" s="12" t="s">
        <v>444</v>
      </c>
      <c r="J466" s="12" t="s">
        <v>445</v>
      </c>
      <c r="K466" s="12" t="s">
        <v>16</v>
      </c>
      <c r="L466" s="12" t="s">
        <v>96</v>
      </c>
      <c r="M466" s="12" t="s">
        <v>4754</v>
      </c>
    </row>
    <row r="467" spans="1:13" x14ac:dyDescent="0.25">
      <c r="A467" s="12" t="s">
        <v>81</v>
      </c>
      <c r="B467" s="12" t="s">
        <v>679</v>
      </c>
      <c r="C467" s="12" t="s">
        <v>202</v>
      </c>
      <c r="D467" s="12">
        <v>2017</v>
      </c>
      <c r="E467" s="12" t="s">
        <v>146</v>
      </c>
      <c r="F467" s="12">
        <v>30000</v>
      </c>
      <c r="G467" s="12">
        <v>32</v>
      </c>
      <c r="H467" s="12" t="s">
        <v>27</v>
      </c>
      <c r="I467" s="12" t="s">
        <v>96</v>
      </c>
      <c r="J467" s="12">
        <v>5</v>
      </c>
      <c r="K467" s="12" t="s">
        <v>16</v>
      </c>
      <c r="L467" s="12">
        <v>5</v>
      </c>
      <c r="M467" s="12" t="s">
        <v>4746</v>
      </c>
    </row>
    <row r="468" spans="1:13" x14ac:dyDescent="0.25">
      <c r="A468" s="12" t="s">
        <v>81</v>
      </c>
      <c r="B468" s="12" t="s">
        <v>680</v>
      </c>
      <c r="C468" s="12" t="s">
        <v>150</v>
      </c>
      <c r="D468" s="12">
        <v>2015</v>
      </c>
      <c r="E468" s="12" t="s">
        <v>37</v>
      </c>
      <c r="F468" s="12">
        <v>30000</v>
      </c>
      <c r="G468" s="12">
        <v>176</v>
      </c>
      <c r="H468" s="12" t="s">
        <v>27</v>
      </c>
      <c r="I468" s="12" t="s">
        <v>96</v>
      </c>
      <c r="J468" s="12">
        <v>7</v>
      </c>
      <c r="K468" s="12" t="s">
        <v>59</v>
      </c>
      <c r="L468" s="12">
        <v>7</v>
      </c>
      <c r="M468" s="12" t="s">
        <v>4757</v>
      </c>
    </row>
    <row r="469" spans="1:13" x14ac:dyDescent="0.25">
      <c r="A469" s="12" t="s">
        <v>11</v>
      </c>
      <c r="B469" s="12" t="s">
        <v>681</v>
      </c>
      <c r="C469" s="12" t="s">
        <v>682</v>
      </c>
      <c r="D469" s="12">
        <v>2018</v>
      </c>
      <c r="E469" s="12" t="s">
        <v>187</v>
      </c>
      <c r="F469" s="12">
        <v>29999</v>
      </c>
      <c r="G469" s="12">
        <v>100</v>
      </c>
      <c r="H469" s="12" t="s">
        <v>27</v>
      </c>
      <c r="I469" s="12" t="s">
        <v>200</v>
      </c>
      <c r="J469" s="12">
        <v>220</v>
      </c>
      <c r="K469" s="12" t="s">
        <v>16</v>
      </c>
      <c r="L469" s="12">
        <v>2</v>
      </c>
      <c r="M469" s="12" t="s">
        <v>4746</v>
      </c>
    </row>
    <row r="470" spans="1:13" x14ac:dyDescent="0.25">
      <c r="A470" s="12" t="s">
        <v>143</v>
      </c>
      <c r="B470" s="12" t="s">
        <v>683</v>
      </c>
      <c r="C470" s="12" t="s">
        <v>424</v>
      </c>
      <c r="D470" s="12">
        <v>2020</v>
      </c>
      <c r="E470" s="12" t="s">
        <v>146</v>
      </c>
      <c r="F470" s="12">
        <v>29990</v>
      </c>
      <c r="G470" s="12">
        <v>10</v>
      </c>
      <c r="H470" s="12" t="s">
        <v>27</v>
      </c>
      <c r="I470" s="12" t="s">
        <v>424</v>
      </c>
      <c r="J470" s="12"/>
      <c r="K470" s="12" t="s">
        <v>16</v>
      </c>
      <c r="L470" s="12" t="s">
        <v>388</v>
      </c>
      <c r="M470" s="12" t="s">
        <v>4746</v>
      </c>
    </row>
    <row r="471" spans="1:13" x14ac:dyDescent="0.25">
      <c r="A471" s="12" t="s">
        <v>102</v>
      </c>
      <c r="B471" s="12" t="s">
        <v>684</v>
      </c>
      <c r="C471" s="12" t="s">
        <v>685</v>
      </c>
      <c r="D471" s="12">
        <v>2021</v>
      </c>
      <c r="E471" s="12" t="s">
        <v>146</v>
      </c>
      <c r="F471" s="12">
        <v>29990</v>
      </c>
      <c r="G471" s="12">
        <v>100</v>
      </c>
      <c r="H471" s="12" t="s">
        <v>27</v>
      </c>
      <c r="I471" s="12" t="s">
        <v>685</v>
      </c>
      <c r="J471" s="12"/>
      <c r="K471" s="12" t="s">
        <v>16</v>
      </c>
      <c r="L471" s="12" t="s">
        <v>35</v>
      </c>
      <c r="M471" s="12" t="s">
        <v>4746</v>
      </c>
    </row>
    <row r="472" spans="1:13" x14ac:dyDescent="0.25">
      <c r="A472" s="12" t="s">
        <v>552</v>
      </c>
      <c r="B472" s="12" t="s">
        <v>684</v>
      </c>
      <c r="C472" s="12" t="s">
        <v>685</v>
      </c>
      <c r="D472" s="12">
        <v>2021</v>
      </c>
      <c r="E472" s="12" t="s">
        <v>146</v>
      </c>
      <c r="F472" s="12">
        <v>29990</v>
      </c>
      <c r="G472" s="12">
        <v>100</v>
      </c>
      <c r="H472" s="12" t="s">
        <v>27</v>
      </c>
      <c r="I472" s="12" t="s">
        <v>685</v>
      </c>
      <c r="J472" s="12"/>
      <c r="K472" s="12" t="s">
        <v>16</v>
      </c>
      <c r="L472" s="12" t="s">
        <v>35</v>
      </c>
      <c r="M472" s="12" t="s">
        <v>4753</v>
      </c>
    </row>
    <row r="473" spans="1:13" x14ac:dyDescent="0.25">
      <c r="A473" s="12" t="s">
        <v>184</v>
      </c>
      <c r="B473" s="12" t="s">
        <v>686</v>
      </c>
      <c r="C473" s="12" t="s">
        <v>687</v>
      </c>
      <c r="D473" s="12">
        <v>2021</v>
      </c>
      <c r="E473" s="12">
        <v>1.6</v>
      </c>
      <c r="F473" s="12">
        <v>29990</v>
      </c>
      <c r="G473" s="12">
        <v>11</v>
      </c>
      <c r="H473" s="12" t="s">
        <v>14</v>
      </c>
      <c r="I473" s="12" t="s">
        <v>687</v>
      </c>
      <c r="J473" s="12"/>
      <c r="K473" s="12" t="s">
        <v>16</v>
      </c>
      <c r="L473" s="12" t="s">
        <v>555</v>
      </c>
      <c r="M473" s="12" t="s">
        <v>4746</v>
      </c>
    </row>
    <row r="474" spans="1:13" x14ac:dyDescent="0.25">
      <c r="A474" s="12" t="s">
        <v>102</v>
      </c>
      <c r="B474" s="12" t="s">
        <v>688</v>
      </c>
      <c r="C474" s="12" t="s">
        <v>108</v>
      </c>
      <c r="D474" s="12">
        <v>2014</v>
      </c>
      <c r="E474" s="12" t="s">
        <v>37</v>
      </c>
      <c r="F474" s="12">
        <v>29990</v>
      </c>
      <c r="G474" s="12">
        <v>140</v>
      </c>
      <c r="H474" s="12" t="s">
        <v>27</v>
      </c>
      <c r="I474" s="12" t="s">
        <v>110</v>
      </c>
      <c r="J474" s="12" t="s">
        <v>111</v>
      </c>
      <c r="K474" s="12" t="s">
        <v>59</v>
      </c>
      <c r="L474" s="12" t="s">
        <v>35</v>
      </c>
      <c r="M474" s="12" t="s">
        <v>4757</v>
      </c>
    </row>
    <row r="475" spans="1:13" x14ac:dyDescent="0.25">
      <c r="A475" s="12" t="s">
        <v>17</v>
      </c>
      <c r="B475" s="12" t="s">
        <v>689</v>
      </c>
      <c r="C475" s="12" t="s">
        <v>349</v>
      </c>
      <c r="D475" s="12">
        <v>2019</v>
      </c>
      <c r="E475" s="12" t="s">
        <v>69</v>
      </c>
      <c r="F475" s="12">
        <v>29990</v>
      </c>
      <c r="G475" s="12">
        <v>12</v>
      </c>
      <c r="H475" s="12" t="s">
        <v>116</v>
      </c>
      <c r="I475" s="12" t="s">
        <v>92</v>
      </c>
      <c r="J475" s="12">
        <v>3</v>
      </c>
      <c r="K475" s="12" t="s">
        <v>16</v>
      </c>
      <c r="L475" s="12">
        <v>3</v>
      </c>
      <c r="M475" s="12" t="s">
        <v>4746</v>
      </c>
    </row>
    <row r="476" spans="1:13" x14ac:dyDescent="0.25">
      <c r="A476" s="12" t="s">
        <v>11</v>
      </c>
      <c r="B476" s="12" t="s">
        <v>690</v>
      </c>
      <c r="C476" s="12" t="s">
        <v>354</v>
      </c>
      <c r="D476" s="12">
        <v>2018</v>
      </c>
      <c r="E476" s="12" t="s">
        <v>146</v>
      </c>
      <c r="F476" s="12">
        <v>29990</v>
      </c>
      <c r="G476" s="12">
        <v>205</v>
      </c>
      <c r="H476" s="12" t="s">
        <v>27</v>
      </c>
      <c r="I476" s="12" t="s">
        <v>69</v>
      </c>
      <c r="J476" s="12">
        <v>220</v>
      </c>
      <c r="K476" s="12" t="s">
        <v>16</v>
      </c>
      <c r="L476" s="12">
        <v>2</v>
      </c>
      <c r="M476" s="12" t="s">
        <v>4746</v>
      </c>
    </row>
    <row r="477" spans="1:13" x14ac:dyDescent="0.25">
      <c r="A477" s="12" t="s">
        <v>81</v>
      </c>
      <c r="B477" s="12" t="s">
        <v>691</v>
      </c>
      <c r="C477" s="12" t="s">
        <v>202</v>
      </c>
      <c r="D477" s="12">
        <v>2017</v>
      </c>
      <c r="E477" s="12" t="s">
        <v>37</v>
      </c>
      <c r="F477" s="12">
        <v>29990</v>
      </c>
      <c r="G477" s="12">
        <v>137</v>
      </c>
      <c r="H477" s="12" t="s">
        <v>27</v>
      </c>
      <c r="I477" s="12" t="s">
        <v>96</v>
      </c>
      <c r="J477" s="12">
        <v>5</v>
      </c>
      <c r="K477" s="12" t="s">
        <v>16</v>
      </c>
      <c r="L477" s="12">
        <v>5</v>
      </c>
      <c r="M477" s="12" t="s">
        <v>4746</v>
      </c>
    </row>
    <row r="478" spans="1:13" x14ac:dyDescent="0.25">
      <c r="A478" s="12" t="s">
        <v>102</v>
      </c>
      <c r="B478" s="12" t="s">
        <v>692</v>
      </c>
      <c r="C478" s="12" t="s">
        <v>430</v>
      </c>
      <c r="D478" s="12">
        <v>2019</v>
      </c>
      <c r="E478" s="12" t="s">
        <v>431</v>
      </c>
      <c r="F478" s="12">
        <v>29980</v>
      </c>
      <c r="G478" s="12">
        <v>24</v>
      </c>
      <c r="H478" s="12" t="s">
        <v>27</v>
      </c>
      <c r="I478" s="12" t="s">
        <v>430</v>
      </c>
      <c r="J478" s="12"/>
      <c r="K478" s="12" t="s">
        <v>16</v>
      </c>
      <c r="L478" s="12" t="s">
        <v>92</v>
      </c>
      <c r="M478" s="12" t="s">
        <v>4755</v>
      </c>
    </row>
    <row r="479" spans="1:13" x14ac:dyDescent="0.25">
      <c r="A479" s="12" t="s">
        <v>87</v>
      </c>
      <c r="B479" s="12" t="s">
        <v>693</v>
      </c>
      <c r="C479" s="12" t="s">
        <v>380</v>
      </c>
      <c r="D479" s="12">
        <v>2019</v>
      </c>
      <c r="E479" s="12">
        <v>2</v>
      </c>
      <c r="F479" s="12">
        <v>29950</v>
      </c>
      <c r="G479" s="12">
        <v>9.5</v>
      </c>
      <c r="H479" s="12" t="s">
        <v>14</v>
      </c>
      <c r="I479" s="12" t="s">
        <v>380</v>
      </c>
      <c r="J479" s="12"/>
      <c r="K479" s="12" t="s">
        <v>16</v>
      </c>
      <c r="L479" s="12" t="s">
        <v>21</v>
      </c>
      <c r="M479" s="12" t="s">
        <v>4746</v>
      </c>
    </row>
    <row r="480" spans="1:13" x14ac:dyDescent="0.25">
      <c r="A480" s="12" t="s">
        <v>102</v>
      </c>
      <c r="B480" s="12" t="s">
        <v>694</v>
      </c>
      <c r="C480" s="12" t="s">
        <v>108</v>
      </c>
      <c r="D480" s="12">
        <v>2014</v>
      </c>
      <c r="E480" s="12" t="s">
        <v>37</v>
      </c>
      <c r="F480" s="12">
        <v>29950</v>
      </c>
      <c r="G480" s="12">
        <v>191</v>
      </c>
      <c r="H480" s="12" t="s">
        <v>27</v>
      </c>
      <c r="I480" s="12" t="s">
        <v>110</v>
      </c>
      <c r="J480" s="12" t="s">
        <v>111</v>
      </c>
      <c r="K480" s="12" t="s">
        <v>59</v>
      </c>
      <c r="L480" s="12" t="s">
        <v>35</v>
      </c>
      <c r="M480" s="12" t="s">
        <v>4757</v>
      </c>
    </row>
    <row r="481" spans="1:13" x14ac:dyDescent="0.25">
      <c r="A481" s="12" t="s">
        <v>81</v>
      </c>
      <c r="B481" s="12" t="s">
        <v>695</v>
      </c>
      <c r="C481" s="12" t="s">
        <v>95</v>
      </c>
      <c r="D481" s="12">
        <v>2013</v>
      </c>
      <c r="E481" s="12" t="s">
        <v>179</v>
      </c>
      <c r="F481" s="12">
        <v>29950</v>
      </c>
      <c r="G481" s="12">
        <v>0</v>
      </c>
      <c r="H481" s="12" t="s">
        <v>27</v>
      </c>
      <c r="I481" s="12" t="s">
        <v>96</v>
      </c>
      <c r="J481" s="12">
        <v>8</v>
      </c>
      <c r="K481" s="12" t="s">
        <v>59</v>
      </c>
      <c r="L481" s="12">
        <v>8</v>
      </c>
      <c r="M481" s="12" t="s">
        <v>4746</v>
      </c>
    </row>
    <row r="482" spans="1:13" x14ac:dyDescent="0.25">
      <c r="A482" s="12" t="s">
        <v>17</v>
      </c>
      <c r="B482" s="12" t="s">
        <v>696</v>
      </c>
      <c r="C482" s="12">
        <v>320</v>
      </c>
      <c r="D482" s="12">
        <v>2019</v>
      </c>
      <c r="E482" s="12" t="s">
        <v>146</v>
      </c>
      <c r="F482" s="12">
        <v>29900</v>
      </c>
      <c r="G482" s="12">
        <v>81</v>
      </c>
      <c r="H482" s="12" t="s">
        <v>27</v>
      </c>
      <c r="I482" s="12">
        <v>320</v>
      </c>
      <c r="J482" s="12">
        <v>3</v>
      </c>
      <c r="K482" s="12" t="s">
        <v>16</v>
      </c>
      <c r="L482" s="12">
        <v>2</v>
      </c>
      <c r="M482" s="12" t="s">
        <v>4746</v>
      </c>
    </row>
    <row r="483" spans="1:13" x14ac:dyDescent="0.25">
      <c r="A483" s="12" t="s">
        <v>17</v>
      </c>
      <c r="B483" s="12" t="s">
        <v>697</v>
      </c>
      <c r="C483" s="12">
        <v>520</v>
      </c>
      <c r="D483" s="12">
        <v>2018</v>
      </c>
      <c r="E483" s="12" t="s">
        <v>146</v>
      </c>
      <c r="F483" s="12">
        <v>29900</v>
      </c>
      <c r="G483" s="12">
        <v>63</v>
      </c>
      <c r="H483" s="12" t="s">
        <v>27</v>
      </c>
      <c r="I483" s="12">
        <v>520</v>
      </c>
      <c r="J483" s="12">
        <v>5</v>
      </c>
      <c r="K483" s="12" t="s">
        <v>16</v>
      </c>
      <c r="L483" s="12">
        <v>2</v>
      </c>
      <c r="M483" s="12" t="s">
        <v>4746</v>
      </c>
    </row>
    <row r="484" spans="1:13" x14ac:dyDescent="0.25">
      <c r="A484" s="12" t="s">
        <v>143</v>
      </c>
      <c r="B484" s="12" t="s">
        <v>698</v>
      </c>
      <c r="C484" s="12" t="s">
        <v>699</v>
      </c>
      <c r="D484" s="12">
        <v>2021</v>
      </c>
      <c r="E484" s="12" t="s">
        <v>146</v>
      </c>
      <c r="F484" s="12">
        <v>29900</v>
      </c>
      <c r="G484" s="12">
        <v>800</v>
      </c>
      <c r="H484" s="12" t="s">
        <v>27</v>
      </c>
      <c r="I484" s="12" t="s">
        <v>699</v>
      </c>
      <c r="J484" s="12"/>
      <c r="K484" s="12" t="s">
        <v>16</v>
      </c>
      <c r="L484" s="12" t="s">
        <v>388</v>
      </c>
      <c r="M484" s="12" t="s">
        <v>4746</v>
      </c>
    </row>
    <row r="485" spans="1:13" x14ac:dyDescent="0.25">
      <c r="A485" s="12" t="s">
        <v>447</v>
      </c>
      <c r="B485" s="12" t="s">
        <v>700</v>
      </c>
      <c r="C485" s="12">
        <v>508</v>
      </c>
      <c r="D485" s="12">
        <v>2019</v>
      </c>
      <c r="E485" s="12" t="s">
        <v>146</v>
      </c>
      <c r="F485" s="12">
        <v>29900</v>
      </c>
      <c r="G485" s="12">
        <v>26</v>
      </c>
      <c r="H485" s="12" t="s">
        <v>27</v>
      </c>
      <c r="I485" s="12">
        <v>508</v>
      </c>
      <c r="J485" s="12">
        <v>5</v>
      </c>
      <c r="K485" s="12" t="s">
        <v>16</v>
      </c>
      <c r="L485" s="12">
        <v>0</v>
      </c>
      <c r="M485" s="12" t="s">
        <v>4746</v>
      </c>
    </row>
    <row r="486" spans="1:13" x14ac:dyDescent="0.25">
      <c r="A486" s="12" t="s">
        <v>143</v>
      </c>
      <c r="B486" s="12" t="s">
        <v>701</v>
      </c>
      <c r="C486" s="12" t="s">
        <v>424</v>
      </c>
      <c r="D486" s="12">
        <v>2020</v>
      </c>
      <c r="E486" s="12" t="s">
        <v>146</v>
      </c>
      <c r="F486" s="12">
        <v>29900</v>
      </c>
      <c r="G486" s="12">
        <v>0</v>
      </c>
      <c r="H486" s="12" t="s">
        <v>27</v>
      </c>
      <c r="I486" s="12" t="s">
        <v>424</v>
      </c>
      <c r="J486" s="12"/>
      <c r="K486" s="12" t="s">
        <v>16</v>
      </c>
      <c r="L486" s="12" t="s">
        <v>388</v>
      </c>
      <c r="M486" s="12" t="s">
        <v>4746</v>
      </c>
    </row>
    <row r="487" spans="1:13" x14ac:dyDescent="0.25">
      <c r="A487" s="12" t="s">
        <v>32</v>
      </c>
      <c r="B487" s="12" t="s">
        <v>702</v>
      </c>
      <c r="C487" s="12">
        <v>911</v>
      </c>
      <c r="D487" s="12">
        <v>2000</v>
      </c>
      <c r="E487" s="12">
        <v>3.4</v>
      </c>
      <c r="F487" s="12">
        <v>29900</v>
      </c>
      <c r="G487" s="12">
        <v>70</v>
      </c>
      <c r="H487" s="12" t="s">
        <v>14</v>
      </c>
      <c r="I487" s="12">
        <v>911</v>
      </c>
      <c r="J487" s="12">
        <v>9</v>
      </c>
      <c r="K487" s="12" t="s">
        <v>71</v>
      </c>
      <c r="L487" s="12">
        <v>1</v>
      </c>
      <c r="M487" s="12" t="s">
        <v>4746</v>
      </c>
    </row>
    <row r="488" spans="1:13" x14ac:dyDescent="0.25">
      <c r="A488" s="12" t="s">
        <v>546</v>
      </c>
      <c r="B488" s="12" t="s">
        <v>703</v>
      </c>
      <c r="C488" s="12" t="s">
        <v>548</v>
      </c>
      <c r="D488" s="12">
        <v>2019</v>
      </c>
      <c r="E488" s="12">
        <v>1.5</v>
      </c>
      <c r="F488" s="12">
        <v>29900</v>
      </c>
      <c r="G488" s="12">
        <v>53</v>
      </c>
      <c r="H488" s="12" t="s">
        <v>14</v>
      </c>
      <c r="I488" s="12" t="s">
        <v>548</v>
      </c>
      <c r="J488" s="12"/>
      <c r="K488" s="12" t="s">
        <v>16</v>
      </c>
      <c r="L488" s="12" t="s">
        <v>388</v>
      </c>
      <c r="M488" s="12" t="s">
        <v>4746</v>
      </c>
    </row>
    <row r="489" spans="1:13" x14ac:dyDescent="0.25">
      <c r="A489" s="12" t="s">
        <v>43</v>
      </c>
      <c r="B489" s="12" t="s">
        <v>704</v>
      </c>
      <c r="C489" s="12" t="s">
        <v>223</v>
      </c>
      <c r="D489" s="12">
        <v>2014</v>
      </c>
      <c r="E489" s="12" t="s">
        <v>37</v>
      </c>
      <c r="F489" s="12">
        <v>29900</v>
      </c>
      <c r="G489" s="12">
        <v>165</v>
      </c>
      <c r="H489" s="12" t="s">
        <v>27</v>
      </c>
      <c r="I489" s="12" t="s">
        <v>47</v>
      </c>
      <c r="J489" s="12" t="s">
        <v>224</v>
      </c>
      <c r="K489" s="12" t="s">
        <v>59</v>
      </c>
      <c r="L489" s="12" t="s">
        <v>35</v>
      </c>
      <c r="M489" s="12" t="s">
        <v>4746</v>
      </c>
    </row>
    <row r="490" spans="1:13" x14ac:dyDescent="0.25">
      <c r="A490" s="12" t="s">
        <v>342</v>
      </c>
      <c r="B490" s="12" t="s">
        <v>705</v>
      </c>
      <c r="C490" s="12" t="s">
        <v>652</v>
      </c>
      <c r="D490" s="12">
        <v>2016</v>
      </c>
      <c r="E490" s="12" t="s">
        <v>37</v>
      </c>
      <c r="F490" s="12">
        <v>29900</v>
      </c>
      <c r="G490" s="12">
        <v>66</v>
      </c>
      <c r="H490" s="12" t="s">
        <v>27</v>
      </c>
      <c r="I490" s="12" t="s">
        <v>652</v>
      </c>
      <c r="J490" s="12"/>
      <c r="K490" s="12" t="s">
        <v>59</v>
      </c>
      <c r="L490" s="12" t="s">
        <v>653</v>
      </c>
      <c r="M490" s="12" t="s">
        <v>4757</v>
      </c>
    </row>
    <row r="491" spans="1:13" x14ac:dyDescent="0.25">
      <c r="A491" s="12" t="s">
        <v>17</v>
      </c>
      <c r="B491" s="12" t="s">
        <v>706</v>
      </c>
      <c r="C491" s="12">
        <v>640</v>
      </c>
      <c r="D491" s="12">
        <v>2015</v>
      </c>
      <c r="E491" s="12" t="s">
        <v>37</v>
      </c>
      <c r="F491" s="12">
        <v>29900</v>
      </c>
      <c r="G491" s="12">
        <v>138</v>
      </c>
      <c r="H491" s="12" t="s">
        <v>27</v>
      </c>
      <c r="I491" s="12">
        <v>640</v>
      </c>
      <c r="J491" s="12">
        <v>6</v>
      </c>
      <c r="K491" s="12" t="s">
        <v>59</v>
      </c>
      <c r="L491" s="12">
        <v>4</v>
      </c>
      <c r="M491" s="12" t="s">
        <v>4746</v>
      </c>
    </row>
    <row r="492" spans="1:13" x14ac:dyDescent="0.25">
      <c r="A492" s="12" t="s">
        <v>17</v>
      </c>
      <c r="B492" s="12" t="s">
        <v>707</v>
      </c>
      <c r="C492" s="12" t="s">
        <v>708</v>
      </c>
      <c r="D492" s="12">
        <v>2019</v>
      </c>
      <c r="E492" s="12" t="s">
        <v>146</v>
      </c>
      <c r="F492" s="12">
        <v>29900</v>
      </c>
      <c r="G492" s="12">
        <v>62</v>
      </c>
      <c r="H492" s="12" t="s">
        <v>27</v>
      </c>
      <c r="I492" s="12" t="s">
        <v>21</v>
      </c>
      <c r="J492" s="12">
        <v>2</v>
      </c>
      <c r="K492" s="12" t="s">
        <v>16</v>
      </c>
      <c r="L492" s="12">
        <v>2</v>
      </c>
      <c r="M492" s="12" t="s">
        <v>4746</v>
      </c>
    </row>
    <row r="493" spans="1:13" x14ac:dyDescent="0.25">
      <c r="A493" s="12" t="s">
        <v>17</v>
      </c>
      <c r="B493" s="12" t="s">
        <v>707</v>
      </c>
      <c r="C493" s="12" t="s">
        <v>708</v>
      </c>
      <c r="D493" s="12">
        <v>2019</v>
      </c>
      <c r="E493" s="12" t="s">
        <v>146</v>
      </c>
      <c r="F493" s="12">
        <v>29900</v>
      </c>
      <c r="G493" s="12">
        <v>61</v>
      </c>
      <c r="H493" s="12" t="s">
        <v>27</v>
      </c>
      <c r="I493" s="12" t="s">
        <v>21</v>
      </c>
      <c r="J493" s="12">
        <v>2</v>
      </c>
      <c r="K493" s="12" t="s">
        <v>16</v>
      </c>
      <c r="L493" s="12">
        <v>2</v>
      </c>
      <c r="M493" s="12" t="s">
        <v>4746</v>
      </c>
    </row>
    <row r="494" spans="1:13" x14ac:dyDescent="0.25">
      <c r="A494" s="12" t="s">
        <v>17</v>
      </c>
      <c r="B494" s="12" t="s">
        <v>709</v>
      </c>
      <c r="C494" s="12" t="s">
        <v>265</v>
      </c>
      <c r="D494" s="12">
        <v>2016</v>
      </c>
      <c r="E494" s="12" t="s">
        <v>146</v>
      </c>
      <c r="F494" s="12">
        <v>29900</v>
      </c>
      <c r="G494" s="12">
        <v>117</v>
      </c>
      <c r="H494" s="12" t="s">
        <v>27</v>
      </c>
      <c r="I494" s="12" t="s">
        <v>21</v>
      </c>
      <c r="J494" s="12">
        <v>3</v>
      </c>
      <c r="K494" s="12" t="s">
        <v>59</v>
      </c>
      <c r="L494" s="12">
        <v>3</v>
      </c>
      <c r="M494" s="12" t="s">
        <v>4746</v>
      </c>
    </row>
    <row r="495" spans="1:13" x14ac:dyDescent="0.25">
      <c r="A495" s="12" t="s">
        <v>17</v>
      </c>
      <c r="B495" s="12" t="s">
        <v>710</v>
      </c>
      <c r="C495" s="12" t="s">
        <v>20</v>
      </c>
      <c r="D495" s="12">
        <v>2014</v>
      </c>
      <c r="E495" s="12" t="s">
        <v>37</v>
      </c>
      <c r="F495" s="12">
        <v>29900</v>
      </c>
      <c r="G495" s="12">
        <v>164</v>
      </c>
      <c r="H495" s="12" t="s">
        <v>27</v>
      </c>
      <c r="I495" s="12" t="s">
        <v>21</v>
      </c>
      <c r="J495" s="12">
        <v>5</v>
      </c>
      <c r="K495" s="12" t="s">
        <v>59</v>
      </c>
      <c r="L495" s="12">
        <v>5</v>
      </c>
      <c r="M495" s="12" t="s">
        <v>4746</v>
      </c>
    </row>
    <row r="496" spans="1:13" x14ac:dyDescent="0.25">
      <c r="A496" s="12" t="s">
        <v>17</v>
      </c>
      <c r="B496" s="12" t="s">
        <v>711</v>
      </c>
      <c r="C496" s="12" t="s">
        <v>20</v>
      </c>
      <c r="D496" s="12">
        <v>2015</v>
      </c>
      <c r="E496" s="12" t="s">
        <v>37</v>
      </c>
      <c r="F496" s="12">
        <v>29900</v>
      </c>
      <c r="G496" s="12">
        <v>188</v>
      </c>
      <c r="H496" s="12" t="s">
        <v>27</v>
      </c>
      <c r="I496" s="12" t="s">
        <v>21</v>
      </c>
      <c r="J496" s="12">
        <v>5</v>
      </c>
      <c r="K496" s="12" t="s">
        <v>59</v>
      </c>
      <c r="L496" s="12">
        <v>5</v>
      </c>
      <c r="M496" s="12" t="s">
        <v>4746</v>
      </c>
    </row>
    <row r="497" spans="1:13" x14ac:dyDescent="0.25">
      <c r="A497" s="12" t="s">
        <v>11</v>
      </c>
      <c r="B497" s="12" t="s">
        <v>712</v>
      </c>
      <c r="C497" s="12" t="s">
        <v>713</v>
      </c>
      <c r="D497" s="12">
        <v>2017</v>
      </c>
      <c r="E497" s="12" t="s">
        <v>37</v>
      </c>
      <c r="F497" s="12">
        <v>29900</v>
      </c>
      <c r="G497" s="12">
        <v>138</v>
      </c>
      <c r="H497" s="12" t="s">
        <v>27</v>
      </c>
      <c r="I497" s="12" t="s">
        <v>69</v>
      </c>
      <c r="J497" s="12">
        <v>350</v>
      </c>
      <c r="K497" s="12" t="s">
        <v>16</v>
      </c>
      <c r="L497" s="12">
        <v>3</v>
      </c>
      <c r="M497" s="12" t="s">
        <v>4746</v>
      </c>
    </row>
    <row r="498" spans="1:13" x14ac:dyDescent="0.25">
      <c r="A498" s="12" t="s">
        <v>11</v>
      </c>
      <c r="B498" s="12" t="s">
        <v>714</v>
      </c>
      <c r="C498" s="12" t="s">
        <v>715</v>
      </c>
      <c r="D498" s="12">
        <v>2019</v>
      </c>
      <c r="E498" s="12" t="s">
        <v>146</v>
      </c>
      <c r="F498" s="12">
        <v>29900</v>
      </c>
      <c r="G498" s="12">
        <v>51</v>
      </c>
      <c r="H498" s="12" t="s">
        <v>27</v>
      </c>
      <c r="I498" s="12" t="s">
        <v>200</v>
      </c>
      <c r="J498" s="12">
        <v>200</v>
      </c>
      <c r="K498" s="12" t="s">
        <v>16</v>
      </c>
      <c r="L498" s="12">
        <v>2</v>
      </c>
      <c r="M498" s="12" t="s">
        <v>4746</v>
      </c>
    </row>
    <row r="499" spans="1:13" x14ac:dyDescent="0.25">
      <c r="A499" s="12" t="s">
        <v>11</v>
      </c>
      <c r="B499" s="12" t="s">
        <v>716</v>
      </c>
      <c r="C499" s="12" t="s">
        <v>717</v>
      </c>
      <c r="D499" s="12">
        <v>2015</v>
      </c>
      <c r="E499" s="12" t="s">
        <v>37</v>
      </c>
      <c r="F499" s="12">
        <v>29900</v>
      </c>
      <c r="G499" s="12">
        <v>68</v>
      </c>
      <c r="H499" s="12" t="s">
        <v>27</v>
      </c>
      <c r="I499" s="12" t="s">
        <v>718</v>
      </c>
      <c r="J499" s="12" t="s">
        <v>719</v>
      </c>
      <c r="K499" s="12" t="s">
        <v>59</v>
      </c>
      <c r="L499" s="12" t="s">
        <v>42</v>
      </c>
      <c r="M499" s="12" t="s">
        <v>4749</v>
      </c>
    </row>
    <row r="500" spans="1:13" x14ac:dyDescent="0.25">
      <c r="A500" s="12" t="s">
        <v>175</v>
      </c>
      <c r="B500" s="12" t="s">
        <v>720</v>
      </c>
      <c r="C500" s="12" t="s">
        <v>406</v>
      </c>
      <c r="D500" s="12">
        <v>2019</v>
      </c>
      <c r="E500" s="12" t="s">
        <v>146</v>
      </c>
      <c r="F500" s="12">
        <v>29900</v>
      </c>
      <c r="G500" s="12">
        <v>0</v>
      </c>
      <c r="H500" s="12" t="s">
        <v>27</v>
      </c>
      <c r="I500" s="12" t="s">
        <v>199</v>
      </c>
      <c r="J500" s="12">
        <v>60</v>
      </c>
      <c r="K500" s="12" t="s">
        <v>16</v>
      </c>
      <c r="L500" s="12" t="s">
        <v>200</v>
      </c>
      <c r="M500" s="12" t="s">
        <v>4746</v>
      </c>
    </row>
    <row r="501" spans="1:13" x14ac:dyDescent="0.25">
      <c r="A501" s="12" t="s">
        <v>175</v>
      </c>
      <c r="B501" s="12" t="s">
        <v>721</v>
      </c>
      <c r="C501" s="12" t="s">
        <v>198</v>
      </c>
      <c r="D501" s="12">
        <v>2016</v>
      </c>
      <c r="E501" s="12" t="s">
        <v>146</v>
      </c>
      <c r="F501" s="12">
        <v>29900</v>
      </c>
      <c r="G501" s="12">
        <v>128</v>
      </c>
      <c r="H501" s="12" t="s">
        <v>27</v>
      </c>
      <c r="I501" s="12" t="s">
        <v>199</v>
      </c>
      <c r="J501" s="12">
        <v>90</v>
      </c>
      <c r="K501" s="12" t="s">
        <v>59</v>
      </c>
      <c r="L501" s="12" t="s">
        <v>200</v>
      </c>
      <c r="M501" s="12" t="s">
        <v>4746</v>
      </c>
    </row>
    <row r="502" spans="1:13" x14ac:dyDescent="0.25">
      <c r="A502" s="12" t="s">
        <v>81</v>
      </c>
      <c r="B502" s="12" t="s">
        <v>722</v>
      </c>
      <c r="C502" s="12" t="s">
        <v>210</v>
      </c>
      <c r="D502" s="12">
        <v>2019</v>
      </c>
      <c r="E502" s="12">
        <v>2</v>
      </c>
      <c r="F502" s="12">
        <v>29900</v>
      </c>
      <c r="G502" s="12">
        <v>0</v>
      </c>
      <c r="H502" s="12" t="s">
        <v>14</v>
      </c>
      <c r="I502" s="12" t="s">
        <v>96</v>
      </c>
      <c r="J502" s="12">
        <v>4</v>
      </c>
      <c r="K502" s="12" t="s">
        <v>16</v>
      </c>
      <c r="L502" s="12">
        <v>4</v>
      </c>
      <c r="M502" s="12" t="s">
        <v>4746</v>
      </c>
    </row>
    <row r="503" spans="1:13" x14ac:dyDescent="0.25">
      <c r="A503" s="12" t="s">
        <v>17</v>
      </c>
      <c r="B503" s="12" t="s">
        <v>723</v>
      </c>
      <c r="C503" s="12">
        <v>550</v>
      </c>
      <c r="D503" s="12">
        <v>2016</v>
      </c>
      <c r="E503" s="12" t="s">
        <v>37</v>
      </c>
      <c r="F503" s="12">
        <v>29888</v>
      </c>
      <c r="G503" s="12">
        <v>136</v>
      </c>
      <c r="H503" s="12" t="s">
        <v>27</v>
      </c>
      <c r="I503" s="12">
        <v>550</v>
      </c>
      <c r="J503" s="12">
        <v>5</v>
      </c>
      <c r="K503" s="12" t="s">
        <v>59</v>
      </c>
      <c r="L503" s="12">
        <v>5</v>
      </c>
      <c r="M503" s="12" t="s">
        <v>4752</v>
      </c>
    </row>
    <row r="504" spans="1:13" x14ac:dyDescent="0.25">
      <c r="A504" s="12" t="s">
        <v>143</v>
      </c>
      <c r="B504" s="12" t="s">
        <v>724</v>
      </c>
      <c r="C504" s="12" t="s">
        <v>491</v>
      </c>
      <c r="D504" s="12">
        <v>2020</v>
      </c>
      <c r="E504" s="12" t="s">
        <v>146</v>
      </c>
      <c r="F504" s="12">
        <v>29850</v>
      </c>
      <c r="G504" s="12">
        <v>10</v>
      </c>
      <c r="H504" s="12" t="s">
        <v>27</v>
      </c>
      <c r="I504" s="12" t="s">
        <v>492</v>
      </c>
      <c r="J504" s="12">
        <v>8</v>
      </c>
      <c r="K504" s="12" t="s">
        <v>16</v>
      </c>
      <c r="L504" s="12" t="s">
        <v>35</v>
      </c>
      <c r="M504" s="12" t="s">
        <v>4746</v>
      </c>
    </row>
    <row r="505" spans="1:13" x14ac:dyDescent="0.25">
      <c r="A505" s="12" t="s">
        <v>17</v>
      </c>
      <c r="B505" s="12" t="s">
        <v>725</v>
      </c>
      <c r="C505" s="12" t="s">
        <v>265</v>
      </c>
      <c r="D505" s="12">
        <v>2017</v>
      </c>
      <c r="E505" s="12" t="s">
        <v>146</v>
      </c>
      <c r="F505" s="12">
        <v>29800</v>
      </c>
      <c r="G505" s="12">
        <v>131</v>
      </c>
      <c r="H505" s="12" t="s">
        <v>27</v>
      </c>
      <c r="I505" s="12" t="s">
        <v>21</v>
      </c>
      <c r="J505" s="12">
        <v>3</v>
      </c>
      <c r="K505" s="12" t="s">
        <v>16</v>
      </c>
      <c r="L505" s="12">
        <v>3</v>
      </c>
      <c r="M505" s="12" t="s">
        <v>4746</v>
      </c>
    </row>
    <row r="506" spans="1:13" x14ac:dyDescent="0.25">
      <c r="A506" s="12" t="s">
        <v>102</v>
      </c>
      <c r="B506" s="12" t="s">
        <v>726</v>
      </c>
      <c r="C506" s="12" t="s">
        <v>108</v>
      </c>
      <c r="D506" s="12">
        <v>2014</v>
      </c>
      <c r="E506" s="12" t="s">
        <v>37</v>
      </c>
      <c r="F506" s="12">
        <v>29700</v>
      </c>
      <c r="G506" s="12">
        <v>193</v>
      </c>
      <c r="H506" s="12" t="s">
        <v>27</v>
      </c>
      <c r="I506" s="12" t="s">
        <v>110</v>
      </c>
      <c r="J506" s="12" t="s">
        <v>111</v>
      </c>
      <c r="K506" s="12" t="s">
        <v>59</v>
      </c>
      <c r="L506" s="12" t="s">
        <v>35</v>
      </c>
      <c r="M506" s="12" t="s">
        <v>4746</v>
      </c>
    </row>
    <row r="507" spans="1:13" x14ac:dyDescent="0.25">
      <c r="A507" s="12" t="s">
        <v>81</v>
      </c>
      <c r="B507" s="12" t="s">
        <v>727</v>
      </c>
      <c r="C507" s="12" t="s">
        <v>309</v>
      </c>
      <c r="D507" s="12">
        <v>2017</v>
      </c>
      <c r="E507" s="12" t="s">
        <v>146</v>
      </c>
      <c r="F507" s="12">
        <v>29700</v>
      </c>
      <c r="G507" s="12">
        <v>180</v>
      </c>
      <c r="H507" s="12" t="s">
        <v>27</v>
      </c>
      <c r="I507" s="12" t="s">
        <v>84</v>
      </c>
      <c r="J507" s="12">
        <v>5</v>
      </c>
      <c r="K507" s="12" t="s">
        <v>16</v>
      </c>
      <c r="L507" s="12">
        <v>5</v>
      </c>
      <c r="M507" s="12" t="s">
        <v>4746</v>
      </c>
    </row>
    <row r="508" spans="1:13" x14ac:dyDescent="0.25">
      <c r="A508" s="12" t="s">
        <v>17</v>
      </c>
      <c r="B508" s="12" t="s">
        <v>728</v>
      </c>
      <c r="C508" s="12">
        <v>320</v>
      </c>
      <c r="D508" s="12">
        <v>2019</v>
      </c>
      <c r="E508" s="12">
        <v>2</v>
      </c>
      <c r="F508" s="12">
        <v>29520</v>
      </c>
      <c r="G508" s="12">
        <v>59</v>
      </c>
      <c r="H508" s="12" t="s">
        <v>14</v>
      </c>
      <c r="I508" s="12">
        <v>320</v>
      </c>
      <c r="J508" s="12">
        <v>3</v>
      </c>
      <c r="K508" s="12" t="s">
        <v>16</v>
      </c>
      <c r="L508" s="12">
        <v>2</v>
      </c>
      <c r="M508" s="12" t="s">
        <v>4746</v>
      </c>
    </row>
    <row r="509" spans="1:13" x14ac:dyDescent="0.25">
      <c r="A509" s="12" t="s">
        <v>43</v>
      </c>
      <c r="B509" s="12" t="s">
        <v>729</v>
      </c>
      <c r="C509" s="12" t="s">
        <v>223</v>
      </c>
      <c r="D509" s="12">
        <v>2014</v>
      </c>
      <c r="E509" s="12" t="s">
        <v>37</v>
      </c>
      <c r="F509" s="12">
        <v>29500</v>
      </c>
      <c r="G509" s="12">
        <v>85</v>
      </c>
      <c r="H509" s="12" t="s">
        <v>27</v>
      </c>
      <c r="I509" s="12" t="s">
        <v>47</v>
      </c>
      <c r="J509" s="12" t="s">
        <v>224</v>
      </c>
      <c r="K509" s="12" t="s">
        <v>59</v>
      </c>
      <c r="L509" s="12" t="s">
        <v>35</v>
      </c>
      <c r="M509" s="12" t="s">
        <v>4746</v>
      </c>
    </row>
    <row r="510" spans="1:13" x14ac:dyDescent="0.25">
      <c r="A510" s="12" t="s">
        <v>32</v>
      </c>
      <c r="B510" s="12" t="s">
        <v>730</v>
      </c>
      <c r="C510" s="12" t="s">
        <v>54</v>
      </c>
      <c r="D510" s="12">
        <v>2013</v>
      </c>
      <c r="E510" s="12" t="s">
        <v>37</v>
      </c>
      <c r="F510" s="12">
        <v>29500</v>
      </c>
      <c r="G510" s="12">
        <v>100</v>
      </c>
      <c r="H510" s="12" t="s">
        <v>27</v>
      </c>
      <c r="I510" s="12" t="s">
        <v>54</v>
      </c>
      <c r="J510" s="12"/>
      <c r="K510" s="12" t="s">
        <v>59</v>
      </c>
      <c r="L510" s="12" t="s">
        <v>35</v>
      </c>
      <c r="M510" s="12" t="s">
        <v>4746</v>
      </c>
    </row>
    <row r="511" spans="1:13" x14ac:dyDescent="0.25">
      <c r="A511" s="12" t="s">
        <v>32</v>
      </c>
      <c r="B511" s="12" t="s">
        <v>731</v>
      </c>
      <c r="C511" s="12" t="s">
        <v>54</v>
      </c>
      <c r="D511" s="12">
        <v>2014</v>
      </c>
      <c r="E511" s="12" t="s">
        <v>37</v>
      </c>
      <c r="F511" s="12">
        <v>29500</v>
      </c>
      <c r="G511" s="12">
        <v>178</v>
      </c>
      <c r="H511" s="12" t="s">
        <v>27</v>
      </c>
      <c r="I511" s="12" t="s">
        <v>54</v>
      </c>
      <c r="J511" s="12"/>
      <c r="K511" s="12" t="s">
        <v>59</v>
      </c>
      <c r="L511" s="12" t="s">
        <v>35</v>
      </c>
      <c r="M511" s="12" t="s">
        <v>4746</v>
      </c>
    </row>
    <row r="512" spans="1:13" x14ac:dyDescent="0.25">
      <c r="A512" s="12" t="s">
        <v>11</v>
      </c>
      <c r="B512" s="12" t="s">
        <v>732</v>
      </c>
      <c r="C512" s="12" t="s">
        <v>666</v>
      </c>
      <c r="D512" s="12">
        <v>2019</v>
      </c>
      <c r="E512" s="12" t="s">
        <v>733</v>
      </c>
      <c r="F512" s="12">
        <v>29500</v>
      </c>
      <c r="G512" s="12">
        <v>33</v>
      </c>
      <c r="H512" s="12" t="s">
        <v>27</v>
      </c>
      <c r="I512" s="12" t="s">
        <v>200</v>
      </c>
      <c r="J512" s="12">
        <v>180</v>
      </c>
      <c r="K512" s="12" t="s">
        <v>16</v>
      </c>
      <c r="L512" s="12">
        <v>1</v>
      </c>
      <c r="M512" s="12" t="s">
        <v>4746</v>
      </c>
    </row>
    <row r="513" spans="1:13" x14ac:dyDescent="0.25">
      <c r="A513" s="12" t="s">
        <v>81</v>
      </c>
      <c r="B513" s="12" t="s">
        <v>734</v>
      </c>
      <c r="C513" s="12" t="s">
        <v>309</v>
      </c>
      <c r="D513" s="12">
        <v>2017</v>
      </c>
      <c r="E513" s="12" t="s">
        <v>146</v>
      </c>
      <c r="F513" s="12">
        <v>29490</v>
      </c>
      <c r="G513" s="12">
        <v>159</v>
      </c>
      <c r="H513" s="12" t="s">
        <v>27</v>
      </c>
      <c r="I513" s="12" t="s">
        <v>84</v>
      </c>
      <c r="J513" s="12">
        <v>5</v>
      </c>
      <c r="K513" s="12" t="s">
        <v>16</v>
      </c>
      <c r="L513" s="12">
        <v>5</v>
      </c>
      <c r="M513" s="12" t="s">
        <v>4746</v>
      </c>
    </row>
    <row r="514" spans="1:13" x14ac:dyDescent="0.25">
      <c r="A514" s="12" t="s">
        <v>175</v>
      </c>
      <c r="B514" s="12" t="s">
        <v>735</v>
      </c>
      <c r="C514" s="12" t="s">
        <v>177</v>
      </c>
      <c r="D514" s="12">
        <v>2018</v>
      </c>
      <c r="E514" s="12" t="s">
        <v>146</v>
      </c>
      <c r="F514" s="12">
        <v>29490</v>
      </c>
      <c r="G514" s="12">
        <v>46</v>
      </c>
      <c r="H514" s="12" t="s">
        <v>27</v>
      </c>
      <c r="I514" s="12" t="s">
        <v>15</v>
      </c>
      <c r="J514" s="12">
        <v>90</v>
      </c>
      <c r="K514" s="12" t="s">
        <v>16</v>
      </c>
      <c r="L514" s="12">
        <v>9</v>
      </c>
      <c r="M514" s="12" t="s">
        <v>4746</v>
      </c>
    </row>
    <row r="515" spans="1:13" x14ac:dyDescent="0.25">
      <c r="A515" s="12" t="s">
        <v>143</v>
      </c>
      <c r="B515" s="12" t="s">
        <v>736</v>
      </c>
      <c r="C515" s="12" t="s">
        <v>424</v>
      </c>
      <c r="D515" s="12">
        <v>2020</v>
      </c>
      <c r="E515" s="12" t="s">
        <v>146</v>
      </c>
      <c r="F515" s="12">
        <v>29450</v>
      </c>
      <c r="G515" s="12">
        <v>36</v>
      </c>
      <c r="H515" s="12" t="s">
        <v>27</v>
      </c>
      <c r="I515" s="12" t="s">
        <v>424</v>
      </c>
      <c r="J515" s="12"/>
      <c r="K515" s="12" t="s">
        <v>16</v>
      </c>
      <c r="L515" s="12" t="s">
        <v>388</v>
      </c>
      <c r="M515" s="12" t="s">
        <v>4751</v>
      </c>
    </row>
    <row r="516" spans="1:13" x14ac:dyDescent="0.25">
      <c r="A516" s="12" t="s">
        <v>102</v>
      </c>
      <c r="B516" s="12" t="s">
        <v>737</v>
      </c>
      <c r="C516" s="12" t="s">
        <v>580</v>
      </c>
      <c r="D516" s="12">
        <v>2019</v>
      </c>
      <c r="E516" s="12" t="s">
        <v>129</v>
      </c>
      <c r="F516" s="12">
        <v>29400</v>
      </c>
      <c r="G516" s="12">
        <v>51</v>
      </c>
      <c r="H516" s="12" t="s">
        <v>91</v>
      </c>
      <c r="I516" s="12" t="s">
        <v>580</v>
      </c>
      <c r="J516" s="12"/>
      <c r="K516" s="12" t="s">
        <v>16</v>
      </c>
      <c r="L516" s="12" t="s">
        <v>35</v>
      </c>
      <c r="M516" s="12" t="s">
        <v>4752</v>
      </c>
    </row>
    <row r="517" spans="1:13" x14ac:dyDescent="0.25">
      <c r="A517" s="12" t="s">
        <v>32</v>
      </c>
      <c r="B517" s="12" t="s">
        <v>738</v>
      </c>
      <c r="C517" s="12" t="s">
        <v>54</v>
      </c>
      <c r="D517" s="12">
        <v>2010</v>
      </c>
      <c r="E517" s="12">
        <v>4.8</v>
      </c>
      <c r="F517" s="12">
        <v>29400</v>
      </c>
      <c r="G517" s="12">
        <v>121</v>
      </c>
      <c r="H517" s="12" t="s">
        <v>14</v>
      </c>
      <c r="I517" s="12" t="s">
        <v>54</v>
      </c>
      <c r="J517" s="12"/>
      <c r="K517" s="12" t="s">
        <v>525</v>
      </c>
      <c r="L517" s="12" t="s">
        <v>35</v>
      </c>
      <c r="M517" s="12" t="s">
        <v>4746</v>
      </c>
    </row>
    <row r="518" spans="1:13" x14ac:dyDescent="0.25">
      <c r="A518" s="12" t="s">
        <v>739</v>
      </c>
      <c r="B518" s="12" t="s">
        <v>740</v>
      </c>
      <c r="C518" s="12" t="s">
        <v>741</v>
      </c>
      <c r="D518" s="12">
        <v>2019</v>
      </c>
      <c r="E518" s="12">
        <v>2</v>
      </c>
      <c r="F518" s="12">
        <v>29400</v>
      </c>
      <c r="G518" s="12">
        <v>16</v>
      </c>
      <c r="H518" s="12" t="s">
        <v>14</v>
      </c>
      <c r="I518" s="12" t="s">
        <v>741</v>
      </c>
      <c r="J518" s="12"/>
      <c r="K518" s="12" t="s">
        <v>16</v>
      </c>
      <c r="L518" s="12" t="s">
        <v>555</v>
      </c>
      <c r="M518" s="12" t="s">
        <v>4746</v>
      </c>
    </row>
    <row r="519" spans="1:13" x14ac:dyDescent="0.25">
      <c r="A519" s="12" t="s">
        <v>447</v>
      </c>
      <c r="B519" s="12" t="s">
        <v>742</v>
      </c>
      <c r="C519" s="12">
        <v>508</v>
      </c>
      <c r="D519" s="12">
        <v>2019</v>
      </c>
      <c r="E519" s="12">
        <v>1.6</v>
      </c>
      <c r="F519" s="12">
        <v>29400</v>
      </c>
      <c r="G519" s="12">
        <v>30</v>
      </c>
      <c r="H519" s="12" t="s">
        <v>14</v>
      </c>
      <c r="I519" s="12">
        <v>508</v>
      </c>
      <c r="J519" s="12">
        <v>5</v>
      </c>
      <c r="K519" s="12" t="s">
        <v>16</v>
      </c>
      <c r="L519" s="12">
        <v>0</v>
      </c>
      <c r="M519" s="12" t="s">
        <v>4746</v>
      </c>
    </row>
    <row r="520" spans="1:13" x14ac:dyDescent="0.25">
      <c r="A520" s="12" t="s">
        <v>743</v>
      </c>
      <c r="B520" s="12" t="s">
        <v>744</v>
      </c>
      <c r="C520" s="12" t="s">
        <v>745</v>
      </c>
      <c r="D520" s="12">
        <v>2021</v>
      </c>
      <c r="E520" s="12" t="s">
        <v>187</v>
      </c>
      <c r="F520" s="12">
        <v>29400</v>
      </c>
      <c r="G520" s="12">
        <v>2</v>
      </c>
      <c r="H520" s="12" t="s">
        <v>27</v>
      </c>
      <c r="I520" s="12" t="s">
        <v>42</v>
      </c>
      <c r="J520" s="12">
        <v>200</v>
      </c>
      <c r="K520" s="12" t="s">
        <v>16</v>
      </c>
      <c r="L520" s="12" t="s">
        <v>746</v>
      </c>
      <c r="M520" s="12" t="s">
        <v>4746</v>
      </c>
    </row>
    <row r="521" spans="1:13" x14ac:dyDescent="0.25">
      <c r="A521" s="12" t="s">
        <v>81</v>
      </c>
      <c r="B521" s="12" t="s">
        <v>747</v>
      </c>
      <c r="C521" s="12" t="s">
        <v>202</v>
      </c>
      <c r="D521" s="12">
        <v>2017</v>
      </c>
      <c r="E521" s="12" t="s">
        <v>37</v>
      </c>
      <c r="F521" s="12">
        <v>29400</v>
      </c>
      <c r="G521" s="12">
        <v>0</v>
      </c>
      <c r="H521" s="12" t="s">
        <v>27</v>
      </c>
      <c r="I521" s="12" t="s">
        <v>96</v>
      </c>
      <c r="J521" s="12">
        <v>5</v>
      </c>
      <c r="K521" s="12" t="s">
        <v>16</v>
      </c>
      <c r="L521" s="12">
        <v>5</v>
      </c>
      <c r="M521" s="12" t="s">
        <v>4746</v>
      </c>
    </row>
    <row r="522" spans="1:13" x14ac:dyDescent="0.25">
      <c r="A522" s="12" t="s">
        <v>87</v>
      </c>
      <c r="B522" s="12" t="s">
        <v>748</v>
      </c>
      <c r="C522" s="12" t="s">
        <v>217</v>
      </c>
      <c r="D522" s="12">
        <v>2017</v>
      </c>
      <c r="E522" s="12" t="s">
        <v>129</v>
      </c>
      <c r="F522" s="12">
        <v>29300</v>
      </c>
      <c r="G522" s="12">
        <v>94</v>
      </c>
      <c r="H522" s="12" t="s">
        <v>91</v>
      </c>
      <c r="I522" s="12" t="s">
        <v>217</v>
      </c>
      <c r="J522" s="12"/>
      <c r="K522" s="12" t="s">
        <v>16</v>
      </c>
      <c r="L522" s="12" t="s">
        <v>21</v>
      </c>
      <c r="M522" s="12" t="s">
        <v>4746</v>
      </c>
    </row>
    <row r="523" spans="1:13" x14ac:dyDescent="0.25">
      <c r="A523" s="12" t="s">
        <v>11</v>
      </c>
      <c r="B523" s="12" t="s">
        <v>749</v>
      </c>
      <c r="C523" s="12" t="s">
        <v>245</v>
      </c>
      <c r="D523" s="12">
        <v>2014</v>
      </c>
      <c r="E523" s="12" t="s">
        <v>187</v>
      </c>
      <c r="F523" s="12">
        <v>29300</v>
      </c>
      <c r="G523" s="12">
        <v>63</v>
      </c>
      <c r="H523" s="12" t="s">
        <v>27</v>
      </c>
      <c r="I523" s="12" t="s">
        <v>162</v>
      </c>
      <c r="J523" s="12">
        <v>220</v>
      </c>
      <c r="K523" s="12" t="s">
        <v>59</v>
      </c>
      <c r="L523" s="12">
        <v>2</v>
      </c>
      <c r="M523" s="12" t="s">
        <v>4757</v>
      </c>
    </row>
    <row r="524" spans="1:13" x14ac:dyDescent="0.25">
      <c r="A524" s="12" t="s">
        <v>102</v>
      </c>
      <c r="B524" s="12" t="s">
        <v>750</v>
      </c>
      <c r="C524" s="12" t="s">
        <v>751</v>
      </c>
      <c r="D524" s="12">
        <v>2021</v>
      </c>
      <c r="E524" s="12" t="s">
        <v>387</v>
      </c>
      <c r="F524" s="12">
        <v>29200</v>
      </c>
      <c r="G524" s="12">
        <v>13</v>
      </c>
      <c r="H524" s="12" t="s">
        <v>91</v>
      </c>
      <c r="I524" s="12" t="s">
        <v>751</v>
      </c>
      <c r="J524" s="12"/>
      <c r="K524" s="12" t="s">
        <v>16</v>
      </c>
      <c r="L524" s="12" t="s">
        <v>188</v>
      </c>
      <c r="M524" s="12" t="s">
        <v>4746</v>
      </c>
    </row>
    <row r="525" spans="1:13" x14ac:dyDescent="0.25">
      <c r="A525" s="12" t="s">
        <v>11</v>
      </c>
      <c r="B525" s="12" t="s">
        <v>752</v>
      </c>
      <c r="C525" s="12" t="s">
        <v>753</v>
      </c>
      <c r="D525" s="12">
        <v>2015</v>
      </c>
      <c r="E525" s="12" t="s">
        <v>37</v>
      </c>
      <c r="F525" s="12">
        <v>29200</v>
      </c>
      <c r="G525" s="12">
        <v>90</v>
      </c>
      <c r="H525" s="12" t="s">
        <v>27</v>
      </c>
      <c r="I525" s="12" t="s">
        <v>337</v>
      </c>
      <c r="J525" s="12">
        <v>350</v>
      </c>
      <c r="K525" s="12" t="s">
        <v>59</v>
      </c>
      <c r="L525" s="12" t="s">
        <v>42</v>
      </c>
      <c r="M525" s="12" t="s">
        <v>4746</v>
      </c>
    </row>
    <row r="526" spans="1:13" x14ac:dyDescent="0.25">
      <c r="A526" s="12" t="s">
        <v>143</v>
      </c>
      <c r="B526" s="12" t="s">
        <v>754</v>
      </c>
      <c r="C526" s="12" t="s">
        <v>755</v>
      </c>
      <c r="D526" s="12">
        <v>2018</v>
      </c>
      <c r="E526" s="12" t="s">
        <v>146</v>
      </c>
      <c r="F526" s="12">
        <v>29000</v>
      </c>
      <c r="G526" s="12">
        <v>52</v>
      </c>
      <c r="H526" s="12" t="s">
        <v>27</v>
      </c>
      <c r="I526" s="12" t="s">
        <v>755</v>
      </c>
      <c r="J526" s="12"/>
      <c r="K526" s="12" t="s">
        <v>16</v>
      </c>
      <c r="L526" s="12" t="s">
        <v>388</v>
      </c>
      <c r="M526" s="12" t="s">
        <v>4746</v>
      </c>
    </row>
    <row r="527" spans="1:13" x14ac:dyDescent="0.25">
      <c r="A527" s="12" t="s">
        <v>613</v>
      </c>
      <c r="B527" s="12" t="s">
        <v>756</v>
      </c>
      <c r="C527" s="12" t="s">
        <v>757</v>
      </c>
      <c r="D527" s="12">
        <v>2020</v>
      </c>
      <c r="E527" s="12">
        <v>2</v>
      </c>
      <c r="F527" s="12">
        <v>29000</v>
      </c>
      <c r="G527" s="12">
        <v>20</v>
      </c>
      <c r="H527" s="12" t="s">
        <v>14</v>
      </c>
      <c r="I527" s="12" t="s">
        <v>757</v>
      </c>
      <c r="J527" s="12"/>
      <c r="K527" s="12" t="s">
        <v>16</v>
      </c>
      <c r="L527" s="12" t="s">
        <v>758</v>
      </c>
      <c r="M527" s="12" t="s">
        <v>4746</v>
      </c>
    </row>
    <row r="528" spans="1:13" x14ac:dyDescent="0.25">
      <c r="A528" s="12" t="s">
        <v>143</v>
      </c>
      <c r="B528" s="12" t="s">
        <v>759</v>
      </c>
      <c r="C528" s="12" t="s">
        <v>213</v>
      </c>
      <c r="D528" s="12">
        <v>2017</v>
      </c>
      <c r="E528" s="12" t="s">
        <v>37</v>
      </c>
      <c r="F528" s="12">
        <v>29000</v>
      </c>
      <c r="G528" s="12">
        <v>136</v>
      </c>
      <c r="H528" s="12" t="s">
        <v>27</v>
      </c>
      <c r="I528" s="12" t="s">
        <v>213</v>
      </c>
      <c r="J528" s="12"/>
      <c r="K528" s="12" t="s">
        <v>16</v>
      </c>
      <c r="L528" s="12" t="s">
        <v>214</v>
      </c>
      <c r="M528" s="12" t="s">
        <v>4746</v>
      </c>
    </row>
    <row r="529" spans="1:13" x14ac:dyDescent="0.25">
      <c r="A529" s="12" t="s">
        <v>11</v>
      </c>
      <c r="B529" s="12" t="s">
        <v>760</v>
      </c>
      <c r="C529" s="12" t="s">
        <v>761</v>
      </c>
      <c r="D529" s="12">
        <v>2009</v>
      </c>
      <c r="E529" s="12" t="s">
        <v>37</v>
      </c>
      <c r="F529" s="12">
        <v>29000</v>
      </c>
      <c r="G529" s="12">
        <v>268</v>
      </c>
      <c r="H529" s="12" t="s">
        <v>27</v>
      </c>
      <c r="I529" s="12" t="s">
        <v>761</v>
      </c>
      <c r="J529" s="12"/>
      <c r="K529" s="12" t="s">
        <v>525</v>
      </c>
      <c r="L529" s="12" t="s">
        <v>762</v>
      </c>
      <c r="M529" s="12" t="s">
        <v>4746</v>
      </c>
    </row>
    <row r="530" spans="1:13" x14ac:dyDescent="0.25">
      <c r="A530" s="12" t="s">
        <v>43</v>
      </c>
      <c r="B530" s="12" t="s">
        <v>763</v>
      </c>
      <c r="C530" s="12" t="s">
        <v>223</v>
      </c>
      <c r="D530" s="12">
        <v>2014</v>
      </c>
      <c r="E530" s="12" t="s">
        <v>37</v>
      </c>
      <c r="F530" s="12">
        <v>29000</v>
      </c>
      <c r="G530" s="12">
        <v>140</v>
      </c>
      <c r="H530" s="12" t="s">
        <v>27</v>
      </c>
      <c r="I530" s="12" t="s">
        <v>47</v>
      </c>
      <c r="J530" s="12" t="s">
        <v>224</v>
      </c>
      <c r="K530" s="12" t="s">
        <v>59</v>
      </c>
      <c r="L530" s="12" t="s">
        <v>35</v>
      </c>
      <c r="M530" s="12" t="s">
        <v>4746</v>
      </c>
    </row>
    <row r="531" spans="1:13" x14ac:dyDescent="0.25">
      <c r="A531" s="12" t="s">
        <v>81</v>
      </c>
      <c r="B531" s="12" t="s">
        <v>764</v>
      </c>
      <c r="C531" s="12" t="s">
        <v>309</v>
      </c>
      <c r="D531" s="12">
        <v>2014</v>
      </c>
      <c r="E531" s="12" t="s">
        <v>37</v>
      </c>
      <c r="F531" s="12">
        <v>29000</v>
      </c>
      <c r="G531" s="12">
        <v>79</v>
      </c>
      <c r="H531" s="12" t="s">
        <v>27</v>
      </c>
      <c r="I531" s="12" t="s">
        <v>84</v>
      </c>
      <c r="J531" s="12">
        <v>5</v>
      </c>
      <c r="K531" s="12" t="s">
        <v>59</v>
      </c>
      <c r="L531" s="12">
        <v>5</v>
      </c>
      <c r="M531" s="12" t="s">
        <v>4746</v>
      </c>
    </row>
    <row r="532" spans="1:13" x14ac:dyDescent="0.25">
      <c r="A532" s="12" t="s">
        <v>175</v>
      </c>
      <c r="B532" s="12" t="s">
        <v>765</v>
      </c>
      <c r="C532" s="12" t="s">
        <v>177</v>
      </c>
      <c r="D532" s="12">
        <v>2018</v>
      </c>
      <c r="E532" s="12" t="s">
        <v>146</v>
      </c>
      <c r="F532" s="12">
        <v>29000</v>
      </c>
      <c r="G532" s="12">
        <v>41</v>
      </c>
      <c r="H532" s="12" t="s">
        <v>27</v>
      </c>
      <c r="I532" s="12" t="s">
        <v>15</v>
      </c>
      <c r="J532" s="12">
        <v>90</v>
      </c>
      <c r="K532" s="12" t="s">
        <v>16</v>
      </c>
      <c r="L532" s="12">
        <v>9</v>
      </c>
      <c r="M532" s="12" t="s">
        <v>4749</v>
      </c>
    </row>
    <row r="533" spans="1:13" x14ac:dyDescent="0.25">
      <c r="A533" s="12" t="s">
        <v>175</v>
      </c>
      <c r="B533" s="12" t="s">
        <v>766</v>
      </c>
      <c r="C533" s="12" t="s">
        <v>250</v>
      </c>
      <c r="D533" s="12">
        <v>2017</v>
      </c>
      <c r="E533" s="12" t="s">
        <v>146</v>
      </c>
      <c r="F533" s="12">
        <v>29000</v>
      </c>
      <c r="G533" s="12">
        <v>71</v>
      </c>
      <c r="H533" s="12" t="s">
        <v>27</v>
      </c>
      <c r="I533" s="12" t="s">
        <v>162</v>
      </c>
      <c r="J533" s="12">
        <v>90</v>
      </c>
      <c r="K533" s="12" t="s">
        <v>16</v>
      </c>
      <c r="L533" s="12">
        <v>9</v>
      </c>
      <c r="M533" s="12" t="s">
        <v>4746</v>
      </c>
    </row>
    <row r="534" spans="1:13" x14ac:dyDescent="0.25">
      <c r="A534" s="12" t="s">
        <v>143</v>
      </c>
      <c r="B534" s="12" t="s">
        <v>767</v>
      </c>
      <c r="C534" s="12" t="s">
        <v>661</v>
      </c>
      <c r="D534" s="12">
        <v>2019</v>
      </c>
      <c r="E534" s="12" t="s">
        <v>146</v>
      </c>
      <c r="F534" s="12">
        <v>28990</v>
      </c>
      <c r="G534" s="12">
        <v>39</v>
      </c>
      <c r="H534" s="12" t="s">
        <v>27</v>
      </c>
      <c r="I534" s="12" t="s">
        <v>661</v>
      </c>
      <c r="J534" s="12"/>
      <c r="K534" s="12" t="s">
        <v>16</v>
      </c>
      <c r="L534" s="12" t="s">
        <v>92</v>
      </c>
      <c r="M534" s="12" t="s">
        <v>4746</v>
      </c>
    </row>
    <row r="535" spans="1:13" x14ac:dyDescent="0.25">
      <c r="A535" s="12" t="s">
        <v>102</v>
      </c>
      <c r="B535" s="12" t="s">
        <v>768</v>
      </c>
      <c r="C535" s="12" t="s">
        <v>751</v>
      </c>
      <c r="D535" s="12">
        <v>2021</v>
      </c>
      <c r="E535" s="12" t="s">
        <v>387</v>
      </c>
      <c r="F535" s="12">
        <v>28990</v>
      </c>
      <c r="G535" s="12">
        <v>10</v>
      </c>
      <c r="H535" s="12" t="s">
        <v>91</v>
      </c>
      <c r="I535" s="12" t="s">
        <v>751</v>
      </c>
      <c r="J535" s="12"/>
      <c r="K535" s="12" t="s">
        <v>16</v>
      </c>
      <c r="L535" s="12" t="s">
        <v>188</v>
      </c>
      <c r="M535" s="12" t="s">
        <v>4746</v>
      </c>
    </row>
    <row r="536" spans="1:13" x14ac:dyDescent="0.25">
      <c r="A536" s="12" t="s">
        <v>32</v>
      </c>
      <c r="B536" s="12" t="s">
        <v>769</v>
      </c>
      <c r="C536" s="12" t="s">
        <v>34</v>
      </c>
      <c r="D536" s="12">
        <v>2011</v>
      </c>
      <c r="E536" s="12">
        <v>4.8</v>
      </c>
      <c r="F536" s="12">
        <v>28990</v>
      </c>
      <c r="G536" s="12">
        <v>152</v>
      </c>
      <c r="H536" s="12" t="s">
        <v>14</v>
      </c>
      <c r="I536" s="12" t="s">
        <v>34</v>
      </c>
      <c r="J536" s="12"/>
      <c r="K536" s="12" t="s">
        <v>525</v>
      </c>
      <c r="L536" s="12" t="s">
        <v>35</v>
      </c>
      <c r="M536" s="12" t="s">
        <v>4749</v>
      </c>
    </row>
    <row r="537" spans="1:13" x14ac:dyDescent="0.25">
      <c r="A537" s="12" t="s">
        <v>17</v>
      </c>
      <c r="B537" s="12" t="s">
        <v>770</v>
      </c>
      <c r="C537" s="12" t="s">
        <v>349</v>
      </c>
      <c r="D537" s="12">
        <v>2019</v>
      </c>
      <c r="E537" s="12" t="s">
        <v>69</v>
      </c>
      <c r="F537" s="12">
        <v>28990</v>
      </c>
      <c r="G537" s="12">
        <v>17</v>
      </c>
      <c r="H537" s="12" t="s">
        <v>116</v>
      </c>
      <c r="I537" s="12" t="s">
        <v>92</v>
      </c>
      <c r="J537" s="12">
        <v>3</v>
      </c>
      <c r="K537" s="12" t="s">
        <v>16</v>
      </c>
      <c r="L537" s="12">
        <v>3</v>
      </c>
      <c r="M537" s="12" t="s">
        <v>4746</v>
      </c>
    </row>
    <row r="538" spans="1:13" x14ac:dyDescent="0.25">
      <c r="A538" s="12" t="s">
        <v>17</v>
      </c>
      <c r="B538" s="12" t="s">
        <v>771</v>
      </c>
      <c r="C538" s="12" t="s">
        <v>20</v>
      </c>
      <c r="D538" s="12">
        <v>2015</v>
      </c>
      <c r="E538" s="12" t="s">
        <v>37</v>
      </c>
      <c r="F538" s="12">
        <v>28990</v>
      </c>
      <c r="G538" s="12">
        <v>0</v>
      </c>
      <c r="H538" s="12" t="s">
        <v>27</v>
      </c>
      <c r="I538" s="12" t="s">
        <v>21</v>
      </c>
      <c r="J538" s="12">
        <v>5</v>
      </c>
      <c r="K538" s="12" t="s">
        <v>59</v>
      </c>
      <c r="L538" s="12">
        <v>5</v>
      </c>
      <c r="M538" s="12" t="s">
        <v>4746</v>
      </c>
    </row>
    <row r="539" spans="1:13" x14ac:dyDescent="0.25">
      <c r="A539" s="12" t="s">
        <v>143</v>
      </c>
      <c r="B539" s="12" t="s">
        <v>772</v>
      </c>
      <c r="C539" s="12" t="s">
        <v>773</v>
      </c>
      <c r="D539" s="12">
        <v>2019</v>
      </c>
      <c r="E539" s="12">
        <v>2</v>
      </c>
      <c r="F539" s="12">
        <v>28990</v>
      </c>
      <c r="G539" s="12">
        <v>30</v>
      </c>
      <c r="H539" s="12" t="s">
        <v>14</v>
      </c>
      <c r="I539" s="12" t="s">
        <v>774</v>
      </c>
      <c r="J539" s="12">
        <v>7</v>
      </c>
      <c r="K539" s="12" t="s">
        <v>16</v>
      </c>
      <c r="L539" s="12" t="s">
        <v>188</v>
      </c>
      <c r="M539" s="12" t="s">
        <v>4746</v>
      </c>
    </row>
    <row r="540" spans="1:13" x14ac:dyDescent="0.25">
      <c r="A540" s="12" t="s">
        <v>143</v>
      </c>
      <c r="B540" s="12" t="s">
        <v>775</v>
      </c>
      <c r="C540" s="12" t="s">
        <v>424</v>
      </c>
      <c r="D540" s="12">
        <v>2019</v>
      </c>
      <c r="E540" s="12" t="s">
        <v>146</v>
      </c>
      <c r="F540" s="12">
        <v>28919</v>
      </c>
      <c r="G540" s="12">
        <v>0</v>
      </c>
      <c r="H540" s="12" t="s">
        <v>27</v>
      </c>
      <c r="I540" s="12" t="s">
        <v>424</v>
      </c>
      <c r="J540" s="12"/>
      <c r="K540" s="12" t="s">
        <v>16</v>
      </c>
      <c r="L540" s="12" t="s">
        <v>388</v>
      </c>
      <c r="M540" s="12" t="s">
        <v>4746</v>
      </c>
    </row>
    <row r="541" spans="1:13" x14ac:dyDescent="0.25">
      <c r="A541" s="12" t="s">
        <v>17</v>
      </c>
      <c r="B541" s="12" t="s">
        <v>776</v>
      </c>
      <c r="C541" s="12">
        <v>520</v>
      </c>
      <c r="D541" s="12">
        <v>2017</v>
      </c>
      <c r="E541" s="12" t="s">
        <v>146</v>
      </c>
      <c r="F541" s="12">
        <v>28900</v>
      </c>
      <c r="G541" s="12">
        <v>79</v>
      </c>
      <c r="H541" s="12" t="s">
        <v>27</v>
      </c>
      <c r="I541" s="12">
        <v>520</v>
      </c>
      <c r="J541" s="12">
        <v>5</v>
      </c>
      <c r="K541" s="12" t="s">
        <v>16</v>
      </c>
      <c r="L541" s="12">
        <v>2</v>
      </c>
      <c r="M541" s="12" t="s">
        <v>4746</v>
      </c>
    </row>
    <row r="542" spans="1:13" x14ac:dyDescent="0.25">
      <c r="A542" s="12" t="s">
        <v>613</v>
      </c>
      <c r="B542" s="12" t="s">
        <v>777</v>
      </c>
      <c r="C542" s="12" t="s">
        <v>778</v>
      </c>
      <c r="D542" s="12">
        <v>2021</v>
      </c>
      <c r="E542" s="12" t="s">
        <v>146</v>
      </c>
      <c r="F542" s="12">
        <v>28900</v>
      </c>
      <c r="G542" s="12">
        <v>7.2</v>
      </c>
      <c r="H542" s="12" t="s">
        <v>27</v>
      </c>
      <c r="I542" s="12" t="s">
        <v>778</v>
      </c>
      <c r="J542" s="12"/>
      <c r="K542" s="12" t="s">
        <v>16</v>
      </c>
      <c r="L542" s="12" t="s">
        <v>388</v>
      </c>
      <c r="M542" s="12" t="s">
        <v>4746</v>
      </c>
    </row>
    <row r="543" spans="1:13" x14ac:dyDescent="0.25">
      <c r="A543" s="12" t="s">
        <v>288</v>
      </c>
      <c r="B543" s="12" t="s">
        <v>779</v>
      </c>
      <c r="C543" s="12" t="s">
        <v>290</v>
      </c>
      <c r="D543" s="12">
        <v>2017</v>
      </c>
      <c r="E543" s="12" t="s">
        <v>146</v>
      </c>
      <c r="F543" s="12">
        <v>28900</v>
      </c>
      <c r="G543" s="12">
        <v>80</v>
      </c>
      <c r="H543" s="12" t="s">
        <v>27</v>
      </c>
      <c r="I543" s="12" t="s">
        <v>290</v>
      </c>
      <c r="J543" s="12"/>
      <c r="K543" s="12" t="s">
        <v>16</v>
      </c>
      <c r="L543" s="12" t="s">
        <v>188</v>
      </c>
      <c r="M543" s="12" t="s">
        <v>4746</v>
      </c>
    </row>
    <row r="544" spans="1:13" x14ac:dyDescent="0.25">
      <c r="A544" s="12" t="s">
        <v>342</v>
      </c>
      <c r="B544" s="12" t="s">
        <v>780</v>
      </c>
      <c r="C544" s="12" t="s">
        <v>344</v>
      </c>
      <c r="D544" s="12">
        <v>2016</v>
      </c>
      <c r="E544" s="12" t="s">
        <v>146</v>
      </c>
      <c r="F544" s="12">
        <v>28900</v>
      </c>
      <c r="G544" s="12">
        <v>84</v>
      </c>
      <c r="H544" s="12" t="s">
        <v>27</v>
      </c>
      <c r="I544" s="12" t="s">
        <v>344</v>
      </c>
      <c r="J544" s="12"/>
      <c r="K544" s="12" t="s">
        <v>59</v>
      </c>
      <c r="L544" s="12" t="s">
        <v>345</v>
      </c>
      <c r="M544" s="12" t="s">
        <v>4757</v>
      </c>
    </row>
    <row r="545" spans="1:13" x14ac:dyDescent="0.25">
      <c r="A545" s="12" t="s">
        <v>143</v>
      </c>
      <c r="B545" s="12" t="s">
        <v>781</v>
      </c>
      <c r="C545" s="12" t="s">
        <v>661</v>
      </c>
      <c r="D545" s="12">
        <v>2018</v>
      </c>
      <c r="E545" s="12">
        <v>2</v>
      </c>
      <c r="F545" s="12">
        <v>28900</v>
      </c>
      <c r="G545" s="12">
        <v>49</v>
      </c>
      <c r="H545" s="12" t="s">
        <v>14</v>
      </c>
      <c r="I545" s="12" t="s">
        <v>661</v>
      </c>
      <c r="J545" s="12"/>
      <c r="K545" s="12" t="s">
        <v>16</v>
      </c>
      <c r="L545" s="12" t="s">
        <v>92</v>
      </c>
      <c r="M545" s="12" t="s">
        <v>4746</v>
      </c>
    </row>
    <row r="546" spans="1:13" x14ac:dyDescent="0.25">
      <c r="A546" s="12" t="s">
        <v>342</v>
      </c>
      <c r="B546" s="12" t="s">
        <v>782</v>
      </c>
      <c r="C546" s="12" t="s">
        <v>344</v>
      </c>
      <c r="D546" s="12">
        <v>2017</v>
      </c>
      <c r="E546" s="12" t="s">
        <v>37</v>
      </c>
      <c r="F546" s="12">
        <v>28900</v>
      </c>
      <c r="G546" s="12">
        <v>152</v>
      </c>
      <c r="H546" s="12" t="s">
        <v>27</v>
      </c>
      <c r="I546" s="12" t="s">
        <v>344</v>
      </c>
      <c r="J546" s="12"/>
      <c r="K546" s="12" t="s">
        <v>16</v>
      </c>
      <c r="L546" s="12" t="s">
        <v>345</v>
      </c>
      <c r="M546" s="12" t="s">
        <v>4746</v>
      </c>
    </row>
    <row r="547" spans="1:13" x14ac:dyDescent="0.25">
      <c r="A547" s="12" t="s">
        <v>17</v>
      </c>
      <c r="B547" s="12" t="s">
        <v>783</v>
      </c>
      <c r="C547" s="12" t="s">
        <v>349</v>
      </c>
      <c r="D547" s="12">
        <v>2019</v>
      </c>
      <c r="E547" s="12" t="s">
        <v>69</v>
      </c>
      <c r="F547" s="12">
        <v>28900</v>
      </c>
      <c r="G547" s="12">
        <v>27</v>
      </c>
      <c r="H547" s="12" t="s">
        <v>116</v>
      </c>
      <c r="I547" s="12" t="s">
        <v>92</v>
      </c>
      <c r="J547" s="12">
        <v>3</v>
      </c>
      <c r="K547" s="12" t="s">
        <v>16</v>
      </c>
      <c r="L547" s="12">
        <v>3</v>
      </c>
      <c r="M547" s="12" t="s">
        <v>4746</v>
      </c>
    </row>
    <row r="548" spans="1:13" x14ac:dyDescent="0.25">
      <c r="A548" s="12" t="s">
        <v>81</v>
      </c>
      <c r="B548" s="12" t="s">
        <v>784</v>
      </c>
      <c r="C548" s="12" t="s">
        <v>309</v>
      </c>
      <c r="D548" s="12">
        <v>2017</v>
      </c>
      <c r="E548" s="12" t="s">
        <v>37</v>
      </c>
      <c r="F548" s="12">
        <v>28900</v>
      </c>
      <c r="G548" s="12">
        <v>158</v>
      </c>
      <c r="H548" s="12" t="s">
        <v>27</v>
      </c>
      <c r="I548" s="12" t="s">
        <v>84</v>
      </c>
      <c r="J548" s="12">
        <v>5</v>
      </c>
      <c r="K548" s="12" t="s">
        <v>16</v>
      </c>
      <c r="L548" s="12">
        <v>5</v>
      </c>
      <c r="M548" s="12" t="s">
        <v>4746</v>
      </c>
    </row>
    <row r="549" spans="1:13" x14ac:dyDescent="0.25">
      <c r="A549" s="12" t="s">
        <v>17</v>
      </c>
      <c r="B549" s="12" t="s">
        <v>785</v>
      </c>
      <c r="C549" s="12" t="s">
        <v>265</v>
      </c>
      <c r="D549" s="12">
        <v>2018</v>
      </c>
      <c r="E549" s="12" t="s">
        <v>146</v>
      </c>
      <c r="F549" s="12">
        <v>28900</v>
      </c>
      <c r="G549" s="12">
        <v>138</v>
      </c>
      <c r="H549" s="12" t="s">
        <v>27</v>
      </c>
      <c r="I549" s="12" t="s">
        <v>21</v>
      </c>
      <c r="J549" s="12">
        <v>3</v>
      </c>
      <c r="K549" s="12" t="s">
        <v>16</v>
      </c>
      <c r="L549" s="12">
        <v>3</v>
      </c>
      <c r="M549" s="12" t="s">
        <v>4746</v>
      </c>
    </row>
    <row r="550" spans="1:13" x14ac:dyDescent="0.25">
      <c r="A550" s="12" t="s">
        <v>11</v>
      </c>
      <c r="B550" s="12" t="s">
        <v>786</v>
      </c>
      <c r="C550" s="12" t="s">
        <v>354</v>
      </c>
      <c r="D550" s="12">
        <v>2016</v>
      </c>
      <c r="E550" s="12" t="s">
        <v>146</v>
      </c>
      <c r="F550" s="12">
        <v>28900</v>
      </c>
      <c r="G550" s="12">
        <v>115</v>
      </c>
      <c r="H550" s="12" t="s">
        <v>27</v>
      </c>
      <c r="I550" s="12" t="s">
        <v>69</v>
      </c>
      <c r="J550" s="12">
        <v>220</v>
      </c>
      <c r="K550" s="12" t="s">
        <v>59</v>
      </c>
      <c r="L550" s="12">
        <v>2</v>
      </c>
      <c r="M550" s="12" t="s">
        <v>4746</v>
      </c>
    </row>
    <row r="551" spans="1:13" x14ac:dyDescent="0.25">
      <c r="A551" s="12" t="s">
        <v>11</v>
      </c>
      <c r="B551" s="12" t="s">
        <v>787</v>
      </c>
      <c r="C551" s="12" t="s">
        <v>788</v>
      </c>
      <c r="D551" s="12">
        <v>2016</v>
      </c>
      <c r="E551" s="12">
        <v>2</v>
      </c>
      <c r="F551" s="12">
        <v>28900</v>
      </c>
      <c r="G551" s="12">
        <v>45</v>
      </c>
      <c r="H551" s="12" t="s">
        <v>14</v>
      </c>
      <c r="I551" s="12" t="s">
        <v>200</v>
      </c>
      <c r="J551" s="12">
        <v>300</v>
      </c>
      <c r="K551" s="12" t="s">
        <v>59</v>
      </c>
      <c r="L551" s="12">
        <v>3</v>
      </c>
      <c r="M551" s="12" t="s">
        <v>4746</v>
      </c>
    </row>
    <row r="552" spans="1:13" x14ac:dyDescent="0.25">
      <c r="A552" s="12" t="s">
        <v>81</v>
      </c>
      <c r="B552" s="12" t="s">
        <v>789</v>
      </c>
      <c r="C552" s="12" t="s">
        <v>134</v>
      </c>
      <c r="D552" s="12">
        <v>2017</v>
      </c>
      <c r="E552" s="12">
        <v>2</v>
      </c>
      <c r="F552" s="12">
        <v>28900</v>
      </c>
      <c r="G552" s="12">
        <v>74</v>
      </c>
      <c r="H552" s="12" t="s">
        <v>14</v>
      </c>
      <c r="I552" s="12" t="s">
        <v>96</v>
      </c>
      <c r="J552" s="12">
        <v>6</v>
      </c>
      <c r="K552" s="12" t="s">
        <v>16</v>
      </c>
      <c r="L552" s="12">
        <v>6</v>
      </c>
      <c r="M552" s="12" t="s">
        <v>4746</v>
      </c>
    </row>
    <row r="553" spans="1:13" x14ac:dyDescent="0.25">
      <c r="A553" s="12" t="s">
        <v>17</v>
      </c>
      <c r="B553" s="12" t="s">
        <v>790</v>
      </c>
      <c r="C553" s="12">
        <v>520</v>
      </c>
      <c r="D553" s="12">
        <v>2018</v>
      </c>
      <c r="E553" s="12" t="s">
        <v>146</v>
      </c>
      <c r="F553" s="12">
        <v>28888</v>
      </c>
      <c r="G553" s="12">
        <v>141</v>
      </c>
      <c r="H553" s="12" t="s">
        <v>27</v>
      </c>
      <c r="I553" s="12">
        <v>520</v>
      </c>
      <c r="J553" s="12">
        <v>5</v>
      </c>
      <c r="K553" s="12" t="s">
        <v>16</v>
      </c>
      <c r="L553" s="12">
        <v>2</v>
      </c>
      <c r="M553" s="12" t="s">
        <v>4746</v>
      </c>
    </row>
    <row r="554" spans="1:13" x14ac:dyDescent="0.25">
      <c r="A554" s="12" t="s">
        <v>552</v>
      </c>
      <c r="B554" s="12" t="s">
        <v>791</v>
      </c>
      <c r="C554" s="12" t="s">
        <v>792</v>
      </c>
      <c r="D554" s="12">
        <v>2020</v>
      </c>
      <c r="E554" s="12" t="s">
        <v>420</v>
      </c>
      <c r="F554" s="12">
        <v>28800</v>
      </c>
      <c r="G554" s="12">
        <v>4.3</v>
      </c>
      <c r="H554" s="12" t="s">
        <v>91</v>
      </c>
      <c r="I554" s="12" t="s">
        <v>792</v>
      </c>
      <c r="J554" s="12"/>
      <c r="K554" s="12" t="s">
        <v>16</v>
      </c>
      <c r="L554" s="12" t="s">
        <v>35</v>
      </c>
      <c r="M554" s="12" t="s">
        <v>4746</v>
      </c>
    </row>
    <row r="555" spans="1:13" x14ac:dyDescent="0.25">
      <c r="A555" s="12" t="s">
        <v>87</v>
      </c>
      <c r="B555" s="12" t="s">
        <v>118</v>
      </c>
      <c r="C555" s="12" t="s">
        <v>793</v>
      </c>
      <c r="D555" s="12">
        <v>2018</v>
      </c>
      <c r="E555" s="12" t="s">
        <v>387</v>
      </c>
      <c r="F555" s="12">
        <v>28800</v>
      </c>
      <c r="G555" s="12">
        <v>37</v>
      </c>
      <c r="H555" s="12" t="s">
        <v>91</v>
      </c>
      <c r="I555" s="12" t="s">
        <v>793</v>
      </c>
      <c r="J555" s="12"/>
      <c r="K555" s="12" t="s">
        <v>16</v>
      </c>
      <c r="L555" s="12" t="s">
        <v>794</v>
      </c>
      <c r="M555" s="12" t="s">
        <v>4749</v>
      </c>
    </row>
    <row r="556" spans="1:13" x14ac:dyDescent="0.25">
      <c r="A556" s="12" t="s">
        <v>17</v>
      </c>
      <c r="B556" s="12" t="s">
        <v>795</v>
      </c>
      <c r="C556" s="12">
        <v>640</v>
      </c>
      <c r="D556" s="12">
        <v>2014</v>
      </c>
      <c r="E556" s="12" t="s">
        <v>37</v>
      </c>
      <c r="F556" s="12">
        <v>28800</v>
      </c>
      <c r="G556" s="12">
        <v>154</v>
      </c>
      <c r="H556" s="12" t="s">
        <v>27</v>
      </c>
      <c r="I556" s="12">
        <v>640</v>
      </c>
      <c r="J556" s="12">
        <v>6</v>
      </c>
      <c r="K556" s="12" t="s">
        <v>59</v>
      </c>
      <c r="L556" s="12">
        <v>4</v>
      </c>
      <c r="M556" s="12" t="s">
        <v>4752</v>
      </c>
    </row>
    <row r="557" spans="1:13" x14ac:dyDescent="0.25">
      <c r="A557" s="12" t="s">
        <v>175</v>
      </c>
      <c r="B557" s="12" t="s">
        <v>796</v>
      </c>
      <c r="C557" s="12" t="s">
        <v>177</v>
      </c>
      <c r="D557" s="12">
        <v>2018</v>
      </c>
      <c r="E557" s="12">
        <v>2</v>
      </c>
      <c r="F557" s="12">
        <v>28800</v>
      </c>
      <c r="G557" s="12">
        <v>53</v>
      </c>
      <c r="H557" s="12" t="s">
        <v>14</v>
      </c>
      <c r="I557" s="12" t="s">
        <v>15</v>
      </c>
      <c r="J557" s="12">
        <v>90</v>
      </c>
      <c r="K557" s="12" t="s">
        <v>16</v>
      </c>
      <c r="L557" s="12">
        <v>9</v>
      </c>
      <c r="M557" s="12" t="s">
        <v>4757</v>
      </c>
    </row>
    <row r="558" spans="1:13" x14ac:dyDescent="0.25">
      <c r="A558" s="12" t="s">
        <v>143</v>
      </c>
      <c r="B558" s="12" t="s">
        <v>797</v>
      </c>
      <c r="C558" s="12" t="s">
        <v>798</v>
      </c>
      <c r="D558" s="12">
        <v>2020</v>
      </c>
      <c r="E558" s="12" t="s">
        <v>146</v>
      </c>
      <c r="F558" s="12">
        <v>28751</v>
      </c>
      <c r="G558" s="12">
        <v>10</v>
      </c>
      <c r="H558" s="12" t="s">
        <v>27</v>
      </c>
      <c r="I558" s="12" t="s">
        <v>798</v>
      </c>
      <c r="J558" s="12"/>
      <c r="K558" s="12" t="s">
        <v>16</v>
      </c>
      <c r="L558" s="12" t="s">
        <v>35</v>
      </c>
      <c r="M558" s="12" t="s">
        <v>4747</v>
      </c>
    </row>
    <row r="559" spans="1:13" x14ac:dyDescent="0.25">
      <c r="A559" s="12" t="s">
        <v>389</v>
      </c>
      <c r="B559" s="12" t="s">
        <v>799</v>
      </c>
      <c r="C559" s="12" t="s">
        <v>391</v>
      </c>
      <c r="D559" s="12">
        <v>2015</v>
      </c>
      <c r="E559" s="12">
        <v>3.6</v>
      </c>
      <c r="F559" s="12">
        <v>28700</v>
      </c>
      <c r="G559" s="12">
        <v>60</v>
      </c>
      <c r="H559" s="12" t="s">
        <v>14</v>
      </c>
      <c r="I559" s="12" t="s">
        <v>392</v>
      </c>
      <c r="J559" s="12" t="s">
        <v>393</v>
      </c>
      <c r="K559" s="12" t="s">
        <v>59</v>
      </c>
      <c r="L559" s="12" t="s">
        <v>388</v>
      </c>
      <c r="M559" s="12" t="s">
        <v>4746</v>
      </c>
    </row>
    <row r="560" spans="1:13" x14ac:dyDescent="0.25">
      <c r="A560" s="12" t="s">
        <v>552</v>
      </c>
      <c r="B560" s="12" t="s">
        <v>800</v>
      </c>
      <c r="C560" s="12" t="s">
        <v>801</v>
      </c>
      <c r="D560" s="12">
        <v>2020</v>
      </c>
      <c r="E560" s="12" t="s">
        <v>146</v>
      </c>
      <c r="F560" s="12">
        <v>28500</v>
      </c>
      <c r="G560" s="12">
        <v>12</v>
      </c>
      <c r="H560" s="12" t="s">
        <v>27</v>
      </c>
      <c r="I560" s="12" t="s">
        <v>801</v>
      </c>
      <c r="J560" s="12"/>
      <c r="K560" s="12" t="s">
        <v>16</v>
      </c>
      <c r="L560" s="12" t="s">
        <v>35</v>
      </c>
      <c r="M560" s="12" t="s">
        <v>4746</v>
      </c>
    </row>
    <row r="561" spans="1:13" x14ac:dyDescent="0.25">
      <c r="A561" s="12" t="s">
        <v>43</v>
      </c>
      <c r="B561" s="12" t="s">
        <v>802</v>
      </c>
      <c r="C561" s="12" t="s">
        <v>413</v>
      </c>
      <c r="D561" s="12">
        <v>2017</v>
      </c>
      <c r="E561" s="12" t="s">
        <v>146</v>
      </c>
      <c r="F561" s="12">
        <v>28500</v>
      </c>
      <c r="G561" s="12">
        <v>38</v>
      </c>
      <c r="H561" s="12" t="s">
        <v>27</v>
      </c>
      <c r="I561" s="12" t="s">
        <v>47</v>
      </c>
      <c r="J561" s="12" t="s">
        <v>414</v>
      </c>
      <c r="K561" s="12" t="s">
        <v>16</v>
      </c>
      <c r="L561" s="12" t="s">
        <v>35</v>
      </c>
      <c r="M561" s="12" t="s">
        <v>4757</v>
      </c>
    </row>
    <row r="562" spans="1:13" x14ac:dyDescent="0.25">
      <c r="A562" s="12" t="s">
        <v>102</v>
      </c>
      <c r="B562" s="12" t="s">
        <v>671</v>
      </c>
      <c r="C562" s="12" t="s">
        <v>637</v>
      </c>
      <c r="D562" s="12">
        <v>2021</v>
      </c>
      <c r="E562" s="12" t="s">
        <v>314</v>
      </c>
      <c r="F562" s="12">
        <v>28500</v>
      </c>
      <c r="G562" s="12">
        <v>10</v>
      </c>
      <c r="H562" s="12" t="s">
        <v>91</v>
      </c>
      <c r="I562" s="12" t="s">
        <v>637</v>
      </c>
      <c r="J562" s="12"/>
      <c r="K562" s="12" t="s">
        <v>16</v>
      </c>
      <c r="L562" s="12" t="s">
        <v>345</v>
      </c>
      <c r="M562" s="12" t="s">
        <v>4746</v>
      </c>
    </row>
    <row r="563" spans="1:13" x14ac:dyDescent="0.25">
      <c r="A563" s="12" t="s">
        <v>87</v>
      </c>
      <c r="B563" s="12" t="s">
        <v>803</v>
      </c>
      <c r="C563" s="12" t="s">
        <v>804</v>
      </c>
      <c r="D563" s="12">
        <v>2016</v>
      </c>
      <c r="E563" s="12" t="s">
        <v>129</v>
      </c>
      <c r="F563" s="12">
        <v>28500</v>
      </c>
      <c r="G563" s="12">
        <v>54</v>
      </c>
      <c r="H563" s="12" t="s">
        <v>91</v>
      </c>
      <c r="I563" s="12" t="s">
        <v>804</v>
      </c>
      <c r="J563" s="12"/>
      <c r="K563" s="12" t="s">
        <v>59</v>
      </c>
      <c r="L563" s="12" t="s">
        <v>15</v>
      </c>
      <c r="M563" s="12" t="s">
        <v>4751</v>
      </c>
    </row>
    <row r="564" spans="1:13" x14ac:dyDescent="0.25">
      <c r="A564" s="12" t="s">
        <v>288</v>
      </c>
      <c r="B564" s="12" t="s">
        <v>805</v>
      </c>
      <c r="C564" s="12" t="s">
        <v>806</v>
      </c>
      <c r="D564" s="12">
        <v>2021</v>
      </c>
      <c r="E564" s="12">
        <v>1.5</v>
      </c>
      <c r="F564" s="12">
        <v>28500</v>
      </c>
      <c r="G564" s="12">
        <v>3.2</v>
      </c>
      <c r="H564" s="12" t="s">
        <v>14</v>
      </c>
      <c r="I564" s="12" t="s">
        <v>806</v>
      </c>
      <c r="J564" s="12"/>
      <c r="K564" s="12" t="s">
        <v>16</v>
      </c>
      <c r="L564" s="12" t="s">
        <v>35</v>
      </c>
      <c r="M564" s="12" t="s">
        <v>4746</v>
      </c>
    </row>
    <row r="565" spans="1:13" x14ac:dyDescent="0.25">
      <c r="A565" s="12" t="s">
        <v>17</v>
      </c>
      <c r="B565" s="12" t="s">
        <v>807</v>
      </c>
      <c r="C565" s="12" t="s">
        <v>345</v>
      </c>
      <c r="D565" s="12">
        <v>2015</v>
      </c>
      <c r="E565" s="12">
        <v>3</v>
      </c>
      <c r="F565" s="12">
        <v>28500</v>
      </c>
      <c r="G565" s="12">
        <v>93</v>
      </c>
      <c r="H565" s="12" t="s">
        <v>14</v>
      </c>
      <c r="I565" s="12" t="s">
        <v>345</v>
      </c>
      <c r="J565" s="12"/>
      <c r="K565" s="12" t="s">
        <v>59</v>
      </c>
      <c r="L565" s="12"/>
      <c r="M565" s="12" t="s">
        <v>4746</v>
      </c>
    </row>
    <row r="566" spans="1:13" x14ac:dyDescent="0.25">
      <c r="A566" s="12" t="s">
        <v>184</v>
      </c>
      <c r="B566" s="12" t="s">
        <v>808</v>
      </c>
      <c r="C566" s="12" t="s">
        <v>687</v>
      </c>
      <c r="D566" s="12">
        <v>2020</v>
      </c>
      <c r="E566" s="12">
        <v>1.6</v>
      </c>
      <c r="F566" s="12">
        <v>28500</v>
      </c>
      <c r="G566" s="12">
        <v>8</v>
      </c>
      <c r="H566" s="12" t="s">
        <v>14</v>
      </c>
      <c r="I566" s="12" t="s">
        <v>687</v>
      </c>
      <c r="J566" s="12"/>
      <c r="K566" s="12" t="s">
        <v>16</v>
      </c>
      <c r="L566" s="12" t="s">
        <v>555</v>
      </c>
      <c r="M566" s="12" t="s">
        <v>4746</v>
      </c>
    </row>
    <row r="567" spans="1:13" x14ac:dyDescent="0.25">
      <c r="A567" s="12" t="s">
        <v>184</v>
      </c>
      <c r="B567" s="12" t="s">
        <v>809</v>
      </c>
      <c r="C567" s="12" t="s">
        <v>810</v>
      </c>
      <c r="D567" s="12">
        <v>2019</v>
      </c>
      <c r="E567" s="12">
        <v>1.6</v>
      </c>
      <c r="F567" s="12">
        <v>28500</v>
      </c>
      <c r="G567" s="12">
        <v>14</v>
      </c>
      <c r="H567" s="12" t="s">
        <v>14</v>
      </c>
      <c r="I567" s="12" t="s">
        <v>810</v>
      </c>
      <c r="J567" s="12"/>
      <c r="K567" s="12" t="s">
        <v>16</v>
      </c>
      <c r="L567" s="12" t="s">
        <v>409</v>
      </c>
      <c r="M567" s="12" t="s">
        <v>4746</v>
      </c>
    </row>
    <row r="568" spans="1:13" x14ac:dyDescent="0.25">
      <c r="A568" s="12" t="s">
        <v>43</v>
      </c>
      <c r="B568" s="12" t="s">
        <v>811</v>
      </c>
      <c r="C568" s="12" t="s">
        <v>192</v>
      </c>
      <c r="D568" s="12">
        <v>2014</v>
      </c>
      <c r="E568" s="12" t="s">
        <v>37</v>
      </c>
      <c r="F568" s="12">
        <v>28500</v>
      </c>
      <c r="G568" s="12">
        <v>87</v>
      </c>
      <c r="H568" s="12" t="s">
        <v>27</v>
      </c>
      <c r="I568" s="12" t="s">
        <v>192</v>
      </c>
      <c r="J568" s="12"/>
      <c r="K568" s="12" t="s">
        <v>59</v>
      </c>
      <c r="L568" s="12" t="s">
        <v>92</v>
      </c>
      <c r="M568" s="12" t="s">
        <v>4746</v>
      </c>
    </row>
    <row r="569" spans="1:13" x14ac:dyDescent="0.25">
      <c r="A569" s="12" t="s">
        <v>17</v>
      </c>
      <c r="B569" s="12" t="s">
        <v>812</v>
      </c>
      <c r="C569" s="12">
        <v>640</v>
      </c>
      <c r="D569" s="12">
        <v>2015</v>
      </c>
      <c r="E569" s="12" t="s">
        <v>37</v>
      </c>
      <c r="F569" s="12">
        <v>28500</v>
      </c>
      <c r="G569" s="12">
        <v>125</v>
      </c>
      <c r="H569" s="12" t="s">
        <v>27</v>
      </c>
      <c r="I569" s="12">
        <v>640</v>
      </c>
      <c r="J569" s="12">
        <v>6</v>
      </c>
      <c r="K569" s="12" t="s">
        <v>59</v>
      </c>
      <c r="L569" s="12">
        <v>4</v>
      </c>
      <c r="M569" s="12" t="s">
        <v>4746</v>
      </c>
    </row>
    <row r="570" spans="1:13" x14ac:dyDescent="0.25">
      <c r="A570" s="12" t="s">
        <v>17</v>
      </c>
      <c r="B570" s="12" t="s">
        <v>813</v>
      </c>
      <c r="C570" s="12">
        <v>530</v>
      </c>
      <c r="D570" s="12">
        <v>2017</v>
      </c>
      <c r="E570" s="12" t="s">
        <v>37</v>
      </c>
      <c r="F570" s="12">
        <v>28500</v>
      </c>
      <c r="G570" s="12">
        <v>152</v>
      </c>
      <c r="H570" s="12" t="s">
        <v>27</v>
      </c>
      <c r="I570" s="12">
        <v>530</v>
      </c>
      <c r="J570" s="12">
        <v>5</v>
      </c>
      <c r="K570" s="12" t="s">
        <v>16</v>
      </c>
      <c r="L570" s="12">
        <v>3</v>
      </c>
      <c r="M570" s="12" t="s">
        <v>4746</v>
      </c>
    </row>
    <row r="571" spans="1:13" x14ac:dyDescent="0.25">
      <c r="A571" s="12" t="s">
        <v>17</v>
      </c>
      <c r="B571" s="12" t="s">
        <v>814</v>
      </c>
      <c r="C571" s="12" t="s">
        <v>349</v>
      </c>
      <c r="D571" s="12">
        <v>2019</v>
      </c>
      <c r="E571" s="12" t="s">
        <v>69</v>
      </c>
      <c r="F571" s="12">
        <v>28500</v>
      </c>
      <c r="G571" s="12">
        <v>16</v>
      </c>
      <c r="H571" s="12" t="s">
        <v>116</v>
      </c>
      <c r="I571" s="12" t="s">
        <v>92</v>
      </c>
      <c r="J571" s="12">
        <v>3</v>
      </c>
      <c r="K571" s="12" t="s">
        <v>16</v>
      </c>
      <c r="L571" s="12">
        <v>3</v>
      </c>
      <c r="M571" s="12" t="s">
        <v>4746</v>
      </c>
    </row>
    <row r="572" spans="1:13" x14ac:dyDescent="0.25">
      <c r="A572" s="12" t="s">
        <v>11</v>
      </c>
      <c r="B572" s="12" t="s">
        <v>815</v>
      </c>
      <c r="C572" s="12" t="s">
        <v>245</v>
      </c>
      <c r="D572" s="12">
        <v>2016</v>
      </c>
      <c r="E572" s="12" t="s">
        <v>187</v>
      </c>
      <c r="F572" s="12">
        <v>28500</v>
      </c>
      <c r="G572" s="12">
        <v>0</v>
      </c>
      <c r="H572" s="12" t="s">
        <v>27</v>
      </c>
      <c r="I572" s="12" t="s">
        <v>162</v>
      </c>
      <c r="J572" s="12">
        <v>220</v>
      </c>
      <c r="K572" s="12" t="s">
        <v>59</v>
      </c>
      <c r="L572" s="12">
        <v>2</v>
      </c>
      <c r="M572" s="12" t="s">
        <v>4746</v>
      </c>
    </row>
    <row r="573" spans="1:13" x14ac:dyDescent="0.25">
      <c r="A573" s="12" t="s">
        <v>143</v>
      </c>
      <c r="B573" s="12" t="s">
        <v>816</v>
      </c>
      <c r="C573" s="12" t="s">
        <v>491</v>
      </c>
      <c r="D573" s="12">
        <v>2019</v>
      </c>
      <c r="E573" s="12" t="s">
        <v>146</v>
      </c>
      <c r="F573" s="12">
        <v>28500</v>
      </c>
      <c r="G573" s="12">
        <v>42</v>
      </c>
      <c r="H573" s="12" t="s">
        <v>27</v>
      </c>
      <c r="I573" s="12" t="s">
        <v>492</v>
      </c>
      <c r="J573" s="12">
        <v>8</v>
      </c>
      <c r="K573" s="12" t="s">
        <v>16</v>
      </c>
      <c r="L573" s="12" t="s">
        <v>35</v>
      </c>
      <c r="M573" s="12" t="s">
        <v>4755</v>
      </c>
    </row>
    <row r="574" spans="1:13" x14ac:dyDescent="0.25">
      <c r="A574" s="12" t="s">
        <v>175</v>
      </c>
      <c r="B574" s="12" t="s">
        <v>817</v>
      </c>
      <c r="C574" s="12" t="s">
        <v>198</v>
      </c>
      <c r="D574" s="12">
        <v>2015</v>
      </c>
      <c r="E574" s="12" t="s">
        <v>146</v>
      </c>
      <c r="F574" s="12">
        <v>28500</v>
      </c>
      <c r="G574" s="12">
        <v>0</v>
      </c>
      <c r="H574" s="12" t="s">
        <v>27</v>
      </c>
      <c r="I574" s="12" t="s">
        <v>199</v>
      </c>
      <c r="J574" s="12">
        <v>90</v>
      </c>
      <c r="K574" s="12" t="s">
        <v>59</v>
      </c>
      <c r="L574" s="12" t="s">
        <v>200</v>
      </c>
      <c r="M574" s="12" t="s">
        <v>4746</v>
      </c>
    </row>
    <row r="575" spans="1:13" x14ac:dyDescent="0.25">
      <c r="A575" s="12" t="s">
        <v>175</v>
      </c>
      <c r="B575" s="12" t="s">
        <v>818</v>
      </c>
      <c r="C575" s="12" t="s">
        <v>198</v>
      </c>
      <c r="D575" s="12">
        <v>2015</v>
      </c>
      <c r="E575" s="12" t="s">
        <v>146</v>
      </c>
      <c r="F575" s="12">
        <v>28500</v>
      </c>
      <c r="G575" s="12">
        <v>187</v>
      </c>
      <c r="H575" s="12" t="s">
        <v>27</v>
      </c>
      <c r="I575" s="12" t="s">
        <v>199</v>
      </c>
      <c r="J575" s="12">
        <v>90</v>
      </c>
      <c r="K575" s="12" t="s">
        <v>59</v>
      </c>
      <c r="L575" s="12" t="s">
        <v>200</v>
      </c>
      <c r="M575" s="12" t="s">
        <v>4746</v>
      </c>
    </row>
    <row r="576" spans="1:13" x14ac:dyDescent="0.25">
      <c r="A576" s="12" t="s">
        <v>81</v>
      </c>
      <c r="B576" s="12" t="s">
        <v>819</v>
      </c>
      <c r="C576" s="12" t="s">
        <v>150</v>
      </c>
      <c r="D576" s="12">
        <v>2015</v>
      </c>
      <c r="E576" s="12" t="s">
        <v>37</v>
      </c>
      <c r="F576" s="12">
        <v>28500</v>
      </c>
      <c r="G576" s="12">
        <v>201</v>
      </c>
      <c r="H576" s="12" t="s">
        <v>27</v>
      </c>
      <c r="I576" s="12" t="s">
        <v>96</v>
      </c>
      <c r="J576" s="12">
        <v>7</v>
      </c>
      <c r="K576" s="12" t="s">
        <v>59</v>
      </c>
      <c r="L576" s="12">
        <v>7</v>
      </c>
      <c r="M576" s="12" t="s">
        <v>4752</v>
      </c>
    </row>
    <row r="577" spans="1:13" x14ac:dyDescent="0.25">
      <c r="A577" s="12" t="s">
        <v>81</v>
      </c>
      <c r="B577" s="12" t="s">
        <v>820</v>
      </c>
      <c r="C577" s="12" t="s">
        <v>202</v>
      </c>
      <c r="D577" s="12">
        <v>2018</v>
      </c>
      <c r="E577" s="12" t="s">
        <v>37</v>
      </c>
      <c r="F577" s="12">
        <v>28500</v>
      </c>
      <c r="G577" s="12">
        <v>220</v>
      </c>
      <c r="H577" s="12" t="s">
        <v>27</v>
      </c>
      <c r="I577" s="12" t="s">
        <v>96</v>
      </c>
      <c r="J577" s="12">
        <v>5</v>
      </c>
      <c r="K577" s="12" t="s">
        <v>16</v>
      </c>
      <c r="L577" s="12">
        <v>5</v>
      </c>
      <c r="M577" s="12" t="s">
        <v>4746</v>
      </c>
    </row>
    <row r="578" spans="1:13" x14ac:dyDescent="0.25">
      <c r="A578" s="12" t="s">
        <v>81</v>
      </c>
      <c r="B578" s="12" t="s">
        <v>115</v>
      </c>
      <c r="C578" s="12" t="s">
        <v>210</v>
      </c>
      <c r="D578" s="12">
        <v>2019</v>
      </c>
      <c r="E578" s="12">
        <v>2</v>
      </c>
      <c r="F578" s="12">
        <v>28500</v>
      </c>
      <c r="G578" s="12">
        <v>17</v>
      </c>
      <c r="H578" s="12" t="s">
        <v>14</v>
      </c>
      <c r="I578" s="12" t="s">
        <v>96</v>
      </c>
      <c r="J578" s="12">
        <v>4</v>
      </c>
      <c r="K578" s="12" t="s">
        <v>16</v>
      </c>
      <c r="L578" s="12">
        <v>4</v>
      </c>
      <c r="M578" s="12" t="s">
        <v>4746</v>
      </c>
    </row>
    <row r="579" spans="1:13" x14ac:dyDescent="0.25">
      <c r="A579" s="12" t="s">
        <v>81</v>
      </c>
      <c r="B579" s="12" t="s">
        <v>293</v>
      </c>
      <c r="C579" s="12" t="s">
        <v>210</v>
      </c>
      <c r="D579" s="12">
        <v>2019</v>
      </c>
      <c r="E579" s="12">
        <v>2</v>
      </c>
      <c r="F579" s="12">
        <v>28500</v>
      </c>
      <c r="G579" s="12">
        <v>19</v>
      </c>
      <c r="H579" s="12" t="s">
        <v>14</v>
      </c>
      <c r="I579" s="12" t="s">
        <v>96</v>
      </c>
      <c r="J579" s="12">
        <v>4</v>
      </c>
      <c r="K579" s="12" t="s">
        <v>16</v>
      </c>
      <c r="L579" s="12">
        <v>4</v>
      </c>
      <c r="M579" s="12" t="s">
        <v>4746</v>
      </c>
    </row>
    <row r="580" spans="1:13" x14ac:dyDescent="0.25">
      <c r="A580" s="12" t="s">
        <v>32</v>
      </c>
      <c r="B580" s="12" t="s">
        <v>821</v>
      </c>
      <c r="C580" s="12" t="s">
        <v>54</v>
      </c>
      <c r="D580" s="12">
        <v>2014</v>
      </c>
      <c r="E580" s="12" t="s">
        <v>37</v>
      </c>
      <c r="F580" s="12">
        <v>28490</v>
      </c>
      <c r="G580" s="12">
        <v>200</v>
      </c>
      <c r="H580" s="12" t="s">
        <v>27</v>
      </c>
      <c r="I580" s="12" t="s">
        <v>54</v>
      </c>
      <c r="J580" s="12"/>
      <c r="K580" s="12" t="s">
        <v>59</v>
      </c>
      <c r="L580" s="12" t="s">
        <v>35</v>
      </c>
      <c r="M580" s="12" t="s">
        <v>4757</v>
      </c>
    </row>
    <row r="581" spans="1:13" x14ac:dyDescent="0.25">
      <c r="A581" s="12" t="s">
        <v>102</v>
      </c>
      <c r="B581" s="12" t="s">
        <v>822</v>
      </c>
      <c r="C581" s="12" t="s">
        <v>443</v>
      </c>
      <c r="D581" s="12">
        <v>2020</v>
      </c>
      <c r="E581" s="12">
        <v>2</v>
      </c>
      <c r="F581" s="12">
        <v>28430</v>
      </c>
      <c r="G581" s="12">
        <v>33</v>
      </c>
      <c r="H581" s="12" t="s">
        <v>14</v>
      </c>
      <c r="I581" s="12" t="s">
        <v>444</v>
      </c>
      <c r="J581" s="12" t="s">
        <v>445</v>
      </c>
      <c r="K581" s="12" t="s">
        <v>16</v>
      </c>
      <c r="L581" s="12" t="s">
        <v>96</v>
      </c>
      <c r="M581" s="12" t="s">
        <v>4746</v>
      </c>
    </row>
    <row r="582" spans="1:13" x14ac:dyDescent="0.25">
      <c r="A582" s="12" t="s">
        <v>184</v>
      </c>
      <c r="B582" s="12" t="s">
        <v>823</v>
      </c>
      <c r="C582" s="12" t="s">
        <v>824</v>
      </c>
      <c r="D582" s="12">
        <v>2018</v>
      </c>
      <c r="E582" s="12" t="s">
        <v>69</v>
      </c>
      <c r="F582" s="12">
        <v>28400</v>
      </c>
      <c r="G582" s="12">
        <v>25</v>
      </c>
      <c r="H582" s="12" t="s">
        <v>116</v>
      </c>
      <c r="I582" s="12" t="s">
        <v>824</v>
      </c>
      <c r="J582" s="12"/>
      <c r="K582" s="12" t="s">
        <v>16</v>
      </c>
      <c r="L582" s="12" t="s">
        <v>188</v>
      </c>
      <c r="M582" s="12" t="s">
        <v>4746</v>
      </c>
    </row>
    <row r="583" spans="1:13" x14ac:dyDescent="0.25">
      <c r="A583" s="12" t="s">
        <v>17</v>
      </c>
      <c r="B583" s="12" t="s">
        <v>825</v>
      </c>
      <c r="C583" s="12">
        <v>535</v>
      </c>
      <c r="D583" s="12">
        <v>2016</v>
      </c>
      <c r="E583" s="12" t="s">
        <v>37</v>
      </c>
      <c r="F583" s="12">
        <v>28300</v>
      </c>
      <c r="G583" s="12">
        <v>111</v>
      </c>
      <c r="H583" s="12" t="s">
        <v>27</v>
      </c>
      <c r="I583" s="12">
        <v>535</v>
      </c>
      <c r="J583" s="12">
        <v>5</v>
      </c>
      <c r="K583" s="12" t="s">
        <v>59</v>
      </c>
      <c r="L583" s="12">
        <v>3</v>
      </c>
      <c r="M583" s="12" t="s">
        <v>4746</v>
      </c>
    </row>
    <row r="584" spans="1:13" x14ac:dyDescent="0.25">
      <c r="A584" s="12" t="s">
        <v>17</v>
      </c>
      <c r="B584" s="12" t="s">
        <v>826</v>
      </c>
      <c r="C584" s="12">
        <v>530</v>
      </c>
      <c r="D584" s="12">
        <v>2017</v>
      </c>
      <c r="E584" s="12" t="s">
        <v>37</v>
      </c>
      <c r="F584" s="12">
        <v>28300</v>
      </c>
      <c r="G584" s="12">
        <v>115</v>
      </c>
      <c r="H584" s="12" t="s">
        <v>27</v>
      </c>
      <c r="I584" s="12">
        <v>530</v>
      </c>
      <c r="J584" s="12">
        <v>5</v>
      </c>
      <c r="K584" s="12" t="s">
        <v>16</v>
      </c>
      <c r="L584" s="12">
        <v>3</v>
      </c>
      <c r="M584" s="12" t="s">
        <v>4757</v>
      </c>
    </row>
    <row r="585" spans="1:13" x14ac:dyDescent="0.25">
      <c r="A585" s="12" t="s">
        <v>17</v>
      </c>
      <c r="B585" s="12" t="s">
        <v>827</v>
      </c>
      <c r="C585" s="12" t="s">
        <v>265</v>
      </c>
      <c r="D585" s="12">
        <v>2016</v>
      </c>
      <c r="E585" s="12" t="s">
        <v>146</v>
      </c>
      <c r="F585" s="12">
        <v>28300</v>
      </c>
      <c r="G585" s="12">
        <v>80</v>
      </c>
      <c r="H585" s="12" t="s">
        <v>27</v>
      </c>
      <c r="I585" s="12" t="s">
        <v>21</v>
      </c>
      <c r="J585" s="12">
        <v>3</v>
      </c>
      <c r="K585" s="12" t="s">
        <v>59</v>
      </c>
      <c r="L585" s="12">
        <v>3</v>
      </c>
      <c r="M585" s="12" t="s">
        <v>4767</v>
      </c>
    </row>
    <row r="586" spans="1:13" x14ac:dyDescent="0.25">
      <c r="A586" s="12" t="s">
        <v>17</v>
      </c>
      <c r="B586" s="12" t="s">
        <v>828</v>
      </c>
      <c r="C586" s="12">
        <v>530</v>
      </c>
      <c r="D586" s="12">
        <v>2017</v>
      </c>
      <c r="E586" s="12" t="s">
        <v>37</v>
      </c>
      <c r="F586" s="12">
        <v>28250</v>
      </c>
      <c r="G586" s="12">
        <v>154</v>
      </c>
      <c r="H586" s="12" t="s">
        <v>27</v>
      </c>
      <c r="I586" s="12">
        <v>530</v>
      </c>
      <c r="J586" s="12">
        <v>5</v>
      </c>
      <c r="K586" s="12" t="s">
        <v>16</v>
      </c>
      <c r="L586" s="12">
        <v>3</v>
      </c>
      <c r="M586" s="12" t="s">
        <v>4746</v>
      </c>
    </row>
    <row r="587" spans="1:13" x14ac:dyDescent="0.25">
      <c r="A587" s="12" t="s">
        <v>143</v>
      </c>
      <c r="B587" s="12" t="s">
        <v>829</v>
      </c>
      <c r="C587" s="12" t="s">
        <v>424</v>
      </c>
      <c r="D587" s="12">
        <v>2020</v>
      </c>
      <c r="E587" s="12" t="s">
        <v>146</v>
      </c>
      <c r="F587" s="12">
        <v>28200</v>
      </c>
      <c r="G587" s="12">
        <v>56</v>
      </c>
      <c r="H587" s="12" t="s">
        <v>27</v>
      </c>
      <c r="I587" s="12" t="s">
        <v>424</v>
      </c>
      <c r="J587" s="12"/>
      <c r="K587" s="12" t="s">
        <v>16</v>
      </c>
      <c r="L587" s="12" t="s">
        <v>388</v>
      </c>
      <c r="M587" s="12" t="s">
        <v>4757</v>
      </c>
    </row>
    <row r="588" spans="1:13" x14ac:dyDescent="0.25">
      <c r="A588" s="12" t="s">
        <v>102</v>
      </c>
      <c r="B588" s="12" t="s">
        <v>830</v>
      </c>
      <c r="C588" s="12" t="s">
        <v>751</v>
      </c>
      <c r="D588" s="12">
        <v>2021</v>
      </c>
      <c r="E588" s="12" t="s">
        <v>314</v>
      </c>
      <c r="F588" s="12">
        <v>28200</v>
      </c>
      <c r="G588" s="12">
        <v>10</v>
      </c>
      <c r="H588" s="12" t="s">
        <v>91</v>
      </c>
      <c r="I588" s="12" t="s">
        <v>751</v>
      </c>
      <c r="J588" s="12"/>
      <c r="K588" s="12" t="s">
        <v>16</v>
      </c>
      <c r="L588" s="12" t="s">
        <v>188</v>
      </c>
      <c r="M588" s="12" t="s">
        <v>4746</v>
      </c>
    </row>
    <row r="589" spans="1:13" x14ac:dyDescent="0.25">
      <c r="A589" s="12" t="s">
        <v>102</v>
      </c>
      <c r="B589" s="12" t="s">
        <v>831</v>
      </c>
      <c r="C589" s="12" t="s">
        <v>430</v>
      </c>
      <c r="D589" s="12">
        <v>2017</v>
      </c>
      <c r="E589" s="12" t="s">
        <v>431</v>
      </c>
      <c r="F589" s="12">
        <v>28200</v>
      </c>
      <c r="G589" s="12">
        <v>109</v>
      </c>
      <c r="H589" s="12" t="s">
        <v>27</v>
      </c>
      <c r="I589" s="12" t="s">
        <v>430</v>
      </c>
      <c r="J589" s="12"/>
      <c r="K589" s="12" t="s">
        <v>16</v>
      </c>
      <c r="L589" s="12" t="s">
        <v>92</v>
      </c>
      <c r="M589" s="12" t="s">
        <v>4746</v>
      </c>
    </row>
    <row r="590" spans="1:13" x14ac:dyDescent="0.25">
      <c r="A590" s="12" t="s">
        <v>143</v>
      </c>
      <c r="B590" s="12" t="s">
        <v>832</v>
      </c>
      <c r="C590" s="12" t="s">
        <v>190</v>
      </c>
      <c r="D590" s="12">
        <v>2017</v>
      </c>
      <c r="E590" s="12" t="s">
        <v>37</v>
      </c>
      <c r="F590" s="12">
        <v>28100</v>
      </c>
      <c r="G590" s="12">
        <v>125</v>
      </c>
      <c r="H590" s="12" t="s">
        <v>27</v>
      </c>
      <c r="I590" s="12" t="s">
        <v>190</v>
      </c>
      <c r="J590" s="12"/>
      <c r="K590" s="12" t="s">
        <v>16</v>
      </c>
      <c r="L590" s="12" t="s">
        <v>188</v>
      </c>
      <c r="M590" s="12" t="s">
        <v>4746</v>
      </c>
    </row>
    <row r="591" spans="1:13" x14ac:dyDescent="0.25">
      <c r="A591" s="12" t="s">
        <v>102</v>
      </c>
      <c r="B591" s="12" t="s">
        <v>671</v>
      </c>
      <c r="C591" s="12" t="s">
        <v>637</v>
      </c>
      <c r="D591" s="12">
        <v>2021</v>
      </c>
      <c r="E591" s="12" t="s">
        <v>314</v>
      </c>
      <c r="F591" s="12">
        <v>28000</v>
      </c>
      <c r="G591" s="12">
        <v>10</v>
      </c>
      <c r="H591" s="12" t="s">
        <v>91</v>
      </c>
      <c r="I591" s="12" t="s">
        <v>637</v>
      </c>
      <c r="J591" s="12"/>
      <c r="K591" s="12" t="s">
        <v>16</v>
      </c>
      <c r="L591" s="12" t="s">
        <v>345</v>
      </c>
      <c r="M591" s="12" t="s">
        <v>4746</v>
      </c>
    </row>
    <row r="592" spans="1:13" x14ac:dyDescent="0.25">
      <c r="A592" s="12" t="s">
        <v>833</v>
      </c>
      <c r="B592" s="12" t="s">
        <v>834</v>
      </c>
      <c r="C592" s="12" t="s">
        <v>835</v>
      </c>
      <c r="D592" s="12">
        <v>2019</v>
      </c>
      <c r="E592" s="12">
        <v>2.5</v>
      </c>
      <c r="F592" s="12">
        <v>28000</v>
      </c>
      <c r="G592" s="12">
        <v>20</v>
      </c>
      <c r="H592" s="12" t="s">
        <v>14</v>
      </c>
      <c r="I592" s="12" t="s">
        <v>836</v>
      </c>
      <c r="J592" s="12" t="s">
        <v>837</v>
      </c>
      <c r="K592" s="12" t="s">
        <v>16</v>
      </c>
      <c r="L592" s="12" t="s">
        <v>21</v>
      </c>
      <c r="M592" s="12" t="s">
        <v>4746</v>
      </c>
    </row>
    <row r="593" spans="1:13" x14ac:dyDescent="0.25">
      <c r="A593" s="12" t="s">
        <v>11</v>
      </c>
      <c r="B593" s="12" t="s">
        <v>838</v>
      </c>
      <c r="C593" s="12" t="s">
        <v>666</v>
      </c>
      <c r="D593" s="12">
        <v>2018</v>
      </c>
      <c r="E593" s="12" t="s">
        <v>667</v>
      </c>
      <c r="F593" s="12">
        <v>28000</v>
      </c>
      <c r="G593" s="12">
        <v>39</v>
      </c>
      <c r="H593" s="12" t="s">
        <v>27</v>
      </c>
      <c r="I593" s="12" t="s">
        <v>200</v>
      </c>
      <c r="J593" s="12">
        <v>180</v>
      </c>
      <c r="K593" s="12" t="s">
        <v>16</v>
      </c>
      <c r="L593" s="12">
        <v>1</v>
      </c>
      <c r="M593" s="12" t="s">
        <v>4746</v>
      </c>
    </row>
    <row r="594" spans="1:13" x14ac:dyDescent="0.25">
      <c r="A594" s="12" t="s">
        <v>17</v>
      </c>
      <c r="B594" s="12" t="s">
        <v>839</v>
      </c>
      <c r="C594" s="12">
        <v>760</v>
      </c>
      <c r="D594" s="12">
        <v>2012</v>
      </c>
      <c r="E594" s="12">
        <v>6</v>
      </c>
      <c r="F594" s="12">
        <v>27990</v>
      </c>
      <c r="G594" s="12">
        <v>68</v>
      </c>
      <c r="H594" s="12" t="s">
        <v>14</v>
      </c>
      <c r="I594" s="12">
        <v>760</v>
      </c>
      <c r="J594" s="12">
        <v>7</v>
      </c>
      <c r="K594" s="12" t="s">
        <v>59</v>
      </c>
      <c r="L594" s="12">
        <v>6</v>
      </c>
      <c r="M594" s="12" t="s">
        <v>4753</v>
      </c>
    </row>
    <row r="595" spans="1:13" x14ac:dyDescent="0.25">
      <c r="A595" s="12" t="s">
        <v>81</v>
      </c>
      <c r="B595" s="12" t="s">
        <v>840</v>
      </c>
      <c r="C595" s="12" t="s">
        <v>309</v>
      </c>
      <c r="D595" s="12">
        <v>2017</v>
      </c>
      <c r="E595" s="12" t="s">
        <v>146</v>
      </c>
      <c r="F595" s="12">
        <v>27980</v>
      </c>
      <c r="G595" s="12">
        <v>139</v>
      </c>
      <c r="H595" s="12" t="s">
        <v>27</v>
      </c>
      <c r="I595" s="12" t="s">
        <v>84</v>
      </c>
      <c r="J595" s="12">
        <v>5</v>
      </c>
      <c r="K595" s="12" t="s">
        <v>16</v>
      </c>
      <c r="L595" s="12">
        <v>5</v>
      </c>
      <c r="M595" s="12" t="s">
        <v>4745</v>
      </c>
    </row>
    <row r="596" spans="1:13" x14ac:dyDescent="0.25">
      <c r="A596" s="12" t="s">
        <v>81</v>
      </c>
      <c r="B596" s="12" t="s">
        <v>841</v>
      </c>
      <c r="C596" s="12" t="s">
        <v>150</v>
      </c>
      <c r="D596" s="12">
        <v>2013</v>
      </c>
      <c r="E596" s="12" t="s">
        <v>37</v>
      </c>
      <c r="F596" s="12">
        <v>27960</v>
      </c>
      <c r="G596" s="12">
        <v>165</v>
      </c>
      <c r="H596" s="12" t="s">
        <v>27</v>
      </c>
      <c r="I596" s="12" t="s">
        <v>96</v>
      </c>
      <c r="J596" s="12">
        <v>7</v>
      </c>
      <c r="K596" s="12" t="s">
        <v>59</v>
      </c>
      <c r="L596" s="12">
        <v>7</v>
      </c>
      <c r="M596" s="12" t="s">
        <v>4746</v>
      </c>
    </row>
    <row r="597" spans="1:13" x14ac:dyDescent="0.25">
      <c r="A597" s="12" t="s">
        <v>17</v>
      </c>
      <c r="B597" s="12" t="s">
        <v>842</v>
      </c>
      <c r="C597" s="12">
        <v>520</v>
      </c>
      <c r="D597" s="12">
        <v>2017</v>
      </c>
      <c r="E597" s="12" t="s">
        <v>146</v>
      </c>
      <c r="F597" s="12">
        <v>27900</v>
      </c>
      <c r="G597" s="12">
        <v>44</v>
      </c>
      <c r="H597" s="12" t="s">
        <v>27</v>
      </c>
      <c r="I597" s="12">
        <v>520</v>
      </c>
      <c r="J597" s="12">
        <v>5</v>
      </c>
      <c r="K597" s="12" t="s">
        <v>16</v>
      </c>
      <c r="L597" s="12">
        <v>2</v>
      </c>
      <c r="M597" s="12" t="s">
        <v>4746</v>
      </c>
    </row>
    <row r="598" spans="1:13" x14ac:dyDescent="0.25">
      <c r="A598" s="12" t="s">
        <v>17</v>
      </c>
      <c r="B598" s="12" t="s">
        <v>843</v>
      </c>
      <c r="C598" s="12">
        <v>520</v>
      </c>
      <c r="D598" s="12">
        <v>2017</v>
      </c>
      <c r="E598" s="12" t="s">
        <v>146</v>
      </c>
      <c r="F598" s="12">
        <v>27900</v>
      </c>
      <c r="G598" s="12">
        <v>80</v>
      </c>
      <c r="H598" s="12" t="s">
        <v>27</v>
      </c>
      <c r="I598" s="12">
        <v>520</v>
      </c>
      <c r="J598" s="12">
        <v>5</v>
      </c>
      <c r="K598" s="12" t="s">
        <v>16</v>
      </c>
      <c r="L598" s="12">
        <v>2</v>
      </c>
      <c r="M598" s="12" t="s">
        <v>4746</v>
      </c>
    </row>
    <row r="599" spans="1:13" x14ac:dyDescent="0.25">
      <c r="A599" s="12" t="s">
        <v>342</v>
      </c>
      <c r="B599" s="12" t="s">
        <v>844</v>
      </c>
      <c r="C599" s="12" t="s">
        <v>344</v>
      </c>
      <c r="D599" s="12">
        <v>2016</v>
      </c>
      <c r="E599" s="12" t="s">
        <v>146</v>
      </c>
      <c r="F599" s="12">
        <v>27900</v>
      </c>
      <c r="G599" s="12">
        <v>78</v>
      </c>
      <c r="H599" s="12" t="s">
        <v>27</v>
      </c>
      <c r="I599" s="12" t="s">
        <v>344</v>
      </c>
      <c r="J599" s="12"/>
      <c r="K599" s="12" t="s">
        <v>59</v>
      </c>
      <c r="L599" s="12" t="s">
        <v>345</v>
      </c>
      <c r="M599" s="12" t="s">
        <v>4746</v>
      </c>
    </row>
    <row r="600" spans="1:13" x14ac:dyDescent="0.25">
      <c r="A600" s="12" t="s">
        <v>32</v>
      </c>
      <c r="B600" s="12" t="s">
        <v>845</v>
      </c>
      <c r="C600" s="12" t="s">
        <v>54</v>
      </c>
      <c r="D600" s="12">
        <v>2014</v>
      </c>
      <c r="E600" s="12">
        <v>3.6</v>
      </c>
      <c r="F600" s="12">
        <v>27900</v>
      </c>
      <c r="G600" s="12">
        <v>115</v>
      </c>
      <c r="H600" s="12" t="s">
        <v>14</v>
      </c>
      <c r="I600" s="12" t="s">
        <v>54</v>
      </c>
      <c r="J600" s="12"/>
      <c r="K600" s="12" t="s">
        <v>59</v>
      </c>
      <c r="L600" s="12" t="s">
        <v>35</v>
      </c>
      <c r="M600" s="12" t="s">
        <v>4746</v>
      </c>
    </row>
    <row r="601" spans="1:13" x14ac:dyDescent="0.25">
      <c r="A601" s="12" t="s">
        <v>143</v>
      </c>
      <c r="B601" s="12" t="s">
        <v>846</v>
      </c>
      <c r="C601" s="12" t="s">
        <v>213</v>
      </c>
      <c r="D601" s="12">
        <v>2017</v>
      </c>
      <c r="E601" s="12" t="s">
        <v>37</v>
      </c>
      <c r="F601" s="12">
        <v>27900</v>
      </c>
      <c r="G601" s="12">
        <v>139</v>
      </c>
      <c r="H601" s="12" t="s">
        <v>27</v>
      </c>
      <c r="I601" s="12" t="s">
        <v>213</v>
      </c>
      <c r="J601" s="12"/>
      <c r="K601" s="12" t="s">
        <v>16</v>
      </c>
      <c r="L601" s="12" t="s">
        <v>214</v>
      </c>
      <c r="M601" s="12" t="s">
        <v>4746</v>
      </c>
    </row>
    <row r="602" spans="1:13" x14ac:dyDescent="0.25">
      <c r="A602" s="12" t="s">
        <v>17</v>
      </c>
      <c r="B602" s="12" t="s">
        <v>847</v>
      </c>
      <c r="C602" s="12" t="s">
        <v>349</v>
      </c>
      <c r="D602" s="12">
        <v>2019</v>
      </c>
      <c r="E602" s="12" t="s">
        <v>69</v>
      </c>
      <c r="F602" s="12">
        <v>27900</v>
      </c>
      <c r="G602" s="12">
        <v>16</v>
      </c>
      <c r="H602" s="12" t="s">
        <v>116</v>
      </c>
      <c r="I602" s="12" t="s">
        <v>92</v>
      </c>
      <c r="J602" s="12">
        <v>3</v>
      </c>
      <c r="K602" s="12" t="s">
        <v>16</v>
      </c>
      <c r="L602" s="12">
        <v>3</v>
      </c>
      <c r="M602" s="12" t="s">
        <v>4746</v>
      </c>
    </row>
    <row r="603" spans="1:13" x14ac:dyDescent="0.25">
      <c r="A603" s="12" t="s">
        <v>17</v>
      </c>
      <c r="B603" s="12" t="s">
        <v>848</v>
      </c>
      <c r="C603" s="12" t="s">
        <v>349</v>
      </c>
      <c r="D603" s="12">
        <v>2018</v>
      </c>
      <c r="E603" s="12" t="s">
        <v>69</v>
      </c>
      <c r="F603" s="12">
        <v>27900</v>
      </c>
      <c r="G603" s="12">
        <v>17</v>
      </c>
      <c r="H603" s="12" t="s">
        <v>116</v>
      </c>
      <c r="I603" s="12" t="s">
        <v>92</v>
      </c>
      <c r="J603" s="12">
        <v>3</v>
      </c>
      <c r="K603" s="12" t="s">
        <v>16</v>
      </c>
      <c r="L603" s="12">
        <v>3</v>
      </c>
      <c r="M603" s="12" t="s">
        <v>4746</v>
      </c>
    </row>
    <row r="604" spans="1:13" x14ac:dyDescent="0.25">
      <c r="A604" s="12" t="s">
        <v>11</v>
      </c>
      <c r="B604" s="12" t="s">
        <v>849</v>
      </c>
      <c r="C604" s="12" t="s">
        <v>850</v>
      </c>
      <c r="D604" s="12">
        <v>2018</v>
      </c>
      <c r="E604" s="12" t="s">
        <v>187</v>
      </c>
      <c r="F604" s="12">
        <v>27900</v>
      </c>
      <c r="G604" s="12">
        <v>49</v>
      </c>
      <c r="H604" s="12" t="s">
        <v>27</v>
      </c>
      <c r="I604" s="12" t="s">
        <v>512</v>
      </c>
      <c r="J604" s="12" t="s">
        <v>851</v>
      </c>
      <c r="K604" s="12" t="s">
        <v>16</v>
      </c>
      <c r="L604" s="12" t="s">
        <v>42</v>
      </c>
      <c r="M604" s="12" t="s">
        <v>4746</v>
      </c>
    </row>
    <row r="605" spans="1:13" x14ac:dyDescent="0.25">
      <c r="A605" s="12" t="s">
        <v>11</v>
      </c>
      <c r="B605" s="12" t="s">
        <v>852</v>
      </c>
      <c r="C605" s="12" t="s">
        <v>853</v>
      </c>
      <c r="D605" s="12">
        <v>1979</v>
      </c>
      <c r="E605" s="12" t="s">
        <v>37</v>
      </c>
      <c r="F605" s="12">
        <v>27900</v>
      </c>
      <c r="G605" s="12">
        <v>220</v>
      </c>
      <c r="H605" s="12" t="s">
        <v>27</v>
      </c>
      <c r="I605" s="12" t="s">
        <v>74</v>
      </c>
      <c r="J605" s="12">
        <v>300</v>
      </c>
      <c r="K605" s="12" t="s">
        <v>854</v>
      </c>
      <c r="L605" s="12">
        <v>3</v>
      </c>
      <c r="M605" s="12" t="s">
        <v>4746</v>
      </c>
    </row>
    <row r="606" spans="1:13" x14ac:dyDescent="0.25">
      <c r="A606" s="12" t="s">
        <v>81</v>
      </c>
      <c r="B606" s="12" t="s">
        <v>855</v>
      </c>
      <c r="C606" s="12" t="s">
        <v>134</v>
      </c>
      <c r="D606" s="12">
        <v>2017</v>
      </c>
      <c r="E606" s="12">
        <v>2</v>
      </c>
      <c r="F606" s="12">
        <v>27900</v>
      </c>
      <c r="G606" s="12">
        <v>35</v>
      </c>
      <c r="H606" s="12" t="s">
        <v>14</v>
      </c>
      <c r="I606" s="12" t="s">
        <v>96</v>
      </c>
      <c r="J606" s="12">
        <v>6</v>
      </c>
      <c r="K606" s="12" t="s">
        <v>16</v>
      </c>
      <c r="L606" s="12">
        <v>6</v>
      </c>
      <c r="M606" s="12" t="s">
        <v>4746</v>
      </c>
    </row>
    <row r="607" spans="1:13" x14ac:dyDescent="0.25">
      <c r="A607" s="12" t="s">
        <v>81</v>
      </c>
      <c r="B607" s="12" t="s">
        <v>856</v>
      </c>
      <c r="C607" s="12" t="s">
        <v>134</v>
      </c>
      <c r="D607" s="12">
        <v>2016</v>
      </c>
      <c r="E607" s="12" t="s">
        <v>37</v>
      </c>
      <c r="F607" s="12">
        <v>27900</v>
      </c>
      <c r="G607" s="12">
        <v>170</v>
      </c>
      <c r="H607" s="12" t="s">
        <v>27</v>
      </c>
      <c r="I607" s="12" t="s">
        <v>96</v>
      </c>
      <c r="J607" s="12">
        <v>6</v>
      </c>
      <c r="K607" s="12" t="s">
        <v>59</v>
      </c>
      <c r="L607" s="12">
        <v>6</v>
      </c>
      <c r="M607" s="12" t="s">
        <v>4746</v>
      </c>
    </row>
    <row r="608" spans="1:13" x14ac:dyDescent="0.25">
      <c r="A608" s="12" t="s">
        <v>17</v>
      </c>
      <c r="B608" s="12" t="s">
        <v>857</v>
      </c>
      <c r="C608" s="12">
        <v>520</v>
      </c>
      <c r="D608" s="12">
        <v>2017</v>
      </c>
      <c r="E608" s="12" t="s">
        <v>146</v>
      </c>
      <c r="F608" s="12">
        <v>27888</v>
      </c>
      <c r="G608" s="12">
        <v>137</v>
      </c>
      <c r="H608" s="12" t="s">
        <v>27</v>
      </c>
      <c r="I608" s="12">
        <v>520</v>
      </c>
      <c r="J608" s="12">
        <v>5</v>
      </c>
      <c r="K608" s="12" t="s">
        <v>16</v>
      </c>
      <c r="L608" s="12">
        <v>2</v>
      </c>
      <c r="M608" s="12" t="s">
        <v>4753</v>
      </c>
    </row>
    <row r="609" spans="1:13" x14ac:dyDescent="0.25">
      <c r="A609" s="12" t="s">
        <v>32</v>
      </c>
      <c r="B609" s="12" t="s">
        <v>858</v>
      </c>
      <c r="C609" s="12" t="s">
        <v>54</v>
      </c>
      <c r="D609" s="12">
        <v>2012</v>
      </c>
      <c r="E609" s="12">
        <v>4.8</v>
      </c>
      <c r="F609" s="12">
        <v>27830</v>
      </c>
      <c r="G609" s="12">
        <v>190</v>
      </c>
      <c r="H609" s="12" t="s">
        <v>14</v>
      </c>
      <c r="I609" s="12" t="s">
        <v>54</v>
      </c>
      <c r="J609" s="12"/>
      <c r="K609" s="12" t="s">
        <v>59</v>
      </c>
      <c r="L609" s="12" t="s">
        <v>35</v>
      </c>
      <c r="M609" s="12" t="s">
        <v>4746</v>
      </c>
    </row>
    <row r="610" spans="1:13" x14ac:dyDescent="0.25">
      <c r="A610" s="12" t="s">
        <v>81</v>
      </c>
      <c r="B610" s="12" t="s">
        <v>859</v>
      </c>
      <c r="C610" s="12" t="s">
        <v>150</v>
      </c>
      <c r="D610" s="12">
        <v>2016</v>
      </c>
      <c r="E610" s="12">
        <v>2</v>
      </c>
      <c r="F610" s="12">
        <v>27800</v>
      </c>
      <c r="G610" s="12">
        <v>83</v>
      </c>
      <c r="H610" s="12" t="s">
        <v>14</v>
      </c>
      <c r="I610" s="12" t="s">
        <v>96</v>
      </c>
      <c r="J610" s="12">
        <v>7</v>
      </c>
      <c r="K610" s="12" t="s">
        <v>59</v>
      </c>
      <c r="L610" s="12">
        <v>7</v>
      </c>
      <c r="M610" s="12" t="s">
        <v>4746</v>
      </c>
    </row>
    <row r="611" spans="1:13" x14ac:dyDescent="0.25">
      <c r="A611" s="12" t="s">
        <v>143</v>
      </c>
      <c r="B611" s="12" t="s">
        <v>860</v>
      </c>
      <c r="C611" s="12" t="s">
        <v>661</v>
      </c>
      <c r="D611" s="12">
        <v>2020</v>
      </c>
      <c r="E611" s="12" t="s">
        <v>146</v>
      </c>
      <c r="F611" s="12">
        <v>27770</v>
      </c>
      <c r="G611" s="12">
        <v>13</v>
      </c>
      <c r="H611" s="12" t="s">
        <v>27</v>
      </c>
      <c r="I611" s="12" t="s">
        <v>661</v>
      </c>
      <c r="J611" s="12"/>
      <c r="K611" s="12" t="s">
        <v>16</v>
      </c>
      <c r="L611" s="12" t="s">
        <v>92</v>
      </c>
      <c r="M611" s="12" t="s">
        <v>4746</v>
      </c>
    </row>
    <row r="612" spans="1:13" x14ac:dyDescent="0.25">
      <c r="A612" s="12" t="s">
        <v>613</v>
      </c>
      <c r="B612" s="12" t="s">
        <v>861</v>
      </c>
      <c r="C612" s="12" t="s">
        <v>862</v>
      </c>
      <c r="D612" s="12">
        <v>2015</v>
      </c>
      <c r="E612" s="12">
        <v>3.7</v>
      </c>
      <c r="F612" s="12">
        <v>27700</v>
      </c>
      <c r="G612" s="12">
        <v>65</v>
      </c>
      <c r="H612" s="12" t="s">
        <v>14</v>
      </c>
      <c r="I612" s="12" t="s">
        <v>862</v>
      </c>
      <c r="J612" s="12"/>
      <c r="K612" s="12" t="s">
        <v>59</v>
      </c>
      <c r="L612" s="12" t="s">
        <v>105</v>
      </c>
      <c r="M612" s="12" t="s">
        <v>4746</v>
      </c>
    </row>
    <row r="613" spans="1:13" x14ac:dyDescent="0.25">
      <c r="A613" s="12" t="s">
        <v>17</v>
      </c>
      <c r="B613" s="12" t="s">
        <v>863</v>
      </c>
      <c r="C613" s="12">
        <v>530</v>
      </c>
      <c r="D613" s="12">
        <v>2017</v>
      </c>
      <c r="E613" s="12">
        <v>2</v>
      </c>
      <c r="F613" s="12">
        <v>27700</v>
      </c>
      <c r="G613" s="12">
        <v>156</v>
      </c>
      <c r="H613" s="12" t="s">
        <v>14</v>
      </c>
      <c r="I613" s="12">
        <v>530</v>
      </c>
      <c r="J613" s="12">
        <v>5</v>
      </c>
      <c r="K613" s="12" t="s">
        <v>16</v>
      </c>
      <c r="L613" s="12">
        <v>3</v>
      </c>
      <c r="M613" s="12" t="s">
        <v>4746</v>
      </c>
    </row>
    <row r="614" spans="1:13" x14ac:dyDescent="0.25">
      <c r="A614" s="12" t="s">
        <v>11</v>
      </c>
      <c r="B614" s="12" t="s">
        <v>864</v>
      </c>
      <c r="C614" s="12" t="s">
        <v>761</v>
      </c>
      <c r="D614" s="12">
        <v>2019</v>
      </c>
      <c r="E614" s="12" t="s">
        <v>187</v>
      </c>
      <c r="F614" s="12">
        <v>27700</v>
      </c>
      <c r="G614" s="12">
        <v>285</v>
      </c>
      <c r="H614" s="12" t="s">
        <v>27</v>
      </c>
      <c r="I614" s="12" t="s">
        <v>761</v>
      </c>
      <c r="J614" s="12"/>
      <c r="K614" s="12" t="s">
        <v>16</v>
      </c>
      <c r="L614" s="12" t="s">
        <v>762</v>
      </c>
      <c r="M614" s="12" t="s">
        <v>4746</v>
      </c>
    </row>
    <row r="615" spans="1:13" x14ac:dyDescent="0.25">
      <c r="A615" s="12" t="s">
        <v>11</v>
      </c>
      <c r="B615" s="12" t="s">
        <v>865</v>
      </c>
      <c r="C615" s="12" t="s">
        <v>474</v>
      </c>
      <c r="D615" s="12">
        <v>2014</v>
      </c>
      <c r="E615" s="12" t="s">
        <v>37</v>
      </c>
      <c r="F615" s="12">
        <v>27700</v>
      </c>
      <c r="G615" s="12">
        <v>235</v>
      </c>
      <c r="H615" s="12" t="s">
        <v>27</v>
      </c>
      <c r="I615" s="12" t="s">
        <v>475</v>
      </c>
      <c r="J615" s="12">
        <v>350</v>
      </c>
      <c r="K615" s="12" t="s">
        <v>59</v>
      </c>
      <c r="L615" s="12" t="s">
        <v>42</v>
      </c>
      <c r="M615" s="12" t="s">
        <v>4746</v>
      </c>
    </row>
    <row r="616" spans="1:13" x14ac:dyDescent="0.25">
      <c r="A616" s="12" t="s">
        <v>638</v>
      </c>
      <c r="B616" s="12" t="s">
        <v>866</v>
      </c>
      <c r="C616" s="12" t="s">
        <v>867</v>
      </c>
      <c r="D616" s="12">
        <v>2020</v>
      </c>
      <c r="E616" s="12" t="s">
        <v>69</v>
      </c>
      <c r="F616" s="12">
        <v>27600</v>
      </c>
      <c r="G616" s="12">
        <v>3</v>
      </c>
      <c r="H616" s="12" t="s">
        <v>116</v>
      </c>
      <c r="I616" s="12" t="s">
        <v>867</v>
      </c>
      <c r="J616" s="12"/>
      <c r="K616" s="12" t="s">
        <v>16</v>
      </c>
      <c r="L616" s="12" t="s">
        <v>188</v>
      </c>
      <c r="M616" s="12" t="s">
        <v>4755</v>
      </c>
    </row>
    <row r="617" spans="1:13" x14ac:dyDescent="0.25">
      <c r="A617" s="12" t="s">
        <v>175</v>
      </c>
      <c r="B617" s="12" t="s">
        <v>868</v>
      </c>
      <c r="C617" s="12" t="s">
        <v>406</v>
      </c>
      <c r="D617" s="12">
        <v>2017</v>
      </c>
      <c r="E617" s="12">
        <v>2</v>
      </c>
      <c r="F617" s="12">
        <v>27600</v>
      </c>
      <c r="G617" s="12">
        <v>79</v>
      </c>
      <c r="H617" s="12" t="s">
        <v>14</v>
      </c>
      <c r="I617" s="12" t="s">
        <v>199</v>
      </c>
      <c r="J617" s="12">
        <v>60</v>
      </c>
      <c r="K617" s="12" t="s">
        <v>16</v>
      </c>
      <c r="L617" s="12" t="s">
        <v>200</v>
      </c>
      <c r="M617" s="12" t="s">
        <v>4746</v>
      </c>
    </row>
    <row r="618" spans="1:13" x14ac:dyDescent="0.25">
      <c r="A618" s="12" t="s">
        <v>102</v>
      </c>
      <c r="B618" s="12" t="s">
        <v>869</v>
      </c>
      <c r="C618" s="12" t="s">
        <v>751</v>
      </c>
      <c r="D618" s="12">
        <v>2021</v>
      </c>
      <c r="E618" s="12" t="s">
        <v>387</v>
      </c>
      <c r="F618" s="12">
        <v>27590</v>
      </c>
      <c r="G618" s="12">
        <v>50</v>
      </c>
      <c r="H618" s="12" t="s">
        <v>91</v>
      </c>
      <c r="I618" s="12" t="s">
        <v>751</v>
      </c>
      <c r="J618" s="12"/>
      <c r="K618" s="12" t="s">
        <v>16</v>
      </c>
      <c r="L618" s="12" t="s">
        <v>188</v>
      </c>
      <c r="M618" s="12" t="s">
        <v>4746</v>
      </c>
    </row>
    <row r="619" spans="1:13" x14ac:dyDescent="0.25">
      <c r="A619" s="12" t="s">
        <v>288</v>
      </c>
      <c r="B619" s="12" t="s">
        <v>870</v>
      </c>
      <c r="C619" s="12" t="s">
        <v>290</v>
      </c>
      <c r="D619" s="12">
        <v>2017</v>
      </c>
      <c r="E619" s="12" t="s">
        <v>146</v>
      </c>
      <c r="F619" s="12">
        <v>27500</v>
      </c>
      <c r="G619" s="12">
        <v>86</v>
      </c>
      <c r="H619" s="12" t="s">
        <v>27</v>
      </c>
      <c r="I619" s="12" t="s">
        <v>290</v>
      </c>
      <c r="J619" s="12"/>
      <c r="K619" s="12" t="s">
        <v>16</v>
      </c>
      <c r="L619" s="12" t="s">
        <v>188</v>
      </c>
      <c r="M619" s="12" t="s">
        <v>4746</v>
      </c>
    </row>
    <row r="620" spans="1:13" x14ac:dyDescent="0.25">
      <c r="A620" s="12" t="s">
        <v>342</v>
      </c>
      <c r="B620" s="12" t="s">
        <v>871</v>
      </c>
      <c r="C620" s="12" t="s">
        <v>344</v>
      </c>
      <c r="D620" s="12">
        <v>2018</v>
      </c>
      <c r="E620" s="12" t="s">
        <v>146</v>
      </c>
      <c r="F620" s="12">
        <v>27500</v>
      </c>
      <c r="G620" s="12">
        <v>66</v>
      </c>
      <c r="H620" s="12" t="s">
        <v>27</v>
      </c>
      <c r="I620" s="12" t="s">
        <v>344</v>
      </c>
      <c r="J620" s="12"/>
      <c r="K620" s="12" t="s">
        <v>16</v>
      </c>
      <c r="L620" s="12" t="s">
        <v>345</v>
      </c>
      <c r="M620" s="12" t="s">
        <v>4746</v>
      </c>
    </row>
    <row r="621" spans="1:13" x14ac:dyDescent="0.25">
      <c r="A621" s="12" t="s">
        <v>87</v>
      </c>
      <c r="B621" s="12" t="s">
        <v>872</v>
      </c>
      <c r="C621" s="12" t="s">
        <v>119</v>
      </c>
      <c r="D621" s="12">
        <v>2015</v>
      </c>
      <c r="E621" s="12" t="s">
        <v>90</v>
      </c>
      <c r="F621" s="12">
        <v>27500</v>
      </c>
      <c r="G621" s="12">
        <v>95</v>
      </c>
      <c r="H621" s="12" t="s">
        <v>91</v>
      </c>
      <c r="I621" s="12" t="s">
        <v>119</v>
      </c>
      <c r="J621" s="12"/>
      <c r="K621" s="12" t="s">
        <v>59</v>
      </c>
      <c r="L621" s="12" t="s">
        <v>21</v>
      </c>
      <c r="M621" s="12" t="s">
        <v>4746</v>
      </c>
    </row>
    <row r="622" spans="1:13" x14ac:dyDescent="0.25">
      <c r="A622" s="12" t="s">
        <v>288</v>
      </c>
      <c r="B622" s="12" t="s">
        <v>873</v>
      </c>
      <c r="C622" s="12" t="s">
        <v>290</v>
      </c>
      <c r="D622" s="12">
        <v>2020</v>
      </c>
      <c r="E622" s="12">
        <v>1.5</v>
      </c>
      <c r="F622" s="12">
        <v>27500</v>
      </c>
      <c r="G622" s="12">
        <v>29</v>
      </c>
      <c r="H622" s="12" t="s">
        <v>14</v>
      </c>
      <c r="I622" s="12" t="s">
        <v>290</v>
      </c>
      <c r="J622" s="12"/>
      <c r="K622" s="12" t="s">
        <v>16</v>
      </c>
      <c r="L622" s="12" t="s">
        <v>188</v>
      </c>
      <c r="M622" s="12" t="s">
        <v>4746</v>
      </c>
    </row>
    <row r="623" spans="1:13" x14ac:dyDescent="0.25">
      <c r="A623" s="12" t="s">
        <v>874</v>
      </c>
      <c r="B623" s="12" t="s">
        <v>875</v>
      </c>
      <c r="C623" s="12" t="s">
        <v>876</v>
      </c>
      <c r="D623" s="12">
        <v>2020</v>
      </c>
      <c r="E623" s="12">
        <v>1.3</v>
      </c>
      <c r="F623" s="12">
        <v>27500</v>
      </c>
      <c r="G623" s="12">
        <v>6</v>
      </c>
      <c r="H623" s="12" t="s">
        <v>14</v>
      </c>
      <c r="I623" s="12" t="s">
        <v>876</v>
      </c>
      <c r="J623" s="12"/>
      <c r="K623" s="12" t="s">
        <v>16</v>
      </c>
      <c r="L623" s="12" t="s">
        <v>345</v>
      </c>
      <c r="M623" s="12" t="s">
        <v>4746</v>
      </c>
    </row>
    <row r="624" spans="1:13" x14ac:dyDescent="0.25">
      <c r="A624" s="12" t="s">
        <v>17</v>
      </c>
      <c r="B624" s="12" t="s">
        <v>877</v>
      </c>
      <c r="C624" s="12">
        <v>730</v>
      </c>
      <c r="D624" s="12">
        <v>2015</v>
      </c>
      <c r="E624" s="12" t="s">
        <v>37</v>
      </c>
      <c r="F624" s="12">
        <v>27500</v>
      </c>
      <c r="G624" s="12">
        <v>251</v>
      </c>
      <c r="H624" s="12" t="s">
        <v>27</v>
      </c>
      <c r="I624" s="12">
        <v>730</v>
      </c>
      <c r="J624" s="12">
        <v>7</v>
      </c>
      <c r="K624" s="12" t="s">
        <v>59</v>
      </c>
      <c r="L624" s="12">
        <v>3</v>
      </c>
      <c r="M624" s="12" t="s">
        <v>4746</v>
      </c>
    </row>
    <row r="625" spans="1:13" x14ac:dyDescent="0.25">
      <c r="A625" s="12" t="s">
        <v>17</v>
      </c>
      <c r="B625" s="12" t="s">
        <v>878</v>
      </c>
      <c r="C625" s="12">
        <v>730</v>
      </c>
      <c r="D625" s="12">
        <v>2015</v>
      </c>
      <c r="E625" s="12" t="s">
        <v>37</v>
      </c>
      <c r="F625" s="12">
        <v>27500</v>
      </c>
      <c r="G625" s="12">
        <v>251</v>
      </c>
      <c r="H625" s="12" t="s">
        <v>27</v>
      </c>
      <c r="I625" s="12">
        <v>730</v>
      </c>
      <c r="J625" s="12">
        <v>7</v>
      </c>
      <c r="K625" s="12" t="s">
        <v>59</v>
      </c>
      <c r="L625" s="12">
        <v>3</v>
      </c>
      <c r="M625" s="12" t="s">
        <v>4757</v>
      </c>
    </row>
    <row r="626" spans="1:13" x14ac:dyDescent="0.25">
      <c r="A626" s="12" t="s">
        <v>17</v>
      </c>
      <c r="B626" s="12" t="s">
        <v>879</v>
      </c>
      <c r="C626" s="12" t="s">
        <v>20</v>
      </c>
      <c r="D626" s="12">
        <v>2014</v>
      </c>
      <c r="E626" s="12" t="s">
        <v>37</v>
      </c>
      <c r="F626" s="12">
        <v>27500</v>
      </c>
      <c r="G626" s="12">
        <v>199</v>
      </c>
      <c r="H626" s="12" t="s">
        <v>27</v>
      </c>
      <c r="I626" s="12" t="s">
        <v>21</v>
      </c>
      <c r="J626" s="12">
        <v>5</v>
      </c>
      <c r="K626" s="12" t="s">
        <v>59</v>
      </c>
      <c r="L626" s="12">
        <v>5</v>
      </c>
      <c r="M626" s="12" t="s">
        <v>4746</v>
      </c>
    </row>
    <row r="627" spans="1:13" x14ac:dyDescent="0.25">
      <c r="A627" s="12" t="s">
        <v>11</v>
      </c>
      <c r="B627" s="12" t="s">
        <v>880</v>
      </c>
      <c r="C627" s="12" t="s">
        <v>245</v>
      </c>
      <c r="D627" s="12">
        <v>2015</v>
      </c>
      <c r="E627" s="12" t="s">
        <v>187</v>
      </c>
      <c r="F627" s="12">
        <v>27500</v>
      </c>
      <c r="G627" s="12">
        <v>130</v>
      </c>
      <c r="H627" s="12" t="s">
        <v>27</v>
      </c>
      <c r="I627" s="12" t="s">
        <v>162</v>
      </c>
      <c r="J627" s="12">
        <v>220</v>
      </c>
      <c r="K627" s="12" t="s">
        <v>59</v>
      </c>
      <c r="L627" s="12">
        <v>2</v>
      </c>
      <c r="M627" s="12" t="s">
        <v>4746</v>
      </c>
    </row>
    <row r="628" spans="1:13" x14ac:dyDescent="0.25">
      <c r="A628" s="12" t="s">
        <v>11</v>
      </c>
      <c r="B628" s="12" t="s">
        <v>881</v>
      </c>
      <c r="C628" s="12" t="s">
        <v>372</v>
      </c>
      <c r="D628" s="12">
        <v>2016</v>
      </c>
      <c r="E628" s="12" t="s">
        <v>187</v>
      </c>
      <c r="F628" s="12">
        <v>27500</v>
      </c>
      <c r="G628" s="12">
        <v>175</v>
      </c>
      <c r="H628" s="12" t="s">
        <v>27</v>
      </c>
      <c r="I628" s="12" t="s">
        <v>140</v>
      </c>
      <c r="J628" s="12" t="s">
        <v>373</v>
      </c>
      <c r="K628" s="12" t="s">
        <v>59</v>
      </c>
      <c r="L628" s="12" t="s">
        <v>42</v>
      </c>
      <c r="M628" s="12" t="s">
        <v>4746</v>
      </c>
    </row>
    <row r="629" spans="1:13" x14ac:dyDescent="0.25">
      <c r="A629" s="12" t="s">
        <v>11</v>
      </c>
      <c r="B629" s="12" t="s">
        <v>882</v>
      </c>
      <c r="C629" s="12" t="s">
        <v>160</v>
      </c>
      <c r="D629" s="12">
        <v>2014</v>
      </c>
      <c r="E629" s="12" t="s">
        <v>187</v>
      </c>
      <c r="F629" s="12">
        <v>27500</v>
      </c>
      <c r="G629" s="12">
        <v>146</v>
      </c>
      <c r="H629" s="12" t="s">
        <v>27</v>
      </c>
      <c r="I629" s="12" t="s">
        <v>162</v>
      </c>
      <c r="J629" s="12">
        <v>250</v>
      </c>
      <c r="K629" s="12" t="s">
        <v>59</v>
      </c>
      <c r="L629" s="12">
        <v>2</v>
      </c>
      <c r="M629" s="12" t="s">
        <v>4746</v>
      </c>
    </row>
    <row r="630" spans="1:13" x14ac:dyDescent="0.25">
      <c r="A630" s="12" t="s">
        <v>81</v>
      </c>
      <c r="B630" s="12" t="s">
        <v>883</v>
      </c>
      <c r="C630" s="12" t="s">
        <v>134</v>
      </c>
      <c r="D630" s="12">
        <v>2017</v>
      </c>
      <c r="E630" s="12" t="s">
        <v>37</v>
      </c>
      <c r="F630" s="12">
        <v>27500</v>
      </c>
      <c r="G630" s="12">
        <v>117</v>
      </c>
      <c r="H630" s="12" t="s">
        <v>27</v>
      </c>
      <c r="I630" s="12" t="s">
        <v>96</v>
      </c>
      <c r="J630" s="12">
        <v>6</v>
      </c>
      <c r="K630" s="12" t="s">
        <v>16</v>
      </c>
      <c r="L630" s="12">
        <v>6</v>
      </c>
      <c r="M630" s="12" t="s">
        <v>4751</v>
      </c>
    </row>
    <row r="631" spans="1:13" x14ac:dyDescent="0.25">
      <c r="A631" s="12" t="s">
        <v>17</v>
      </c>
      <c r="B631" s="12" t="s">
        <v>884</v>
      </c>
      <c r="C631" s="12">
        <v>330</v>
      </c>
      <c r="D631" s="12">
        <v>2017</v>
      </c>
      <c r="E631" s="12" t="s">
        <v>37</v>
      </c>
      <c r="F631" s="12">
        <v>27499</v>
      </c>
      <c r="G631" s="12">
        <v>150</v>
      </c>
      <c r="H631" s="12" t="s">
        <v>27</v>
      </c>
      <c r="I631" s="12">
        <v>330</v>
      </c>
      <c r="J631" s="12">
        <v>3</v>
      </c>
      <c r="K631" s="12" t="s">
        <v>16</v>
      </c>
      <c r="L631" s="12">
        <v>3</v>
      </c>
      <c r="M631" s="12" t="s">
        <v>4746</v>
      </c>
    </row>
    <row r="632" spans="1:13" x14ac:dyDescent="0.25">
      <c r="A632" s="12" t="s">
        <v>17</v>
      </c>
      <c r="B632" s="12" t="s">
        <v>885</v>
      </c>
      <c r="C632" s="12">
        <v>730</v>
      </c>
      <c r="D632" s="12">
        <v>2015</v>
      </c>
      <c r="E632" s="12" t="s">
        <v>37</v>
      </c>
      <c r="F632" s="12">
        <v>27400</v>
      </c>
      <c r="G632" s="12">
        <v>252</v>
      </c>
      <c r="H632" s="12" t="s">
        <v>27</v>
      </c>
      <c r="I632" s="12">
        <v>730</v>
      </c>
      <c r="J632" s="12">
        <v>7</v>
      </c>
      <c r="K632" s="12" t="s">
        <v>59</v>
      </c>
      <c r="L632" s="12">
        <v>3</v>
      </c>
      <c r="M632" s="12" t="s">
        <v>4746</v>
      </c>
    </row>
    <row r="633" spans="1:13" x14ac:dyDescent="0.25">
      <c r="A633" s="12" t="s">
        <v>143</v>
      </c>
      <c r="B633" s="12" t="s">
        <v>886</v>
      </c>
      <c r="C633" s="12" t="s">
        <v>661</v>
      </c>
      <c r="D633" s="12">
        <v>2018</v>
      </c>
      <c r="E633" s="12" t="s">
        <v>146</v>
      </c>
      <c r="F633" s="12">
        <v>27250</v>
      </c>
      <c r="G633" s="12">
        <v>60</v>
      </c>
      <c r="H633" s="12" t="s">
        <v>27</v>
      </c>
      <c r="I633" s="12" t="s">
        <v>661</v>
      </c>
      <c r="J633" s="12"/>
      <c r="K633" s="12" t="s">
        <v>16</v>
      </c>
      <c r="L633" s="12" t="s">
        <v>92</v>
      </c>
      <c r="M633" s="12" t="s">
        <v>4746</v>
      </c>
    </row>
    <row r="634" spans="1:13" x14ac:dyDescent="0.25">
      <c r="A634" s="12" t="s">
        <v>143</v>
      </c>
      <c r="B634" s="12" t="s">
        <v>887</v>
      </c>
      <c r="C634" s="12" t="s">
        <v>190</v>
      </c>
      <c r="D634" s="12">
        <v>2017</v>
      </c>
      <c r="E634" s="12" t="s">
        <v>37</v>
      </c>
      <c r="F634" s="12">
        <v>27250</v>
      </c>
      <c r="G634" s="12">
        <v>86</v>
      </c>
      <c r="H634" s="12" t="s">
        <v>27</v>
      </c>
      <c r="I634" s="12" t="s">
        <v>190</v>
      </c>
      <c r="J634" s="12"/>
      <c r="K634" s="12" t="s">
        <v>16</v>
      </c>
      <c r="L634" s="12" t="s">
        <v>188</v>
      </c>
      <c r="M634" s="12" t="s">
        <v>4746</v>
      </c>
    </row>
    <row r="635" spans="1:13" x14ac:dyDescent="0.25">
      <c r="A635" s="12" t="s">
        <v>447</v>
      </c>
      <c r="B635" s="12" t="s">
        <v>888</v>
      </c>
      <c r="C635" s="12" t="s">
        <v>635</v>
      </c>
      <c r="D635" s="12">
        <v>2017</v>
      </c>
      <c r="E635" s="12" t="s">
        <v>146</v>
      </c>
      <c r="F635" s="12">
        <v>27225</v>
      </c>
      <c r="G635" s="12">
        <v>140</v>
      </c>
      <c r="H635" s="12" t="s">
        <v>27</v>
      </c>
      <c r="I635" s="12" t="s">
        <v>635</v>
      </c>
      <c r="J635" s="12"/>
      <c r="K635" s="12" t="s">
        <v>16</v>
      </c>
      <c r="L635" s="12" t="s">
        <v>388</v>
      </c>
      <c r="M635" s="12" t="s">
        <v>4746</v>
      </c>
    </row>
    <row r="636" spans="1:13" x14ac:dyDescent="0.25">
      <c r="A636" s="12" t="s">
        <v>81</v>
      </c>
      <c r="B636" s="12" t="s">
        <v>889</v>
      </c>
      <c r="C636" s="12" t="s">
        <v>134</v>
      </c>
      <c r="D636" s="12">
        <v>2017</v>
      </c>
      <c r="E636" s="12" t="s">
        <v>37</v>
      </c>
      <c r="F636" s="12">
        <v>27200</v>
      </c>
      <c r="G636" s="12">
        <v>196</v>
      </c>
      <c r="H636" s="12" t="s">
        <v>27</v>
      </c>
      <c r="I636" s="12" t="s">
        <v>96</v>
      </c>
      <c r="J636" s="12">
        <v>6</v>
      </c>
      <c r="K636" s="12" t="s">
        <v>16</v>
      </c>
      <c r="L636" s="12">
        <v>6</v>
      </c>
      <c r="M636" s="12" t="s">
        <v>4746</v>
      </c>
    </row>
    <row r="637" spans="1:13" x14ac:dyDescent="0.25">
      <c r="A637" s="12" t="s">
        <v>890</v>
      </c>
      <c r="B637" s="12" t="s">
        <v>891</v>
      </c>
      <c r="C637" s="12" t="s">
        <v>892</v>
      </c>
      <c r="D637" s="12">
        <v>2017</v>
      </c>
      <c r="E637" s="12">
        <v>2</v>
      </c>
      <c r="F637" s="12">
        <v>27000</v>
      </c>
      <c r="G637" s="12">
        <v>50</v>
      </c>
      <c r="H637" s="12" t="s">
        <v>14</v>
      </c>
      <c r="I637" s="12" t="s">
        <v>892</v>
      </c>
      <c r="J637" s="12"/>
      <c r="K637" s="12" t="s">
        <v>16</v>
      </c>
      <c r="L637" s="12" t="s">
        <v>261</v>
      </c>
      <c r="M637" s="12" t="s">
        <v>4746</v>
      </c>
    </row>
    <row r="638" spans="1:13" x14ac:dyDescent="0.25">
      <c r="A638" s="12" t="s">
        <v>638</v>
      </c>
      <c r="B638" s="12" t="s">
        <v>893</v>
      </c>
      <c r="C638" s="12" t="s">
        <v>894</v>
      </c>
      <c r="D638" s="12">
        <v>2019</v>
      </c>
      <c r="E638" s="12">
        <v>1.6</v>
      </c>
      <c r="F638" s="12">
        <v>27000</v>
      </c>
      <c r="G638" s="12">
        <v>29</v>
      </c>
      <c r="H638" s="12" t="s">
        <v>14</v>
      </c>
      <c r="I638" s="12" t="s">
        <v>894</v>
      </c>
      <c r="J638" s="12"/>
      <c r="K638" s="12" t="s">
        <v>16</v>
      </c>
      <c r="L638" s="12" t="s">
        <v>105</v>
      </c>
      <c r="M638" s="12" t="s">
        <v>4746</v>
      </c>
    </row>
    <row r="639" spans="1:13" x14ac:dyDescent="0.25">
      <c r="A639" s="12" t="s">
        <v>833</v>
      </c>
      <c r="B639" s="12" t="s">
        <v>895</v>
      </c>
      <c r="C639" s="12" t="s">
        <v>835</v>
      </c>
      <c r="D639" s="12">
        <v>2018</v>
      </c>
      <c r="E639" s="12">
        <v>2.5</v>
      </c>
      <c r="F639" s="12">
        <v>27000</v>
      </c>
      <c r="G639" s="12">
        <v>63</v>
      </c>
      <c r="H639" s="12" t="s">
        <v>14</v>
      </c>
      <c r="I639" s="12" t="s">
        <v>836</v>
      </c>
      <c r="J639" s="12" t="s">
        <v>837</v>
      </c>
      <c r="K639" s="12" t="s">
        <v>16</v>
      </c>
      <c r="L639" s="12" t="s">
        <v>21</v>
      </c>
      <c r="M639" s="12" t="s">
        <v>4746</v>
      </c>
    </row>
    <row r="640" spans="1:13" x14ac:dyDescent="0.25">
      <c r="A640" s="12" t="s">
        <v>143</v>
      </c>
      <c r="B640" s="12" t="s">
        <v>896</v>
      </c>
      <c r="C640" s="12" t="s">
        <v>755</v>
      </c>
      <c r="D640" s="12">
        <v>2017</v>
      </c>
      <c r="E640" s="12" t="s">
        <v>146</v>
      </c>
      <c r="F640" s="12">
        <v>26999</v>
      </c>
      <c r="G640" s="12">
        <v>79</v>
      </c>
      <c r="H640" s="12" t="s">
        <v>27</v>
      </c>
      <c r="I640" s="12" t="s">
        <v>755</v>
      </c>
      <c r="J640" s="12"/>
      <c r="K640" s="12" t="s">
        <v>16</v>
      </c>
      <c r="L640" s="12" t="s">
        <v>388</v>
      </c>
      <c r="M640" s="12" t="s">
        <v>4746</v>
      </c>
    </row>
    <row r="641" spans="1:13" x14ac:dyDescent="0.25">
      <c r="A641" s="12" t="s">
        <v>17</v>
      </c>
      <c r="B641" s="12" t="s">
        <v>897</v>
      </c>
      <c r="C641" s="12" t="s">
        <v>349</v>
      </c>
      <c r="D641" s="12">
        <v>2018</v>
      </c>
      <c r="E641" s="12" t="s">
        <v>69</v>
      </c>
      <c r="F641" s="12">
        <v>26999</v>
      </c>
      <c r="G641" s="12">
        <v>0</v>
      </c>
      <c r="H641" s="12" t="s">
        <v>116</v>
      </c>
      <c r="I641" s="12" t="s">
        <v>92</v>
      </c>
      <c r="J641" s="12">
        <v>3</v>
      </c>
      <c r="K641" s="12" t="s">
        <v>16</v>
      </c>
      <c r="L641" s="12">
        <v>3</v>
      </c>
      <c r="M641" s="12" t="s">
        <v>4746</v>
      </c>
    </row>
    <row r="642" spans="1:13" x14ac:dyDescent="0.25">
      <c r="A642" s="12" t="s">
        <v>81</v>
      </c>
      <c r="B642" s="12" t="s">
        <v>898</v>
      </c>
      <c r="C642" s="12" t="s">
        <v>150</v>
      </c>
      <c r="D642" s="12">
        <v>2012</v>
      </c>
      <c r="E642" s="12">
        <v>4</v>
      </c>
      <c r="F642" s="12">
        <v>26998</v>
      </c>
      <c r="G642" s="12">
        <v>0</v>
      </c>
      <c r="H642" s="12" t="s">
        <v>14</v>
      </c>
      <c r="I642" s="12" t="s">
        <v>96</v>
      </c>
      <c r="J642" s="12">
        <v>7</v>
      </c>
      <c r="K642" s="12" t="s">
        <v>59</v>
      </c>
      <c r="L642" s="12">
        <v>7</v>
      </c>
      <c r="M642" s="12" t="s">
        <v>4746</v>
      </c>
    </row>
    <row r="643" spans="1:13" x14ac:dyDescent="0.25">
      <c r="A643" s="12" t="s">
        <v>143</v>
      </c>
      <c r="B643" s="12" t="s">
        <v>899</v>
      </c>
      <c r="C643" s="12" t="s">
        <v>213</v>
      </c>
      <c r="D643" s="12">
        <v>2016</v>
      </c>
      <c r="E643" s="12" t="s">
        <v>146</v>
      </c>
      <c r="F643" s="12">
        <v>26990</v>
      </c>
      <c r="G643" s="12">
        <v>144</v>
      </c>
      <c r="H643" s="12" t="s">
        <v>27</v>
      </c>
      <c r="I643" s="12" t="s">
        <v>213</v>
      </c>
      <c r="J643" s="12"/>
      <c r="K643" s="12" t="s">
        <v>59</v>
      </c>
      <c r="L643" s="12" t="s">
        <v>214</v>
      </c>
      <c r="M643" s="12" t="s">
        <v>4746</v>
      </c>
    </row>
    <row r="644" spans="1:13" x14ac:dyDescent="0.25">
      <c r="A644" s="12" t="s">
        <v>638</v>
      </c>
      <c r="B644" s="12" t="s">
        <v>900</v>
      </c>
      <c r="C644" s="12" t="s">
        <v>640</v>
      </c>
      <c r="D644" s="12">
        <v>2021</v>
      </c>
      <c r="E644" s="12" t="s">
        <v>420</v>
      </c>
      <c r="F644" s="12">
        <v>26990</v>
      </c>
      <c r="G644" s="12">
        <v>144</v>
      </c>
      <c r="H644" s="12" t="s">
        <v>91</v>
      </c>
      <c r="I644" s="12" t="s">
        <v>640</v>
      </c>
      <c r="J644" s="12"/>
      <c r="K644" s="12" t="s">
        <v>16</v>
      </c>
      <c r="L644" s="12" t="s">
        <v>188</v>
      </c>
      <c r="M644" s="12" t="s">
        <v>4746</v>
      </c>
    </row>
    <row r="645" spans="1:13" x14ac:dyDescent="0.25">
      <c r="A645" s="12" t="s">
        <v>102</v>
      </c>
      <c r="B645" s="12" t="s">
        <v>901</v>
      </c>
      <c r="C645" s="12" t="s">
        <v>580</v>
      </c>
      <c r="D645" s="12">
        <v>2019</v>
      </c>
      <c r="E645" s="12" t="s">
        <v>129</v>
      </c>
      <c r="F645" s="12">
        <v>26990</v>
      </c>
      <c r="G645" s="12">
        <v>38</v>
      </c>
      <c r="H645" s="12" t="s">
        <v>91</v>
      </c>
      <c r="I645" s="12" t="s">
        <v>580</v>
      </c>
      <c r="J645" s="12"/>
      <c r="K645" s="12" t="s">
        <v>16</v>
      </c>
      <c r="L645" s="12" t="s">
        <v>35</v>
      </c>
      <c r="M645" s="12" t="s">
        <v>4746</v>
      </c>
    </row>
    <row r="646" spans="1:13" x14ac:dyDescent="0.25">
      <c r="A646" s="12" t="s">
        <v>17</v>
      </c>
      <c r="B646" s="12" t="s">
        <v>770</v>
      </c>
      <c r="C646" s="12" t="s">
        <v>349</v>
      </c>
      <c r="D646" s="12">
        <v>2018</v>
      </c>
      <c r="E646" s="12" t="s">
        <v>69</v>
      </c>
      <c r="F646" s="12">
        <v>26990</v>
      </c>
      <c r="G646" s="12">
        <v>30</v>
      </c>
      <c r="H646" s="12" t="s">
        <v>116</v>
      </c>
      <c r="I646" s="12" t="s">
        <v>92</v>
      </c>
      <c r="J646" s="12">
        <v>3</v>
      </c>
      <c r="K646" s="12" t="s">
        <v>16</v>
      </c>
      <c r="L646" s="12">
        <v>3</v>
      </c>
      <c r="M646" s="12" t="s">
        <v>4749</v>
      </c>
    </row>
    <row r="647" spans="1:13" x14ac:dyDescent="0.25">
      <c r="A647" s="12" t="s">
        <v>43</v>
      </c>
      <c r="B647" s="12" t="s">
        <v>902</v>
      </c>
      <c r="C647" s="12" t="s">
        <v>192</v>
      </c>
      <c r="D647" s="12">
        <v>2017</v>
      </c>
      <c r="E647" s="12" t="s">
        <v>146</v>
      </c>
      <c r="F647" s="12">
        <v>26950</v>
      </c>
      <c r="G647" s="12">
        <v>50</v>
      </c>
      <c r="H647" s="12" t="s">
        <v>27</v>
      </c>
      <c r="I647" s="12" t="s">
        <v>192</v>
      </c>
      <c r="J647" s="12"/>
      <c r="K647" s="12" t="s">
        <v>16</v>
      </c>
      <c r="L647" s="12" t="s">
        <v>92</v>
      </c>
      <c r="M647" s="12" t="s">
        <v>4757</v>
      </c>
    </row>
    <row r="648" spans="1:13" x14ac:dyDescent="0.25">
      <c r="A648" s="12" t="s">
        <v>17</v>
      </c>
      <c r="B648" s="12" t="s">
        <v>903</v>
      </c>
      <c r="C648" s="12">
        <v>320</v>
      </c>
      <c r="D648" s="12">
        <v>2017</v>
      </c>
      <c r="E648" s="12" t="s">
        <v>146</v>
      </c>
      <c r="F648" s="12">
        <v>26900</v>
      </c>
      <c r="G648" s="12">
        <v>110</v>
      </c>
      <c r="H648" s="12" t="s">
        <v>27</v>
      </c>
      <c r="I648" s="12">
        <v>320</v>
      </c>
      <c r="J648" s="12">
        <v>3</v>
      </c>
      <c r="K648" s="12" t="s">
        <v>16</v>
      </c>
      <c r="L648" s="12">
        <v>2</v>
      </c>
      <c r="M648" s="12" t="s">
        <v>4752</v>
      </c>
    </row>
    <row r="649" spans="1:13" x14ac:dyDescent="0.25">
      <c r="A649" s="12" t="s">
        <v>17</v>
      </c>
      <c r="B649" s="12" t="s">
        <v>904</v>
      </c>
      <c r="C649" s="12">
        <v>520</v>
      </c>
      <c r="D649" s="12">
        <v>2017</v>
      </c>
      <c r="E649" s="12" t="s">
        <v>146</v>
      </c>
      <c r="F649" s="12">
        <v>26900</v>
      </c>
      <c r="G649" s="12">
        <v>61</v>
      </c>
      <c r="H649" s="12" t="s">
        <v>27</v>
      </c>
      <c r="I649" s="12">
        <v>520</v>
      </c>
      <c r="J649" s="12">
        <v>5</v>
      </c>
      <c r="K649" s="12" t="s">
        <v>16</v>
      </c>
      <c r="L649" s="12">
        <v>2</v>
      </c>
      <c r="M649" s="12" t="s">
        <v>4746</v>
      </c>
    </row>
    <row r="650" spans="1:13" x14ac:dyDescent="0.25">
      <c r="A650" s="12" t="s">
        <v>625</v>
      </c>
      <c r="B650" s="12" t="s">
        <v>905</v>
      </c>
      <c r="C650" s="12" t="s">
        <v>906</v>
      </c>
      <c r="D650" s="12">
        <v>2020</v>
      </c>
      <c r="E650" s="12" t="s">
        <v>146</v>
      </c>
      <c r="F650" s="12">
        <v>26900</v>
      </c>
      <c r="G650" s="12">
        <v>34</v>
      </c>
      <c r="H650" s="12" t="s">
        <v>27</v>
      </c>
      <c r="I650" s="12" t="s">
        <v>907</v>
      </c>
      <c r="J650" s="12" t="s">
        <v>21</v>
      </c>
      <c r="K650" s="12" t="s">
        <v>16</v>
      </c>
      <c r="L650" s="12" t="s">
        <v>388</v>
      </c>
      <c r="M650" s="12" t="s">
        <v>4746</v>
      </c>
    </row>
    <row r="651" spans="1:13" x14ac:dyDescent="0.25">
      <c r="A651" s="12" t="s">
        <v>102</v>
      </c>
      <c r="B651" s="12" t="s">
        <v>429</v>
      </c>
      <c r="C651" s="12" t="s">
        <v>453</v>
      </c>
      <c r="D651" s="12">
        <v>2019</v>
      </c>
      <c r="E651" s="12" t="s">
        <v>146</v>
      </c>
      <c r="F651" s="12">
        <v>26900</v>
      </c>
      <c r="G651" s="12">
        <v>21</v>
      </c>
      <c r="H651" s="12" t="s">
        <v>27</v>
      </c>
      <c r="I651" s="12" t="s">
        <v>453</v>
      </c>
      <c r="J651" s="12"/>
      <c r="K651" s="12" t="s">
        <v>16</v>
      </c>
      <c r="L651" s="12" t="s">
        <v>388</v>
      </c>
      <c r="M651" s="12" t="s">
        <v>4746</v>
      </c>
    </row>
    <row r="652" spans="1:13" x14ac:dyDescent="0.25">
      <c r="A652" s="12" t="s">
        <v>447</v>
      </c>
      <c r="B652" s="12" t="s">
        <v>700</v>
      </c>
      <c r="C652" s="12">
        <v>508</v>
      </c>
      <c r="D652" s="12">
        <v>2019</v>
      </c>
      <c r="E652" s="12" t="s">
        <v>146</v>
      </c>
      <c r="F652" s="12">
        <v>26900</v>
      </c>
      <c r="G652" s="12">
        <v>16</v>
      </c>
      <c r="H652" s="12" t="s">
        <v>27</v>
      </c>
      <c r="I652" s="12">
        <v>508</v>
      </c>
      <c r="J652" s="12">
        <v>5</v>
      </c>
      <c r="K652" s="12" t="s">
        <v>16</v>
      </c>
      <c r="L652" s="12">
        <v>0</v>
      </c>
      <c r="M652" s="12" t="s">
        <v>4746</v>
      </c>
    </row>
    <row r="653" spans="1:13" x14ac:dyDescent="0.25">
      <c r="A653" s="12" t="s">
        <v>358</v>
      </c>
      <c r="B653" s="12" t="s">
        <v>908</v>
      </c>
      <c r="C653" s="12" t="s">
        <v>909</v>
      </c>
      <c r="D653" s="12">
        <v>2019</v>
      </c>
      <c r="E653" s="12" t="s">
        <v>146</v>
      </c>
      <c r="F653" s="12">
        <v>26900</v>
      </c>
      <c r="G653" s="12">
        <v>18</v>
      </c>
      <c r="H653" s="12" t="s">
        <v>27</v>
      </c>
      <c r="I653" s="12" t="s">
        <v>909</v>
      </c>
      <c r="J653" s="12"/>
      <c r="K653" s="12" t="s">
        <v>16</v>
      </c>
      <c r="L653" s="12" t="s">
        <v>105</v>
      </c>
      <c r="M653" s="12" t="s">
        <v>4746</v>
      </c>
    </row>
    <row r="654" spans="1:13" x14ac:dyDescent="0.25">
      <c r="A654" s="12" t="s">
        <v>184</v>
      </c>
      <c r="B654" s="12" t="s">
        <v>910</v>
      </c>
      <c r="C654" s="12" t="s">
        <v>810</v>
      </c>
      <c r="D654" s="12">
        <v>2019</v>
      </c>
      <c r="E654" s="12">
        <v>1.6</v>
      </c>
      <c r="F654" s="12">
        <v>26900</v>
      </c>
      <c r="G654" s="12">
        <v>9.5</v>
      </c>
      <c r="H654" s="12" t="s">
        <v>14</v>
      </c>
      <c r="I654" s="12" t="s">
        <v>810</v>
      </c>
      <c r="J654" s="12"/>
      <c r="K654" s="12" t="s">
        <v>16</v>
      </c>
      <c r="L654" s="12" t="s">
        <v>409</v>
      </c>
      <c r="M654" s="12" t="s">
        <v>4746</v>
      </c>
    </row>
    <row r="655" spans="1:13" x14ac:dyDescent="0.25">
      <c r="A655" s="12" t="s">
        <v>17</v>
      </c>
      <c r="B655" s="12" t="s">
        <v>911</v>
      </c>
      <c r="C655" s="12" t="s">
        <v>160</v>
      </c>
      <c r="D655" s="12">
        <v>2015</v>
      </c>
      <c r="E655" s="12" t="s">
        <v>187</v>
      </c>
      <c r="F655" s="12">
        <v>26900</v>
      </c>
      <c r="G655" s="12">
        <v>0</v>
      </c>
      <c r="H655" s="12" t="s">
        <v>27</v>
      </c>
      <c r="I655" s="12" t="s">
        <v>162</v>
      </c>
      <c r="J655" s="12">
        <v>250</v>
      </c>
      <c r="K655" s="12" t="s">
        <v>59</v>
      </c>
      <c r="L655" s="12">
        <v>2</v>
      </c>
      <c r="M655" s="12" t="s">
        <v>4746</v>
      </c>
    </row>
    <row r="656" spans="1:13" x14ac:dyDescent="0.25">
      <c r="A656" s="12" t="s">
        <v>17</v>
      </c>
      <c r="B656" s="12" t="s">
        <v>912</v>
      </c>
      <c r="C656" s="12" t="s">
        <v>913</v>
      </c>
      <c r="D656" s="12">
        <v>2009</v>
      </c>
      <c r="E656" s="12">
        <v>3</v>
      </c>
      <c r="F656" s="12">
        <v>26900</v>
      </c>
      <c r="G656" s="12">
        <v>37</v>
      </c>
      <c r="H656" s="12" t="s">
        <v>14</v>
      </c>
      <c r="I656" s="12" t="s">
        <v>914</v>
      </c>
      <c r="J656" s="12">
        <v>4</v>
      </c>
      <c r="K656" s="12" t="s">
        <v>525</v>
      </c>
      <c r="L656" s="12">
        <v>4</v>
      </c>
      <c r="M656" s="12" t="s">
        <v>4746</v>
      </c>
    </row>
    <row r="657" spans="1:13" x14ac:dyDescent="0.25">
      <c r="A657" s="12" t="s">
        <v>17</v>
      </c>
      <c r="B657" s="12" t="s">
        <v>915</v>
      </c>
      <c r="C657" s="12" t="s">
        <v>349</v>
      </c>
      <c r="D657" s="12">
        <v>2018</v>
      </c>
      <c r="E657" s="12" t="s">
        <v>69</v>
      </c>
      <c r="F657" s="12">
        <v>26900</v>
      </c>
      <c r="G657" s="12">
        <v>23</v>
      </c>
      <c r="H657" s="12" t="s">
        <v>116</v>
      </c>
      <c r="I657" s="12" t="s">
        <v>92</v>
      </c>
      <c r="J657" s="12">
        <v>3</v>
      </c>
      <c r="K657" s="12" t="s">
        <v>16</v>
      </c>
      <c r="L657" s="12">
        <v>3</v>
      </c>
      <c r="M657" s="12" t="s">
        <v>4746</v>
      </c>
    </row>
    <row r="658" spans="1:13" x14ac:dyDescent="0.25">
      <c r="A658" s="12" t="s">
        <v>17</v>
      </c>
      <c r="B658" s="12" t="s">
        <v>916</v>
      </c>
      <c r="C658" s="12" t="s">
        <v>265</v>
      </c>
      <c r="D658" s="12">
        <v>2016</v>
      </c>
      <c r="E658" s="12" t="s">
        <v>146</v>
      </c>
      <c r="F658" s="12">
        <v>26900</v>
      </c>
      <c r="G658" s="12">
        <v>118</v>
      </c>
      <c r="H658" s="12" t="s">
        <v>27</v>
      </c>
      <c r="I658" s="12" t="s">
        <v>21</v>
      </c>
      <c r="J658" s="12">
        <v>3</v>
      </c>
      <c r="K658" s="12" t="s">
        <v>59</v>
      </c>
      <c r="L658" s="12">
        <v>3</v>
      </c>
      <c r="M658" s="12" t="s">
        <v>4746</v>
      </c>
    </row>
    <row r="659" spans="1:13" x14ac:dyDescent="0.25">
      <c r="A659" s="12" t="s">
        <v>17</v>
      </c>
      <c r="B659" s="12" t="s">
        <v>917</v>
      </c>
      <c r="C659" s="12" t="s">
        <v>20</v>
      </c>
      <c r="D659" s="12">
        <v>2016</v>
      </c>
      <c r="E659" s="12" t="s">
        <v>37</v>
      </c>
      <c r="F659" s="12">
        <v>26900</v>
      </c>
      <c r="G659" s="12">
        <v>178</v>
      </c>
      <c r="H659" s="12" t="s">
        <v>27</v>
      </c>
      <c r="I659" s="12" t="s">
        <v>21</v>
      </c>
      <c r="J659" s="12">
        <v>5</v>
      </c>
      <c r="K659" s="12" t="s">
        <v>59</v>
      </c>
      <c r="L659" s="12">
        <v>5</v>
      </c>
      <c r="M659" s="12" t="s">
        <v>4746</v>
      </c>
    </row>
    <row r="660" spans="1:13" x14ac:dyDescent="0.25">
      <c r="A660" s="12" t="s">
        <v>11</v>
      </c>
      <c r="B660" s="12" t="s">
        <v>918</v>
      </c>
      <c r="C660" s="12" t="s">
        <v>919</v>
      </c>
      <c r="D660" s="12">
        <v>2009</v>
      </c>
      <c r="E660" s="12">
        <v>6.2</v>
      </c>
      <c r="F660" s="12">
        <v>26900</v>
      </c>
      <c r="G660" s="12">
        <v>0</v>
      </c>
      <c r="H660" s="12" t="s">
        <v>14</v>
      </c>
      <c r="I660" s="12" t="s">
        <v>69</v>
      </c>
      <c r="J660" s="12" t="s">
        <v>62</v>
      </c>
      <c r="K660" s="12" t="s">
        <v>525</v>
      </c>
      <c r="L660" s="12">
        <v>6</v>
      </c>
      <c r="M660" s="12" t="s">
        <v>4746</v>
      </c>
    </row>
    <row r="661" spans="1:13" x14ac:dyDescent="0.25">
      <c r="A661" s="12" t="s">
        <v>11</v>
      </c>
      <c r="B661" s="12" t="s">
        <v>920</v>
      </c>
      <c r="C661" s="12" t="s">
        <v>354</v>
      </c>
      <c r="D661" s="12">
        <v>2016</v>
      </c>
      <c r="E661" s="12" t="s">
        <v>187</v>
      </c>
      <c r="F661" s="12">
        <v>26900</v>
      </c>
      <c r="G661" s="12">
        <v>0</v>
      </c>
      <c r="H661" s="12" t="s">
        <v>27</v>
      </c>
      <c r="I661" s="12" t="s">
        <v>69</v>
      </c>
      <c r="J661" s="12">
        <v>220</v>
      </c>
      <c r="K661" s="12" t="s">
        <v>59</v>
      </c>
      <c r="L661" s="12">
        <v>2</v>
      </c>
      <c r="M661" s="12" t="s">
        <v>4746</v>
      </c>
    </row>
    <row r="662" spans="1:13" x14ac:dyDescent="0.25">
      <c r="A662" s="12" t="s">
        <v>11</v>
      </c>
      <c r="B662" s="12" t="s">
        <v>911</v>
      </c>
      <c r="C662" s="12" t="s">
        <v>160</v>
      </c>
      <c r="D662" s="12">
        <v>2015</v>
      </c>
      <c r="E662" s="12" t="s">
        <v>187</v>
      </c>
      <c r="F662" s="12">
        <v>26900</v>
      </c>
      <c r="G662" s="12">
        <v>0</v>
      </c>
      <c r="H662" s="12" t="s">
        <v>27</v>
      </c>
      <c r="I662" s="12" t="s">
        <v>162</v>
      </c>
      <c r="J662" s="12">
        <v>250</v>
      </c>
      <c r="K662" s="12" t="s">
        <v>59</v>
      </c>
      <c r="L662" s="12">
        <v>2</v>
      </c>
      <c r="M662" s="12" t="s">
        <v>4746</v>
      </c>
    </row>
    <row r="663" spans="1:13" x14ac:dyDescent="0.25">
      <c r="A663" s="12" t="s">
        <v>175</v>
      </c>
      <c r="B663" s="12" t="s">
        <v>921</v>
      </c>
      <c r="C663" s="12" t="s">
        <v>177</v>
      </c>
      <c r="D663" s="12">
        <v>2018</v>
      </c>
      <c r="E663" s="12" t="s">
        <v>146</v>
      </c>
      <c r="F663" s="12">
        <v>26900</v>
      </c>
      <c r="G663" s="12">
        <v>51</v>
      </c>
      <c r="H663" s="12" t="s">
        <v>27</v>
      </c>
      <c r="I663" s="12" t="s">
        <v>15</v>
      </c>
      <c r="J663" s="12">
        <v>90</v>
      </c>
      <c r="K663" s="12" t="s">
        <v>16</v>
      </c>
      <c r="L663" s="12">
        <v>9</v>
      </c>
      <c r="M663" s="12" t="s">
        <v>4753</v>
      </c>
    </row>
    <row r="664" spans="1:13" x14ac:dyDescent="0.25">
      <c r="A664" s="12" t="s">
        <v>81</v>
      </c>
      <c r="B664" s="12" t="s">
        <v>922</v>
      </c>
      <c r="C664" s="12" t="s">
        <v>95</v>
      </c>
      <c r="D664" s="12">
        <v>2015</v>
      </c>
      <c r="E664" s="12" t="s">
        <v>37</v>
      </c>
      <c r="F664" s="12">
        <v>26900</v>
      </c>
      <c r="G664" s="12">
        <v>239</v>
      </c>
      <c r="H664" s="12" t="s">
        <v>27</v>
      </c>
      <c r="I664" s="12" t="s">
        <v>96</v>
      </c>
      <c r="J664" s="12">
        <v>8</v>
      </c>
      <c r="K664" s="12" t="s">
        <v>59</v>
      </c>
      <c r="L664" s="12">
        <v>8</v>
      </c>
      <c r="M664" s="12" t="s">
        <v>4746</v>
      </c>
    </row>
    <row r="665" spans="1:13" x14ac:dyDescent="0.25">
      <c r="A665" s="12" t="s">
        <v>184</v>
      </c>
      <c r="B665" s="12" t="s">
        <v>923</v>
      </c>
      <c r="C665" s="12" t="s">
        <v>924</v>
      </c>
      <c r="D665" s="12">
        <v>2019</v>
      </c>
      <c r="E665" s="12">
        <v>1.6</v>
      </c>
      <c r="F665" s="12">
        <v>26800</v>
      </c>
      <c r="G665" s="12">
        <v>16</v>
      </c>
      <c r="H665" s="12" t="s">
        <v>14</v>
      </c>
      <c r="I665" s="12" t="s">
        <v>924</v>
      </c>
      <c r="J665" s="12"/>
      <c r="K665" s="12" t="s">
        <v>16</v>
      </c>
      <c r="L665" s="12" t="s">
        <v>762</v>
      </c>
      <c r="M665" s="12" t="s">
        <v>4746</v>
      </c>
    </row>
    <row r="666" spans="1:13" x14ac:dyDescent="0.25">
      <c r="A666" s="12" t="s">
        <v>175</v>
      </c>
      <c r="B666" s="12" t="s">
        <v>925</v>
      </c>
      <c r="C666" s="12" t="s">
        <v>177</v>
      </c>
      <c r="D666" s="12">
        <v>2018</v>
      </c>
      <c r="E666" s="12" t="s">
        <v>146</v>
      </c>
      <c r="F666" s="12">
        <v>26800</v>
      </c>
      <c r="G666" s="12">
        <v>95</v>
      </c>
      <c r="H666" s="12" t="s">
        <v>27</v>
      </c>
      <c r="I666" s="12" t="s">
        <v>15</v>
      </c>
      <c r="J666" s="12">
        <v>90</v>
      </c>
      <c r="K666" s="12" t="s">
        <v>16</v>
      </c>
      <c r="L666" s="12">
        <v>9</v>
      </c>
      <c r="M666" s="12" t="s">
        <v>4746</v>
      </c>
    </row>
    <row r="667" spans="1:13" x14ac:dyDescent="0.25">
      <c r="A667" s="12" t="s">
        <v>447</v>
      </c>
      <c r="B667" s="12" t="s">
        <v>926</v>
      </c>
      <c r="C667" s="12">
        <v>3008</v>
      </c>
      <c r="D667" s="12">
        <v>2019</v>
      </c>
      <c r="E667" s="12">
        <v>1.2</v>
      </c>
      <c r="F667" s="12">
        <v>26700</v>
      </c>
      <c r="G667" s="12">
        <v>12</v>
      </c>
      <c r="H667" s="12" t="s">
        <v>14</v>
      </c>
      <c r="I667" s="12">
        <v>3008</v>
      </c>
      <c r="J667" s="12"/>
      <c r="K667" s="12" t="s">
        <v>16</v>
      </c>
      <c r="L667" s="12">
        <v>0</v>
      </c>
      <c r="M667" s="12" t="s">
        <v>4746</v>
      </c>
    </row>
    <row r="668" spans="1:13" x14ac:dyDescent="0.25">
      <c r="A668" s="12" t="s">
        <v>833</v>
      </c>
      <c r="B668" s="12" t="s">
        <v>927</v>
      </c>
      <c r="C668" s="12" t="s">
        <v>835</v>
      </c>
      <c r="D668" s="12">
        <v>2019</v>
      </c>
      <c r="E668" s="12">
        <v>2</v>
      </c>
      <c r="F668" s="12">
        <v>26700</v>
      </c>
      <c r="G668" s="12">
        <v>15</v>
      </c>
      <c r="H668" s="12" t="s">
        <v>14</v>
      </c>
      <c r="I668" s="12" t="s">
        <v>836</v>
      </c>
      <c r="J668" s="12" t="s">
        <v>837</v>
      </c>
      <c r="K668" s="12" t="s">
        <v>16</v>
      </c>
      <c r="L668" s="12" t="s">
        <v>21</v>
      </c>
      <c r="M668" s="12" t="s">
        <v>4746</v>
      </c>
    </row>
    <row r="669" spans="1:13" x14ac:dyDescent="0.25">
      <c r="A669" s="12" t="s">
        <v>102</v>
      </c>
      <c r="B669" s="12" t="s">
        <v>928</v>
      </c>
      <c r="C669" s="12" t="s">
        <v>443</v>
      </c>
      <c r="D669" s="12">
        <v>2019</v>
      </c>
      <c r="E669" s="12">
        <v>2</v>
      </c>
      <c r="F669" s="12">
        <v>26700</v>
      </c>
      <c r="G669" s="12">
        <v>14</v>
      </c>
      <c r="H669" s="12" t="s">
        <v>14</v>
      </c>
      <c r="I669" s="12" t="s">
        <v>444</v>
      </c>
      <c r="J669" s="12" t="s">
        <v>445</v>
      </c>
      <c r="K669" s="12" t="s">
        <v>16</v>
      </c>
      <c r="L669" s="12" t="s">
        <v>96</v>
      </c>
      <c r="M669" s="12" t="s">
        <v>4746</v>
      </c>
    </row>
    <row r="670" spans="1:13" x14ac:dyDescent="0.25">
      <c r="A670" s="12" t="s">
        <v>102</v>
      </c>
      <c r="B670" s="12" t="s">
        <v>929</v>
      </c>
      <c r="C670" s="12" t="s">
        <v>443</v>
      </c>
      <c r="D670" s="12">
        <v>2020</v>
      </c>
      <c r="E670" s="12">
        <v>2</v>
      </c>
      <c r="F670" s="12">
        <v>26650</v>
      </c>
      <c r="G670" s="12">
        <v>13</v>
      </c>
      <c r="H670" s="12" t="s">
        <v>14</v>
      </c>
      <c r="I670" s="12" t="s">
        <v>444</v>
      </c>
      <c r="J670" s="12" t="s">
        <v>445</v>
      </c>
      <c r="K670" s="12" t="s">
        <v>16</v>
      </c>
      <c r="L670" s="12" t="s">
        <v>96</v>
      </c>
      <c r="M670" s="12" t="s">
        <v>4746</v>
      </c>
    </row>
    <row r="671" spans="1:13" x14ac:dyDescent="0.25">
      <c r="A671" s="12" t="s">
        <v>143</v>
      </c>
      <c r="B671" s="12" t="s">
        <v>930</v>
      </c>
      <c r="C671" s="12" t="s">
        <v>931</v>
      </c>
      <c r="D671" s="12">
        <v>2019</v>
      </c>
      <c r="E671" s="12">
        <v>2</v>
      </c>
      <c r="F671" s="12">
        <v>26590</v>
      </c>
      <c r="G671" s="12">
        <v>24</v>
      </c>
      <c r="H671" s="12" t="s">
        <v>14</v>
      </c>
      <c r="I671" s="12" t="s">
        <v>492</v>
      </c>
      <c r="J671" s="12" t="s">
        <v>932</v>
      </c>
      <c r="K671" s="12" t="s">
        <v>16</v>
      </c>
      <c r="L671" s="12" t="s">
        <v>35</v>
      </c>
      <c r="M671" s="12" t="s">
        <v>4746</v>
      </c>
    </row>
    <row r="672" spans="1:13" x14ac:dyDescent="0.25">
      <c r="A672" s="12" t="s">
        <v>874</v>
      </c>
      <c r="B672" s="12" t="s">
        <v>933</v>
      </c>
      <c r="C672" s="12" t="s">
        <v>934</v>
      </c>
      <c r="D672" s="12">
        <v>2020</v>
      </c>
      <c r="E672" s="12" t="s">
        <v>69</v>
      </c>
      <c r="F672" s="12">
        <v>26550</v>
      </c>
      <c r="G672" s="12">
        <v>10</v>
      </c>
      <c r="H672" s="12" t="s">
        <v>116</v>
      </c>
      <c r="I672" s="12" t="s">
        <v>934</v>
      </c>
      <c r="J672" s="12"/>
      <c r="K672" s="12" t="s">
        <v>16</v>
      </c>
      <c r="L672" s="12" t="s">
        <v>555</v>
      </c>
      <c r="M672" s="12" t="s">
        <v>4749</v>
      </c>
    </row>
    <row r="673" spans="1:13" x14ac:dyDescent="0.25">
      <c r="A673" s="12" t="s">
        <v>81</v>
      </c>
      <c r="B673" s="12" t="s">
        <v>935</v>
      </c>
      <c r="C673" s="12" t="s">
        <v>309</v>
      </c>
      <c r="D673" s="12">
        <v>2016</v>
      </c>
      <c r="E673" s="12" t="s">
        <v>37</v>
      </c>
      <c r="F673" s="12">
        <v>26550</v>
      </c>
      <c r="G673" s="12">
        <v>186</v>
      </c>
      <c r="H673" s="12" t="s">
        <v>27</v>
      </c>
      <c r="I673" s="12" t="s">
        <v>84</v>
      </c>
      <c r="J673" s="12">
        <v>5</v>
      </c>
      <c r="K673" s="12" t="s">
        <v>59</v>
      </c>
      <c r="L673" s="12">
        <v>5</v>
      </c>
      <c r="M673" s="12" t="s">
        <v>4755</v>
      </c>
    </row>
    <row r="674" spans="1:13" x14ac:dyDescent="0.25">
      <c r="A674" s="12" t="s">
        <v>17</v>
      </c>
      <c r="B674" s="12" t="s">
        <v>936</v>
      </c>
      <c r="C674" s="12">
        <v>320</v>
      </c>
      <c r="D674" s="12">
        <v>2014</v>
      </c>
      <c r="E674" s="12" t="s">
        <v>146</v>
      </c>
      <c r="F674" s="12">
        <v>26500</v>
      </c>
      <c r="G674" s="12">
        <v>70</v>
      </c>
      <c r="H674" s="12" t="s">
        <v>27</v>
      </c>
      <c r="I674" s="12">
        <v>320</v>
      </c>
      <c r="J674" s="12">
        <v>3</v>
      </c>
      <c r="K674" s="12" t="s">
        <v>59</v>
      </c>
      <c r="L674" s="12">
        <v>2</v>
      </c>
      <c r="M674" s="12" t="s">
        <v>4746</v>
      </c>
    </row>
    <row r="675" spans="1:13" x14ac:dyDescent="0.25">
      <c r="A675" s="12" t="s">
        <v>143</v>
      </c>
      <c r="B675" s="12" t="s">
        <v>937</v>
      </c>
      <c r="C675" s="12" t="s">
        <v>661</v>
      </c>
      <c r="D675" s="12">
        <v>2018</v>
      </c>
      <c r="E675" s="12" t="s">
        <v>146</v>
      </c>
      <c r="F675" s="12">
        <v>26500</v>
      </c>
      <c r="G675" s="12">
        <v>57</v>
      </c>
      <c r="H675" s="12" t="s">
        <v>27</v>
      </c>
      <c r="I675" s="12" t="s">
        <v>661</v>
      </c>
      <c r="J675" s="12"/>
      <c r="K675" s="12" t="s">
        <v>16</v>
      </c>
      <c r="L675" s="12" t="s">
        <v>92</v>
      </c>
      <c r="M675" s="12" t="s">
        <v>4746</v>
      </c>
    </row>
    <row r="676" spans="1:13" x14ac:dyDescent="0.25">
      <c r="A676" s="12" t="s">
        <v>342</v>
      </c>
      <c r="B676" s="12" t="s">
        <v>938</v>
      </c>
      <c r="C676" s="12" t="s">
        <v>344</v>
      </c>
      <c r="D676" s="12">
        <v>2017</v>
      </c>
      <c r="E676" s="12" t="s">
        <v>146</v>
      </c>
      <c r="F676" s="12">
        <v>26500</v>
      </c>
      <c r="G676" s="12">
        <v>90</v>
      </c>
      <c r="H676" s="12" t="s">
        <v>27</v>
      </c>
      <c r="I676" s="12" t="s">
        <v>344</v>
      </c>
      <c r="J676" s="12"/>
      <c r="K676" s="12" t="s">
        <v>16</v>
      </c>
      <c r="L676" s="12" t="s">
        <v>345</v>
      </c>
      <c r="M676" s="12" t="s">
        <v>4746</v>
      </c>
    </row>
    <row r="677" spans="1:13" x14ac:dyDescent="0.25">
      <c r="A677" s="12" t="s">
        <v>102</v>
      </c>
      <c r="B677" s="12" t="s">
        <v>939</v>
      </c>
      <c r="C677" s="12" t="s">
        <v>580</v>
      </c>
      <c r="D677" s="12">
        <v>2019</v>
      </c>
      <c r="E677" s="12" t="s">
        <v>129</v>
      </c>
      <c r="F677" s="12">
        <v>26500</v>
      </c>
      <c r="G677" s="12">
        <v>32</v>
      </c>
      <c r="H677" s="12" t="s">
        <v>91</v>
      </c>
      <c r="I677" s="12" t="s">
        <v>580</v>
      </c>
      <c r="J677" s="12"/>
      <c r="K677" s="12" t="s">
        <v>16</v>
      </c>
      <c r="L677" s="12" t="s">
        <v>35</v>
      </c>
      <c r="M677" s="12" t="s">
        <v>4746</v>
      </c>
    </row>
    <row r="678" spans="1:13" x14ac:dyDescent="0.25">
      <c r="A678" s="12" t="s">
        <v>297</v>
      </c>
      <c r="B678" s="12" t="s">
        <v>940</v>
      </c>
      <c r="C678" s="12" t="s">
        <v>299</v>
      </c>
      <c r="D678" s="12">
        <v>2013</v>
      </c>
      <c r="E678" s="12">
        <v>5.7</v>
      </c>
      <c r="F678" s="12">
        <v>26500</v>
      </c>
      <c r="G678" s="12">
        <v>171</v>
      </c>
      <c r="H678" s="12" t="s">
        <v>14</v>
      </c>
      <c r="I678" s="12" t="s">
        <v>299</v>
      </c>
      <c r="J678" s="12" t="s">
        <v>300</v>
      </c>
      <c r="K678" s="12" t="s">
        <v>59</v>
      </c>
      <c r="L678" s="12" t="s">
        <v>96</v>
      </c>
      <c r="M678" s="12" t="s">
        <v>4746</v>
      </c>
    </row>
    <row r="679" spans="1:13" x14ac:dyDescent="0.25">
      <c r="A679" s="12" t="s">
        <v>143</v>
      </c>
      <c r="B679" s="12" t="s">
        <v>941</v>
      </c>
      <c r="C679" s="12" t="s">
        <v>942</v>
      </c>
      <c r="D679" s="12">
        <v>2020</v>
      </c>
      <c r="E679" s="12">
        <v>1.5</v>
      </c>
      <c r="F679" s="12">
        <v>26500</v>
      </c>
      <c r="G679" s="12">
        <v>5.6</v>
      </c>
      <c r="H679" s="12" t="s">
        <v>14</v>
      </c>
      <c r="I679" s="12" t="s">
        <v>942</v>
      </c>
      <c r="J679" s="12"/>
      <c r="K679" s="12" t="s">
        <v>16</v>
      </c>
      <c r="L679" s="12" t="s">
        <v>345</v>
      </c>
      <c r="M679" s="12" t="s">
        <v>4753</v>
      </c>
    </row>
    <row r="680" spans="1:13" x14ac:dyDescent="0.25">
      <c r="A680" s="12" t="s">
        <v>743</v>
      </c>
      <c r="B680" s="12" t="s">
        <v>943</v>
      </c>
      <c r="C680" s="12" t="s">
        <v>944</v>
      </c>
      <c r="D680" s="12">
        <v>2015</v>
      </c>
      <c r="E680" s="12">
        <v>2</v>
      </c>
      <c r="F680" s="12">
        <v>26500</v>
      </c>
      <c r="G680" s="12">
        <v>48</v>
      </c>
      <c r="H680" s="12" t="s">
        <v>14</v>
      </c>
      <c r="I680" s="12" t="s">
        <v>945</v>
      </c>
      <c r="J680" s="12" t="s">
        <v>946</v>
      </c>
      <c r="K680" s="12" t="s">
        <v>59</v>
      </c>
      <c r="L680" s="12" t="s">
        <v>35</v>
      </c>
      <c r="M680" s="12" t="s">
        <v>4746</v>
      </c>
    </row>
    <row r="681" spans="1:13" x14ac:dyDescent="0.25">
      <c r="A681" s="12" t="s">
        <v>389</v>
      </c>
      <c r="B681" s="12" t="s">
        <v>947</v>
      </c>
      <c r="C681" s="12" t="s">
        <v>391</v>
      </c>
      <c r="D681" s="12">
        <v>2015</v>
      </c>
      <c r="E681" s="12" t="s">
        <v>37</v>
      </c>
      <c r="F681" s="12">
        <v>26500</v>
      </c>
      <c r="G681" s="12">
        <v>58</v>
      </c>
      <c r="H681" s="12" t="s">
        <v>27</v>
      </c>
      <c r="I681" s="12" t="s">
        <v>392</v>
      </c>
      <c r="J681" s="12" t="s">
        <v>393</v>
      </c>
      <c r="K681" s="12" t="s">
        <v>59</v>
      </c>
      <c r="L681" s="12" t="s">
        <v>388</v>
      </c>
      <c r="M681" s="12" t="s">
        <v>4752</v>
      </c>
    </row>
    <row r="682" spans="1:13" x14ac:dyDescent="0.25">
      <c r="A682" s="12" t="s">
        <v>32</v>
      </c>
      <c r="B682" s="12" t="s">
        <v>948</v>
      </c>
      <c r="C682" s="12" t="s">
        <v>54</v>
      </c>
      <c r="D682" s="12">
        <v>2014</v>
      </c>
      <c r="E682" s="12" t="s">
        <v>37</v>
      </c>
      <c r="F682" s="12">
        <v>26500</v>
      </c>
      <c r="G682" s="12">
        <v>150</v>
      </c>
      <c r="H682" s="12" t="s">
        <v>27</v>
      </c>
      <c r="I682" s="12" t="s">
        <v>54</v>
      </c>
      <c r="J682" s="12"/>
      <c r="K682" s="12" t="s">
        <v>59</v>
      </c>
      <c r="L682" s="12" t="s">
        <v>35</v>
      </c>
      <c r="M682" s="12" t="s">
        <v>4746</v>
      </c>
    </row>
    <row r="683" spans="1:13" x14ac:dyDescent="0.25">
      <c r="A683" s="12" t="s">
        <v>17</v>
      </c>
      <c r="B683" s="12" t="s">
        <v>949</v>
      </c>
      <c r="C683" s="12">
        <v>550</v>
      </c>
      <c r="D683" s="12">
        <v>2015</v>
      </c>
      <c r="E683" s="12" t="s">
        <v>37</v>
      </c>
      <c r="F683" s="12">
        <v>26500</v>
      </c>
      <c r="G683" s="12">
        <v>139</v>
      </c>
      <c r="H683" s="12" t="s">
        <v>27</v>
      </c>
      <c r="I683" s="12">
        <v>550</v>
      </c>
      <c r="J683" s="12">
        <v>5</v>
      </c>
      <c r="K683" s="12" t="s">
        <v>59</v>
      </c>
      <c r="L683" s="12">
        <v>5</v>
      </c>
      <c r="M683" s="12" t="s">
        <v>4746</v>
      </c>
    </row>
    <row r="684" spans="1:13" x14ac:dyDescent="0.25">
      <c r="A684" s="12" t="s">
        <v>17</v>
      </c>
      <c r="B684" s="12" t="s">
        <v>950</v>
      </c>
      <c r="C684" s="12">
        <v>550</v>
      </c>
      <c r="D684" s="12">
        <v>2014</v>
      </c>
      <c r="E684" s="12" t="s">
        <v>37</v>
      </c>
      <c r="F684" s="12">
        <v>26500</v>
      </c>
      <c r="G684" s="12">
        <v>163</v>
      </c>
      <c r="H684" s="12" t="s">
        <v>27</v>
      </c>
      <c r="I684" s="12">
        <v>550</v>
      </c>
      <c r="J684" s="12">
        <v>5</v>
      </c>
      <c r="K684" s="12" t="s">
        <v>59</v>
      </c>
      <c r="L684" s="12">
        <v>5</v>
      </c>
      <c r="M684" s="12" t="s">
        <v>4746</v>
      </c>
    </row>
    <row r="685" spans="1:13" x14ac:dyDescent="0.25">
      <c r="A685" s="12" t="s">
        <v>17</v>
      </c>
      <c r="B685" s="12" t="s">
        <v>951</v>
      </c>
      <c r="C685" s="12">
        <v>740</v>
      </c>
      <c r="D685" s="12">
        <v>2013</v>
      </c>
      <c r="E685" s="12" t="s">
        <v>37</v>
      </c>
      <c r="F685" s="12">
        <v>26500</v>
      </c>
      <c r="G685" s="12">
        <v>208</v>
      </c>
      <c r="H685" s="12" t="s">
        <v>27</v>
      </c>
      <c r="I685" s="12">
        <v>740</v>
      </c>
      <c r="J685" s="12">
        <v>7</v>
      </c>
      <c r="K685" s="12" t="s">
        <v>59</v>
      </c>
      <c r="L685" s="12">
        <v>4</v>
      </c>
      <c r="M685" s="12" t="s">
        <v>4746</v>
      </c>
    </row>
    <row r="686" spans="1:13" x14ac:dyDescent="0.25">
      <c r="A686" s="12" t="s">
        <v>17</v>
      </c>
      <c r="B686" s="12" t="s">
        <v>952</v>
      </c>
      <c r="C686" s="12" t="s">
        <v>349</v>
      </c>
      <c r="D686" s="12">
        <v>2019</v>
      </c>
      <c r="E686" s="12" t="s">
        <v>69</v>
      </c>
      <c r="F686" s="12">
        <v>26500</v>
      </c>
      <c r="G686" s="12">
        <v>28</v>
      </c>
      <c r="H686" s="12" t="s">
        <v>116</v>
      </c>
      <c r="I686" s="12" t="s">
        <v>92</v>
      </c>
      <c r="J686" s="12">
        <v>3</v>
      </c>
      <c r="K686" s="12" t="s">
        <v>16</v>
      </c>
      <c r="L686" s="12">
        <v>3</v>
      </c>
      <c r="M686" s="12" t="s">
        <v>4746</v>
      </c>
    </row>
    <row r="687" spans="1:13" x14ac:dyDescent="0.25">
      <c r="A687" s="12" t="s">
        <v>102</v>
      </c>
      <c r="B687" s="12" t="s">
        <v>953</v>
      </c>
      <c r="C687" s="12" t="s">
        <v>443</v>
      </c>
      <c r="D687" s="12">
        <v>2018</v>
      </c>
      <c r="E687" s="12" t="s">
        <v>129</v>
      </c>
      <c r="F687" s="12">
        <v>26500</v>
      </c>
      <c r="G687" s="12">
        <v>45</v>
      </c>
      <c r="H687" s="12" t="s">
        <v>91</v>
      </c>
      <c r="I687" s="12" t="s">
        <v>444</v>
      </c>
      <c r="J687" s="12" t="s">
        <v>445</v>
      </c>
      <c r="K687" s="12" t="s">
        <v>16</v>
      </c>
      <c r="L687" s="12" t="s">
        <v>96</v>
      </c>
      <c r="M687" s="12" t="s">
        <v>4746</v>
      </c>
    </row>
    <row r="688" spans="1:13" x14ac:dyDescent="0.25">
      <c r="A688" s="12" t="s">
        <v>17</v>
      </c>
      <c r="B688" s="12" t="s">
        <v>954</v>
      </c>
      <c r="C688" s="12" t="s">
        <v>20</v>
      </c>
      <c r="D688" s="12">
        <v>2014</v>
      </c>
      <c r="E688" s="12" t="s">
        <v>37</v>
      </c>
      <c r="F688" s="12">
        <v>26500</v>
      </c>
      <c r="G688" s="12">
        <v>251</v>
      </c>
      <c r="H688" s="12" t="s">
        <v>27</v>
      </c>
      <c r="I688" s="12" t="s">
        <v>21</v>
      </c>
      <c r="J688" s="12">
        <v>5</v>
      </c>
      <c r="K688" s="12" t="s">
        <v>59</v>
      </c>
      <c r="L688" s="12">
        <v>5</v>
      </c>
      <c r="M688" s="12" t="s">
        <v>4746</v>
      </c>
    </row>
    <row r="689" spans="1:13" x14ac:dyDescent="0.25">
      <c r="A689" s="12" t="s">
        <v>11</v>
      </c>
      <c r="B689" s="12" t="s">
        <v>955</v>
      </c>
      <c r="C689" s="12" t="s">
        <v>713</v>
      </c>
      <c r="D689" s="12">
        <v>2016</v>
      </c>
      <c r="E689" s="12" t="s">
        <v>37</v>
      </c>
      <c r="F689" s="12">
        <v>26500</v>
      </c>
      <c r="G689" s="12">
        <v>196</v>
      </c>
      <c r="H689" s="12" t="s">
        <v>27</v>
      </c>
      <c r="I689" s="12" t="s">
        <v>69</v>
      </c>
      <c r="J689" s="12">
        <v>350</v>
      </c>
      <c r="K689" s="12" t="s">
        <v>59</v>
      </c>
      <c r="L689" s="12">
        <v>3</v>
      </c>
      <c r="M689" s="12" t="s">
        <v>4746</v>
      </c>
    </row>
    <row r="690" spans="1:13" x14ac:dyDescent="0.25">
      <c r="A690" s="12" t="s">
        <v>175</v>
      </c>
      <c r="B690" s="12" t="s">
        <v>956</v>
      </c>
      <c r="C690" s="12" t="s">
        <v>250</v>
      </c>
      <c r="D690" s="12">
        <v>2019</v>
      </c>
      <c r="E690" s="12" t="s">
        <v>146</v>
      </c>
      <c r="F690" s="12">
        <v>26500</v>
      </c>
      <c r="G690" s="12">
        <v>0</v>
      </c>
      <c r="H690" s="12" t="s">
        <v>27</v>
      </c>
      <c r="I690" s="12" t="s">
        <v>162</v>
      </c>
      <c r="J690" s="12">
        <v>90</v>
      </c>
      <c r="K690" s="12" t="s">
        <v>16</v>
      </c>
      <c r="L690" s="12">
        <v>9</v>
      </c>
      <c r="M690" s="12" t="s">
        <v>4746</v>
      </c>
    </row>
    <row r="691" spans="1:13" x14ac:dyDescent="0.25">
      <c r="A691" s="12" t="s">
        <v>11</v>
      </c>
      <c r="B691" s="12" t="s">
        <v>957</v>
      </c>
      <c r="C691" s="12" t="s">
        <v>761</v>
      </c>
      <c r="D691" s="12">
        <v>2018</v>
      </c>
      <c r="E691" s="12" t="s">
        <v>187</v>
      </c>
      <c r="F691" s="12">
        <v>26499</v>
      </c>
      <c r="G691" s="12">
        <v>0</v>
      </c>
      <c r="H691" s="12" t="s">
        <v>27</v>
      </c>
      <c r="I691" s="12" t="s">
        <v>761</v>
      </c>
      <c r="J691" s="12"/>
      <c r="K691" s="12" t="s">
        <v>16</v>
      </c>
      <c r="L691" s="12" t="s">
        <v>762</v>
      </c>
      <c r="M691" s="12" t="s">
        <v>4746</v>
      </c>
    </row>
    <row r="692" spans="1:13" x14ac:dyDescent="0.25">
      <c r="A692" s="12" t="s">
        <v>102</v>
      </c>
      <c r="B692" s="12" t="s">
        <v>958</v>
      </c>
      <c r="C692" s="12" t="s">
        <v>453</v>
      </c>
      <c r="D692" s="12">
        <v>2018</v>
      </c>
      <c r="E692" s="12" t="s">
        <v>146</v>
      </c>
      <c r="F692" s="12">
        <v>26450</v>
      </c>
      <c r="G692" s="12">
        <v>119</v>
      </c>
      <c r="H692" s="12" t="s">
        <v>27</v>
      </c>
      <c r="I692" s="12" t="s">
        <v>453</v>
      </c>
      <c r="J692" s="12"/>
      <c r="K692" s="12" t="s">
        <v>16</v>
      </c>
      <c r="L692" s="12" t="s">
        <v>388</v>
      </c>
      <c r="M692" s="12" t="s">
        <v>4746</v>
      </c>
    </row>
    <row r="693" spans="1:13" x14ac:dyDescent="0.25">
      <c r="A693" s="12" t="s">
        <v>102</v>
      </c>
      <c r="B693" s="12" t="s">
        <v>959</v>
      </c>
      <c r="C693" s="12" t="s">
        <v>751</v>
      </c>
      <c r="D693" s="12">
        <v>2019</v>
      </c>
      <c r="E693" s="12" t="s">
        <v>387</v>
      </c>
      <c r="F693" s="12">
        <v>26400</v>
      </c>
      <c r="G693" s="12">
        <v>46</v>
      </c>
      <c r="H693" s="12" t="s">
        <v>91</v>
      </c>
      <c r="I693" s="12" t="s">
        <v>751</v>
      </c>
      <c r="J693" s="12"/>
      <c r="K693" s="12" t="s">
        <v>16</v>
      </c>
      <c r="L693" s="12" t="s">
        <v>188</v>
      </c>
      <c r="M693" s="12" t="s">
        <v>4746</v>
      </c>
    </row>
    <row r="694" spans="1:13" x14ac:dyDescent="0.25">
      <c r="A694" s="12" t="s">
        <v>11</v>
      </c>
      <c r="B694" s="12" t="s">
        <v>960</v>
      </c>
      <c r="C694" s="12" t="s">
        <v>961</v>
      </c>
      <c r="D694" s="12">
        <v>2018</v>
      </c>
      <c r="E694" s="12">
        <v>1.4</v>
      </c>
      <c r="F694" s="12">
        <v>26400</v>
      </c>
      <c r="G694" s="12">
        <v>39</v>
      </c>
      <c r="H694" s="12" t="s">
        <v>14</v>
      </c>
      <c r="I694" s="12" t="s">
        <v>96</v>
      </c>
      <c r="J694" s="12">
        <v>200</v>
      </c>
      <c r="K694" s="12" t="s">
        <v>16</v>
      </c>
      <c r="L694" s="12">
        <v>2</v>
      </c>
      <c r="M694" s="12" t="s">
        <v>4746</v>
      </c>
    </row>
    <row r="695" spans="1:13" x14ac:dyDescent="0.25">
      <c r="A695" s="12" t="s">
        <v>32</v>
      </c>
      <c r="B695" s="12" t="s">
        <v>962</v>
      </c>
      <c r="C695" s="12" t="s">
        <v>54</v>
      </c>
      <c r="D695" s="12">
        <v>2013</v>
      </c>
      <c r="E695" s="12" t="s">
        <v>37</v>
      </c>
      <c r="F695" s="12">
        <v>26399</v>
      </c>
      <c r="G695" s="12">
        <v>0</v>
      </c>
      <c r="H695" s="12" t="s">
        <v>27</v>
      </c>
      <c r="I695" s="12" t="s">
        <v>54</v>
      </c>
      <c r="J695" s="12"/>
      <c r="K695" s="12" t="s">
        <v>59</v>
      </c>
      <c r="L695" s="12" t="s">
        <v>35</v>
      </c>
      <c r="M695" s="12" t="s">
        <v>4746</v>
      </c>
    </row>
    <row r="696" spans="1:13" x14ac:dyDescent="0.25">
      <c r="A696" s="12" t="s">
        <v>11</v>
      </c>
      <c r="B696" s="12" t="s">
        <v>963</v>
      </c>
      <c r="C696" s="12" t="s">
        <v>761</v>
      </c>
      <c r="D696" s="12">
        <v>2019</v>
      </c>
      <c r="E696" s="12" t="s">
        <v>187</v>
      </c>
      <c r="F696" s="12">
        <v>26378</v>
      </c>
      <c r="G696" s="12">
        <v>0</v>
      </c>
      <c r="H696" s="12" t="s">
        <v>27</v>
      </c>
      <c r="I696" s="12" t="s">
        <v>761</v>
      </c>
      <c r="J696" s="12"/>
      <c r="K696" s="12" t="s">
        <v>16</v>
      </c>
      <c r="L696" s="12" t="s">
        <v>762</v>
      </c>
      <c r="M696" s="12" t="s">
        <v>4746</v>
      </c>
    </row>
    <row r="697" spans="1:13" x14ac:dyDescent="0.25">
      <c r="A697" s="12" t="s">
        <v>143</v>
      </c>
      <c r="B697" s="12" t="s">
        <v>964</v>
      </c>
      <c r="C697" s="12" t="s">
        <v>942</v>
      </c>
      <c r="D697" s="12">
        <v>2021</v>
      </c>
      <c r="E697" s="12">
        <v>1.5</v>
      </c>
      <c r="F697" s="12">
        <v>26350</v>
      </c>
      <c r="G697" s="12">
        <v>10</v>
      </c>
      <c r="H697" s="12" t="s">
        <v>14</v>
      </c>
      <c r="I697" s="12" t="s">
        <v>942</v>
      </c>
      <c r="J697" s="12"/>
      <c r="K697" s="12" t="s">
        <v>16</v>
      </c>
      <c r="L697" s="12" t="s">
        <v>345</v>
      </c>
      <c r="M697" s="12" t="s">
        <v>4746</v>
      </c>
    </row>
    <row r="698" spans="1:13" x14ac:dyDescent="0.25">
      <c r="A698" s="12" t="s">
        <v>17</v>
      </c>
      <c r="B698" s="12" t="s">
        <v>965</v>
      </c>
      <c r="C698" s="12">
        <v>320</v>
      </c>
      <c r="D698" s="12">
        <v>2018</v>
      </c>
      <c r="E698" s="12">
        <v>2</v>
      </c>
      <c r="F698" s="12">
        <v>26300</v>
      </c>
      <c r="G698" s="12">
        <v>49</v>
      </c>
      <c r="H698" s="12" t="s">
        <v>14</v>
      </c>
      <c r="I698" s="12">
        <v>320</v>
      </c>
      <c r="J698" s="12">
        <v>3</v>
      </c>
      <c r="K698" s="12" t="s">
        <v>16</v>
      </c>
      <c r="L698" s="12">
        <v>2</v>
      </c>
      <c r="M698" s="12" t="s">
        <v>4746</v>
      </c>
    </row>
    <row r="699" spans="1:13" x14ac:dyDescent="0.25">
      <c r="A699" s="12" t="s">
        <v>625</v>
      </c>
      <c r="B699" s="12" t="s">
        <v>966</v>
      </c>
      <c r="C699" s="12" t="s">
        <v>967</v>
      </c>
      <c r="D699" s="12">
        <v>2019</v>
      </c>
      <c r="E699" s="12" t="s">
        <v>667</v>
      </c>
      <c r="F699" s="12">
        <v>26300</v>
      </c>
      <c r="G699" s="12">
        <v>21</v>
      </c>
      <c r="H699" s="12" t="s">
        <v>27</v>
      </c>
      <c r="I699" s="12" t="s">
        <v>967</v>
      </c>
      <c r="J699" s="12"/>
      <c r="K699" s="12" t="s">
        <v>16</v>
      </c>
      <c r="L699" s="12" t="s">
        <v>968</v>
      </c>
      <c r="M699" s="12" t="s">
        <v>4746</v>
      </c>
    </row>
    <row r="700" spans="1:13" x14ac:dyDescent="0.25">
      <c r="A700" s="12" t="s">
        <v>17</v>
      </c>
      <c r="B700" s="12" t="s">
        <v>969</v>
      </c>
      <c r="C700" s="12" t="s">
        <v>349</v>
      </c>
      <c r="D700" s="12">
        <v>2019</v>
      </c>
      <c r="E700" s="12" t="s">
        <v>69</v>
      </c>
      <c r="F700" s="12">
        <v>26300</v>
      </c>
      <c r="G700" s="12">
        <v>11</v>
      </c>
      <c r="H700" s="12" t="s">
        <v>116</v>
      </c>
      <c r="I700" s="12" t="s">
        <v>92</v>
      </c>
      <c r="J700" s="12">
        <v>3</v>
      </c>
      <c r="K700" s="12" t="s">
        <v>16</v>
      </c>
      <c r="L700" s="12">
        <v>3</v>
      </c>
      <c r="M700" s="12" t="s">
        <v>4746</v>
      </c>
    </row>
    <row r="701" spans="1:13" x14ac:dyDescent="0.25">
      <c r="A701" s="12" t="s">
        <v>620</v>
      </c>
      <c r="B701" s="12" t="s">
        <v>970</v>
      </c>
      <c r="C701" s="12" t="s">
        <v>971</v>
      </c>
      <c r="D701" s="12">
        <v>2019</v>
      </c>
      <c r="E701" s="12">
        <v>2.5</v>
      </c>
      <c r="F701" s="12">
        <v>26200</v>
      </c>
      <c r="G701" s="12">
        <v>21</v>
      </c>
      <c r="H701" s="12" t="s">
        <v>14</v>
      </c>
      <c r="I701" s="12" t="s">
        <v>971</v>
      </c>
      <c r="J701" s="12"/>
      <c r="K701" s="12" t="s">
        <v>16</v>
      </c>
      <c r="L701" s="12" t="s">
        <v>972</v>
      </c>
      <c r="M701" s="12" t="s">
        <v>4757</v>
      </c>
    </row>
    <row r="702" spans="1:13" x14ac:dyDescent="0.25">
      <c r="A702" s="12" t="s">
        <v>102</v>
      </c>
      <c r="B702" s="12" t="s">
        <v>973</v>
      </c>
      <c r="C702" s="12" t="s">
        <v>108</v>
      </c>
      <c r="D702" s="12">
        <v>2015</v>
      </c>
      <c r="E702" s="12" t="s">
        <v>37</v>
      </c>
      <c r="F702" s="12">
        <v>26200</v>
      </c>
      <c r="G702" s="12">
        <v>275</v>
      </c>
      <c r="H702" s="12" t="s">
        <v>27</v>
      </c>
      <c r="I702" s="12" t="s">
        <v>110</v>
      </c>
      <c r="J702" s="12" t="s">
        <v>111</v>
      </c>
      <c r="K702" s="12" t="s">
        <v>59</v>
      </c>
      <c r="L702" s="12" t="s">
        <v>35</v>
      </c>
      <c r="M702" s="12" t="s">
        <v>4757</v>
      </c>
    </row>
    <row r="703" spans="1:13" x14ac:dyDescent="0.25">
      <c r="A703" s="12" t="s">
        <v>81</v>
      </c>
      <c r="B703" s="12" t="s">
        <v>974</v>
      </c>
      <c r="C703" s="12" t="s">
        <v>150</v>
      </c>
      <c r="D703" s="12">
        <v>2014</v>
      </c>
      <c r="E703" s="12" t="s">
        <v>37</v>
      </c>
      <c r="F703" s="12">
        <v>26200</v>
      </c>
      <c r="G703" s="12">
        <v>157</v>
      </c>
      <c r="H703" s="12" t="s">
        <v>27</v>
      </c>
      <c r="I703" s="12" t="s">
        <v>96</v>
      </c>
      <c r="J703" s="12">
        <v>7</v>
      </c>
      <c r="K703" s="12" t="s">
        <v>59</v>
      </c>
      <c r="L703" s="12">
        <v>7</v>
      </c>
      <c r="M703" s="12" t="s">
        <v>4757</v>
      </c>
    </row>
    <row r="704" spans="1:13" x14ac:dyDescent="0.25">
      <c r="A704" s="12" t="s">
        <v>143</v>
      </c>
      <c r="B704" s="12" t="s">
        <v>975</v>
      </c>
      <c r="C704" s="12" t="s">
        <v>661</v>
      </c>
      <c r="D704" s="12">
        <v>2018</v>
      </c>
      <c r="E704" s="12" t="s">
        <v>146</v>
      </c>
      <c r="F704" s="12">
        <v>26000</v>
      </c>
      <c r="G704" s="12">
        <v>29</v>
      </c>
      <c r="H704" s="12" t="s">
        <v>27</v>
      </c>
      <c r="I704" s="12" t="s">
        <v>661</v>
      </c>
      <c r="J704" s="12"/>
      <c r="K704" s="12" t="s">
        <v>16</v>
      </c>
      <c r="L704" s="12" t="s">
        <v>92</v>
      </c>
      <c r="M704" s="12" t="s">
        <v>4752</v>
      </c>
    </row>
    <row r="705" spans="1:13" x14ac:dyDescent="0.25">
      <c r="A705" s="12" t="s">
        <v>288</v>
      </c>
      <c r="B705" s="12" t="s">
        <v>976</v>
      </c>
      <c r="C705" s="12" t="s">
        <v>325</v>
      </c>
      <c r="D705" s="12">
        <v>2019</v>
      </c>
      <c r="E705" s="12" t="s">
        <v>146</v>
      </c>
      <c r="F705" s="12">
        <v>26000</v>
      </c>
      <c r="G705" s="12">
        <v>47</v>
      </c>
      <c r="H705" s="12" t="s">
        <v>27</v>
      </c>
      <c r="I705" s="12" t="s">
        <v>325</v>
      </c>
      <c r="J705" s="12"/>
      <c r="K705" s="12" t="s">
        <v>16</v>
      </c>
      <c r="L705" s="12" t="s">
        <v>105</v>
      </c>
      <c r="M705" s="12" t="s">
        <v>4757</v>
      </c>
    </row>
    <row r="706" spans="1:13" x14ac:dyDescent="0.25">
      <c r="A706" s="12" t="s">
        <v>32</v>
      </c>
      <c r="B706" s="12" t="s">
        <v>977</v>
      </c>
      <c r="C706" s="12" t="s">
        <v>34</v>
      </c>
      <c r="D706" s="12">
        <v>2011</v>
      </c>
      <c r="E706" s="12">
        <v>3.6</v>
      </c>
      <c r="F706" s="12">
        <v>26000</v>
      </c>
      <c r="G706" s="12">
        <v>198</v>
      </c>
      <c r="H706" s="12" t="s">
        <v>14</v>
      </c>
      <c r="I706" s="12" t="s">
        <v>34</v>
      </c>
      <c r="J706" s="12"/>
      <c r="K706" s="12" t="s">
        <v>525</v>
      </c>
      <c r="L706" s="12" t="s">
        <v>35</v>
      </c>
      <c r="M706" s="12" t="s">
        <v>4747</v>
      </c>
    </row>
    <row r="707" spans="1:13" x14ac:dyDescent="0.25">
      <c r="A707" s="12" t="s">
        <v>143</v>
      </c>
      <c r="B707" s="12" t="s">
        <v>978</v>
      </c>
      <c r="C707" s="12" t="s">
        <v>661</v>
      </c>
      <c r="D707" s="12">
        <v>2018</v>
      </c>
      <c r="E707" s="12">
        <v>2</v>
      </c>
      <c r="F707" s="12">
        <v>26000</v>
      </c>
      <c r="G707" s="12">
        <v>73</v>
      </c>
      <c r="H707" s="12" t="s">
        <v>14</v>
      </c>
      <c r="I707" s="12" t="s">
        <v>661</v>
      </c>
      <c r="J707" s="12"/>
      <c r="K707" s="12" t="s">
        <v>16</v>
      </c>
      <c r="L707" s="12" t="s">
        <v>92</v>
      </c>
      <c r="M707" s="12" t="s">
        <v>4746</v>
      </c>
    </row>
    <row r="708" spans="1:13" x14ac:dyDescent="0.25">
      <c r="A708" s="12" t="s">
        <v>102</v>
      </c>
      <c r="B708" s="12" t="s">
        <v>979</v>
      </c>
      <c r="C708" s="12" t="s">
        <v>443</v>
      </c>
      <c r="D708" s="12">
        <v>2019</v>
      </c>
      <c r="E708" s="12">
        <v>2</v>
      </c>
      <c r="F708" s="12">
        <v>26000</v>
      </c>
      <c r="G708" s="12">
        <v>32</v>
      </c>
      <c r="H708" s="12" t="s">
        <v>14</v>
      </c>
      <c r="I708" s="12" t="s">
        <v>444</v>
      </c>
      <c r="J708" s="12" t="s">
        <v>445</v>
      </c>
      <c r="K708" s="12" t="s">
        <v>16</v>
      </c>
      <c r="L708" s="12" t="s">
        <v>96</v>
      </c>
      <c r="M708" s="12" t="s">
        <v>4746</v>
      </c>
    </row>
    <row r="709" spans="1:13" x14ac:dyDescent="0.25">
      <c r="A709" s="12" t="s">
        <v>11</v>
      </c>
      <c r="B709" s="12" t="s">
        <v>980</v>
      </c>
      <c r="C709" s="12" t="s">
        <v>981</v>
      </c>
      <c r="D709" s="12">
        <v>2018</v>
      </c>
      <c r="E709" s="12" t="s">
        <v>146</v>
      </c>
      <c r="F709" s="12">
        <v>26000</v>
      </c>
      <c r="G709" s="12">
        <v>25</v>
      </c>
      <c r="H709" s="12" t="s">
        <v>27</v>
      </c>
      <c r="I709" s="12" t="s">
        <v>982</v>
      </c>
      <c r="J709" s="12" t="s">
        <v>983</v>
      </c>
      <c r="K709" s="12" t="s">
        <v>16</v>
      </c>
      <c r="L709" s="12" t="s">
        <v>42</v>
      </c>
      <c r="M709" s="12" t="s">
        <v>4746</v>
      </c>
    </row>
    <row r="710" spans="1:13" x14ac:dyDescent="0.25">
      <c r="A710" s="12" t="s">
        <v>81</v>
      </c>
      <c r="B710" s="12" t="s">
        <v>984</v>
      </c>
      <c r="C710" s="12" t="s">
        <v>95</v>
      </c>
      <c r="D710" s="12">
        <v>2015</v>
      </c>
      <c r="E710" s="12" t="s">
        <v>179</v>
      </c>
      <c r="F710" s="12">
        <v>26000</v>
      </c>
      <c r="G710" s="12">
        <v>240</v>
      </c>
      <c r="H710" s="12" t="s">
        <v>27</v>
      </c>
      <c r="I710" s="12" t="s">
        <v>96</v>
      </c>
      <c r="J710" s="12">
        <v>8</v>
      </c>
      <c r="K710" s="12" t="s">
        <v>59</v>
      </c>
      <c r="L710" s="12">
        <v>8</v>
      </c>
      <c r="M710" s="12" t="s">
        <v>4746</v>
      </c>
    </row>
    <row r="711" spans="1:13" x14ac:dyDescent="0.25">
      <c r="A711" s="12" t="s">
        <v>288</v>
      </c>
      <c r="B711" s="12" t="s">
        <v>985</v>
      </c>
      <c r="C711" s="12" t="s">
        <v>325</v>
      </c>
      <c r="D711" s="12">
        <v>2018</v>
      </c>
      <c r="E711" s="12">
        <v>2</v>
      </c>
      <c r="F711" s="12">
        <v>25999</v>
      </c>
      <c r="G711" s="12">
        <v>45</v>
      </c>
      <c r="H711" s="12" t="s">
        <v>14</v>
      </c>
      <c r="I711" s="12" t="s">
        <v>325</v>
      </c>
      <c r="J711" s="12"/>
      <c r="K711" s="12" t="s">
        <v>16</v>
      </c>
      <c r="L711" s="12" t="s">
        <v>105</v>
      </c>
      <c r="M711" s="12" t="s">
        <v>4746</v>
      </c>
    </row>
    <row r="712" spans="1:13" x14ac:dyDescent="0.25">
      <c r="A712" s="12" t="s">
        <v>11</v>
      </c>
      <c r="B712" s="12" t="s">
        <v>986</v>
      </c>
      <c r="C712" s="12" t="s">
        <v>354</v>
      </c>
      <c r="D712" s="12">
        <v>2016</v>
      </c>
      <c r="E712" s="12" t="s">
        <v>187</v>
      </c>
      <c r="F712" s="12">
        <v>25999</v>
      </c>
      <c r="G712" s="12">
        <v>98</v>
      </c>
      <c r="H712" s="12" t="s">
        <v>27</v>
      </c>
      <c r="I712" s="12" t="s">
        <v>69</v>
      </c>
      <c r="J712" s="12">
        <v>220</v>
      </c>
      <c r="K712" s="12" t="s">
        <v>59</v>
      </c>
      <c r="L712" s="12">
        <v>2</v>
      </c>
      <c r="M712" s="12" t="s">
        <v>4746</v>
      </c>
    </row>
    <row r="713" spans="1:13" x14ac:dyDescent="0.25">
      <c r="A713" s="12" t="s">
        <v>17</v>
      </c>
      <c r="B713" s="12" t="s">
        <v>987</v>
      </c>
      <c r="C713" s="12" t="s">
        <v>349</v>
      </c>
      <c r="D713" s="12">
        <v>2018</v>
      </c>
      <c r="E713" s="12" t="s">
        <v>69</v>
      </c>
      <c r="F713" s="12">
        <v>25995</v>
      </c>
      <c r="G713" s="12">
        <v>18</v>
      </c>
      <c r="H713" s="12" t="s">
        <v>116</v>
      </c>
      <c r="I713" s="12" t="s">
        <v>92</v>
      </c>
      <c r="J713" s="12">
        <v>3</v>
      </c>
      <c r="K713" s="12" t="s">
        <v>16</v>
      </c>
      <c r="L713" s="12">
        <v>3</v>
      </c>
      <c r="M713" s="12" t="s">
        <v>4746</v>
      </c>
    </row>
    <row r="714" spans="1:13" x14ac:dyDescent="0.25">
      <c r="A714" s="12" t="s">
        <v>17</v>
      </c>
      <c r="B714" s="12" t="s">
        <v>988</v>
      </c>
      <c r="C714" s="12" t="s">
        <v>349</v>
      </c>
      <c r="D714" s="12">
        <v>2018</v>
      </c>
      <c r="E714" s="12" t="s">
        <v>69</v>
      </c>
      <c r="F714" s="12">
        <v>25995</v>
      </c>
      <c r="G714" s="12">
        <v>24</v>
      </c>
      <c r="H714" s="12" t="s">
        <v>116</v>
      </c>
      <c r="I714" s="12" t="s">
        <v>92</v>
      </c>
      <c r="J714" s="12">
        <v>3</v>
      </c>
      <c r="K714" s="12" t="s">
        <v>16</v>
      </c>
      <c r="L714" s="12">
        <v>3</v>
      </c>
      <c r="M714" s="12" t="s">
        <v>4746</v>
      </c>
    </row>
    <row r="715" spans="1:13" x14ac:dyDescent="0.25">
      <c r="A715" s="12" t="s">
        <v>17</v>
      </c>
      <c r="B715" s="12" t="s">
        <v>989</v>
      </c>
      <c r="C715" s="12" t="s">
        <v>349</v>
      </c>
      <c r="D715" s="12">
        <v>2018</v>
      </c>
      <c r="E715" s="12" t="s">
        <v>69</v>
      </c>
      <c r="F715" s="12">
        <v>25995</v>
      </c>
      <c r="G715" s="12">
        <v>17</v>
      </c>
      <c r="H715" s="12" t="s">
        <v>116</v>
      </c>
      <c r="I715" s="12" t="s">
        <v>92</v>
      </c>
      <c r="J715" s="12">
        <v>3</v>
      </c>
      <c r="K715" s="12" t="s">
        <v>16</v>
      </c>
      <c r="L715" s="12">
        <v>3</v>
      </c>
      <c r="M715" s="12" t="s">
        <v>4746</v>
      </c>
    </row>
    <row r="716" spans="1:13" x14ac:dyDescent="0.25">
      <c r="A716" s="12" t="s">
        <v>43</v>
      </c>
      <c r="B716" s="12" t="s">
        <v>990</v>
      </c>
      <c r="C716" s="12" t="s">
        <v>192</v>
      </c>
      <c r="D716" s="12">
        <v>2018</v>
      </c>
      <c r="E716" s="12" t="s">
        <v>146</v>
      </c>
      <c r="F716" s="12">
        <v>25990</v>
      </c>
      <c r="G716" s="12">
        <v>36</v>
      </c>
      <c r="H716" s="12" t="s">
        <v>27</v>
      </c>
      <c r="I716" s="12" t="s">
        <v>192</v>
      </c>
      <c r="J716" s="12"/>
      <c r="K716" s="12" t="s">
        <v>16</v>
      </c>
      <c r="L716" s="12" t="s">
        <v>92</v>
      </c>
      <c r="M716" s="12" t="s">
        <v>4746</v>
      </c>
    </row>
    <row r="717" spans="1:13" x14ac:dyDescent="0.25">
      <c r="A717" s="12" t="s">
        <v>743</v>
      </c>
      <c r="B717" s="12" t="s">
        <v>991</v>
      </c>
      <c r="C717" s="12" t="s">
        <v>992</v>
      </c>
      <c r="D717" s="12">
        <v>2019</v>
      </c>
      <c r="E717" s="12">
        <v>1.5</v>
      </c>
      <c r="F717" s="12">
        <v>25990</v>
      </c>
      <c r="G717" s="12">
        <v>14</v>
      </c>
      <c r="H717" s="12" t="s">
        <v>14</v>
      </c>
      <c r="I717" s="12" t="s">
        <v>992</v>
      </c>
      <c r="J717" s="12"/>
      <c r="K717" s="12" t="s">
        <v>16</v>
      </c>
      <c r="L717" s="12" t="s">
        <v>409</v>
      </c>
      <c r="M717" s="12" t="s">
        <v>4746</v>
      </c>
    </row>
    <row r="718" spans="1:13" x14ac:dyDescent="0.25">
      <c r="A718" s="12" t="s">
        <v>143</v>
      </c>
      <c r="B718" s="12" t="s">
        <v>684</v>
      </c>
      <c r="C718" s="12" t="s">
        <v>993</v>
      </c>
      <c r="D718" s="12">
        <v>2021</v>
      </c>
      <c r="E718" s="12">
        <v>1.3</v>
      </c>
      <c r="F718" s="12">
        <v>25990</v>
      </c>
      <c r="G718" s="12">
        <v>10</v>
      </c>
      <c r="H718" s="12" t="s">
        <v>14</v>
      </c>
      <c r="I718" s="12" t="s">
        <v>392</v>
      </c>
      <c r="J718" s="12" t="s">
        <v>994</v>
      </c>
      <c r="K718" s="12" t="s">
        <v>16</v>
      </c>
      <c r="L718" s="12" t="s">
        <v>388</v>
      </c>
      <c r="M718" s="12" t="s">
        <v>4746</v>
      </c>
    </row>
    <row r="719" spans="1:13" x14ac:dyDescent="0.25">
      <c r="A719" s="12" t="s">
        <v>552</v>
      </c>
      <c r="B719" s="12" t="s">
        <v>684</v>
      </c>
      <c r="C719" s="12" t="s">
        <v>993</v>
      </c>
      <c r="D719" s="12">
        <v>2021</v>
      </c>
      <c r="E719" s="12">
        <v>1.3</v>
      </c>
      <c r="F719" s="12">
        <v>25990</v>
      </c>
      <c r="G719" s="12">
        <v>10</v>
      </c>
      <c r="H719" s="12" t="s">
        <v>14</v>
      </c>
      <c r="I719" s="12" t="s">
        <v>392</v>
      </c>
      <c r="J719" s="12" t="s">
        <v>994</v>
      </c>
      <c r="K719" s="12" t="s">
        <v>16</v>
      </c>
      <c r="L719" s="12" t="s">
        <v>388</v>
      </c>
      <c r="M719" s="12" t="s">
        <v>4746</v>
      </c>
    </row>
    <row r="720" spans="1:13" x14ac:dyDescent="0.25">
      <c r="A720" s="12" t="s">
        <v>17</v>
      </c>
      <c r="B720" s="12" t="s">
        <v>995</v>
      </c>
      <c r="C720" s="12" t="s">
        <v>349</v>
      </c>
      <c r="D720" s="12">
        <v>2018</v>
      </c>
      <c r="E720" s="12" t="s">
        <v>69</v>
      </c>
      <c r="F720" s="12">
        <v>25990</v>
      </c>
      <c r="G720" s="12">
        <v>17</v>
      </c>
      <c r="H720" s="12" t="s">
        <v>116</v>
      </c>
      <c r="I720" s="12" t="s">
        <v>92</v>
      </c>
      <c r="J720" s="12">
        <v>3</v>
      </c>
      <c r="K720" s="12" t="s">
        <v>16</v>
      </c>
      <c r="L720" s="12">
        <v>3</v>
      </c>
      <c r="M720" s="12" t="s">
        <v>4746</v>
      </c>
    </row>
    <row r="721" spans="1:13" x14ac:dyDescent="0.25">
      <c r="A721" s="12" t="s">
        <v>17</v>
      </c>
      <c r="B721" s="12" t="s">
        <v>996</v>
      </c>
      <c r="C721" s="12">
        <v>520</v>
      </c>
      <c r="D721" s="12">
        <v>2018</v>
      </c>
      <c r="E721" s="12" t="s">
        <v>146</v>
      </c>
      <c r="F721" s="12">
        <v>25900</v>
      </c>
      <c r="G721" s="12">
        <v>65</v>
      </c>
      <c r="H721" s="12" t="s">
        <v>27</v>
      </c>
      <c r="I721" s="12">
        <v>520</v>
      </c>
      <c r="J721" s="12">
        <v>5</v>
      </c>
      <c r="K721" s="12" t="s">
        <v>16</v>
      </c>
      <c r="L721" s="12">
        <v>2</v>
      </c>
      <c r="M721" s="12" t="s">
        <v>4746</v>
      </c>
    </row>
    <row r="722" spans="1:13" x14ac:dyDescent="0.25">
      <c r="A722" s="12" t="s">
        <v>447</v>
      </c>
      <c r="B722" s="12" t="s">
        <v>997</v>
      </c>
      <c r="C722" s="12" t="s">
        <v>635</v>
      </c>
      <c r="D722" s="12">
        <v>2018</v>
      </c>
      <c r="E722" s="12" t="s">
        <v>146</v>
      </c>
      <c r="F722" s="12">
        <v>25900</v>
      </c>
      <c r="G722" s="12">
        <v>168</v>
      </c>
      <c r="H722" s="12" t="s">
        <v>27</v>
      </c>
      <c r="I722" s="12" t="s">
        <v>635</v>
      </c>
      <c r="J722" s="12"/>
      <c r="K722" s="12" t="s">
        <v>16</v>
      </c>
      <c r="L722" s="12" t="s">
        <v>388</v>
      </c>
      <c r="M722" s="12" t="s">
        <v>4746</v>
      </c>
    </row>
    <row r="723" spans="1:13" x14ac:dyDescent="0.25">
      <c r="A723" s="12" t="s">
        <v>447</v>
      </c>
      <c r="B723" s="12" t="s">
        <v>998</v>
      </c>
      <c r="C723" s="12">
        <v>508</v>
      </c>
      <c r="D723" s="12">
        <v>2019</v>
      </c>
      <c r="E723" s="12" t="s">
        <v>146</v>
      </c>
      <c r="F723" s="12">
        <v>25900</v>
      </c>
      <c r="G723" s="12">
        <v>25</v>
      </c>
      <c r="H723" s="12" t="s">
        <v>27</v>
      </c>
      <c r="I723" s="12">
        <v>508</v>
      </c>
      <c r="J723" s="12">
        <v>5</v>
      </c>
      <c r="K723" s="12" t="s">
        <v>16</v>
      </c>
      <c r="L723" s="12">
        <v>0</v>
      </c>
      <c r="M723" s="12" t="s">
        <v>4746</v>
      </c>
    </row>
    <row r="724" spans="1:13" x14ac:dyDescent="0.25">
      <c r="A724" s="12" t="s">
        <v>288</v>
      </c>
      <c r="B724" s="12" t="s">
        <v>999</v>
      </c>
      <c r="C724" s="12" t="s">
        <v>290</v>
      </c>
      <c r="D724" s="12">
        <v>2019</v>
      </c>
      <c r="E724" s="12">
        <v>1.5</v>
      </c>
      <c r="F724" s="12">
        <v>25900</v>
      </c>
      <c r="G724" s="12">
        <v>15</v>
      </c>
      <c r="H724" s="12" t="s">
        <v>14</v>
      </c>
      <c r="I724" s="12" t="s">
        <v>290</v>
      </c>
      <c r="J724" s="12"/>
      <c r="K724" s="12" t="s">
        <v>16</v>
      </c>
      <c r="L724" s="12" t="s">
        <v>188</v>
      </c>
      <c r="M724" s="12" t="s">
        <v>4746</v>
      </c>
    </row>
    <row r="725" spans="1:13" x14ac:dyDescent="0.25">
      <c r="A725" s="12" t="s">
        <v>625</v>
      </c>
      <c r="B725" s="12" t="s">
        <v>1000</v>
      </c>
      <c r="C725" s="12" t="s">
        <v>1001</v>
      </c>
      <c r="D725" s="12">
        <v>2021</v>
      </c>
      <c r="E725" s="12">
        <v>1.2</v>
      </c>
      <c r="F725" s="12">
        <v>25900</v>
      </c>
      <c r="G725" s="12">
        <v>1.3</v>
      </c>
      <c r="H725" s="12" t="s">
        <v>14</v>
      </c>
      <c r="I725" s="12" t="s">
        <v>1001</v>
      </c>
      <c r="J725" s="12"/>
      <c r="K725" s="12" t="s">
        <v>16</v>
      </c>
      <c r="L725" s="12" t="s">
        <v>188</v>
      </c>
      <c r="M725" s="12" t="s">
        <v>4746</v>
      </c>
    </row>
    <row r="726" spans="1:13" x14ac:dyDescent="0.25">
      <c r="A726" s="12" t="s">
        <v>102</v>
      </c>
      <c r="B726" s="12" t="s">
        <v>429</v>
      </c>
      <c r="C726" s="12" t="s">
        <v>443</v>
      </c>
      <c r="D726" s="12">
        <v>2019</v>
      </c>
      <c r="E726" s="12">
        <v>2</v>
      </c>
      <c r="F726" s="12">
        <v>25900</v>
      </c>
      <c r="G726" s="12">
        <v>29</v>
      </c>
      <c r="H726" s="12" t="s">
        <v>14</v>
      </c>
      <c r="I726" s="12" t="s">
        <v>444</v>
      </c>
      <c r="J726" s="12" t="s">
        <v>445</v>
      </c>
      <c r="K726" s="12" t="s">
        <v>16</v>
      </c>
      <c r="L726" s="12" t="s">
        <v>96</v>
      </c>
      <c r="M726" s="12" t="s">
        <v>4746</v>
      </c>
    </row>
    <row r="727" spans="1:13" x14ac:dyDescent="0.25">
      <c r="A727" s="12" t="s">
        <v>833</v>
      </c>
      <c r="B727" s="12" t="s">
        <v>1002</v>
      </c>
      <c r="C727" s="12" t="s">
        <v>1003</v>
      </c>
      <c r="D727" s="12">
        <v>2019</v>
      </c>
      <c r="E727" s="12">
        <v>2.5</v>
      </c>
      <c r="F727" s="12">
        <v>25900</v>
      </c>
      <c r="G727" s="12">
        <v>45</v>
      </c>
      <c r="H727" s="12" t="s">
        <v>14</v>
      </c>
      <c r="I727" s="12" t="s">
        <v>833</v>
      </c>
      <c r="J727" s="12">
        <v>6</v>
      </c>
      <c r="K727" s="12" t="s">
        <v>16</v>
      </c>
      <c r="L727" s="12" t="s">
        <v>35</v>
      </c>
      <c r="M727" s="12" t="s">
        <v>4746</v>
      </c>
    </row>
    <row r="728" spans="1:13" x14ac:dyDescent="0.25">
      <c r="A728" s="12" t="s">
        <v>17</v>
      </c>
      <c r="B728" s="12" t="s">
        <v>1004</v>
      </c>
      <c r="C728" s="12" t="s">
        <v>132</v>
      </c>
      <c r="D728" s="12">
        <v>2016</v>
      </c>
      <c r="E728" s="12" t="s">
        <v>146</v>
      </c>
      <c r="F728" s="12">
        <v>25900</v>
      </c>
      <c r="G728" s="12">
        <v>131</v>
      </c>
      <c r="H728" s="12" t="s">
        <v>27</v>
      </c>
      <c r="I728" s="12" t="s">
        <v>21</v>
      </c>
      <c r="J728" s="12">
        <v>4</v>
      </c>
      <c r="K728" s="12" t="s">
        <v>59</v>
      </c>
      <c r="L728" s="12">
        <v>4</v>
      </c>
      <c r="M728" s="12" t="s">
        <v>4757</v>
      </c>
    </row>
    <row r="729" spans="1:13" x14ac:dyDescent="0.25">
      <c r="A729" s="12" t="s">
        <v>17</v>
      </c>
      <c r="B729" s="12" t="s">
        <v>1005</v>
      </c>
      <c r="C729" s="12" t="s">
        <v>23</v>
      </c>
      <c r="D729" s="12">
        <v>2014</v>
      </c>
      <c r="E729" s="12" t="s">
        <v>37</v>
      </c>
      <c r="F729" s="12">
        <v>25900</v>
      </c>
      <c r="G729" s="12">
        <v>76</v>
      </c>
      <c r="H729" s="12" t="s">
        <v>27</v>
      </c>
      <c r="I729" s="12" t="s">
        <v>21</v>
      </c>
      <c r="J729" s="12">
        <v>6</v>
      </c>
      <c r="K729" s="12" t="s">
        <v>59</v>
      </c>
      <c r="L729" s="12">
        <v>6</v>
      </c>
      <c r="M729" s="12" t="s">
        <v>4746</v>
      </c>
    </row>
    <row r="730" spans="1:13" x14ac:dyDescent="0.25">
      <c r="A730" s="12" t="s">
        <v>17</v>
      </c>
      <c r="B730" s="12" t="s">
        <v>1006</v>
      </c>
      <c r="C730" s="12" t="s">
        <v>132</v>
      </c>
      <c r="D730" s="12">
        <v>2016</v>
      </c>
      <c r="E730" s="12">
        <v>2</v>
      </c>
      <c r="F730" s="12">
        <v>25900</v>
      </c>
      <c r="G730" s="12">
        <v>128</v>
      </c>
      <c r="H730" s="12" t="s">
        <v>14</v>
      </c>
      <c r="I730" s="12" t="s">
        <v>21</v>
      </c>
      <c r="J730" s="12">
        <v>4</v>
      </c>
      <c r="K730" s="12" t="s">
        <v>59</v>
      </c>
      <c r="L730" s="12">
        <v>4</v>
      </c>
      <c r="M730" s="12" t="s">
        <v>4746</v>
      </c>
    </row>
    <row r="731" spans="1:13" x14ac:dyDescent="0.25">
      <c r="A731" s="12" t="s">
        <v>17</v>
      </c>
      <c r="B731" s="12" t="s">
        <v>1007</v>
      </c>
      <c r="C731" s="12" t="s">
        <v>20</v>
      </c>
      <c r="D731" s="12">
        <v>2014</v>
      </c>
      <c r="E731" s="12" t="s">
        <v>37</v>
      </c>
      <c r="F731" s="12">
        <v>25900</v>
      </c>
      <c r="G731" s="12">
        <v>114</v>
      </c>
      <c r="H731" s="12" t="s">
        <v>27</v>
      </c>
      <c r="I731" s="12" t="s">
        <v>21</v>
      </c>
      <c r="J731" s="12">
        <v>5</v>
      </c>
      <c r="K731" s="12" t="s">
        <v>59</v>
      </c>
      <c r="L731" s="12">
        <v>5</v>
      </c>
      <c r="M731" s="12" t="s">
        <v>4746</v>
      </c>
    </row>
    <row r="732" spans="1:13" x14ac:dyDescent="0.25">
      <c r="A732" s="12" t="s">
        <v>17</v>
      </c>
      <c r="B732" s="12" t="s">
        <v>1008</v>
      </c>
      <c r="C732" s="12" t="s">
        <v>20</v>
      </c>
      <c r="D732" s="12">
        <v>2014</v>
      </c>
      <c r="E732" s="12" t="s">
        <v>37</v>
      </c>
      <c r="F732" s="12">
        <v>25900</v>
      </c>
      <c r="G732" s="12">
        <v>250</v>
      </c>
      <c r="H732" s="12" t="s">
        <v>27</v>
      </c>
      <c r="I732" s="12" t="s">
        <v>21</v>
      </c>
      <c r="J732" s="12">
        <v>5</v>
      </c>
      <c r="K732" s="12" t="s">
        <v>59</v>
      </c>
      <c r="L732" s="12">
        <v>5</v>
      </c>
      <c r="M732" s="12" t="s">
        <v>4746</v>
      </c>
    </row>
    <row r="733" spans="1:13" x14ac:dyDescent="0.25">
      <c r="A733" s="12" t="s">
        <v>11</v>
      </c>
      <c r="B733" s="12" t="s">
        <v>1009</v>
      </c>
      <c r="C733" s="12" t="s">
        <v>666</v>
      </c>
      <c r="D733" s="12">
        <v>2017</v>
      </c>
      <c r="E733" s="12">
        <v>1.8</v>
      </c>
      <c r="F733" s="12">
        <v>25900</v>
      </c>
      <c r="G733" s="12">
        <v>60</v>
      </c>
      <c r="H733" s="12" t="s">
        <v>14</v>
      </c>
      <c r="I733" s="12" t="s">
        <v>200</v>
      </c>
      <c r="J733" s="12">
        <v>180</v>
      </c>
      <c r="K733" s="12" t="s">
        <v>16</v>
      </c>
      <c r="L733" s="12">
        <v>1</v>
      </c>
      <c r="M733" s="12" t="s">
        <v>4746</v>
      </c>
    </row>
    <row r="734" spans="1:13" x14ac:dyDescent="0.25">
      <c r="A734" s="12" t="s">
        <v>11</v>
      </c>
      <c r="B734" s="12" t="s">
        <v>1010</v>
      </c>
      <c r="C734" s="12" t="s">
        <v>682</v>
      </c>
      <c r="D734" s="12">
        <v>2016</v>
      </c>
      <c r="E734" s="12" t="s">
        <v>187</v>
      </c>
      <c r="F734" s="12">
        <v>25900</v>
      </c>
      <c r="G734" s="12">
        <v>35</v>
      </c>
      <c r="H734" s="12" t="s">
        <v>27</v>
      </c>
      <c r="I734" s="12" t="s">
        <v>200</v>
      </c>
      <c r="J734" s="12">
        <v>220</v>
      </c>
      <c r="K734" s="12" t="s">
        <v>59</v>
      </c>
      <c r="L734" s="12">
        <v>2</v>
      </c>
      <c r="M734" s="12" t="s">
        <v>4746</v>
      </c>
    </row>
    <row r="735" spans="1:13" x14ac:dyDescent="0.25">
      <c r="A735" s="12" t="s">
        <v>81</v>
      </c>
      <c r="B735" s="12" t="s">
        <v>1011</v>
      </c>
      <c r="C735" s="12" t="s">
        <v>150</v>
      </c>
      <c r="D735" s="12">
        <v>2012</v>
      </c>
      <c r="E735" s="12">
        <v>4</v>
      </c>
      <c r="F735" s="12">
        <v>25900</v>
      </c>
      <c r="G735" s="12">
        <v>78</v>
      </c>
      <c r="H735" s="12" t="s">
        <v>14</v>
      </c>
      <c r="I735" s="12" t="s">
        <v>96</v>
      </c>
      <c r="J735" s="12">
        <v>7</v>
      </c>
      <c r="K735" s="12" t="s">
        <v>59</v>
      </c>
      <c r="L735" s="12">
        <v>7</v>
      </c>
      <c r="M735" s="12" t="s">
        <v>4746</v>
      </c>
    </row>
    <row r="736" spans="1:13" x14ac:dyDescent="0.25">
      <c r="A736" s="12" t="s">
        <v>358</v>
      </c>
      <c r="B736" s="12" t="s">
        <v>1012</v>
      </c>
      <c r="C736" s="12" t="s">
        <v>1013</v>
      </c>
      <c r="D736" s="12">
        <v>2020</v>
      </c>
      <c r="E736" s="12">
        <v>1.2</v>
      </c>
      <c r="F736" s="12">
        <v>25800</v>
      </c>
      <c r="G736" s="12">
        <v>14</v>
      </c>
      <c r="H736" s="12" t="s">
        <v>14</v>
      </c>
      <c r="I736" s="12" t="s">
        <v>1013</v>
      </c>
      <c r="J736" s="12"/>
      <c r="K736" s="12" t="s">
        <v>16</v>
      </c>
      <c r="L736" s="12" t="s">
        <v>555</v>
      </c>
      <c r="M736" s="12" t="s">
        <v>4746</v>
      </c>
    </row>
    <row r="737" spans="1:13" x14ac:dyDescent="0.25">
      <c r="A737" s="12" t="s">
        <v>11</v>
      </c>
      <c r="B737" s="12" t="s">
        <v>1014</v>
      </c>
      <c r="C737" s="12" t="s">
        <v>715</v>
      </c>
      <c r="D737" s="12">
        <v>2017</v>
      </c>
      <c r="E737" s="12" t="s">
        <v>187</v>
      </c>
      <c r="F737" s="12">
        <v>25800</v>
      </c>
      <c r="G737" s="12">
        <v>80</v>
      </c>
      <c r="H737" s="12" t="s">
        <v>27</v>
      </c>
      <c r="I737" s="12" t="s">
        <v>200</v>
      </c>
      <c r="J737" s="12">
        <v>200</v>
      </c>
      <c r="K737" s="12" t="s">
        <v>16</v>
      </c>
      <c r="L737" s="12">
        <v>2</v>
      </c>
      <c r="M737" s="12" t="s">
        <v>4746</v>
      </c>
    </row>
    <row r="738" spans="1:13" x14ac:dyDescent="0.25">
      <c r="A738" s="12" t="s">
        <v>81</v>
      </c>
      <c r="B738" s="12" t="s">
        <v>1015</v>
      </c>
      <c r="C738" s="12" t="s">
        <v>95</v>
      </c>
      <c r="D738" s="12">
        <v>2015</v>
      </c>
      <c r="E738" s="12" t="s">
        <v>37</v>
      </c>
      <c r="F738" s="12">
        <v>25800</v>
      </c>
      <c r="G738" s="12">
        <v>119</v>
      </c>
      <c r="H738" s="12" t="s">
        <v>27</v>
      </c>
      <c r="I738" s="12" t="s">
        <v>96</v>
      </c>
      <c r="J738" s="12">
        <v>8</v>
      </c>
      <c r="K738" s="12" t="s">
        <v>59</v>
      </c>
      <c r="L738" s="12">
        <v>8</v>
      </c>
      <c r="M738" s="12" t="s">
        <v>4746</v>
      </c>
    </row>
    <row r="739" spans="1:13" x14ac:dyDescent="0.25">
      <c r="A739" s="12" t="s">
        <v>17</v>
      </c>
      <c r="B739" s="12" t="s">
        <v>1016</v>
      </c>
      <c r="C739" s="12">
        <v>530</v>
      </c>
      <c r="D739" s="12">
        <v>2017</v>
      </c>
      <c r="E739" s="12" t="s">
        <v>37</v>
      </c>
      <c r="F739" s="12">
        <v>25777</v>
      </c>
      <c r="G739" s="12">
        <v>0</v>
      </c>
      <c r="H739" s="12" t="s">
        <v>27</v>
      </c>
      <c r="I739" s="12">
        <v>530</v>
      </c>
      <c r="J739" s="12">
        <v>5</v>
      </c>
      <c r="K739" s="12" t="s">
        <v>16</v>
      </c>
      <c r="L739" s="12">
        <v>3</v>
      </c>
      <c r="M739" s="12" t="s">
        <v>4746</v>
      </c>
    </row>
    <row r="740" spans="1:13" x14ac:dyDescent="0.25">
      <c r="A740" s="12" t="s">
        <v>143</v>
      </c>
      <c r="B740" s="12" t="s">
        <v>1017</v>
      </c>
      <c r="C740" s="12" t="s">
        <v>773</v>
      </c>
      <c r="D740" s="12">
        <v>2021</v>
      </c>
      <c r="E740" s="12">
        <v>1</v>
      </c>
      <c r="F740" s="12">
        <v>25750</v>
      </c>
      <c r="G740" s="12">
        <v>12</v>
      </c>
      <c r="H740" s="12" t="s">
        <v>14</v>
      </c>
      <c r="I740" s="12" t="s">
        <v>774</v>
      </c>
      <c r="J740" s="12">
        <v>7</v>
      </c>
      <c r="K740" s="12" t="s">
        <v>16</v>
      </c>
      <c r="L740" s="12" t="s">
        <v>188</v>
      </c>
      <c r="M740" s="12" t="s">
        <v>4752</v>
      </c>
    </row>
    <row r="741" spans="1:13" x14ac:dyDescent="0.25">
      <c r="A741" s="12" t="s">
        <v>17</v>
      </c>
      <c r="B741" s="12" t="s">
        <v>1018</v>
      </c>
      <c r="C741" s="12">
        <v>520</v>
      </c>
      <c r="D741" s="12">
        <v>2017</v>
      </c>
      <c r="E741" s="12" t="s">
        <v>146</v>
      </c>
      <c r="F741" s="12">
        <v>25700</v>
      </c>
      <c r="G741" s="12">
        <v>0</v>
      </c>
      <c r="H741" s="12" t="s">
        <v>27</v>
      </c>
      <c r="I741" s="12">
        <v>520</v>
      </c>
      <c r="J741" s="12">
        <v>5</v>
      </c>
      <c r="K741" s="12" t="s">
        <v>16</v>
      </c>
      <c r="L741" s="12">
        <v>2</v>
      </c>
      <c r="M741" s="12" t="s">
        <v>4752</v>
      </c>
    </row>
    <row r="742" spans="1:13" x14ac:dyDescent="0.25">
      <c r="A742" s="12" t="s">
        <v>17</v>
      </c>
      <c r="B742" s="12" t="s">
        <v>1019</v>
      </c>
      <c r="C742" s="12">
        <v>520</v>
      </c>
      <c r="D742" s="12">
        <v>2017</v>
      </c>
      <c r="E742" s="12" t="s">
        <v>146</v>
      </c>
      <c r="F742" s="12">
        <v>25700</v>
      </c>
      <c r="G742" s="12">
        <v>172</v>
      </c>
      <c r="H742" s="12" t="s">
        <v>27</v>
      </c>
      <c r="I742" s="12">
        <v>520</v>
      </c>
      <c r="J742" s="12">
        <v>5</v>
      </c>
      <c r="K742" s="12" t="s">
        <v>16</v>
      </c>
      <c r="L742" s="12">
        <v>2</v>
      </c>
      <c r="M742" s="12" t="s">
        <v>4746</v>
      </c>
    </row>
    <row r="743" spans="1:13" x14ac:dyDescent="0.25">
      <c r="A743" s="12" t="s">
        <v>32</v>
      </c>
      <c r="B743" s="12" t="s">
        <v>1020</v>
      </c>
      <c r="C743" s="12" t="s">
        <v>54</v>
      </c>
      <c r="D743" s="12">
        <v>2013</v>
      </c>
      <c r="E743" s="12" t="s">
        <v>37</v>
      </c>
      <c r="F743" s="12">
        <v>25700</v>
      </c>
      <c r="G743" s="12">
        <v>187</v>
      </c>
      <c r="H743" s="12" t="s">
        <v>27</v>
      </c>
      <c r="I743" s="12" t="s">
        <v>54</v>
      </c>
      <c r="J743" s="12"/>
      <c r="K743" s="12" t="s">
        <v>59</v>
      </c>
      <c r="L743" s="12" t="s">
        <v>35</v>
      </c>
      <c r="M743" s="12" t="s">
        <v>4746</v>
      </c>
    </row>
    <row r="744" spans="1:13" x14ac:dyDescent="0.25">
      <c r="A744" s="12" t="s">
        <v>17</v>
      </c>
      <c r="B744" s="12" t="s">
        <v>1021</v>
      </c>
      <c r="C744" s="12">
        <v>330</v>
      </c>
      <c r="D744" s="12">
        <v>2018</v>
      </c>
      <c r="E744" s="12" t="s">
        <v>37</v>
      </c>
      <c r="F744" s="12">
        <v>25700</v>
      </c>
      <c r="G744" s="12">
        <v>40</v>
      </c>
      <c r="H744" s="12" t="s">
        <v>27</v>
      </c>
      <c r="I744" s="12">
        <v>330</v>
      </c>
      <c r="J744" s="12">
        <v>3</v>
      </c>
      <c r="K744" s="12" t="s">
        <v>16</v>
      </c>
      <c r="L744" s="12">
        <v>3</v>
      </c>
      <c r="M744" s="12" t="s">
        <v>4746</v>
      </c>
    </row>
    <row r="745" spans="1:13" x14ac:dyDescent="0.25">
      <c r="A745" s="12" t="s">
        <v>1022</v>
      </c>
      <c r="B745" s="12" t="s">
        <v>1023</v>
      </c>
      <c r="C745" s="12" t="s">
        <v>1024</v>
      </c>
      <c r="D745" s="12">
        <v>2020</v>
      </c>
      <c r="E745" s="12">
        <v>3.6</v>
      </c>
      <c r="F745" s="12">
        <v>25600</v>
      </c>
      <c r="G745" s="12">
        <v>1</v>
      </c>
      <c r="H745" s="12" t="s">
        <v>14</v>
      </c>
      <c r="I745" s="12" t="s">
        <v>1025</v>
      </c>
      <c r="J745" s="12" t="s">
        <v>1026</v>
      </c>
      <c r="K745" s="12" t="s">
        <v>16</v>
      </c>
      <c r="L745" s="12" t="s">
        <v>188</v>
      </c>
      <c r="M745" s="12" t="s">
        <v>4746</v>
      </c>
    </row>
    <row r="746" spans="1:13" x14ac:dyDescent="0.25">
      <c r="A746" s="12" t="s">
        <v>143</v>
      </c>
      <c r="B746" s="12" t="s">
        <v>1027</v>
      </c>
      <c r="C746" s="12" t="s">
        <v>190</v>
      </c>
      <c r="D746" s="12">
        <v>2015</v>
      </c>
      <c r="E746" s="12" t="s">
        <v>37</v>
      </c>
      <c r="F746" s="12">
        <v>25600</v>
      </c>
      <c r="G746" s="12">
        <v>0</v>
      </c>
      <c r="H746" s="12" t="s">
        <v>27</v>
      </c>
      <c r="I746" s="12" t="s">
        <v>190</v>
      </c>
      <c r="J746" s="12"/>
      <c r="K746" s="12" t="s">
        <v>59</v>
      </c>
      <c r="L746" s="12" t="s">
        <v>188</v>
      </c>
      <c r="M746" s="12" t="s">
        <v>4746</v>
      </c>
    </row>
    <row r="747" spans="1:13" x14ac:dyDescent="0.25">
      <c r="A747" s="12" t="s">
        <v>874</v>
      </c>
      <c r="B747" s="12" t="s">
        <v>1028</v>
      </c>
      <c r="C747" s="12" t="s">
        <v>876</v>
      </c>
      <c r="D747" s="12">
        <v>2018</v>
      </c>
      <c r="E747" s="12" t="s">
        <v>146</v>
      </c>
      <c r="F747" s="12">
        <v>25500</v>
      </c>
      <c r="G747" s="12">
        <v>36</v>
      </c>
      <c r="H747" s="12" t="s">
        <v>27</v>
      </c>
      <c r="I747" s="12" t="s">
        <v>876</v>
      </c>
      <c r="J747" s="12"/>
      <c r="K747" s="12" t="s">
        <v>16</v>
      </c>
      <c r="L747" s="12" t="s">
        <v>345</v>
      </c>
      <c r="M747" s="12" t="s">
        <v>4746</v>
      </c>
    </row>
    <row r="748" spans="1:13" x14ac:dyDescent="0.25">
      <c r="A748" s="12" t="s">
        <v>620</v>
      </c>
      <c r="B748" s="12" t="s">
        <v>1029</v>
      </c>
      <c r="C748" s="12" t="s">
        <v>971</v>
      </c>
      <c r="D748" s="12">
        <v>2018</v>
      </c>
      <c r="E748" s="12">
        <v>2.5</v>
      </c>
      <c r="F748" s="12">
        <v>25500</v>
      </c>
      <c r="G748" s="12">
        <v>56</v>
      </c>
      <c r="H748" s="12" t="s">
        <v>14</v>
      </c>
      <c r="I748" s="12" t="s">
        <v>971</v>
      </c>
      <c r="J748" s="12"/>
      <c r="K748" s="12" t="s">
        <v>16</v>
      </c>
      <c r="L748" s="12" t="s">
        <v>972</v>
      </c>
      <c r="M748" s="12" t="s">
        <v>4746</v>
      </c>
    </row>
    <row r="749" spans="1:13" x14ac:dyDescent="0.25">
      <c r="A749" s="12" t="s">
        <v>17</v>
      </c>
      <c r="B749" s="12" t="s">
        <v>1030</v>
      </c>
      <c r="C749" s="12">
        <v>550</v>
      </c>
      <c r="D749" s="12">
        <v>2012</v>
      </c>
      <c r="E749" s="12" t="s">
        <v>37</v>
      </c>
      <c r="F749" s="12">
        <v>25500</v>
      </c>
      <c r="G749" s="12">
        <v>143</v>
      </c>
      <c r="H749" s="12" t="s">
        <v>27</v>
      </c>
      <c r="I749" s="12">
        <v>550</v>
      </c>
      <c r="J749" s="12">
        <v>5</v>
      </c>
      <c r="K749" s="12" t="s">
        <v>59</v>
      </c>
      <c r="L749" s="12">
        <v>5</v>
      </c>
      <c r="M749" s="12" t="s">
        <v>4746</v>
      </c>
    </row>
    <row r="750" spans="1:13" x14ac:dyDescent="0.25">
      <c r="A750" s="12" t="s">
        <v>17</v>
      </c>
      <c r="B750" s="12" t="s">
        <v>1031</v>
      </c>
      <c r="C750" s="12">
        <v>640</v>
      </c>
      <c r="D750" s="12">
        <v>2013</v>
      </c>
      <c r="E750" s="12" t="s">
        <v>37</v>
      </c>
      <c r="F750" s="12">
        <v>25500</v>
      </c>
      <c r="G750" s="12">
        <v>237</v>
      </c>
      <c r="H750" s="12" t="s">
        <v>27</v>
      </c>
      <c r="I750" s="12">
        <v>640</v>
      </c>
      <c r="J750" s="12">
        <v>6</v>
      </c>
      <c r="K750" s="12" t="s">
        <v>59</v>
      </c>
      <c r="L750" s="12">
        <v>4</v>
      </c>
      <c r="M750" s="12" t="s">
        <v>4746</v>
      </c>
    </row>
    <row r="751" spans="1:13" x14ac:dyDescent="0.25">
      <c r="A751" s="12" t="s">
        <v>102</v>
      </c>
      <c r="B751" s="12" t="s">
        <v>1032</v>
      </c>
      <c r="C751" s="12" t="s">
        <v>443</v>
      </c>
      <c r="D751" s="12">
        <v>2019</v>
      </c>
      <c r="E751" s="12">
        <v>2</v>
      </c>
      <c r="F751" s="12">
        <v>25500</v>
      </c>
      <c r="G751" s="12">
        <v>18</v>
      </c>
      <c r="H751" s="12" t="s">
        <v>14</v>
      </c>
      <c r="I751" s="12" t="s">
        <v>444</v>
      </c>
      <c r="J751" s="12" t="s">
        <v>445</v>
      </c>
      <c r="K751" s="12" t="s">
        <v>16</v>
      </c>
      <c r="L751" s="12" t="s">
        <v>96</v>
      </c>
      <c r="M751" s="12" t="s">
        <v>4759</v>
      </c>
    </row>
    <row r="752" spans="1:13" x14ac:dyDescent="0.25">
      <c r="A752" s="12" t="s">
        <v>17</v>
      </c>
      <c r="B752" s="12" t="s">
        <v>1033</v>
      </c>
      <c r="C752" s="12" t="s">
        <v>20</v>
      </c>
      <c r="D752" s="12">
        <v>2014</v>
      </c>
      <c r="E752" s="12" t="s">
        <v>37</v>
      </c>
      <c r="F752" s="12">
        <v>25500</v>
      </c>
      <c r="G752" s="12">
        <v>0</v>
      </c>
      <c r="H752" s="12" t="s">
        <v>27</v>
      </c>
      <c r="I752" s="12" t="s">
        <v>21</v>
      </c>
      <c r="J752" s="12">
        <v>5</v>
      </c>
      <c r="K752" s="12" t="s">
        <v>59</v>
      </c>
      <c r="L752" s="12">
        <v>5</v>
      </c>
      <c r="M752" s="12" t="s">
        <v>4746</v>
      </c>
    </row>
    <row r="753" spans="1:13" x14ac:dyDescent="0.25">
      <c r="A753" s="12" t="s">
        <v>175</v>
      </c>
      <c r="B753" s="12" t="s">
        <v>1034</v>
      </c>
      <c r="C753" s="12" t="s">
        <v>198</v>
      </c>
      <c r="D753" s="12">
        <v>2016</v>
      </c>
      <c r="E753" s="12" t="s">
        <v>146</v>
      </c>
      <c r="F753" s="12">
        <v>25500</v>
      </c>
      <c r="G753" s="12">
        <v>218</v>
      </c>
      <c r="H753" s="12" t="s">
        <v>27</v>
      </c>
      <c r="I753" s="12" t="s">
        <v>199</v>
      </c>
      <c r="J753" s="12">
        <v>90</v>
      </c>
      <c r="K753" s="12" t="s">
        <v>59</v>
      </c>
      <c r="L753" s="12" t="s">
        <v>200</v>
      </c>
      <c r="M753" s="12" t="s">
        <v>4746</v>
      </c>
    </row>
    <row r="754" spans="1:13" x14ac:dyDescent="0.25">
      <c r="A754" s="12" t="s">
        <v>620</v>
      </c>
      <c r="B754" s="12" t="s">
        <v>1035</v>
      </c>
      <c r="C754" s="12" t="s">
        <v>971</v>
      </c>
      <c r="D754" s="12">
        <v>2018</v>
      </c>
      <c r="E754" s="12">
        <v>2.5</v>
      </c>
      <c r="F754" s="12">
        <v>25490</v>
      </c>
      <c r="G754" s="12">
        <v>35</v>
      </c>
      <c r="H754" s="12" t="s">
        <v>14</v>
      </c>
      <c r="I754" s="12" t="s">
        <v>971</v>
      </c>
      <c r="J754" s="12"/>
      <c r="K754" s="12" t="s">
        <v>16</v>
      </c>
      <c r="L754" s="12" t="s">
        <v>972</v>
      </c>
      <c r="M754" s="12" t="s">
        <v>4746</v>
      </c>
    </row>
    <row r="755" spans="1:13" x14ac:dyDescent="0.25">
      <c r="A755" s="12" t="s">
        <v>638</v>
      </c>
      <c r="B755" s="12" t="s">
        <v>1036</v>
      </c>
      <c r="C755" s="12" t="s">
        <v>894</v>
      </c>
      <c r="D755" s="12">
        <v>2020</v>
      </c>
      <c r="E755" s="12" t="s">
        <v>667</v>
      </c>
      <c r="F755" s="12">
        <v>25490</v>
      </c>
      <c r="G755" s="12">
        <v>33</v>
      </c>
      <c r="H755" s="12" t="s">
        <v>27</v>
      </c>
      <c r="I755" s="12" t="s">
        <v>894</v>
      </c>
      <c r="J755" s="12"/>
      <c r="K755" s="12" t="s">
        <v>16</v>
      </c>
      <c r="L755" s="12" t="s">
        <v>105</v>
      </c>
      <c r="M755" s="12" t="s">
        <v>4752</v>
      </c>
    </row>
    <row r="756" spans="1:13" x14ac:dyDescent="0.25">
      <c r="A756" s="12" t="s">
        <v>175</v>
      </c>
      <c r="B756" s="12" t="s">
        <v>1037</v>
      </c>
      <c r="C756" s="12" t="s">
        <v>177</v>
      </c>
      <c r="D756" s="12">
        <v>2016</v>
      </c>
      <c r="E756" s="12" t="s">
        <v>146</v>
      </c>
      <c r="F756" s="12">
        <v>25490</v>
      </c>
      <c r="G756" s="12">
        <v>114</v>
      </c>
      <c r="H756" s="12" t="s">
        <v>27</v>
      </c>
      <c r="I756" s="12" t="s">
        <v>15</v>
      </c>
      <c r="J756" s="12">
        <v>90</v>
      </c>
      <c r="K756" s="12" t="s">
        <v>59</v>
      </c>
      <c r="L756" s="12">
        <v>9</v>
      </c>
      <c r="M756" s="12" t="s">
        <v>4746</v>
      </c>
    </row>
    <row r="757" spans="1:13" x14ac:dyDescent="0.25">
      <c r="A757" s="12" t="s">
        <v>17</v>
      </c>
      <c r="B757" s="12" t="s">
        <v>1038</v>
      </c>
      <c r="C757" s="12" t="s">
        <v>20</v>
      </c>
      <c r="D757" s="12">
        <v>2014</v>
      </c>
      <c r="E757" s="12" t="s">
        <v>37</v>
      </c>
      <c r="F757" s="12">
        <v>25450</v>
      </c>
      <c r="G757" s="12">
        <v>210</v>
      </c>
      <c r="H757" s="12" t="s">
        <v>27</v>
      </c>
      <c r="I757" s="12" t="s">
        <v>21</v>
      </c>
      <c r="J757" s="12">
        <v>5</v>
      </c>
      <c r="K757" s="12" t="s">
        <v>59</v>
      </c>
      <c r="L757" s="12">
        <v>5</v>
      </c>
      <c r="M757" s="12" t="s">
        <v>4746</v>
      </c>
    </row>
    <row r="758" spans="1:13" x14ac:dyDescent="0.25">
      <c r="A758" s="12" t="s">
        <v>11</v>
      </c>
      <c r="B758" s="12" t="s">
        <v>1039</v>
      </c>
      <c r="C758" s="12" t="s">
        <v>1040</v>
      </c>
      <c r="D758" s="12">
        <v>2016</v>
      </c>
      <c r="E758" s="12" t="s">
        <v>187</v>
      </c>
      <c r="F758" s="12">
        <v>25410</v>
      </c>
      <c r="G758" s="12">
        <v>96</v>
      </c>
      <c r="H758" s="12" t="s">
        <v>27</v>
      </c>
      <c r="I758" s="12" t="s">
        <v>1040</v>
      </c>
      <c r="J758" s="12"/>
      <c r="K758" s="12" t="s">
        <v>59</v>
      </c>
      <c r="L758" s="12" t="s">
        <v>92</v>
      </c>
      <c r="M758" s="12" t="s">
        <v>4746</v>
      </c>
    </row>
    <row r="759" spans="1:13" x14ac:dyDescent="0.25">
      <c r="A759" s="12" t="s">
        <v>638</v>
      </c>
      <c r="B759" s="12" t="s">
        <v>1041</v>
      </c>
      <c r="C759" s="12" t="s">
        <v>1042</v>
      </c>
      <c r="D759" s="12">
        <v>2017</v>
      </c>
      <c r="E759" s="12" t="s">
        <v>187</v>
      </c>
      <c r="F759" s="12">
        <v>25400</v>
      </c>
      <c r="G759" s="12">
        <v>83</v>
      </c>
      <c r="H759" s="12" t="s">
        <v>27</v>
      </c>
      <c r="I759" s="12" t="s">
        <v>1043</v>
      </c>
      <c r="J759" s="12" t="s">
        <v>1044</v>
      </c>
      <c r="K759" s="12" t="s">
        <v>16</v>
      </c>
      <c r="L759" s="12" t="s">
        <v>35</v>
      </c>
      <c r="M759" s="12" t="s">
        <v>4746</v>
      </c>
    </row>
    <row r="760" spans="1:13" x14ac:dyDescent="0.25">
      <c r="A760" s="12" t="s">
        <v>175</v>
      </c>
      <c r="B760" s="12" t="s">
        <v>1045</v>
      </c>
      <c r="C760" s="12" t="s">
        <v>198</v>
      </c>
      <c r="D760" s="12">
        <v>2016</v>
      </c>
      <c r="E760" s="12" t="s">
        <v>146</v>
      </c>
      <c r="F760" s="12">
        <v>25300</v>
      </c>
      <c r="G760" s="12">
        <v>0</v>
      </c>
      <c r="H760" s="12" t="s">
        <v>27</v>
      </c>
      <c r="I760" s="12" t="s">
        <v>199</v>
      </c>
      <c r="J760" s="12">
        <v>90</v>
      </c>
      <c r="K760" s="12" t="s">
        <v>59</v>
      </c>
      <c r="L760" s="12" t="s">
        <v>200</v>
      </c>
      <c r="M760" s="12" t="s">
        <v>4746</v>
      </c>
    </row>
    <row r="761" spans="1:13" x14ac:dyDescent="0.25">
      <c r="A761" s="12" t="s">
        <v>184</v>
      </c>
      <c r="B761" s="12" t="s">
        <v>1046</v>
      </c>
      <c r="C761" s="12" t="s">
        <v>924</v>
      </c>
      <c r="D761" s="12">
        <v>2021</v>
      </c>
      <c r="E761" s="12" t="s">
        <v>667</v>
      </c>
      <c r="F761" s="12">
        <v>25290</v>
      </c>
      <c r="G761" s="12">
        <v>5</v>
      </c>
      <c r="H761" s="12" t="s">
        <v>27</v>
      </c>
      <c r="I761" s="12" t="s">
        <v>924</v>
      </c>
      <c r="J761" s="12"/>
      <c r="K761" s="12" t="s">
        <v>16</v>
      </c>
      <c r="L761" s="12" t="s">
        <v>762</v>
      </c>
      <c r="M761" s="12" t="s">
        <v>4757</v>
      </c>
    </row>
    <row r="762" spans="1:13" x14ac:dyDescent="0.25">
      <c r="A762" s="12" t="s">
        <v>358</v>
      </c>
      <c r="B762" s="12" t="s">
        <v>1047</v>
      </c>
      <c r="C762" s="12" t="s">
        <v>909</v>
      </c>
      <c r="D762" s="12">
        <v>2020</v>
      </c>
      <c r="E762" s="12" t="s">
        <v>146</v>
      </c>
      <c r="F762" s="12">
        <v>25200</v>
      </c>
      <c r="G762" s="12">
        <v>30</v>
      </c>
      <c r="H762" s="12" t="s">
        <v>27</v>
      </c>
      <c r="I762" s="12" t="s">
        <v>909</v>
      </c>
      <c r="J762" s="12"/>
      <c r="K762" s="12" t="s">
        <v>16</v>
      </c>
      <c r="L762" s="12" t="s">
        <v>105</v>
      </c>
      <c r="M762" s="12" t="s">
        <v>4746</v>
      </c>
    </row>
    <row r="763" spans="1:13" x14ac:dyDescent="0.25">
      <c r="A763" s="12" t="s">
        <v>143</v>
      </c>
      <c r="B763" s="12" t="s">
        <v>1048</v>
      </c>
      <c r="C763" s="12" t="s">
        <v>145</v>
      </c>
      <c r="D763" s="12">
        <v>2016</v>
      </c>
      <c r="E763" s="12" t="s">
        <v>146</v>
      </c>
      <c r="F763" s="12">
        <v>25100</v>
      </c>
      <c r="G763" s="12">
        <v>182</v>
      </c>
      <c r="H763" s="12" t="s">
        <v>27</v>
      </c>
      <c r="I763" s="12" t="s">
        <v>145</v>
      </c>
      <c r="J763" s="12"/>
      <c r="K763" s="12" t="s">
        <v>59</v>
      </c>
      <c r="L763" s="12" t="s">
        <v>105</v>
      </c>
      <c r="M763" s="12" t="s">
        <v>4753</v>
      </c>
    </row>
    <row r="764" spans="1:13" x14ac:dyDescent="0.25">
      <c r="A764" s="12" t="s">
        <v>81</v>
      </c>
      <c r="B764" s="12" t="s">
        <v>235</v>
      </c>
      <c r="C764" s="12" t="s">
        <v>345</v>
      </c>
      <c r="D764" s="12">
        <v>2019</v>
      </c>
      <c r="E764" s="12">
        <v>1.5</v>
      </c>
      <c r="F764" s="12">
        <v>25100</v>
      </c>
      <c r="G764" s="12">
        <v>41</v>
      </c>
      <c r="H764" s="12" t="s">
        <v>14</v>
      </c>
      <c r="I764" s="12" t="s">
        <v>345</v>
      </c>
      <c r="J764" s="12"/>
      <c r="K764" s="12" t="s">
        <v>16</v>
      </c>
      <c r="L764" s="12"/>
      <c r="M764" s="12" t="s">
        <v>4746</v>
      </c>
    </row>
    <row r="765" spans="1:13" x14ac:dyDescent="0.25">
      <c r="A765" s="12" t="s">
        <v>143</v>
      </c>
      <c r="B765" s="12" t="s">
        <v>1049</v>
      </c>
      <c r="C765" s="12" t="s">
        <v>661</v>
      </c>
      <c r="D765" s="12">
        <v>2018</v>
      </c>
      <c r="E765" s="12" t="s">
        <v>146</v>
      </c>
      <c r="F765" s="12">
        <v>25000</v>
      </c>
      <c r="G765" s="12">
        <v>20</v>
      </c>
      <c r="H765" s="12" t="s">
        <v>27</v>
      </c>
      <c r="I765" s="12" t="s">
        <v>661</v>
      </c>
      <c r="J765" s="12"/>
      <c r="K765" s="12" t="s">
        <v>16</v>
      </c>
      <c r="L765" s="12" t="s">
        <v>92</v>
      </c>
      <c r="M765" s="12" t="s">
        <v>4746</v>
      </c>
    </row>
    <row r="766" spans="1:13" x14ac:dyDescent="0.25">
      <c r="A766" s="12" t="s">
        <v>143</v>
      </c>
      <c r="B766" s="12" t="s">
        <v>1050</v>
      </c>
      <c r="C766" s="12" t="s">
        <v>424</v>
      </c>
      <c r="D766" s="12">
        <v>2018</v>
      </c>
      <c r="E766" s="12" t="s">
        <v>146</v>
      </c>
      <c r="F766" s="12">
        <v>25000</v>
      </c>
      <c r="G766" s="12">
        <v>164</v>
      </c>
      <c r="H766" s="12" t="s">
        <v>27</v>
      </c>
      <c r="I766" s="12" t="s">
        <v>424</v>
      </c>
      <c r="J766" s="12"/>
      <c r="K766" s="12" t="s">
        <v>16</v>
      </c>
      <c r="L766" s="12" t="s">
        <v>388</v>
      </c>
      <c r="M766" s="12" t="s">
        <v>4757</v>
      </c>
    </row>
    <row r="767" spans="1:13" x14ac:dyDescent="0.25">
      <c r="A767" s="12" t="s">
        <v>613</v>
      </c>
      <c r="B767" s="12" t="s">
        <v>1051</v>
      </c>
      <c r="C767" s="12" t="s">
        <v>1052</v>
      </c>
      <c r="D767" s="12">
        <v>2017</v>
      </c>
      <c r="E767" s="12" t="s">
        <v>146</v>
      </c>
      <c r="F767" s="12">
        <v>25000</v>
      </c>
      <c r="G767" s="12">
        <v>86</v>
      </c>
      <c r="H767" s="12" t="s">
        <v>27</v>
      </c>
      <c r="I767" s="12" t="s">
        <v>1052</v>
      </c>
      <c r="J767" s="12"/>
      <c r="K767" s="12" t="s">
        <v>16</v>
      </c>
      <c r="L767" s="12" t="s">
        <v>188</v>
      </c>
      <c r="M767" s="12" t="s">
        <v>4746</v>
      </c>
    </row>
    <row r="768" spans="1:13" x14ac:dyDescent="0.25">
      <c r="A768" s="12" t="s">
        <v>1022</v>
      </c>
      <c r="B768" s="12" t="s">
        <v>1053</v>
      </c>
      <c r="C768" s="12" t="s">
        <v>1024</v>
      </c>
      <c r="D768" s="12">
        <v>2019</v>
      </c>
      <c r="E768" s="12">
        <v>3.6</v>
      </c>
      <c r="F768" s="12">
        <v>25000</v>
      </c>
      <c r="G768" s="12">
        <v>22</v>
      </c>
      <c r="H768" s="12" t="s">
        <v>14</v>
      </c>
      <c r="I768" s="12" t="s">
        <v>1025</v>
      </c>
      <c r="J768" s="12" t="s">
        <v>1026</v>
      </c>
      <c r="K768" s="12" t="s">
        <v>16</v>
      </c>
      <c r="L768" s="12" t="s">
        <v>188</v>
      </c>
      <c r="M768" s="12" t="s">
        <v>4746</v>
      </c>
    </row>
    <row r="769" spans="1:13" x14ac:dyDescent="0.25">
      <c r="A769" s="12" t="s">
        <v>297</v>
      </c>
      <c r="B769" s="12" t="s">
        <v>1054</v>
      </c>
      <c r="C769" s="12" t="s">
        <v>299</v>
      </c>
      <c r="D769" s="12">
        <v>2015</v>
      </c>
      <c r="E769" s="12">
        <v>5.7</v>
      </c>
      <c r="F769" s="12">
        <v>25000</v>
      </c>
      <c r="G769" s="12">
        <v>163</v>
      </c>
      <c r="H769" s="12" t="s">
        <v>14</v>
      </c>
      <c r="I769" s="12" t="s">
        <v>299</v>
      </c>
      <c r="J769" s="12" t="s">
        <v>300</v>
      </c>
      <c r="K769" s="12" t="s">
        <v>59</v>
      </c>
      <c r="L769" s="12" t="s">
        <v>96</v>
      </c>
      <c r="M769" s="12" t="s">
        <v>4746</v>
      </c>
    </row>
    <row r="770" spans="1:13" x14ac:dyDescent="0.25">
      <c r="A770" s="12" t="s">
        <v>739</v>
      </c>
      <c r="B770" s="12" t="s">
        <v>1055</v>
      </c>
      <c r="C770" s="12" t="s">
        <v>1056</v>
      </c>
      <c r="D770" s="12">
        <v>2020</v>
      </c>
      <c r="E770" s="12">
        <v>1.5</v>
      </c>
      <c r="F770" s="12">
        <v>25000</v>
      </c>
      <c r="G770" s="12">
        <v>8</v>
      </c>
      <c r="H770" s="12" t="s">
        <v>14</v>
      </c>
      <c r="I770" s="12" t="s">
        <v>1056</v>
      </c>
      <c r="J770" s="12"/>
      <c r="K770" s="12" t="s">
        <v>16</v>
      </c>
      <c r="L770" s="12" t="s">
        <v>261</v>
      </c>
      <c r="M770" s="12" t="s">
        <v>4751</v>
      </c>
    </row>
    <row r="771" spans="1:13" x14ac:dyDescent="0.25">
      <c r="A771" s="12" t="s">
        <v>447</v>
      </c>
      <c r="B771" s="12" t="s">
        <v>1057</v>
      </c>
      <c r="C771" s="12">
        <v>3008</v>
      </c>
      <c r="D771" s="12">
        <v>2019</v>
      </c>
      <c r="E771" s="12">
        <v>1.2</v>
      </c>
      <c r="F771" s="12">
        <v>25000</v>
      </c>
      <c r="G771" s="12">
        <v>21</v>
      </c>
      <c r="H771" s="12" t="s">
        <v>14</v>
      </c>
      <c r="I771" s="12">
        <v>3008</v>
      </c>
      <c r="J771" s="12"/>
      <c r="K771" s="12" t="s">
        <v>16</v>
      </c>
      <c r="L771" s="12">
        <v>0</v>
      </c>
      <c r="M771" s="12" t="s">
        <v>4746</v>
      </c>
    </row>
    <row r="772" spans="1:13" x14ac:dyDescent="0.25">
      <c r="A772" s="12" t="s">
        <v>389</v>
      </c>
      <c r="B772" s="12" t="s">
        <v>1058</v>
      </c>
      <c r="C772" s="12" t="s">
        <v>1059</v>
      </c>
      <c r="D772" s="12">
        <v>2018</v>
      </c>
      <c r="E772" s="12">
        <v>1.4</v>
      </c>
      <c r="F772" s="12">
        <v>25000</v>
      </c>
      <c r="G772" s="12">
        <v>32</v>
      </c>
      <c r="H772" s="12" t="s">
        <v>14</v>
      </c>
      <c r="I772" s="12" t="s">
        <v>1059</v>
      </c>
      <c r="J772" s="12"/>
      <c r="K772" s="12" t="s">
        <v>16</v>
      </c>
      <c r="L772" s="12" t="s">
        <v>188</v>
      </c>
      <c r="M772" s="12" t="s">
        <v>4746</v>
      </c>
    </row>
    <row r="773" spans="1:13" x14ac:dyDescent="0.25">
      <c r="A773" s="12" t="s">
        <v>447</v>
      </c>
      <c r="B773" s="12" t="s">
        <v>1060</v>
      </c>
      <c r="C773" s="12">
        <v>508</v>
      </c>
      <c r="D773" s="12">
        <v>2019</v>
      </c>
      <c r="E773" s="12">
        <v>1.6</v>
      </c>
      <c r="F773" s="12">
        <v>25000</v>
      </c>
      <c r="G773" s="12">
        <v>60</v>
      </c>
      <c r="H773" s="12" t="s">
        <v>14</v>
      </c>
      <c r="I773" s="12">
        <v>508</v>
      </c>
      <c r="J773" s="12">
        <v>5</v>
      </c>
      <c r="K773" s="12" t="s">
        <v>16</v>
      </c>
      <c r="L773" s="12">
        <v>0</v>
      </c>
      <c r="M773" s="12" t="s">
        <v>4755</v>
      </c>
    </row>
    <row r="774" spans="1:13" x14ac:dyDescent="0.25">
      <c r="A774" s="12" t="s">
        <v>11</v>
      </c>
      <c r="B774" s="12" t="s">
        <v>1061</v>
      </c>
      <c r="C774" s="12" t="s">
        <v>761</v>
      </c>
      <c r="D774" s="12">
        <v>2016</v>
      </c>
      <c r="E774" s="12" t="s">
        <v>37</v>
      </c>
      <c r="F774" s="12">
        <v>25000</v>
      </c>
      <c r="G774" s="12">
        <v>190</v>
      </c>
      <c r="H774" s="12" t="s">
        <v>27</v>
      </c>
      <c r="I774" s="12" t="s">
        <v>761</v>
      </c>
      <c r="J774" s="12"/>
      <c r="K774" s="12" t="s">
        <v>59</v>
      </c>
      <c r="L774" s="12" t="s">
        <v>762</v>
      </c>
      <c r="M774" s="12" t="s">
        <v>4746</v>
      </c>
    </row>
    <row r="775" spans="1:13" x14ac:dyDescent="0.25">
      <c r="A775" s="12" t="s">
        <v>32</v>
      </c>
      <c r="B775" s="12" t="s">
        <v>1062</v>
      </c>
      <c r="C775" s="12" t="s">
        <v>54</v>
      </c>
      <c r="D775" s="12">
        <v>2013</v>
      </c>
      <c r="E775" s="12" t="s">
        <v>37</v>
      </c>
      <c r="F775" s="12">
        <v>25000</v>
      </c>
      <c r="G775" s="12">
        <v>193</v>
      </c>
      <c r="H775" s="12" t="s">
        <v>27</v>
      </c>
      <c r="I775" s="12" t="s">
        <v>54</v>
      </c>
      <c r="J775" s="12"/>
      <c r="K775" s="12" t="s">
        <v>59</v>
      </c>
      <c r="L775" s="12" t="s">
        <v>35</v>
      </c>
      <c r="M775" s="12" t="s">
        <v>4746</v>
      </c>
    </row>
    <row r="776" spans="1:13" x14ac:dyDescent="0.25">
      <c r="A776" s="12" t="s">
        <v>17</v>
      </c>
      <c r="B776" s="12" t="s">
        <v>1063</v>
      </c>
      <c r="C776" s="12">
        <v>740</v>
      </c>
      <c r="D776" s="12">
        <v>2013</v>
      </c>
      <c r="E776" s="12" t="s">
        <v>37</v>
      </c>
      <c r="F776" s="12">
        <v>25000</v>
      </c>
      <c r="G776" s="12">
        <v>232</v>
      </c>
      <c r="H776" s="12" t="s">
        <v>27</v>
      </c>
      <c r="I776" s="12">
        <v>740</v>
      </c>
      <c r="J776" s="12">
        <v>7</v>
      </c>
      <c r="K776" s="12" t="s">
        <v>59</v>
      </c>
      <c r="L776" s="12">
        <v>4</v>
      </c>
      <c r="M776" s="12" t="s">
        <v>4746</v>
      </c>
    </row>
    <row r="777" spans="1:13" x14ac:dyDescent="0.25">
      <c r="A777" s="12" t="s">
        <v>17</v>
      </c>
      <c r="B777" s="12" t="s">
        <v>1064</v>
      </c>
      <c r="C777" s="12">
        <v>550</v>
      </c>
      <c r="D777" s="12">
        <v>2012</v>
      </c>
      <c r="E777" s="12" t="s">
        <v>37</v>
      </c>
      <c r="F777" s="12">
        <v>25000</v>
      </c>
      <c r="G777" s="12">
        <v>144</v>
      </c>
      <c r="H777" s="12" t="s">
        <v>27</v>
      </c>
      <c r="I777" s="12">
        <v>550</v>
      </c>
      <c r="J777" s="12">
        <v>5</v>
      </c>
      <c r="K777" s="12" t="s">
        <v>59</v>
      </c>
      <c r="L777" s="12">
        <v>5</v>
      </c>
      <c r="M777" s="12" t="s">
        <v>4746</v>
      </c>
    </row>
    <row r="778" spans="1:13" x14ac:dyDescent="0.25">
      <c r="A778" s="12" t="s">
        <v>552</v>
      </c>
      <c r="B778" s="12" t="s">
        <v>1065</v>
      </c>
      <c r="C778" s="12" t="s">
        <v>801</v>
      </c>
      <c r="D778" s="12">
        <v>2012</v>
      </c>
      <c r="E778" s="12" t="s">
        <v>1066</v>
      </c>
      <c r="F778" s="12">
        <v>25000</v>
      </c>
      <c r="G778" s="12">
        <v>0</v>
      </c>
      <c r="H778" s="12" t="s">
        <v>27</v>
      </c>
      <c r="I778" s="12" t="s">
        <v>801</v>
      </c>
      <c r="J778" s="12"/>
      <c r="K778" s="12" t="s">
        <v>59</v>
      </c>
      <c r="L778" s="12" t="s">
        <v>35</v>
      </c>
      <c r="M778" s="12" t="s">
        <v>4746</v>
      </c>
    </row>
    <row r="779" spans="1:13" x14ac:dyDescent="0.25">
      <c r="A779" s="12" t="s">
        <v>17</v>
      </c>
      <c r="B779" s="12" t="s">
        <v>1067</v>
      </c>
      <c r="C779" s="12" t="s">
        <v>23</v>
      </c>
      <c r="D779" s="12">
        <v>2010</v>
      </c>
      <c r="E779" s="12">
        <v>4.4000000000000004</v>
      </c>
      <c r="F779" s="12">
        <v>25000</v>
      </c>
      <c r="G779" s="12">
        <v>94</v>
      </c>
      <c r="H779" s="12" t="s">
        <v>14</v>
      </c>
      <c r="I779" s="12" t="s">
        <v>21</v>
      </c>
      <c r="J779" s="12">
        <v>6</v>
      </c>
      <c r="K779" s="12" t="s">
        <v>525</v>
      </c>
      <c r="L779" s="12">
        <v>6</v>
      </c>
      <c r="M779" s="12" t="s">
        <v>4746</v>
      </c>
    </row>
    <row r="780" spans="1:13" x14ac:dyDescent="0.25">
      <c r="A780" s="12" t="s">
        <v>11</v>
      </c>
      <c r="B780" s="12" t="s">
        <v>1068</v>
      </c>
      <c r="C780" s="12" t="s">
        <v>372</v>
      </c>
      <c r="D780" s="12">
        <v>2016</v>
      </c>
      <c r="E780" s="12" t="s">
        <v>187</v>
      </c>
      <c r="F780" s="12">
        <v>25000</v>
      </c>
      <c r="G780" s="12">
        <v>121</v>
      </c>
      <c r="H780" s="12" t="s">
        <v>27</v>
      </c>
      <c r="I780" s="12" t="s">
        <v>140</v>
      </c>
      <c r="J780" s="12" t="s">
        <v>373</v>
      </c>
      <c r="K780" s="12" t="s">
        <v>59</v>
      </c>
      <c r="L780" s="12" t="s">
        <v>42</v>
      </c>
      <c r="M780" s="12" t="s">
        <v>4746</v>
      </c>
    </row>
    <row r="781" spans="1:13" x14ac:dyDescent="0.25">
      <c r="A781" s="12" t="s">
        <v>11</v>
      </c>
      <c r="B781" s="12" t="s">
        <v>1069</v>
      </c>
      <c r="C781" s="12" t="s">
        <v>245</v>
      </c>
      <c r="D781" s="12">
        <v>2015</v>
      </c>
      <c r="E781" s="12" t="s">
        <v>187</v>
      </c>
      <c r="F781" s="12">
        <v>25000</v>
      </c>
      <c r="G781" s="12">
        <v>110</v>
      </c>
      <c r="H781" s="12" t="s">
        <v>27</v>
      </c>
      <c r="I781" s="12" t="s">
        <v>162</v>
      </c>
      <c r="J781" s="12">
        <v>220</v>
      </c>
      <c r="K781" s="12" t="s">
        <v>59</v>
      </c>
      <c r="L781" s="12">
        <v>2</v>
      </c>
      <c r="M781" s="12" t="s">
        <v>4746</v>
      </c>
    </row>
    <row r="782" spans="1:13" x14ac:dyDescent="0.25">
      <c r="A782" s="12" t="s">
        <v>11</v>
      </c>
      <c r="B782" s="12" t="s">
        <v>1070</v>
      </c>
      <c r="C782" s="12" t="s">
        <v>753</v>
      </c>
      <c r="D782" s="12">
        <v>2013</v>
      </c>
      <c r="E782" s="12" t="s">
        <v>37</v>
      </c>
      <c r="F782" s="12">
        <v>25000</v>
      </c>
      <c r="G782" s="12">
        <v>133</v>
      </c>
      <c r="H782" s="12" t="s">
        <v>27</v>
      </c>
      <c r="I782" s="12" t="s">
        <v>337</v>
      </c>
      <c r="J782" s="12">
        <v>350</v>
      </c>
      <c r="K782" s="12" t="s">
        <v>59</v>
      </c>
      <c r="L782" s="12" t="s">
        <v>42</v>
      </c>
      <c r="M782" s="12" t="s">
        <v>4746</v>
      </c>
    </row>
    <row r="783" spans="1:13" x14ac:dyDescent="0.25">
      <c r="A783" s="12" t="s">
        <v>102</v>
      </c>
      <c r="B783" s="12" t="s">
        <v>1071</v>
      </c>
      <c r="C783" s="12" t="s">
        <v>1072</v>
      </c>
      <c r="D783" s="12">
        <v>2020</v>
      </c>
      <c r="E783" s="12">
        <v>1.3</v>
      </c>
      <c r="F783" s="12">
        <v>24990</v>
      </c>
      <c r="G783" s="12">
        <v>3.9</v>
      </c>
      <c r="H783" s="12" t="s">
        <v>14</v>
      </c>
      <c r="I783" s="12" t="s">
        <v>1072</v>
      </c>
      <c r="J783" s="12"/>
      <c r="K783" s="12" t="s">
        <v>16</v>
      </c>
      <c r="L783" s="12" t="s">
        <v>35</v>
      </c>
      <c r="M783" s="12" t="s">
        <v>4746</v>
      </c>
    </row>
    <row r="784" spans="1:13" x14ac:dyDescent="0.25">
      <c r="A784" s="12" t="s">
        <v>874</v>
      </c>
      <c r="B784" s="12" t="s">
        <v>1071</v>
      </c>
      <c r="C784" s="12" t="s">
        <v>1072</v>
      </c>
      <c r="D784" s="12">
        <v>2020</v>
      </c>
      <c r="E784" s="12">
        <v>1.3</v>
      </c>
      <c r="F784" s="12">
        <v>24990</v>
      </c>
      <c r="G784" s="12">
        <v>3.9</v>
      </c>
      <c r="H784" s="12" t="s">
        <v>14</v>
      </c>
      <c r="I784" s="12" t="s">
        <v>1072</v>
      </c>
      <c r="J784" s="12"/>
      <c r="K784" s="12" t="s">
        <v>16</v>
      </c>
      <c r="L784" s="12" t="s">
        <v>35</v>
      </c>
      <c r="M784" s="12" t="s">
        <v>4746</v>
      </c>
    </row>
    <row r="785" spans="1:13" x14ac:dyDescent="0.25">
      <c r="A785" s="12" t="s">
        <v>517</v>
      </c>
      <c r="B785" s="12" t="s">
        <v>1073</v>
      </c>
      <c r="C785" s="12" t="s">
        <v>649</v>
      </c>
      <c r="D785" s="12">
        <v>2016</v>
      </c>
      <c r="E785" s="12">
        <v>2</v>
      </c>
      <c r="F785" s="12">
        <v>24990</v>
      </c>
      <c r="G785" s="12">
        <v>37</v>
      </c>
      <c r="H785" s="12" t="s">
        <v>14</v>
      </c>
      <c r="I785" s="12" t="s">
        <v>649</v>
      </c>
      <c r="J785" s="12"/>
      <c r="K785" s="12" t="s">
        <v>59</v>
      </c>
      <c r="L785" s="12" t="s">
        <v>619</v>
      </c>
      <c r="M785" s="12" t="s">
        <v>4746</v>
      </c>
    </row>
    <row r="786" spans="1:13" x14ac:dyDescent="0.25">
      <c r="A786" s="12" t="s">
        <v>874</v>
      </c>
      <c r="B786" s="12" t="s">
        <v>1074</v>
      </c>
      <c r="C786" s="12" t="s">
        <v>1075</v>
      </c>
      <c r="D786" s="12">
        <v>2018</v>
      </c>
      <c r="E786" s="12" t="s">
        <v>1066</v>
      </c>
      <c r="F786" s="12">
        <v>24990</v>
      </c>
      <c r="G786" s="12">
        <v>161</v>
      </c>
      <c r="H786" s="12" t="s">
        <v>27</v>
      </c>
      <c r="I786" s="12" t="s">
        <v>1075</v>
      </c>
      <c r="J786" s="12"/>
      <c r="K786" s="12" t="s">
        <v>16</v>
      </c>
      <c r="L786" s="12" t="s">
        <v>35</v>
      </c>
      <c r="M786" s="12" t="s">
        <v>4746</v>
      </c>
    </row>
    <row r="787" spans="1:13" x14ac:dyDescent="0.25">
      <c r="A787" s="12" t="s">
        <v>17</v>
      </c>
      <c r="B787" s="12" t="s">
        <v>1076</v>
      </c>
      <c r="C787" s="12">
        <v>550</v>
      </c>
      <c r="D787" s="12">
        <v>2012</v>
      </c>
      <c r="E787" s="12" t="s">
        <v>37</v>
      </c>
      <c r="F787" s="12">
        <v>24960</v>
      </c>
      <c r="G787" s="12">
        <v>171</v>
      </c>
      <c r="H787" s="12" t="s">
        <v>27</v>
      </c>
      <c r="I787" s="12">
        <v>550</v>
      </c>
      <c r="J787" s="12">
        <v>5</v>
      </c>
      <c r="K787" s="12" t="s">
        <v>59</v>
      </c>
      <c r="L787" s="12">
        <v>5</v>
      </c>
      <c r="M787" s="12" t="s">
        <v>4746</v>
      </c>
    </row>
    <row r="788" spans="1:13" x14ac:dyDescent="0.25">
      <c r="A788" s="12" t="s">
        <v>638</v>
      </c>
      <c r="B788" s="12" t="s">
        <v>1077</v>
      </c>
      <c r="C788" s="12" t="s">
        <v>1042</v>
      </c>
      <c r="D788" s="12">
        <v>2017</v>
      </c>
      <c r="E788" s="12" t="s">
        <v>187</v>
      </c>
      <c r="F788" s="12">
        <v>24950</v>
      </c>
      <c r="G788" s="12">
        <v>150</v>
      </c>
      <c r="H788" s="12" t="s">
        <v>27</v>
      </c>
      <c r="I788" s="12" t="s">
        <v>1043</v>
      </c>
      <c r="J788" s="12" t="s">
        <v>1044</v>
      </c>
      <c r="K788" s="12" t="s">
        <v>16</v>
      </c>
      <c r="L788" s="12" t="s">
        <v>35</v>
      </c>
      <c r="M788" s="12" t="s">
        <v>4746</v>
      </c>
    </row>
    <row r="789" spans="1:13" x14ac:dyDescent="0.25">
      <c r="A789" s="12" t="s">
        <v>43</v>
      </c>
      <c r="B789" s="12" t="s">
        <v>1078</v>
      </c>
      <c r="C789" s="12" t="s">
        <v>192</v>
      </c>
      <c r="D789" s="12">
        <v>2018</v>
      </c>
      <c r="E789" s="12" t="s">
        <v>146</v>
      </c>
      <c r="F789" s="12">
        <v>24900</v>
      </c>
      <c r="G789" s="12">
        <v>75</v>
      </c>
      <c r="H789" s="12" t="s">
        <v>27</v>
      </c>
      <c r="I789" s="12" t="s">
        <v>192</v>
      </c>
      <c r="J789" s="12"/>
      <c r="K789" s="12" t="s">
        <v>16</v>
      </c>
      <c r="L789" s="12" t="s">
        <v>92</v>
      </c>
      <c r="M789" s="12" t="s">
        <v>4746</v>
      </c>
    </row>
    <row r="790" spans="1:13" x14ac:dyDescent="0.25">
      <c r="A790" s="12" t="s">
        <v>184</v>
      </c>
      <c r="B790" s="12" t="s">
        <v>1079</v>
      </c>
      <c r="C790" s="12" t="s">
        <v>1080</v>
      </c>
      <c r="D790" s="12">
        <v>2020</v>
      </c>
      <c r="E790" s="12" t="s">
        <v>420</v>
      </c>
      <c r="F790" s="12">
        <v>24900</v>
      </c>
      <c r="G790" s="12">
        <v>6.2</v>
      </c>
      <c r="H790" s="12" t="s">
        <v>91</v>
      </c>
      <c r="I790" s="12" t="s">
        <v>1080</v>
      </c>
      <c r="J790" s="12"/>
      <c r="K790" s="12" t="s">
        <v>16</v>
      </c>
      <c r="L790" s="12" t="s">
        <v>92</v>
      </c>
      <c r="M790" s="12" t="s">
        <v>4746</v>
      </c>
    </row>
    <row r="791" spans="1:13" x14ac:dyDescent="0.25">
      <c r="A791" s="12" t="s">
        <v>102</v>
      </c>
      <c r="B791" s="12" t="s">
        <v>1081</v>
      </c>
      <c r="C791" s="12" t="s">
        <v>580</v>
      </c>
      <c r="D791" s="12">
        <v>2019</v>
      </c>
      <c r="E791" s="12" t="s">
        <v>129</v>
      </c>
      <c r="F791" s="12">
        <v>24900</v>
      </c>
      <c r="G791" s="12">
        <v>31</v>
      </c>
      <c r="H791" s="12" t="s">
        <v>91</v>
      </c>
      <c r="I791" s="12" t="s">
        <v>580</v>
      </c>
      <c r="J791" s="12"/>
      <c r="K791" s="12" t="s">
        <v>16</v>
      </c>
      <c r="L791" s="12" t="s">
        <v>35</v>
      </c>
      <c r="M791" s="12" t="s">
        <v>4746</v>
      </c>
    </row>
    <row r="792" spans="1:13" x14ac:dyDescent="0.25">
      <c r="A792" s="12" t="s">
        <v>342</v>
      </c>
      <c r="B792" s="12" t="s">
        <v>1082</v>
      </c>
      <c r="C792" s="12" t="s">
        <v>1083</v>
      </c>
      <c r="D792" s="12">
        <v>2007</v>
      </c>
      <c r="E792" s="12">
        <v>4.2</v>
      </c>
      <c r="F792" s="12">
        <v>24900</v>
      </c>
      <c r="G792" s="12">
        <v>103</v>
      </c>
      <c r="H792" s="12" t="s">
        <v>14</v>
      </c>
      <c r="I792" s="12" t="s">
        <v>1083</v>
      </c>
      <c r="J792" s="12" t="s">
        <v>21</v>
      </c>
      <c r="K792" s="12" t="s">
        <v>525</v>
      </c>
      <c r="L792" s="12" t="s">
        <v>1084</v>
      </c>
      <c r="M792" s="12" t="s">
        <v>4746</v>
      </c>
    </row>
    <row r="793" spans="1:13" x14ac:dyDescent="0.25">
      <c r="A793" s="12" t="s">
        <v>342</v>
      </c>
      <c r="B793" s="12" t="s">
        <v>1085</v>
      </c>
      <c r="C793" s="12" t="s">
        <v>1083</v>
      </c>
      <c r="D793" s="12">
        <v>2009</v>
      </c>
      <c r="E793" s="12">
        <v>5</v>
      </c>
      <c r="F793" s="12">
        <v>24900</v>
      </c>
      <c r="G793" s="12">
        <v>95</v>
      </c>
      <c r="H793" s="12" t="s">
        <v>14</v>
      </c>
      <c r="I793" s="12" t="s">
        <v>1083</v>
      </c>
      <c r="J793" s="12" t="s">
        <v>21</v>
      </c>
      <c r="K793" s="12" t="s">
        <v>525</v>
      </c>
      <c r="L793" s="12" t="s">
        <v>1084</v>
      </c>
      <c r="M793" s="12" t="s">
        <v>4746</v>
      </c>
    </row>
    <row r="794" spans="1:13" x14ac:dyDescent="0.25">
      <c r="A794" s="12" t="s">
        <v>87</v>
      </c>
      <c r="B794" s="12" t="s">
        <v>1086</v>
      </c>
      <c r="C794" s="12" t="s">
        <v>380</v>
      </c>
      <c r="D794" s="12">
        <v>2019</v>
      </c>
      <c r="E794" s="12">
        <v>2</v>
      </c>
      <c r="F794" s="12">
        <v>24900</v>
      </c>
      <c r="G794" s="12">
        <v>24</v>
      </c>
      <c r="H794" s="12" t="s">
        <v>14</v>
      </c>
      <c r="I794" s="12" t="s">
        <v>380</v>
      </c>
      <c r="J794" s="12"/>
      <c r="K794" s="12" t="s">
        <v>16</v>
      </c>
      <c r="L794" s="12" t="s">
        <v>21</v>
      </c>
      <c r="M794" s="12" t="s">
        <v>4746</v>
      </c>
    </row>
    <row r="795" spans="1:13" x14ac:dyDescent="0.25">
      <c r="A795" s="12" t="s">
        <v>102</v>
      </c>
      <c r="B795" s="12" t="s">
        <v>1087</v>
      </c>
      <c r="C795" s="12" t="s">
        <v>108</v>
      </c>
      <c r="D795" s="12">
        <v>2016</v>
      </c>
      <c r="E795" s="12" t="s">
        <v>37</v>
      </c>
      <c r="F795" s="12">
        <v>24900</v>
      </c>
      <c r="G795" s="12">
        <v>305</v>
      </c>
      <c r="H795" s="12" t="s">
        <v>27</v>
      </c>
      <c r="I795" s="12" t="s">
        <v>110</v>
      </c>
      <c r="J795" s="12" t="s">
        <v>111</v>
      </c>
      <c r="K795" s="12" t="s">
        <v>59</v>
      </c>
      <c r="L795" s="12" t="s">
        <v>35</v>
      </c>
      <c r="M795" s="12" t="s">
        <v>4746</v>
      </c>
    </row>
    <row r="796" spans="1:13" x14ac:dyDescent="0.25">
      <c r="A796" s="12" t="s">
        <v>11</v>
      </c>
      <c r="B796" s="12" t="s">
        <v>1088</v>
      </c>
      <c r="C796" s="12" t="s">
        <v>1089</v>
      </c>
      <c r="D796" s="12">
        <v>2011</v>
      </c>
      <c r="E796" s="12" t="s">
        <v>37</v>
      </c>
      <c r="F796" s="12">
        <v>24900</v>
      </c>
      <c r="G796" s="12">
        <v>274</v>
      </c>
      <c r="H796" s="12" t="s">
        <v>27</v>
      </c>
      <c r="I796" s="12" t="s">
        <v>1089</v>
      </c>
      <c r="J796" s="12"/>
      <c r="K796" s="12" t="s">
        <v>525</v>
      </c>
      <c r="L796" s="12" t="s">
        <v>92</v>
      </c>
      <c r="M796" s="12" t="s">
        <v>4746</v>
      </c>
    </row>
    <row r="797" spans="1:13" x14ac:dyDescent="0.25">
      <c r="A797" s="12" t="s">
        <v>389</v>
      </c>
      <c r="B797" s="12" t="s">
        <v>1090</v>
      </c>
      <c r="C797" s="12" t="s">
        <v>391</v>
      </c>
      <c r="D797" s="12">
        <v>2015</v>
      </c>
      <c r="E797" s="12" t="s">
        <v>37</v>
      </c>
      <c r="F797" s="12">
        <v>24900</v>
      </c>
      <c r="G797" s="12">
        <v>139</v>
      </c>
      <c r="H797" s="12" t="s">
        <v>27</v>
      </c>
      <c r="I797" s="12" t="s">
        <v>392</v>
      </c>
      <c r="J797" s="12" t="s">
        <v>393</v>
      </c>
      <c r="K797" s="12" t="s">
        <v>59</v>
      </c>
      <c r="L797" s="12" t="s">
        <v>388</v>
      </c>
      <c r="M797" s="12" t="s">
        <v>4746</v>
      </c>
    </row>
    <row r="798" spans="1:13" x14ac:dyDescent="0.25">
      <c r="A798" s="12" t="s">
        <v>32</v>
      </c>
      <c r="B798" s="12" t="s">
        <v>1091</v>
      </c>
      <c r="C798" s="12" t="s">
        <v>34</v>
      </c>
      <c r="D798" s="12">
        <v>2012</v>
      </c>
      <c r="E798" s="12">
        <v>4.8</v>
      </c>
      <c r="F798" s="12">
        <v>24900</v>
      </c>
      <c r="G798" s="12">
        <v>0</v>
      </c>
      <c r="H798" s="12" t="s">
        <v>14</v>
      </c>
      <c r="I798" s="12" t="s">
        <v>34</v>
      </c>
      <c r="J798" s="12"/>
      <c r="K798" s="12" t="s">
        <v>59</v>
      </c>
      <c r="L798" s="12" t="s">
        <v>35</v>
      </c>
      <c r="M798" s="12" t="s">
        <v>4746</v>
      </c>
    </row>
    <row r="799" spans="1:13" x14ac:dyDescent="0.25">
      <c r="A799" s="12" t="s">
        <v>102</v>
      </c>
      <c r="B799" s="12" t="s">
        <v>1092</v>
      </c>
      <c r="C799" s="12" t="s">
        <v>443</v>
      </c>
      <c r="D799" s="12">
        <v>2019</v>
      </c>
      <c r="E799" s="12">
        <v>2</v>
      </c>
      <c r="F799" s="12">
        <v>24900</v>
      </c>
      <c r="G799" s="12">
        <v>51</v>
      </c>
      <c r="H799" s="12" t="s">
        <v>14</v>
      </c>
      <c r="I799" s="12" t="s">
        <v>444</v>
      </c>
      <c r="J799" s="12" t="s">
        <v>445</v>
      </c>
      <c r="K799" s="12" t="s">
        <v>16</v>
      </c>
      <c r="L799" s="12" t="s">
        <v>96</v>
      </c>
      <c r="M799" s="12" t="s">
        <v>4746</v>
      </c>
    </row>
    <row r="800" spans="1:13" x14ac:dyDescent="0.25">
      <c r="A800" s="12" t="s">
        <v>17</v>
      </c>
      <c r="B800" s="12" t="s">
        <v>1093</v>
      </c>
      <c r="C800" s="12" t="s">
        <v>1094</v>
      </c>
      <c r="D800" s="12">
        <v>2018</v>
      </c>
      <c r="E800" s="12" t="s">
        <v>146</v>
      </c>
      <c r="F800" s="12">
        <v>24900</v>
      </c>
      <c r="G800" s="12">
        <v>67</v>
      </c>
      <c r="H800" s="12" t="s">
        <v>27</v>
      </c>
      <c r="I800" s="12" t="s">
        <v>21</v>
      </c>
      <c r="J800" s="12">
        <v>1</v>
      </c>
      <c r="K800" s="12" t="s">
        <v>16</v>
      </c>
      <c r="L800" s="12">
        <v>1</v>
      </c>
      <c r="M800" s="12" t="s">
        <v>4746</v>
      </c>
    </row>
    <row r="801" spans="1:13" x14ac:dyDescent="0.25">
      <c r="A801" s="12" t="s">
        <v>17</v>
      </c>
      <c r="B801" s="12" t="s">
        <v>1095</v>
      </c>
      <c r="C801" s="12" t="s">
        <v>265</v>
      </c>
      <c r="D801" s="12">
        <v>2013</v>
      </c>
      <c r="E801" s="12">
        <v>2</v>
      </c>
      <c r="F801" s="12">
        <v>24900</v>
      </c>
      <c r="G801" s="12">
        <v>27</v>
      </c>
      <c r="H801" s="12" t="s">
        <v>14</v>
      </c>
      <c r="I801" s="12" t="s">
        <v>21</v>
      </c>
      <c r="J801" s="12">
        <v>3</v>
      </c>
      <c r="K801" s="12" t="s">
        <v>59</v>
      </c>
      <c r="L801" s="12">
        <v>3</v>
      </c>
      <c r="M801" s="12" t="s">
        <v>4746</v>
      </c>
    </row>
    <row r="802" spans="1:13" x14ac:dyDescent="0.25">
      <c r="A802" s="12" t="s">
        <v>11</v>
      </c>
      <c r="B802" s="12" t="s">
        <v>1096</v>
      </c>
      <c r="C802" s="12" t="s">
        <v>682</v>
      </c>
      <c r="D802" s="12">
        <v>2014</v>
      </c>
      <c r="E802" s="12" t="s">
        <v>187</v>
      </c>
      <c r="F802" s="12">
        <v>24900</v>
      </c>
      <c r="G802" s="12">
        <v>55</v>
      </c>
      <c r="H802" s="12" t="s">
        <v>27</v>
      </c>
      <c r="I802" s="12" t="s">
        <v>200</v>
      </c>
      <c r="J802" s="12">
        <v>220</v>
      </c>
      <c r="K802" s="12" t="s">
        <v>59</v>
      </c>
      <c r="L802" s="12">
        <v>2</v>
      </c>
      <c r="M802" s="12" t="s">
        <v>4752</v>
      </c>
    </row>
    <row r="803" spans="1:13" x14ac:dyDescent="0.25">
      <c r="A803" s="12" t="s">
        <v>175</v>
      </c>
      <c r="B803" s="12" t="s">
        <v>1097</v>
      </c>
      <c r="C803" s="12" t="s">
        <v>406</v>
      </c>
      <c r="D803" s="12">
        <v>2016</v>
      </c>
      <c r="E803" s="12" t="s">
        <v>431</v>
      </c>
      <c r="F803" s="12">
        <v>24900</v>
      </c>
      <c r="G803" s="12">
        <v>89</v>
      </c>
      <c r="H803" s="12" t="s">
        <v>27</v>
      </c>
      <c r="I803" s="12" t="s">
        <v>199</v>
      </c>
      <c r="J803" s="12">
        <v>60</v>
      </c>
      <c r="K803" s="12" t="s">
        <v>59</v>
      </c>
      <c r="L803" s="12" t="s">
        <v>200</v>
      </c>
      <c r="M803" s="12" t="s">
        <v>4752</v>
      </c>
    </row>
    <row r="804" spans="1:13" x14ac:dyDescent="0.25">
      <c r="A804" s="12" t="s">
        <v>17</v>
      </c>
      <c r="B804" s="12" t="s">
        <v>1098</v>
      </c>
      <c r="C804" s="12" t="s">
        <v>233</v>
      </c>
      <c r="D804" s="12">
        <v>2016</v>
      </c>
      <c r="E804" s="12" t="s">
        <v>187</v>
      </c>
      <c r="F804" s="12">
        <v>24850</v>
      </c>
      <c r="G804" s="12">
        <v>121</v>
      </c>
      <c r="H804" s="12" t="s">
        <v>27</v>
      </c>
      <c r="I804" s="12" t="s">
        <v>140</v>
      </c>
      <c r="J804" s="12" t="s">
        <v>234</v>
      </c>
      <c r="K804" s="12" t="s">
        <v>59</v>
      </c>
      <c r="L804" s="12" t="s">
        <v>42</v>
      </c>
      <c r="M804" s="12" t="s">
        <v>4749</v>
      </c>
    </row>
    <row r="805" spans="1:13" x14ac:dyDescent="0.25">
      <c r="A805" s="12" t="s">
        <v>11</v>
      </c>
      <c r="B805" s="12" t="s">
        <v>1098</v>
      </c>
      <c r="C805" s="12" t="s">
        <v>233</v>
      </c>
      <c r="D805" s="12">
        <v>2016</v>
      </c>
      <c r="E805" s="12" t="s">
        <v>187</v>
      </c>
      <c r="F805" s="12">
        <v>24850</v>
      </c>
      <c r="G805" s="12">
        <v>121</v>
      </c>
      <c r="H805" s="12" t="s">
        <v>27</v>
      </c>
      <c r="I805" s="12" t="s">
        <v>140</v>
      </c>
      <c r="J805" s="12" t="s">
        <v>234</v>
      </c>
      <c r="K805" s="12" t="s">
        <v>59</v>
      </c>
      <c r="L805" s="12" t="s">
        <v>42</v>
      </c>
      <c r="M805" s="12" t="s">
        <v>4752</v>
      </c>
    </row>
    <row r="806" spans="1:13" x14ac:dyDescent="0.25">
      <c r="A806" s="12" t="s">
        <v>143</v>
      </c>
      <c r="B806" s="12" t="s">
        <v>1099</v>
      </c>
      <c r="C806" s="12" t="s">
        <v>661</v>
      </c>
      <c r="D806" s="12">
        <v>2016</v>
      </c>
      <c r="E806" s="12" t="s">
        <v>146</v>
      </c>
      <c r="F806" s="12">
        <v>24800</v>
      </c>
      <c r="G806" s="12">
        <v>156</v>
      </c>
      <c r="H806" s="12" t="s">
        <v>27</v>
      </c>
      <c r="I806" s="12" t="s">
        <v>661</v>
      </c>
      <c r="J806" s="12"/>
      <c r="K806" s="12" t="s">
        <v>59</v>
      </c>
      <c r="L806" s="12" t="s">
        <v>92</v>
      </c>
      <c r="M806" s="12" t="s">
        <v>4757</v>
      </c>
    </row>
    <row r="807" spans="1:13" x14ac:dyDescent="0.25">
      <c r="A807" s="12" t="s">
        <v>32</v>
      </c>
      <c r="B807" s="12" t="s">
        <v>1100</v>
      </c>
      <c r="C807" s="12" t="s">
        <v>54</v>
      </c>
      <c r="D807" s="12">
        <v>2011</v>
      </c>
      <c r="E807" s="12">
        <v>4.8</v>
      </c>
      <c r="F807" s="12">
        <v>24800</v>
      </c>
      <c r="G807" s="12">
        <v>199</v>
      </c>
      <c r="H807" s="12" t="s">
        <v>14</v>
      </c>
      <c r="I807" s="12" t="s">
        <v>54</v>
      </c>
      <c r="J807" s="12"/>
      <c r="K807" s="12" t="s">
        <v>525</v>
      </c>
      <c r="L807" s="12" t="s">
        <v>35</v>
      </c>
      <c r="M807" s="12" t="s">
        <v>4765</v>
      </c>
    </row>
    <row r="808" spans="1:13" x14ac:dyDescent="0.25">
      <c r="A808" s="12" t="s">
        <v>17</v>
      </c>
      <c r="B808" s="12" t="s">
        <v>1101</v>
      </c>
      <c r="C808" s="12">
        <v>750</v>
      </c>
      <c r="D808" s="12">
        <v>2014</v>
      </c>
      <c r="E808" s="12" t="s">
        <v>37</v>
      </c>
      <c r="F808" s="12">
        <v>24800</v>
      </c>
      <c r="G808" s="12">
        <v>179</v>
      </c>
      <c r="H808" s="12" t="s">
        <v>27</v>
      </c>
      <c r="I808" s="12">
        <v>750</v>
      </c>
      <c r="J808" s="12">
        <v>7</v>
      </c>
      <c r="K808" s="12" t="s">
        <v>59</v>
      </c>
      <c r="L808" s="12">
        <v>5</v>
      </c>
      <c r="M808" s="12" t="s">
        <v>4746</v>
      </c>
    </row>
    <row r="809" spans="1:13" x14ac:dyDescent="0.25">
      <c r="A809" s="12" t="s">
        <v>175</v>
      </c>
      <c r="B809" s="12" t="s">
        <v>1102</v>
      </c>
      <c r="C809" s="12" t="s">
        <v>177</v>
      </c>
      <c r="D809" s="12">
        <v>2017</v>
      </c>
      <c r="E809" s="12" t="s">
        <v>146</v>
      </c>
      <c r="F809" s="12">
        <v>24800</v>
      </c>
      <c r="G809" s="12">
        <v>0</v>
      </c>
      <c r="H809" s="12" t="s">
        <v>27</v>
      </c>
      <c r="I809" s="12" t="s">
        <v>15</v>
      </c>
      <c r="J809" s="12">
        <v>90</v>
      </c>
      <c r="K809" s="12" t="s">
        <v>16</v>
      </c>
      <c r="L809" s="12">
        <v>9</v>
      </c>
      <c r="M809" s="12" t="s">
        <v>4746</v>
      </c>
    </row>
    <row r="810" spans="1:13" x14ac:dyDescent="0.25">
      <c r="A810" s="12" t="s">
        <v>81</v>
      </c>
      <c r="B810" s="12" t="s">
        <v>1103</v>
      </c>
      <c r="C810" s="12" t="s">
        <v>134</v>
      </c>
      <c r="D810" s="12">
        <v>2016</v>
      </c>
      <c r="E810" s="12" t="s">
        <v>37</v>
      </c>
      <c r="F810" s="12">
        <v>24800</v>
      </c>
      <c r="G810" s="12">
        <v>100</v>
      </c>
      <c r="H810" s="12" t="s">
        <v>27</v>
      </c>
      <c r="I810" s="12" t="s">
        <v>96</v>
      </c>
      <c r="J810" s="12">
        <v>6</v>
      </c>
      <c r="K810" s="12" t="s">
        <v>59</v>
      </c>
      <c r="L810" s="12">
        <v>6</v>
      </c>
      <c r="M810" s="12" t="s">
        <v>4746</v>
      </c>
    </row>
    <row r="811" spans="1:13" x14ac:dyDescent="0.25">
      <c r="A811" s="12" t="s">
        <v>102</v>
      </c>
      <c r="B811" s="12" t="s">
        <v>1104</v>
      </c>
      <c r="C811" s="12" t="s">
        <v>108</v>
      </c>
      <c r="D811" s="12">
        <v>2009</v>
      </c>
      <c r="E811" s="12">
        <v>4.7</v>
      </c>
      <c r="F811" s="12">
        <v>24754</v>
      </c>
      <c r="G811" s="12">
        <v>0</v>
      </c>
      <c r="H811" s="12" t="s">
        <v>14</v>
      </c>
      <c r="I811" s="12" t="s">
        <v>110</v>
      </c>
      <c r="J811" s="12" t="s">
        <v>111</v>
      </c>
      <c r="K811" s="12" t="s">
        <v>525</v>
      </c>
      <c r="L811" s="12" t="s">
        <v>35</v>
      </c>
      <c r="M811" s="12" t="s">
        <v>4753</v>
      </c>
    </row>
    <row r="812" spans="1:13" x14ac:dyDescent="0.25">
      <c r="A812" s="12" t="s">
        <v>184</v>
      </c>
      <c r="B812" s="12" t="s">
        <v>1105</v>
      </c>
      <c r="C812" s="12" t="s">
        <v>924</v>
      </c>
      <c r="D812" s="12">
        <v>2021</v>
      </c>
      <c r="E812" s="12">
        <v>1.6</v>
      </c>
      <c r="F812" s="12">
        <v>24740</v>
      </c>
      <c r="G812" s="12">
        <v>7</v>
      </c>
      <c r="H812" s="12" t="s">
        <v>14</v>
      </c>
      <c r="I812" s="12" t="s">
        <v>924</v>
      </c>
      <c r="J812" s="12"/>
      <c r="K812" s="12" t="s">
        <v>16</v>
      </c>
      <c r="L812" s="12" t="s">
        <v>762</v>
      </c>
      <c r="M812" s="12" t="s">
        <v>4746</v>
      </c>
    </row>
    <row r="813" spans="1:13" x14ac:dyDescent="0.25">
      <c r="A813" s="12" t="s">
        <v>297</v>
      </c>
      <c r="B813" s="12" t="s">
        <v>1106</v>
      </c>
      <c r="C813" s="12" t="s">
        <v>395</v>
      </c>
      <c r="D813" s="12">
        <v>2016</v>
      </c>
      <c r="E813" s="12">
        <v>3.6</v>
      </c>
      <c r="F813" s="12">
        <v>24700</v>
      </c>
      <c r="G813" s="12">
        <v>168</v>
      </c>
      <c r="H813" s="12" t="s">
        <v>14</v>
      </c>
      <c r="I813" s="12" t="s">
        <v>395</v>
      </c>
      <c r="J813" s="12"/>
      <c r="K813" s="12" t="s">
        <v>59</v>
      </c>
      <c r="L813" s="12" t="s">
        <v>396</v>
      </c>
      <c r="M813" s="12" t="s">
        <v>4746</v>
      </c>
    </row>
    <row r="814" spans="1:13" x14ac:dyDescent="0.25">
      <c r="A814" s="12" t="s">
        <v>17</v>
      </c>
      <c r="B814" s="12" t="s">
        <v>1106</v>
      </c>
      <c r="C814" s="12" t="s">
        <v>395</v>
      </c>
      <c r="D814" s="12">
        <v>2016</v>
      </c>
      <c r="E814" s="12">
        <v>3.6</v>
      </c>
      <c r="F814" s="12">
        <v>24700</v>
      </c>
      <c r="G814" s="12">
        <v>168</v>
      </c>
      <c r="H814" s="12" t="s">
        <v>14</v>
      </c>
      <c r="I814" s="12" t="s">
        <v>395</v>
      </c>
      <c r="J814" s="12"/>
      <c r="K814" s="12" t="s">
        <v>59</v>
      </c>
      <c r="L814" s="12" t="s">
        <v>396</v>
      </c>
      <c r="M814" s="12" t="s">
        <v>4746</v>
      </c>
    </row>
    <row r="815" spans="1:13" x14ac:dyDescent="0.25">
      <c r="A815" s="12" t="s">
        <v>143</v>
      </c>
      <c r="B815" s="12" t="s">
        <v>1107</v>
      </c>
      <c r="C815" s="12" t="s">
        <v>931</v>
      </c>
      <c r="D815" s="12">
        <v>2018</v>
      </c>
      <c r="E815" s="12">
        <v>2</v>
      </c>
      <c r="F815" s="12">
        <v>24700</v>
      </c>
      <c r="G815" s="12">
        <v>65</v>
      </c>
      <c r="H815" s="12" t="s">
        <v>14</v>
      </c>
      <c r="I815" s="12" t="s">
        <v>492</v>
      </c>
      <c r="J815" s="12" t="s">
        <v>932</v>
      </c>
      <c r="K815" s="12" t="s">
        <v>16</v>
      </c>
      <c r="L815" s="12" t="s">
        <v>35</v>
      </c>
      <c r="M815" s="12" t="s">
        <v>4746</v>
      </c>
    </row>
    <row r="816" spans="1:13" x14ac:dyDescent="0.25">
      <c r="A816" s="12" t="s">
        <v>447</v>
      </c>
      <c r="B816" s="12" t="s">
        <v>1108</v>
      </c>
      <c r="C816" s="12">
        <v>2008</v>
      </c>
      <c r="D816" s="12">
        <v>2020</v>
      </c>
      <c r="E816" s="12" t="s">
        <v>511</v>
      </c>
      <c r="F816" s="12">
        <v>24700</v>
      </c>
      <c r="G816" s="12">
        <v>8.1999999999999993</v>
      </c>
      <c r="H816" s="12" t="s">
        <v>27</v>
      </c>
      <c r="I816" s="12">
        <v>2008</v>
      </c>
      <c r="J816" s="12"/>
      <c r="K816" s="12" t="s">
        <v>16</v>
      </c>
      <c r="L816" s="12">
        <v>0</v>
      </c>
      <c r="M816" s="12" t="s">
        <v>4746</v>
      </c>
    </row>
    <row r="817" spans="1:13" x14ac:dyDescent="0.25">
      <c r="A817" s="12" t="s">
        <v>17</v>
      </c>
      <c r="B817" s="12" t="s">
        <v>1109</v>
      </c>
      <c r="C817" s="12">
        <v>740</v>
      </c>
      <c r="D817" s="12">
        <v>2014</v>
      </c>
      <c r="E817" s="12" t="s">
        <v>37</v>
      </c>
      <c r="F817" s="12">
        <v>24700</v>
      </c>
      <c r="G817" s="12">
        <v>275</v>
      </c>
      <c r="H817" s="12" t="s">
        <v>27</v>
      </c>
      <c r="I817" s="12">
        <v>740</v>
      </c>
      <c r="J817" s="12">
        <v>7</v>
      </c>
      <c r="K817" s="12" t="s">
        <v>59</v>
      </c>
      <c r="L817" s="12">
        <v>4</v>
      </c>
      <c r="M817" s="12" t="s">
        <v>4746</v>
      </c>
    </row>
    <row r="818" spans="1:13" x14ac:dyDescent="0.25">
      <c r="A818" s="12" t="s">
        <v>175</v>
      </c>
      <c r="B818" s="12" t="s">
        <v>1110</v>
      </c>
      <c r="C818" s="12" t="s">
        <v>406</v>
      </c>
      <c r="D818" s="12">
        <v>2017</v>
      </c>
      <c r="E818" s="12" t="s">
        <v>431</v>
      </c>
      <c r="F818" s="12">
        <v>24700</v>
      </c>
      <c r="G818" s="12">
        <v>44</v>
      </c>
      <c r="H818" s="12" t="s">
        <v>27</v>
      </c>
      <c r="I818" s="12" t="s">
        <v>199</v>
      </c>
      <c r="J818" s="12">
        <v>60</v>
      </c>
      <c r="K818" s="12" t="s">
        <v>16</v>
      </c>
      <c r="L818" s="12" t="s">
        <v>200</v>
      </c>
      <c r="M818" s="12" t="s">
        <v>4746</v>
      </c>
    </row>
    <row r="819" spans="1:13" x14ac:dyDescent="0.25">
      <c r="A819" s="12" t="s">
        <v>143</v>
      </c>
      <c r="B819" s="12" t="s">
        <v>1111</v>
      </c>
      <c r="C819" s="12" t="s">
        <v>942</v>
      </c>
      <c r="D819" s="12">
        <v>2020</v>
      </c>
      <c r="E819" s="12">
        <v>1.5</v>
      </c>
      <c r="F819" s="12">
        <v>24690</v>
      </c>
      <c r="G819" s="12">
        <v>2.7</v>
      </c>
      <c r="H819" s="12" t="s">
        <v>14</v>
      </c>
      <c r="I819" s="12" t="s">
        <v>942</v>
      </c>
      <c r="J819" s="12"/>
      <c r="K819" s="12" t="s">
        <v>16</v>
      </c>
      <c r="L819" s="12" t="s">
        <v>345</v>
      </c>
      <c r="M819" s="12" t="s">
        <v>4746</v>
      </c>
    </row>
    <row r="820" spans="1:13" x14ac:dyDescent="0.25">
      <c r="A820" s="12" t="s">
        <v>625</v>
      </c>
      <c r="B820" s="12" t="s">
        <v>1112</v>
      </c>
      <c r="C820" s="12" t="s">
        <v>967</v>
      </c>
      <c r="D820" s="12">
        <v>2019</v>
      </c>
      <c r="E820" s="12">
        <v>1.6</v>
      </c>
      <c r="F820" s="12">
        <v>24600</v>
      </c>
      <c r="G820" s="12">
        <v>41</v>
      </c>
      <c r="H820" s="12" t="s">
        <v>14</v>
      </c>
      <c r="I820" s="12" t="s">
        <v>967</v>
      </c>
      <c r="J820" s="12"/>
      <c r="K820" s="12" t="s">
        <v>16</v>
      </c>
      <c r="L820" s="12" t="s">
        <v>968</v>
      </c>
      <c r="M820" s="12" t="s">
        <v>4746</v>
      </c>
    </row>
    <row r="821" spans="1:13" x14ac:dyDescent="0.25">
      <c r="A821" s="12" t="s">
        <v>102</v>
      </c>
      <c r="B821" s="12" t="s">
        <v>1113</v>
      </c>
      <c r="C821" s="12" t="s">
        <v>453</v>
      </c>
      <c r="D821" s="12">
        <v>2021</v>
      </c>
      <c r="E821" s="12" t="s">
        <v>511</v>
      </c>
      <c r="F821" s="12">
        <v>24600</v>
      </c>
      <c r="G821" s="12">
        <v>1.2</v>
      </c>
      <c r="H821" s="12" t="s">
        <v>27</v>
      </c>
      <c r="I821" s="12" t="s">
        <v>453</v>
      </c>
      <c r="J821" s="12"/>
      <c r="K821" s="12" t="s">
        <v>16</v>
      </c>
      <c r="L821" s="12" t="s">
        <v>388</v>
      </c>
      <c r="M821" s="12" t="s">
        <v>4746</v>
      </c>
    </row>
    <row r="822" spans="1:13" x14ac:dyDescent="0.25">
      <c r="A822" s="12" t="s">
        <v>81</v>
      </c>
      <c r="B822" s="12" t="s">
        <v>1114</v>
      </c>
      <c r="C822" s="12" t="s">
        <v>210</v>
      </c>
      <c r="D822" s="12">
        <v>2016</v>
      </c>
      <c r="E822" s="12" t="s">
        <v>146</v>
      </c>
      <c r="F822" s="12">
        <v>24570</v>
      </c>
      <c r="G822" s="12">
        <v>128</v>
      </c>
      <c r="H822" s="12" t="s">
        <v>27</v>
      </c>
      <c r="I822" s="12" t="s">
        <v>96</v>
      </c>
      <c r="J822" s="12">
        <v>4</v>
      </c>
      <c r="K822" s="12" t="s">
        <v>59</v>
      </c>
      <c r="L822" s="12">
        <v>4</v>
      </c>
      <c r="M822" s="12" t="s">
        <v>4746</v>
      </c>
    </row>
    <row r="823" spans="1:13" x14ac:dyDescent="0.25">
      <c r="A823" s="12" t="s">
        <v>17</v>
      </c>
      <c r="B823" s="12" t="s">
        <v>1115</v>
      </c>
      <c r="C823" s="12">
        <v>318</v>
      </c>
      <c r="D823" s="12">
        <v>2018</v>
      </c>
      <c r="E823" s="12" t="s">
        <v>146</v>
      </c>
      <c r="F823" s="12">
        <v>24500</v>
      </c>
      <c r="G823" s="12">
        <v>47</v>
      </c>
      <c r="H823" s="12" t="s">
        <v>27</v>
      </c>
      <c r="I823" s="12">
        <v>318</v>
      </c>
      <c r="J823" s="12">
        <v>3</v>
      </c>
      <c r="K823" s="12" t="s">
        <v>16</v>
      </c>
      <c r="L823" s="12">
        <v>1</v>
      </c>
      <c r="M823" s="12" t="s">
        <v>4746</v>
      </c>
    </row>
    <row r="824" spans="1:13" x14ac:dyDescent="0.25">
      <c r="A824" s="12" t="s">
        <v>11</v>
      </c>
      <c r="B824" s="12" t="s">
        <v>1116</v>
      </c>
      <c r="C824" s="12" t="s">
        <v>344</v>
      </c>
      <c r="D824" s="12">
        <v>2016</v>
      </c>
      <c r="E824" s="12" t="s">
        <v>146</v>
      </c>
      <c r="F824" s="12">
        <v>24500</v>
      </c>
      <c r="G824" s="12">
        <v>199</v>
      </c>
      <c r="H824" s="12" t="s">
        <v>27</v>
      </c>
      <c r="I824" s="12" t="s">
        <v>344</v>
      </c>
      <c r="J824" s="12"/>
      <c r="K824" s="12" t="s">
        <v>59</v>
      </c>
      <c r="L824" s="12" t="s">
        <v>345</v>
      </c>
      <c r="M824" s="12" t="s">
        <v>4744</v>
      </c>
    </row>
    <row r="825" spans="1:13" x14ac:dyDescent="0.25">
      <c r="A825" s="12" t="s">
        <v>342</v>
      </c>
      <c r="B825" s="12" t="s">
        <v>1116</v>
      </c>
      <c r="C825" s="12" t="s">
        <v>344</v>
      </c>
      <c r="D825" s="12">
        <v>2016</v>
      </c>
      <c r="E825" s="12" t="s">
        <v>146</v>
      </c>
      <c r="F825" s="12">
        <v>24500</v>
      </c>
      <c r="G825" s="12">
        <v>199</v>
      </c>
      <c r="H825" s="12" t="s">
        <v>27</v>
      </c>
      <c r="I825" s="12" t="s">
        <v>344</v>
      </c>
      <c r="J825" s="12"/>
      <c r="K825" s="12" t="s">
        <v>59</v>
      </c>
      <c r="L825" s="12" t="s">
        <v>345</v>
      </c>
      <c r="M825" s="12" t="s">
        <v>4746</v>
      </c>
    </row>
    <row r="826" spans="1:13" x14ac:dyDescent="0.25">
      <c r="A826" s="12" t="s">
        <v>17</v>
      </c>
      <c r="B826" s="12" t="s">
        <v>1117</v>
      </c>
      <c r="C826" s="12">
        <v>530</v>
      </c>
      <c r="D826" s="12">
        <v>2017</v>
      </c>
      <c r="E826" s="12" t="s">
        <v>37</v>
      </c>
      <c r="F826" s="12">
        <v>24500</v>
      </c>
      <c r="G826" s="12">
        <v>170</v>
      </c>
      <c r="H826" s="12" t="s">
        <v>27</v>
      </c>
      <c r="I826" s="12">
        <v>530</v>
      </c>
      <c r="J826" s="12">
        <v>5</v>
      </c>
      <c r="K826" s="12" t="s">
        <v>16</v>
      </c>
      <c r="L826" s="12">
        <v>3</v>
      </c>
      <c r="M826" s="12" t="s">
        <v>4746</v>
      </c>
    </row>
    <row r="827" spans="1:13" x14ac:dyDescent="0.25">
      <c r="A827" s="12" t="s">
        <v>358</v>
      </c>
      <c r="B827" s="12" t="s">
        <v>1118</v>
      </c>
      <c r="C827" s="12" t="s">
        <v>360</v>
      </c>
      <c r="D827" s="12">
        <v>2021</v>
      </c>
      <c r="E827" s="12" t="s">
        <v>511</v>
      </c>
      <c r="F827" s="12">
        <v>24500</v>
      </c>
      <c r="G827" s="12">
        <v>2.5</v>
      </c>
      <c r="H827" s="12" t="s">
        <v>27</v>
      </c>
      <c r="I827" s="12" t="s">
        <v>200</v>
      </c>
      <c r="J827" s="12">
        <v>4</v>
      </c>
      <c r="K827" s="12" t="s">
        <v>16</v>
      </c>
      <c r="L827" s="12">
        <v>4</v>
      </c>
      <c r="M827" s="12" t="s">
        <v>4746</v>
      </c>
    </row>
    <row r="828" spans="1:13" x14ac:dyDescent="0.25">
      <c r="A828" s="12" t="s">
        <v>17</v>
      </c>
      <c r="B828" s="12" t="s">
        <v>1119</v>
      </c>
      <c r="C828" s="12" t="s">
        <v>1094</v>
      </c>
      <c r="D828" s="12">
        <v>2017</v>
      </c>
      <c r="E828" s="12" t="s">
        <v>146</v>
      </c>
      <c r="F828" s="12">
        <v>24500</v>
      </c>
      <c r="G828" s="12">
        <v>102</v>
      </c>
      <c r="H828" s="12" t="s">
        <v>27</v>
      </c>
      <c r="I828" s="12" t="s">
        <v>21</v>
      </c>
      <c r="J828" s="12">
        <v>1</v>
      </c>
      <c r="K828" s="12" t="s">
        <v>16</v>
      </c>
      <c r="L828" s="12">
        <v>1</v>
      </c>
      <c r="M828" s="12" t="s">
        <v>4746</v>
      </c>
    </row>
    <row r="829" spans="1:13" x14ac:dyDescent="0.25">
      <c r="A829" s="12" t="s">
        <v>17</v>
      </c>
      <c r="B829" s="12" t="s">
        <v>1120</v>
      </c>
      <c r="C829" s="12" t="s">
        <v>23</v>
      </c>
      <c r="D829" s="12">
        <v>2014</v>
      </c>
      <c r="E829" s="12" t="s">
        <v>37</v>
      </c>
      <c r="F829" s="12">
        <v>24500</v>
      </c>
      <c r="G829" s="12">
        <v>0</v>
      </c>
      <c r="H829" s="12" t="s">
        <v>27</v>
      </c>
      <c r="I829" s="12" t="s">
        <v>21</v>
      </c>
      <c r="J829" s="12">
        <v>6</v>
      </c>
      <c r="K829" s="12" t="s">
        <v>59</v>
      </c>
      <c r="L829" s="12">
        <v>6</v>
      </c>
      <c r="M829" s="12" t="s">
        <v>4746</v>
      </c>
    </row>
    <row r="830" spans="1:13" x14ac:dyDescent="0.25">
      <c r="A830" s="12" t="s">
        <v>11</v>
      </c>
      <c r="B830" s="12" t="s">
        <v>1121</v>
      </c>
      <c r="C830" s="12" t="s">
        <v>354</v>
      </c>
      <c r="D830" s="12">
        <v>2017</v>
      </c>
      <c r="E830" s="12" t="s">
        <v>146</v>
      </c>
      <c r="F830" s="12">
        <v>24500</v>
      </c>
      <c r="G830" s="12">
        <v>65</v>
      </c>
      <c r="H830" s="12" t="s">
        <v>27</v>
      </c>
      <c r="I830" s="12" t="s">
        <v>69</v>
      </c>
      <c r="J830" s="12">
        <v>220</v>
      </c>
      <c r="K830" s="12" t="s">
        <v>16</v>
      </c>
      <c r="L830" s="12">
        <v>2</v>
      </c>
      <c r="M830" s="12" t="s">
        <v>4746</v>
      </c>
    </row>
    <row r="831" spans="1:13" x14ac:dyDescent="0.25">
      <c r="A831" s="12" t="s">
        <v>81</v>
      </c>
      <c r="B831" s="12" t="s">
        <v>1122</v>
      </c>
      <c r="C831" s="12" t="s">
        <v>202</v>
      </c>
      <c r="D831" s="12">
        <v>2017</v>
      </c>
      <c r="E831" s="12" t="s">
        <v>146</v>
      </c>
      <c r="F831" s="12">
        <v>24444</v>
      </c>
      <c r="G831" s="12">
        <v>182</v>
      </c>
      <c r="H831" s="12" t="s">
        <v>27</v>
      </c>
      <c r="I831" s="12" t="s">
        <v>96</v>
      </c>
      <c r="J831" s="12">
        <v>5</v>
      </c>
      <c r="K831" s="12" t="s">
        <v>16</v>
      </c>
      <c r="L831" s="12">
        <v>5</v>
      </c>
      <c r="M831" s="12" t="s">
        <v>4746</v>
      </c>
    </row>
    <row r="832" spans="1:13" x14ac:dyDescent="0.25">
      <c r="A832" s="12" t="s">
        <v>143</v>
      </c>
      <c r="B832" s="12" t="s">
        <v>1123</v>
      </c>
      <c r="C832" s="12" t="s">
        <v>661</v>
      </c>
      <c r="D832" s="12">
        <v>2017</v>
      </c>
      <c r="E832" s="12" t="s">
        <v>146</v>
      </c>
      <c r="F832" s="12">
        <v>24300</v>
      </c>
      <c r="G832" s="12">
        <v>139</v>
      </c>
      <c r="H832" s="12" t="s">
        <v>27</v>
      </c>
      <c r="I832" s="12" t="s">
        <v>661</v>
      </c>
      <c r="J832" s="12"/>
      <c r="K832" s="12" t="s">
        <v>16</v>
      </c>
      <c r="L832" s="12" t="s">
        <v>92</v>
      </c>
      <c r="M832" s="12" t="s">
        <v>4746</v>
      </c>
    </row>
    <row r="833" spans="1:13" x14ac:dyDescent="0.25">
      <c r="A833" s="12" t="s">
        <v>175</v>
      </c>
      <c r="B833" s="12" t="s">
        <v>1124</v>
      </c>
      <c r="C833" s="12" t="s">
        <v>198</v>
      </c>
      <c r="D833" s="12">
        <v>2015</v>
      </c>
      <c r="E833" s="12" t="s">
        <v>146</v>
      </c>
      <c r="F833" s="12">
        <v>24300</v>
      </c>
      <c r="G833" s="12">
        <v>0</v>
      </c>
      <c r="H833" s="12" t="s">
        <v>27</v>
      </c>
      <c r="I833" s="12" t="s">
        <v>199</v>
      </c>
      <c r="J833" s="12">
        <v>90</v>
      </c>
      <c r="K833" s="12" t="s">
        <v>59</v>
      </c>
      <c r="L833" s="12" t="s">
        <v>200</v>
      </c>
      <c r="M833" s="12" t="s">
        <v>4746</v>
      </c>
    </row>
    <row r="834" spans="1:13" x14ac:dyDescent="0.25">
      <c r="A834" s="12" t="s">
        <v>32</v>
      </c>
      <c r="B834" s="12" t="s">
        <v>1125</v>
      </c>
      <c r="C834" s="12" t="s">
        <v>34</v>
      </c>
      <c r="D834" s="12">
        <v>2011</v>
      </c>
      <c r="E834" s="12">
        <v>4.8</v>
      </c>
      <c r="F834" s="12">
        <v>24200</v>
      </c>
      <c r="G834" s="12">
        <v>157</v>
      </c>
      <c r="H834" s="12" t="s">
        <v>14</v>
      </c>
      <c r="I834" s="12" t="s">
        <v>34</v>
      </c>
      <c r="J834" s="12"/>
      <c r="K834" s="12" t="s">
        <v>525</v>
      </c>
      <c r="L834" s="12" t="s">
        <v>35</v>
      </c>
      <c r="M834" s="12" t="s">
        <v>4746</v>
      </c>
    </row>
    <row r="835" spans="1:13" x14ac:dyDescent="0.25">
      <c r="A835" s="12" t="s">
        <v>184</v>
      </c>
      <c r="B835" s="12" t="s">
        <v>1126</v>
      </c>
      <c r="C835" s="12" t="s">
        <v>810</v>
      </c>
      <c r="D835" s="12">
        <v>2020</v>
      </c>
      <c r="E835" s="12">
        <v>1.4</v>
      </c>
      <c r="F835" s="12">
        <v>24200</v>
      </c>
      <c r="G835" s="12">
        <v>12</v>
      </c>
      <c r="H835" s="12" t="s">
        <v>14</v>
      </c>
      <c r="I835" s="12" t="s">
        <v>810</v>
      </c>
      <c r="J835" s="12"/>
      <c r="K835" s="12" t="s">
        <v>16</v>
      </c>
      <c r="L835" s="12" t="s">
        <v>409</v>
      </c>
      <c r="M835" s="12" t="s">
        <v>4746</v>
      </c>
    </row>
    <row r="836" spans="1:13" x14ac:dyDescent="0.25">
      <c r="A836" s="12" t="s">
        <v>625</v>
      </c>
      <c r="B836" s="12" t="s">
        <v>1127</v>
      </c>
      <c r="C836" s="12" t="s">
        <v>1128</v>
      </c>
      <c r="D836" s="12">
        <v>2020</v>
      </c>
      <c r="E836" s="12" t="s">
        <v>511</v>
      </c>
      <c r="F836" s="12">
        <v>24200</v>
      </c>
      <c r="G836" s="12">
        <v>9.5</v>
      </c>
      <c r="H836" s="12" t="s">
        <v>27</v>
      </c>
      <c r="I836" s="12" t="s">
        <v>1128</v>
      </c>
      <c r="J836" s="12"/>
      <c r="K836" s="12" t="s">
        <v>16</v>
      </c>
      <c r="L836" s="12" t="s">
        <v>35</v>
      </c>
      <c r="M836" s="12" t="s">
        <v>4746</v>
      </c>
    </row>
    <row r="837" spans="1:13" x14ac:dyDescent="0.25">
      <c r="A837" s="12" t="s">
        <v>102</v>
      </c>
      <c r="B837" s="12" t="s">
        <v>1129</v>
      </c>
      <c r="C837" s="12" t="s">
        <v>430</v>
      </c>
      <c r="D837" s="12">
        <v>2019</v>
      </c>
      <c r="E837" s="12" t="s">
        <v>431</v>
      </c>
      <c r="F837" s="12">
        <v>24200</v>
      </c>
      <c r="G837" s="12">
        <v>186</v>
      </c>
      <c r="H837" s="12" t="s">
        <v>27</v>
      </c>
      <c r="I837" s="12" t="s">
        <v>430</v>
      </c>
      <c r="J837" s="12"/>
      <c r="K837" s="12" t="s">
        <v>16</v>
      </c>
      <c r="L837" s="12" t="s">
        <v>92</v>
      </c>
      <c r="M837" s="12" t="s">
        <v>4746</v>
      </c>
    </row>
    <row r="838" spans="1:13" x14ac:dyDescent="0.25">
      <c r="A838" s="12" t="s">
        <v>389</v>
      </c>
      <c r="B838" s="12" t="s">
        <v>1130</v>
      </c>
      <c r="C838" s="12" t="s">
        <v>391</v>
      </c>
      <c r="D838" s="12">
        <v>2015</v>
      </c>
      <c r="E838" s="12" t="s">
        <v>37</v>
      </c>
      <c r="F838" s="12">
        <v>24200</v>
      </c>
      <c r="G838" s="12">
        <v>189</v>
      </c>
      <c r="H838" s="12" t="s">
        <v>27</v>
      </c>
      <c r="I838" s="12" t="s">
        <v>392</v>
      </c>
      <c r="J838" s="12" t="s">
        <v>393</v>
      </c>
      <c r="K838" s="12" t="s">
        <v>59</v>
      </c>
      <c r="L838" s="12" t="s">
        <v>388</v>
      </c>
      <c r="M838" s="12" t="s">
        <v>4746</v>
      </c>
    </row>
    <row r="839" spans="1:13" x14ac:dyDescent="0.25">
      <c r="A839" s="12" t="s">
        <v>288</v>
      </c>
      <c r="B839" s="12" t="s">
        <v>1131</v>
      </c>
      <c r="C839" s="12" t="s">
        <v>325</v>
      </c>
      <c r="D839" s="12">
        <v>2018</v>
      </c>
      <c r="E839" s="12" t="s">
        <v>146</v>
      </c>
      <c r="F839" s="12">
        <v>24000</v>
      </c>
      <c r="G839" s="12">
        <v>50</v>
      </c>
      <c r="H839" s="12" t="s">
        <v>27</v>
      </c>
      <c r="I839" s="12" t="s">
        <v>325</v>
      </c>
      <c r="J839" s="12"/>
      <c r="K839" s="12" t="s">
        <v>16</v>
      </c>
      <c r="L839" s="12" t="s">
        <v>105</v>
      </c>
      <c r="M839" s="12" t="s">
        <v>4746</v>
      </c>
    </row>
    <row r="840" spans="1:13" x14ac:dyDescent="0.25">
      <c r="A840" s="12" t="s">
        <v>1022</v>
      </c>
      <c r="B840" s="12" t="s">
        <v>1132</v>
      </c>
      <c r="C840" s="12" t="s">
        <v>1133</v>
      </c>
      <c r="D840" s="12">
        <v>2019</v>
      </c>
      <c r="E840" s="12">
        <v>3.6</v>
      </c>
      <c r="F840" s="12">
        <v>24000</v>
      </c>
      <c r="G840" s="12">
        <v>39</v>
      </c>
      <c r="H840" s="12" t="s">
        <v>14</v>
      </c>
      <c r="I840" s="12" t="s">
        <v>392</v>
      </c>
      <c r="J840" s="12" t="s">
        <v>1134</v>
      </c>
      <c r="K840" s="12" t="s">
        <v>16</v>
      </c>
      <c r="L840" s="12" t="s">
        <v>388</v>
      </c>
      <c r="M840" s="12" t="s">
        <v>4746</v>
      </c>
    </row>
    <row r="841" spans="1:13" x14ac:dyDescent="0.25">
      <c r="A841" s="12" t="s">
        <v>87</v>
      </c>
      <c r="B841" s="12" t="s">
        <v>1135</v>
      </c>
      <c r="C841" s="12" t="s">
        <v>1136</v>
      </c>
      <c r="D841" s="12">
        <v>2008</v>
      </c>
      <c r="E841" s="12">
        <v>5.7</v>
      </c>
      <c r="F841" s="12">
        <v>24000</v>
      </c>
      <c r="G841" s="12">
        <v>330</v>
      </c>
      <c r="H841" s="12" t="s">
        <v>14</v>
      </c>
      <c r="I841" s="12" t="s">
        <v>1136</v>
      </c>
      <c r="J841" s="12"/>
      <c r="K841" s="12" t="s">
        <v>525</v>
      </c>
      <c r="L841" s="12" t="s">
        <v>21</v>
      </c>
      <c r="M841" s="12" t="s">
        <v>4746</v>
      </c>
    </row>
    <row r="842" spans="1:13" x14ac:dyDescent="0.25">
      <c r="A842" s="12" t="s">
        <v>102</v>
      </c>
      <c r="B842" s="12" t="s">
        <v>1137</v>
      </c>
      <c r="C842" s="12" t="s">
        <v>108</v>
      </c>
      <c r="D842" s="12">
        <v>2008</v>
      </c>
      <c r="E842" s="12">
        <v>5.7</v>
      </c>
      <c r="F842" s="12">
        <v>24000</v>
      </c>
      <c r="G842" s="12">
        <v>0</v>
      </c>
      <c r="H842" s="12" t="s">
        <v>14</v>
      </c>
      <c r="I842" s="12" t="s">
        <v>110</v>
      </c>
      <c r="J842" s="12" t="s">
        <v>111</v>
      </c>
      <c r="K842" s="12" t="s">
        <v>525</v>
      </c>
      <c r="L842" s="12" t="s">
        <v>35</v>
      </c>
      <c r="M842" s="12" t="s">
        <v>4746</v>
      </c>
    </row>
    <row r="843" spans="1:13" x14ac:dyDescent="0.25">
      <c r="A843" s="12" t="s">
        <v>102</v>
      </c>
      <c r="B843" s="12" t="s">
        <v>1138</v>
      </c>
      <c r="C843" s="12" t="s">
        <v>443</v>
      </c>
      <c r="D843" s="12">
        <v>2018</v>
      </c>
      <c r="E843" s="12" t="s">
        <v>129</v>
      </c>
      <c r="F843" s="12">
        <v>24000</v>
      </c>
      <c r="G843" s="12">
        <v>36</v>
      </c>
      <c r="H843" s="12" t="s">
        <v>91</v>
      </c>
      <c r="I843" s="12" t="s">
        <v>444</v>
      </c>
      <c r="J843" s="12" t="s">
        <v>445</v>
      </c>
      <c r="K843" s="12" t="s">
        <v>16</v>
      </c>
      <c r="L843" s="12" t="s">
        <v>96</v>
      </c>
      <c r="M843" s="12" t="s">
        <v>4746</v>
      </c>
    </row>
    <row r="844" spans="1:13" x14ac:dyDescent="0.25">
      <c r="A844" s="12" t="s">
        <v>17</v>
      </c>
      <c r="B844" s="12" t="s">
        <v>1139</v>
      </c>
      <c r="C844" s="12" t="s">
        <v>349</v>
      </c>
      <c r="D844" s="12">
        <v>2019</v>
      </c>
      <c r="E844" s="12" t="s">
        <v>69</v>
      </c>
      <c r="F844" s="12">
        <v>23999</v>
      </c>
      <c r="G844" s="12">
        <v>0</v>
      </c>
      <c r="H844" s="12" t="s">
        <v>116</v>
      </c>
      <c r="I844" s="12" t="s">
        <v>92</v>
      </c>
      <c r="J844" s="12">
        <v>3</v>
      </c>
      <c r="K844" s="12" t="s">
        <v>16</v>
      </c>
      <c r="L844" s="12">
        <v>3</v>
      </c>
      <c r="M844" s="12" t="s">
        <v>4752</v>
      </c>
    </row>
    <row r="845" spans="1:13" x14ac:dyDescent="0.25">
      <c r="A845" s="12" t="s">
        <v>638</v>
      </c>
      <c r="B845" s="12" t="s">
        <v>1140</v>
      </c>
      <c r="C845" s="12" t="s">
        <v>640</v>
      </c>
      <c r="D845" s="12">
        <v>2019</v>
      </c>
      <c r="E845" s="12" t="s">
        <v>420</v>
      </c>
      <c r="F845" s="12">
        <v>23990</v>
      </c>
      <c r="G845" s="12">
        <v>5</v>
      </c>
      <c r="H845" s="12" t="s">
        <v>91</v>
      </c>
      <c r="I845" s="12" t="s">
        <v>640</v>
      </c>
      <c r="J845" s="12"/>
      <c r="K845" s="12" t="s">
        <v>16</v>
      </c>
      <c r="L845" s="12" t="s">
        <v>188</v>
      </c>
      <c r="M845" s="12" t="s">
        <v>4746</v>
      </c>
    </row>
    <row r="846" spans="1:13" x14ac:dyDescent="0.25">
      <c r="A846" s="12" t="s">
        <v>102</v>
      </c>
      <c r="B846" s="12" t="s">
        <v>1141</v>
      </c>
      <c r="C846" s="12" t="s">
        <v>751</v>
      </c>
      <c r="D846" s="12">
        <v>2020</v>
      </c>
      <c r="E846" s="12" t="s">
        <v>387</v>
      </c>
      <c r="F846" s="12">
        <v>23990</v>
      </c>
      <c r="G846" s="12">
        <v>14</v>
      </c>
      <c r="H846" s="12" t="s">
        <v>91</v>
      </c>
      <c r="I846" s="12" t="s">
        <v>751</v>
      </c>
      <c r="J846" s="12"/>
      <c r="K846" s="12" t="s">
        <v>16</v>
      </c>
      <c r="L846" s="12" t="s">
        <v>188</v>
      </c>
      <c r="M846" s="12" t="s">
        <v>4746</v>
      </c>
    </row>
    <row r="847" spans="1:13" x14ac:dyDescent="0.25">
      <c r="A847" s="12" t="s">
        <v>17</v>
      </c>
      <c r="B847" s="12" t="s">
        <v>1142</v>
      </c>
      <c r="C847" s="12" t="s">
        <v>1094</v>
      </c>
      <c r="D847" s="12">
        <v>2016</v>
      </c>
      <c r="E847" s="12" t="s">
        <v>146</v>
      </c>
      <c r="F847" s="12">
        <v>23990</v>
      </c>
      <c r="G847" s="12">
        <v>85</v>
      </c>
      <c r="H847" s="12" t="s">
        <v>27</v>
      </c>
      <c r="I847" s="12" t="s">
        <v>21</v>
      </c>
      <c r="J847" s="12">
        <v>1</v>
      </c>
      <c r="K847" s="12" t="s">
        <v>59</v>
      </c>
      <c r="L847" s="12">
        <v>1</v>
      </c>
      <c r="M847" s="12" t="s">
        <v>4746</v>
      </c>
    </row>
    <row r="848" spans="1:13" x14ac:dyDescent="0.25">
      <c r="A848" s="12" t="s">
        <v>613</v>
      </c>
      <c r="B848" s="12" t="s">
        <v>1143</v>
      </c>
      <c r="C848" s="12" t="s">
        <v>778</v>
      </c>
      <c r="D848" s="12">
        <v>2019</v>
      </c>
      <c r="E848" s="12" t="s">
        <v>146</v>
      </c>
      <c r="F848" s="12">
        <v>23950</v>
      </c>
      <c r="G848" s="12">
        <v>0</v>
      </c>
      <c r="H848" s="12" t="s">
        <v>27</v>
      </c>
      <c r="I848" s="12" t="s">
        <v>778</v>
      </c>
      <c r="J848" s="12"/>
      <c r="K848" s="12" t="s">
        <v>16</v>
      </c>
      <c r="L848" s="12" t="s">
        <v>388</v>
      </c>
      <c r="M848" s="12" t="s">
        <v>4745</v>
      </c>
    </row>
    <row r="849" spans="1:13" x14ac:dyDescent="0.25">
      <c r="A849" s="12" t="s">
        <v>87</v>
      </c>
      <c r="B849" s="12" t="s">
        <v>1144</v>
      </c>
      <c r="C849" s="12" t="s">
        <v>804</v>
      </c>
      <c r="D849" s="12">
        <v>2015</v>
      </c>
      <c r="E849" s="12" t="s">
        <v>129</v>
      </c>
      <c r="F849" s="12">
        <v>23900</v>
      </c>
      <c r="G849" s="12">
        <v>80</v>
      </c>
      <c r="H849" s="12" t="s">
        <v>91</v>
      </c>
      <c r="I849" s="12" t="s">
        <v>804</v>
      </c>
      <c r="J849" s="12"/>
      <c r="K849" s="12" t="s">
        <v>59</v>
      </c>
      <c r="L849" s="12" t="s">
        <v>15</v>
      </c>
      <c r="M849" s="12" t="s">
        <v>4746</v>
      </c>
    </row>
    <row r="850" spans="1:13" x14ac:dyDescent="0.25">
      <c r="A850" s="12" t="s">
        <v>87</v>
      </c>
      <c r="B850" s="12" t="s">
        <v>1145</v>
      </c>
      <c r="C850" s="12" t="s">
        <v>804</v>
      </c>
      <c r="D850" s="12">
        <v>2015</v>
      </c>
      <c r="E850" s="12" t="s">
        <v>129</v>
      </c>
      <c r="F850" s="12">
        <v>23900</v>
      </c>
      <c r="G850" s="12">
        <v>102</v>
      </c>
      <c r="H850" s="12" t="s">
        <v>91</v>
      </c>
      <c r="I850" s="12" t="s">
        <v>804</v>
      </c>
      <c r="J850" s="12"/>
      <c r="K850" s="12" t="s">
        <v>59</v>
      </c>
      <c r="L850" s="12" t="s">
        <v>15</v>
      </c>
      <c r="M850" s="12" t="s">
        <v>4746</v>
      </c>
    </row>
    <row r="851" spans="1:13" x14ac:dyDescent="0.25">
      <c r="A851" s="12" t="s">
        <v>546</v>
      </c>
      <c r="B851" s="12" t="s">
        <v>1146</v>
      </c>
      <c r="C851" s="12" t="s">
        <v>1147</v>
      </c>
      <c r="D851" s="12">
        <v>2019</v>
      </c>
      <c r="E851" s="12">
        <v>1.5</v>
      </c>
      <c r="F851" s="12">
        <v>23900</v>
      </c>
      <c r="G851" s="12">
        <v>2.2000000000000002</v>
      </c>
      <c r="H851" s="12" t="s">
        <v>14</v>
      </c>
      <c r="I851" s="12" t="s">
        <v>1147</v>
      </c>
      <c r="J851" s="12"/>
      <c r="K851" s="12" t="s">
        <v>16</v>
      </c>
      <c r="L851" s="12" t="s">
        <v>92</v>
      </c>
      <c r="M851" s="12" t="s">
        <v>4746</v>
      </c>
    </row>
    <row r="852" spans="1:13" x14ac:dyDescent="0.25">
      <c r="A852" s="12" t="s">
        <v>638</v>
      </c>
      <c r="B852" s="12" t="s">
        <v>1148</v>
      </c>
      <c r="C852" s="12" t="s">
        <v>894</v>
      </c>
      <c r="D852" s="12">
        <v>2020</v>
      </c>
      <c r="E852" s="12">
        <v>1.6</v>
      </c>
      <c r="F852" s="12">
        <v>23900</v>
      </c>
      <c r="G852" s="12">
        <v>14</v>
      </c>
      <c r="H852" s="12" t="s">
        <v>14</v>
      </c>
      <c r="I852" s="12" t="s">
        <v>894</v>
      </c>
      <c r="J852" s="12"/>
      <c r="K852" s="12" t="s">
        <v>16</v>
      </c>
      <c r="L852" s="12" t="s">
        <v>105</v>
      </c>
      <c r="M852" s="12" t="s">
        <v>4746</v>
      </c>
    </row>
    <row r="853" spans="1:13" x14ac:dyDescent="0.25">
      <c r="A853" s="12" t="s">
        <v>102</v>
      </c>
      <c r="B853" s="12" t="s">
        <v>1149</v>
      </c>
      <c r="C853" s="12" t="s">
        <v>453</v>
      </c>
      <c r="D853" s="12">
        <v>2019</v>
      </c>
      <c r="E853" s="12" t="s">
        <v>511</v>
      </c>
      <c r="F853" s="12">
        <v>23900</v>
      </c>
      <c r="G853" s="12">
        <v>26</v>
      </c>
      <c r="H853" s="12" t="s">
        <v>27</v>
      </c>
      <c r="I853" s="12" t="s">
        <v>453</v>
      </c>
      <c r="J853" s="12"/>
      <c r="K853" s="12" t="s">
        <v>16</v>
      </c>
      <c r="L853" s="12" t="s">
        <v>388</v>
      </c>
      <c r="M853" s="12" t="s">
        <v>4746</v>
      </c>
    </row>
    <row r="854" spans="1:13" x14ac:dyDescent="0.25">
      <c r="A854" s="12" t="s">
        <v>143</v>
      </c>
      <c r="B854" s="12" t="s">
        <v>1150</v>
      </c>
      <c r="C854" s="12" t="s">
        <v>190</v>
      </c>
      <c r="D854" s="12">
        <v>2015</v>
      </c>
      <c r="E854" s="12" t="s">
        <v>37</v>
      </c>
      <c r="F854" s="12">
        <v>23900</v>
      </c>
      <c r="G854" s="12">
        <v>199</v>
      </c>
      <c r="H854" s="12" t="s">
        <v>27</v>
      </c>
      <c r="I854" s="12" t="s">
        <v>190</v>
      </c>
      <c r="J854" s="12"/>
      <c r="K854" s="12" t="s">
        <v>59</v>
      </c>
      <c r="L854" s="12" t="s">
        <v>188</v>
      </c>
      <c r="M854" s="12" t="s">
        <v>4746</v>
      </c>
    </row>
    <row r="855" spans="1:13" x14ac:dyDescent="0.25">
      <c r="A855" s="12" t="s">
        <v>17</v>
      </c>
      <c r="B855" s="12" t="s">
        <v>1151</v>
      </c>
      <c r="C855" s="12" t="s">
        <v>349</v>
      </c>
      <c r="D855" s="12">
        <v>2018</v>
      </c>
      <c r="E855" s="12" t="s">
        <v>69</v>
      </c>
      <c r="F855" s="12">
        <v>23900</v>
      </c>
      <c r="G855" s="12">
        <v>21</v>
      </c>
      <c r="H855" s="12" t="s">
        <v>116</v>
      </c>
      <c r="I855" s="12" t="s">
        <v>92</v>
      </c>
      <c r="J855" s="12">
        <v>3</v>
      </c>
      <c r="K855" s="12" t="s">
        <v>16</v>
      </c>
      <c r="L855" s="12">
        <v>3</v>
      </c>
      <c r="M855" s="12" t="s">
        <v>4746</v>
      </c>
    </row>
    <row r="856" spans="1:13" x14ac:dyDescent="0.25">
      <c r="A856" s="12" t="s">
        <v>102</v>
      </c>
      <c r="B856" s="12" t="s">
        <v>1152</v>
      </c>
      <c r="C856" s="12" t="s">
        <v>443</v>
      </c>
      <c r="D856" s="12">
        <v>2019</v>
      </c>
      <c r="E856" s="12">
        <v>2</v>
      </c>
      <c r="F856" s="12">
        <v>23900</v>
      </c>
      <c r="G856" s="12">
        <v>13</v>
      </c>
      <c r="H856" s="12" t="s">
        <v>14</v>
      </c>
      <c r="I856" s="12" t="s">
        <v>444</v>
      </c>
      <c r="J856" s="12" t="s">
        <v>445</v>
      </c>
      <c r="K856" s="12" t="s">
        <v>16</v>
      </c>
      <c r="L856" s="12" t="s">
        <v>96</v>
      </c>
      <c r="M856" s="12" t="s">
        <v>4753</v>
      </c>
    </row>
    <row r="857" spans="1:13" x14ac:dyDescent="0.25">
      <c r="A857" s="12" t="s">
        <v>11</v>
      </c>
      <c r="B857" s="12" t="s">
        <v>1153</v>
      </c>
      <c r="C857" s="12" t="s">
        <v>588</v>
      </c>
      <c r="D857" s="12">
        <v>2002</v>
      </c>
      <c r="E857" s="12">
        <v>5</v>
      </c>
      <c r="F857" s="12">
        <v>23900</v>
      </c>
      <c r="G857" s="12">
        <v>89</v>
      </c>
      <c r="H857" s="12" t="s">
        <v>14</v>
      </c>
      <c r="I857" s="12" t="s">
        <v>589</v>
      </c>
      <c r="J857" s="12">
        <v>500</v>
      </c>
      <c r="K857" s="12" t="s">
        <v>71</v>
      </c>
      <c r="L857" s="12" t="s">
        <v>42</v>
      </c>
      <c r="M857" s="12" t="s">
        <v>4746</v>
      </c>
    </row>
    <row r="858" spans="1:13" x14ac:dyDescent="0.25">
      <c r="A858" s="12" t="s">
        <v>175</v>
      </c>
      <c r="B858" s="12" t="s">
        <v>1154</v>
      </c>
      <c r="C858" s="12" t="s">
        <v>406</v>
      </c>
      <c r="D858" s="12">
        <v>2017</v>
      </c>
      <c r="E858" s="12" t="s">
        <v>431</v>
      </c>
      <c r="F858" s="12">
        <v>23900</v>
      </c>
      <c r="G858" s="12">
        <v>118</v>
      </c>
      <c r="H858" s="12" t="s">
        <v>27</v>
      </c>
      <c r="I858" s="12" t="s">
        <v>199</v>
      </c>
      <c r="J858" s="12">
        <v>60</v>
      </c>
      <c r="K858" s="12" t="s">
        <v>16</v>
      </c>
      <c r="L858" s="12" t="s">
        <v>200</v>
      </c>
      <c r="M858" s="12" t="s">
        <v>4746</v>
      </c>
    </row>
    <row r="859" spans="1:13" x14ac:dyDescent="0.25">
      <c r="A859" s="12" t="s">
        <v>81</v>
      </c>
      <c r="B859" s="12" t="s">
        <v>1155</v>
      </c>
      <c r="C859" s="12" t="s">
        <v>134</v>
      </c>
      <c r="D859" s="12">
        <v>2016</v>
      </c>
      <c r="E859" s="12" t="s">
        <v>37</v>
      </c>
      <c r="F859" s="12">
        <v>23900</v>
      </c>
      <c r="G859" s="12">
        <v>0</v>
      </c>
      <c r="H859" s="12" t="s">
        <v>27</v>
      </c>
      <c r="I859" s="12" t="s">
        <v>96</v>
      </c>
      <c r="J859" s="12">
        <v>6</v>
      </c>
      <c r="K859" s="12" t="s">
        <v>59</v>
      </c>
      <c r="L859" s="12">
        <v>6</v>
      </c>
      <c r="M859" s="12" t="s">
        <v>4746</v>
      </c>
    </row>
    <row r="860" spans="1:13" x14ac:dyDescent="0.25">
      <c r="A860" s="12" t="s">
        <v>102</v>
      </c>
      <c r="B860" s="12" t="s">
        <v>1156</v>
      </c>
      <c r="C860" s="12" t="s">
        <v>1157</v>
      </c>
      <c r="D860" s="12">
        <v>2020</v>
      </c>
      <c r="E860" s="12" t="s">
        <v>511</v>
      </c>
      <c r="F860" s="12">
        <v>23850</v>
      </c>
      <c r="G860" s="12">
        <v>16</v>
      </c>
      <c r="H860" s="12" t="s">
        <v>27</v>
      </c>
      <c r="I860" s="12" t="s">
        <v>1157</v>
      </c>
      <c r="J860" s="12"/>
      <c r="K860" s="12" t="s">
        <v>16</v>
      </c>
      <c r="L860" s="12" t="s">
        <v>555</v>
      </c>
      <c r="M860" s="12" t="s">
        <v>4746</v>
      </c>
    </row>
    <row r="861" spans="1:13" x14ac:dyDescent="0.25">
      <c r="A861" s="12" t="s">
        <v>358</v>
      </c>
      <c r="B861" s="12" t="s">
        <v>1158</v>
      </c>
      <c r="C861" s="12" t="s">
        <v>360</v>
      </c>
      <c r="D861" s="12">
        <v>2021</v>
      </c>
      <c r="E861" s="12" t="s">
        <v>511</v>
      </c>
      <c r="F861" s="12">
        <v>23820</v>
      </c>
      <c r="G861" s="12">
        <v>1</v>
      </c>
      <c r="H861" s="12" t="s">
        <v>27</v>
      </c>
      <c r="I861" s="12" t="s">
        <v>200</v>
      </c>
      <c r="J861" s="12">
        <v>4</v>
      </c>
      <c r="K861" s="12" t="s">
        <v>16</v>
      </c>
      <c r="L861" s="12">
        <v>4</v>
      </c>
      <c r="M861" s="12" t="s">
        <v>4746</v>
      </c>
    </row>
    <row r="862" spans="1:13" x14ac:dyDescent="0.25">
      <c r="A862" s="12" t="s">
        <v>143</v>
      </c>
      <c r="B862" s="12" t="s">
        <v>1159</v>
      </c>
      <c r="C862" s="12" t="s">
        <v>661</v>
      </c>
      <c r="D862" s="12">
        <v>2018</v>
      </c>
      <c r="E862" s="12" t="s">
        <v>146</v>
      </c>
      <c r="F862" s="12">
        <v>23800</v>
      </c>
      <c r="G862" s="12">
        <v>40</v>
      </c>
      <c r="H862" s="12" t="s">
        <v>27</v>
      </c>
      <c r="I862" s="12" t="s">
        <v>661</v>
      </c>
      <c r="J862" s="12"/>
      <c r="K862" s="12" t="s">
        <v>16</v>
      </c>
      <c r="L862" s="12" t="s">
        <v>92</v>
      </c>
      <c r="M862" s="12" t="s">
        <v>4746</v>
      </c>
    </row>
    <row r="863" spans="1:13" x14ac:dyDescent="0.25">
      <c r="A863" s="12" t="s">
        <v>175</v>
      </c>
      <c r="B863" s="12" t="s">
        <v>1160</v>
      </c>
      <c r="C863" s="12" t="s">
        <v>406</v>
      </c>
      <c r="D863" s="12">
        <v>2017</v>
      </c>
      <c r="E863" s="12">
        <v>2</v>
      </c>
      <c r="F863" s="12">
        <v>23800</v>
      </c>
      <c r="G863" s="12">
        <v>0</v>
      </c>
      <c r="H863" s="12" t="s">
        <v>14</v>
      </c>
      <c r="I863" s="12" t="s">
        <v>199</v>
      </c>
      <c r="J863" s="12">
        <v>60</v>
      </c>
      <c r="K863" s="12" t="s">
        <v>16</v>
      </c>
      <c r="L863" s="12" t="s">
        <v>200</v>
      </c>
      <c r="M863" s="12" t="s">
        <v>4746</v>
      </c>
    </row>
    <row r="864" spans="1:13" x14ac:dyDescent="0.25">
      <c r="A864" s="12" t="s">
        <v>175</v>
      </c>
      <c r="B864" s="12" t="s">
        <v>1161</v>
      </c>
      <c r="C864" s="12" t="s">
        <v>177</v>
      </c>
      <c r="D864" s="12">
        <v>2017</v>
      </c>
      <c r="E864" s="12" t="s">
        <v>146</v>
      </c>
      <c r="F864" s="12">
        <v>23800</v>
      </c>
      <c r="G864" s="12">
        <v>182</v>
      </c>
      <c r="H864" s="12" t="s">
        <v>27</v>
      </c>
      <c r="I864" s="12" t="s">
        <v>15</v>
      </c>
      <c r="J864" s="12">
        <v>90</v>
      </c>
      <c r="K864" s="12" t="s">
        <v>16</v>
      </c>
      <c r="L864" s="12">
        <v>9</v>
      </c>
      <c r="M864" s="12" t="s">
        <v>4746</v>
      </c>
    </row>
    <row r="865" spans="1:13" x14ac:dyDescent="0.25">
      <c r="A865" s="12" t="s">
        <v>143</v>
      </c>
      <c r="B865" s="12" t="s">
        <v>1162</v>
      </c>
      <c r="C865" s="12" t="s">
        <v>773</v>
      </c>
      <c r="D865" s="12">
        <v>2020</v>
      </c>
      <c r="E865" s="12">
        <v>1.5</v>
      </c>
      <c r="F865" s="12">
        <v>23750</v>
      </c>
      <c r="G865" s="12">
        <v>7</v>
      </c>
      <c r="H865" s="12" t="s">
        <v>14</v>
      </c>
      <c r="I865" s="12" t="s">
        <v>774</v>
      </c>
      <c r="J865" s="12">
        <v>7</v>
      </c>
      <c r="K865" s="12" t="s">
        <v>16</v>
      </c>
      <c r="L865" s="12" t="s">
        <v>188</v>
      </c>
      <c r="M865" s="12" t="s">
        <v>4746</v>
      </c>
    </row>
    <row r="866" spans="1:13" x14ac:dyDescent="0.25">
      <c r="A866" s="12" t="s">
        <v>81</v>
      </c>
      <c r="B866" s="12" t="s">
        <v>1163</v>
      </c>
      <c r="C866" s="12" t="s">
        <v>134</v>
      </c>
      <c r="D866" s="12">
        <v>2016</v>
      </c>
      <c r="E866" s="12" t="s">
        <v>146</v>
      </c>
      <c r="F866" s="12">
        <v>23700</v>
      </c>
      <c r="G866" s="12">
        <v>95</v>
      </c>
      <c r="H866" s="12" t="s">
        <v>27</v>
      </c>
      <c r="I866" s="12" t="s">
        <v>96</v>
      </c>
      <c r="J866" s="12">
        <v>6</v>
      </c>
      <c r="K866" s="12" t="s">
        <v>59</v>
      </c>
      <c r="L866" s="12">
        <v>6</v>
      </c>
      <c r="M866" s="12" t="s">
        <v>4746</v>
      </c>
    </row>
    <row r="867" spans="1:13" x14ac:dyDescent="0.25">
      <c r="A867" s="12" t="s">
        <v>389</v>
      </c>
      <c r="B867" s="12" t="s">
        <v>1164</v>
      </c>
      <c r="C867" s="12" t="s">
        <v>1059</v>
      </c>
      <c r="D867" s="12">
        <v>2019</v>
      </c>
      <c r="E867" s="12" t="s">
        <v>146</v>
      </c>
      <c r="F867" s="12">
        <v>23600</v>
      </c>
      <c r="G867" s="12">
        <v>51</v>
      </c>
      <c r="H867" s="12" t="s">
        <v>27</v>
      </c>
      <c r="I867" s="12" t="s">
        <v>1059</v>
      </c>
      <c r="J867" s="12"/>
      <c r="K867" s="12" t="s">
        <v>16</v>
      </c>
      <c r="L867" s="12" t="s">
        <v>188</v>
      </c>
      <c r="M867" s="12" t="s">
        <v>4746</v>
      </c>
    </row>
    <row r="868" spans="1:13" x14ac:dyDescent="0.25">
      <c r="A868" s="12" t="s">
        <v>743</v>
      </c>
      <c r="B868" s="12" t="s">
        <v>1165</v>
      </c>
      <c r="C868" s="12" t="s">
        <v>992</v>
      </c>
      <c r="D868" s="12">
        <v>2018</v>
      </c>
      <c r="E868" s="12">
        <v>1.5</v>
      </c>
      <c r="F868" s="12">
        <v>23600</v>
      </c>
      <c r="G868" s="12">
        <v>4.9000000000000004</v>
      </c>
      <c r="H868" s="12" t="s">
        <v>14</v>
      </c>
      <c r="I868" s="12" t="s">
        <v>992</v>
      </c>
      <c r="J868" s="12"/>
      <c r="K868" s="12" t="s">
        <v>16</v>
      </c>
      <c r="L868" s="12" t="s">
        <v>409</v>
      </c>
      <c r="M868" s="12" t="s">
        <v>4746</v>
      </c>
    </row>
    <row r="869" spans="1:13" x14ac:dyDescent="0.25">
      <c r="A869" s="12" t="s">
        <v>288</v>
      </c>
      <c r="B869" s="12" t="s">
        <v>1166</v>
      </c>
      <c r="C869" s="12" t="s">
        <v>1167</v>
      </c>
      <c r="D869" s="12">
        <v>2021</v>
      </c>
      <c r="E869" s="12">
        <v>1</v>
      </c>
      <c r="F869" s="12">
        <v>23600</v>
      </c>
      <c r="G869" s="12">
        <v>5</v>
      </c>
      <c r="H869" s="12" t="s">
        <v>14</v>
      </c>
      <c r="I869" s="12" t="s">
        <v>1167</v>
      </c>
      <c r="J869" s="12"/>
      <c r="K869" s="12" t="s">
        <v>16</v>
      </c>
      <c r="L869" s="12" t="s">
        <v>35</v>
      </c>
      <c r="M869" s="12" t="s">
        <v>4746</v>
      </c>
    </row>
    <row r="870" spans="1:13" x14ac:dyDescent="0.25">
      <c r="A870" s="12" t="s">
        <v>17</v>
      </c>
      <c r="B870" s="12" t="s">
        <v>1168</v>
      </c>
      <c r="C870" s="12">
        <v>520</v>
      </c>
      <c r="D870" s="12">
        <v>2017</v>
      </c>
      <c r="E870" s="12" t="s">
        <v>146</v>
      </c>
      <c r="F870" s="12">
        <v>23500</v>
      </c>
      <c r="G870" s="12">
        <v>197</v>
      </c>
      <c r="H870" s="12" t="s">
        <v>27</v>
      </c>
      <c r="I870" s="12">
        <v>520</v>
      </c>
      <c r="J870" s="12">
        <v>5</v>
      </c>
      <c r="K870" s="12" t="s">
        <v>16</v>
      </c>
      <c r="L870" s="12">
        <v>2</v>
      </c>
      <c r="M870" s="12" t="s">
        <v>4746</v>
      </c>
    </row>
    <row r="871" spans="1:13" x14ac:dyDescent="0.25">
      <c r="A871" s="12" t="s">
        <v>17</v>
      </c>
      <c r="B871" s="12" t="s">
        <v>1169</v>
      </c>
      <c r="C871" s="12">
        <v>325</v>
      </c>
      <c r="D871" s="12">
        <v>2016</v>
      </c>
      <c r="E871" s="12" t="s">
        <v>146</v>
      </c>
      <c r="F871" s="12">
        <v>23500</v>
      </c>
      <c r="G871" s="12">
        <v>101</v>
      </c>
      <c r="H871" s="12" t="s">
        <v>27</v>
      </c>
      <c r="I871" s="12">
        <v>325</v>
      </c>
      <c r="J871" s="12">
        <v>3</v>
      </c>
      <c r="K871" s="12" t="s">
        <v>59</v>
      </c>
      <c r="L871" s="12">
        <v>2</v>
      </c>
      <c r="M871" s="12" t="s">
        <v>4746</v>
      </c>
    </row>
    <row r="872" spans="1:13" x14ac:dyDescent="0.25">
      <c r="A872" s="12" t="s">
        <v>143</v>
      </c>
      <c r="B872" s="12" t="s">
        <v>1170</v>
      </c>
      <c r="C872" s="12" t="s">
        <v>145</v>
      </c>
      <c r="D872" s="12">
        <v>2015</v>
      </c>
      <c r="E872" s="12" t="s">
        <v>146</v>
      </c>
      <c r="F872" s="12">
        <v>23500</v>
      </c>
      <c r="G872" s="12">
        <v>173</v>
      </c>
      <c r="H872" s="12" t="s">
        <v>27</v>
      </c>
      <c r="I872" s="12" t="s">
        <v>145</v>
      </c>
      <c r="J872" s="12"/>
      <c r="K872" s="12" t="s">
        <v>59</v>
      </c>
      <c r="L872" s="12" t="s">
        <v>105</v>
      </c>
      <c r="M872" s="12" t="s">
        <v>4746</v>
      </c>
    </row>
    <row r="873" spans="1:13" x14ac:dyDescent="0.25">
      <c r="A873" s="12" t="s">
        <v>143</v>
      </c>
      <c r="B873" s="12" t="s">
        <v>1171</v>
      </c>
      <c r="C873" s="12" t="s">
        <v>942</v>
      </c>
      <c r="D873" s="12">
        <v>2019</v>
      </c>
      <c r="E873" s="12" t="s">
        <v>146</v>
      </c>
      <c r="F873" s="12">
        <v>23500</v>
      </c>
      <c r="G873" s="12">
        <v>33</v>
      </c>
      <c r="H873" s="12" t="s">
        <v>27</v>
      </c>
      <c r="I873" s="12" t="s">
        <v>942</v>
      </c>
      <c r="J873" s="12"/>
      <c r="K873" s="12" t="s">
        <v>16</v>
      </c>
      <c r="L873" s="12" t="s">
        <v>345</v>
      </c>
      <c r="M873" s="12" t="s">
        <v>4746</v>
      </c>
    </row>
    <row r="874" spans="1:13" x14ac:dyDescent="0.25">
      <c r="A874" s="12" t="s">
        <v>102</v>
      </c>
      <c r="B874" s="12" t="s">
        <v>1172</v>
      </c>
      <c r="C874" s="12" t="s">
        <v>386</v>
      </c>
      <c r="D874" s="12">
        <v>2017</v>
      </c>
      <c r="E874" s="12" t="s">
        <v>387</v>
      </c>
      <c r="F874" s="12">
        <v>23500</v>
      </c>
      <c r="G874" s="12">
        <v>73</v>
      </c>
      <c r="H874" s="12" t="s">
        <v>91</v>
      </c>
      <c r="I874" s="12" t="s">
        <v>386</v>
      </c>
      <c r="J874" s="12"/>
      <c r="K874" s="12" t="s">
        <v>16</v>
      </c>
      <c r="L874" s="12" t="s">
        <v>388</v>
      </c>
      <c r="M874" s="12" t="s">
        <v>4746</v>
      </c>
    </row>
    <row r="875" spans="1:13" x14ac:dyDescent="0.25">
      <c r="A875" s="12" t="s">
        <v>17</v>
      </c>
      <c r="B875" s="12" t="s">
        <v>1173</v>
      </c>
      <c r="C875" s="12">
        <v>650</v>
      </c>
      <c r="D875" s="12">
        <v>2011</v>
      </c>
      <c r="E875" s="12">
        <v>4.8</v>
      </c>
      <c r="F875" s="12">
        <v>23500</v>
      </c>
      <c r="G875" s="12">
        <v>144</v>
      </c>
      <c r="H875" s="12" t="s">
        <v>14</v>
      </c>
      <c r="I875" s="12">
        <v>650</v>
      </c>
      <c r="J875" s="12">
        <v>6</v>
      </c>
      <c r="K875" s="12" t="s">
        <v>525</v>
      </c>
      <c r="L875" s="12">
        <v>5</v>
      </c>
      <c r="M875" s="12" t="s">
        <v>4746</v>
      </c>
    </row>
    <row r="876" spans="1:13" x14ac:dyDescent="0.25">
      <c r="A876" s="12" t="s">
        <v>743</v>
      </c>
      <c r="B876" s="12" t="s">
        <v>1174</v>
      </c>
      <c r="C876" s="12" t="s">
        <v>944</v>
      </c>
      <c r="D876" s="12">
        <v>2015</v>
      </c>
      <c r="E876" s="12">
        <v>2</v>
      </c>
      <c r="F876" s="12">
        <v>23500</v>
      </c>
      <c r="G876" s="12">
        <v>64</v>
      </c>
      <c r="H876" s="12" t="s">
        <v>14</v>
      </c>
      <c r="I876" s="12" t="s">
        <v>945</v>
      </c>
      <c r="J876" s="12" t="s">
        <v>946</v>
      </c>
      <c r="K876" s="12" t="s">
        <v>59</v>
      </c>
      <c r="L876" s="12" t="s">
        <v>35</v>
      </c>
      <c r="M876" s="12" t="s">
        <v>4746</v>
      </c>
    </row>
    <row r="877" spans="1:13" x14ac:dyDescent="0.25">
      <c r="A877" s="12" t="s">
        <v>81</v>
      </c>
      <c r="B877" s="12" t="s">
        <v>1175</v>
      </c>
      <c r="C877" s="12" t="s">
        <v>618</v>
      </c>
      <c r="D877" s="12">
        <v>2016</v>
      </c>
      <c r="E877" s="12" t="s">
        <v>37</v>
      </c>
      <c r="F877" s="12">
        <v>23500</v>
      </c>
      <c r="G877" s="12">
        <v>172</v>
      </c>
      <c r="H877" s="12" t="s">
        <v>27</v>
      </c>
      <c r="I877" s="12" t="s">
        <v>618</v>
      </c>
      <c r="J877" s="12"/>
      <c r="K877" s="12" t="s">
        <v>59</v>
      </c>
      <c r="L877" s="12" t="s">
        <v>619</v>
      </c>
      <c r="M877" s="12" t="s">
        <v>4746</v>
      </c>
    </row>
    <row r="878" spans="1:13" x14ac:dyDescent="0.25">
      <c r="A878" s="12" t="s">
        <v>17</v>
      </c>
      <c r="B878" s="12" t="s">
        <v>1176</v>
      </c>
      <c r="C878" s="12">
        <v>550</v>
      </c>
      <c r="D878" s="12">
        <v>2013</v>
      </c>
      <c r="E878" s="12" t="s">
        <v>37</v>
      </c>
      <c r="F878" s="12">
        <v>23500</v>
      </c>
      <c r="G878" s="12">
        <v>190</v>
      </c>
      <c r="H878" s="12" t="s">
        <v>27</v>
      </c>
      <c r="I878" s="12">
        <v>550</v>
      </c>
      <c r="J878" s="12">
        <v>5</v>
      </c>
      <c r="K878" s="12" t="s">
        <v>59</v>
      </c>
      <c r="L878" s="12">
        <v>5</v>
      </c>
      <c r="M878" s="12" t="s">
        <v>4746</v>
      </c>
    </row>
    <row r="879" spans="1:13" x14ac:dyDescent="0.25">
      <c r="A879" s="12" t="s">
        <v>17</v>
      </c>
      <c r="B879" s="12" t="s">
        <v>1177</v>
      </c>
      <c r="C879" s="12">
        <v>330</v>
      </c>
      <c r="D879" s="12">
        <v>2015</v>
      </c>
      <c r="E879" s="12" t="s">
        <v>37</v>
      </c>
      <c r="F879" s="12">
        <v>23500</v>
      </c>
      <c r="G879" s="12">
        <v>195</v>
      </c>
      <c r="H879" s="12" t="s">
        <v>27</v>
      </c>
      <c r="I879" s="12">
        <v>330</v>
      </c>
      <c r="J879" s="12">
        <v>3</v>
      </c>
      <c r="K879" s="12" t="s">
        <v>59</v>
      </c>
      <c r="L879" s="12">
        <v>3</v>
      </c>
      <c r="M879" s="12" t="s">
        <v>4746</v>
      </c>
    </row>
    <row r="880" spans="1:13" x14ac:dyDescent="0.25">
      <c r="A880" s="12" t="s">
        <v>17</v>
      </c>
      <c r="B880" s="12" t="s">
        <v>1178</v>
      </c>
      <c r="C880" s="12">
        <v>530</v>
      </c>
      <c r="D880" s="12">
        <v>2014</v>
      </c>
      <c r="E880" s="12" t="s">
        <v>37</v>
      </c>
      <c r="F880" s="12">
        <v>23500</v>
      </c>
      <c r="G880" s="12">
        <v>113</v>
      </c>
      <c r="H880" s="12" t="s">
        <v>27</v>
      </c>
      <c r="I880" s="12">
        <v>530</v>
      </c>
      <c r="J880" s="12">
        <v>5</v>
      </c>
      <c r="K880" s="12" t="s">
        <v>59</v>
      </c>
      <c r="L880" s="12">
        <v>3</v>
      </c>
      <c r="M880" s="12" t="s">
        <v>4753</v>
      </c>
    </row>
    <row r="881" spans="1:13" x14ac:dyDescent="0.25">
      <c r="A881" s="12" t="s">
        <v>743</v>
      </c>
      <c r="B881" s="12" t="s">
        <v>1179</v>
      </c>
      <c r="C881" s="12" t="s">
        <v>992</v>
      </c>
      <c r="D881" s="12">
        <v>2020</v>
      </c>
      <c r="E881" s="12">
        <v>1.5</v>
      </c>
      <c r="F881" s="12">
        <v>23500</v>
      </c>
      <c r="G881" s="12">
        <v>0</v>
      </c>
      <c r="H881" s="12" t="s">
        <v>14</v>
      </c>
      <c r="I881" s="12" t="s">
        <v>992</v>
      </c>
      <c r="J881" s="12"/>
      <c r="K881" s="12" t="s">
        <v>16</v>
      </c>
      <c r="L881" s="12" t="s">
        <v>409</v>
      </c>
      <c r="M881" s="12" t="s">
        <v>4757</v>
      </c>
    </row>
    <row r="882" spans="1:13" x14ac:dyDescent="0.25">
      <c r="A882" s="12" t="s">
        <v>17</v>
      </c>
      <c r="B882" s="12" t="s">
        <v>1180</v>
      </c>
      <c r="C882" s="12" t="s">
        <v>23</v>
      </c>
      <c r="D882" s="12">
        <v>2009</v>
      </c>
      <c r="E882" s="12" t="s">
        <v>37</v>
      </c>
      <c r="F882" s="12">
        <v>23500</v>
      </c>
      <c r="G882" s="12">
        <v>0</v>
      </c>
      <c r="H882" s="12" t="s">
        <v>27</v>
      </c>
      <c r="I882" s="12" t="s">
        <v>21</v>
      </c>
      <c r="J882" s="12">
        <v>6</v>
      </c>
      <c r="K882" s="12" t="s">
        <v>525</v>
      </c>
      <c r="L882" s="12">
        <v>6</v>
      </c>
      <c r="M882" s="12" t="s">
        <v>4746</v>
      </c>
    </row>
    <row r="883" spans="1:13" x14ac:dyDescent="0.25">
      <c r="A883" s="12" t="s">
        <v>11</v>
      </c>
      <c r="B883" s="12" t="s">
        <v>1181</v>
      </c>
      <c r="C883" s="12" t="s">
        <v>354</v>
      </c>
      <c r="D883" s="12">
        <v>2017</v>
      </c>
      <c r="E883" s="12" t="s">
        <v>146</v>
      </c>
      <c r="F883" s="12">
        <v>23490</v>
      </c>
      <c r="G883" s="12">
        <v>189</v>
      </c>
      <c r="H883" s="12" t="s">
        <v>27</v>
      </c>
      <c r="I883" s="12" t="s">
        <v>69</v>
      </c>
      <c r="J883" s="12">
        <v>220</v>
      </c>
      <c r="K883" s="12" t="s">
        <v>16</v>
      </c>
      <c r="L883" s="12">
        <v>2</v>
      </c>
      <c r="M883" s="12" t="s">
        <v>4746</v>
      </c>
    </row>
    <row r="884" spans="1:13" x14ac:dyDescent="0.25">
      <c r="A884" s="12" t="s">
        <v>184</v>
      </c>
      <c r="B884" s="12" t="s">
        <v>1182</v>
      </c>
      <c r="C884" s="12" t="s">
        <v>924</v>
      </c>
      <c r="D884" s="12">
        <v>2019</v>
      </c>
      <c r="E884" s="12" t="s">
        <v>667</v>
      </c>
      <c r="F884" s="12">
        <v>23300</v>
      </c>
      <c r="G884" s="12">
        <v>17</v>
      </c>
      <c r="H884" s="12" t="s">
        <v>27</v>
      </c>
      <c r="I884" s="12" t="s">
        <v>924</v>
      </c>
      <c r="J884" s="12"/>
      <c r="K884" s="12" t="s">
        <v>16</v>
      </c>
      <c r="L884" s="12" t="s">
        <v>762</v>
      </c>
      <c r="M884" s="12" t="s">
        <v>4757</v>
      </c>
    </row>
    <row r="885" spans="1:13" x14ac:dyDescent="0.25">
      <c r="A885" s="12" t="s">
        <v>288</v>
      </c>
      <c r="B885" s="12" t="s">
        <v>1183</v>
      </c>
      <c r="C885" s="12" t="s">
        <v>408</v>
      </c>
      <c r="D885" s="12">
        <v>2021</v>
      </c>
      <c r="E885" s="12">
        <v>1</v>
      </c>
      <c r="F885" s="12">
        <v>23270</v>
      </c>
      <c r="G885" s="12">
        <v>10</v>
      </c>
      <c r="H885" s="12" t="s">
        <v>14</v>
      </c>
      <c r="I885" s="12" t="s">
        <v>408</v>
      </c>
      <c r="J885" s="12"/>
      <c r="K885" s="12" t="s">
        <v>16</v>
      </c>
      <c r="L885" s="12" t="s">
        <v>409</v>
      </c>
      <c r="M885" s="12" t="s">
        <v>4746</v>
      </c>
    </row>
    <row r="886" spans="1:13" x14ac:dyDescent="0.25">
      <c r="A886" s="12" t="s">
        <v>17</v>
      </c>
      <c r="B886" s="12" t="s">
        <v>1184</v>
      </c>
      <c r="C886" s="12">
        <v>530</v>
      </c>
      <c r="D886" s="12">
        <v>2013</v>
      </c>
      <c r="E886" s="12" t="s">
        <v>37</v>
      </c>
      <c r="F886" s="12">
        <v>23200</v>
      </c>
      <c r="G886" s="12">
        <v>0</v>
      </c>
      <c r="H886" s="12" t="s">
        <v>27</v>
      </c>
      <c r="I886" s="12">
        <v>530</v>
      </c>
      <c r="J886" s="12">
        <v>5</v>
      </c>
      <c r="K886" s="12" t="s">
        <v>59</v>
      </c>
      <c r="L886" s="12">
        <v>3</v>
      </c>
      <c r="M886" s="12" t="s">
        <v>4746</v>
      </c>
    </row>
    <row r="887" spans="1:13" x14ac:dyDescent="0.25">
      <c r="A887" s="12" t="s">
        <v>17</v>
      </c>
      <c r="B887" s="12" t="s">
        <v>1185</v>
      </c>
      <c r="C887" s="12" t="s">
        <v>23</v>
      </c>
      <c r="D887" s="12">
        <v>2011</v>
      </c>
      <c r="E887" s="12" t="s">
        <v>37</v>
      </c>
      <c r="F887" s="12">
        <v>23200</v>
      </c>
      <c r="G887" s="12">
        <v>93</v>
      </c>
      <c r="H887" s="12" t="s">
        <v>27</v>
      </c>
      <c r="I887" s="12" t="s">
        <v>21</v>
      </c>
      <c r="J887" s="12">
        <v>6</v>
      </c>
      <c r="K887" s="12" t="s">
        <v>525</v>
      </c>
      <c r="L887" s="12">
        <v>6</v>
      </c>
      <c r="M887" s="12" t="s">
        <v>4746</v>
      </c>
    </row>
    <row r="888" spans="1:13" x14ac:dyDescent="0.25">
      <c r="A888" s="12" t="s">
        <v>43</v>
      </c>
      <c r="B888" s="12" t="s">
        <v>1186</v>
      </c>
      <c r="C888" s="12" t="s">
        <v>45</v>
      </c>
      <c r="D888" s="12">
        <v>2011</v>
      </c>
      <c r="E888" s="12" t="s">
        <v>46</v>
      </c>
      <c r="F888" s="12">
        <v>23100</v>
      </c>
      <c r="G888" s="12">
        <v>86</v>
      </c>
      <c r="H888" s="12" t="s">
        <v>27</v>
      </c>
      <c r="I888" s="12" t="s">
        <v>47</v>
      </c>
      <c r="J888" s="12" t="s">
        <v>48</v>
      </c>
      <c r="K888" s="12" t="s">
        <v>525</v>
      </c>
      <c r="L888" s="12" t="s">
        <v>35</v>
      </c>
      <c r="M888" s="12" t="s">
        <v>4746</v>
      </c>
    </row>
    <row r="889" spans="1:13" x14ac:dyDescent="0.25">
      <c r="A889" s="12" t="s">
        <v>102</v>
      </c>
      <c r="B889" s="12" t="s">
        <v>1187</v>
      </c>
      <c r="C889" s="12" t="s">
        <v>453</v>
      </c>
      <c r="D889" s="12">
        <v>2017</v>
      </c>
      <c r="E889" s="12" t="s">
        <v>146</v>
      </c>
      <c r="F889" s="12">
        <v>23000</v>
      </c>
      <c r="G889" s="12">
        <v>28</v>
      </c>
      <c r="H889" s="12" t="s">
        <v>27</v>
      </c>
      <c r="I889" s="12" t="s">
        <v>453</v>
      </c>
      <c r="J889" s="12"/>
      <c r="K889" s="12" t="s">
        <v>16</v>
      </c>
      <c r="L889" s="12" t="s">
        <v>388</v>
      </c>
      <c r="M889" s="12" t="s">
        <v>4746</v>
      </c>
    </row>
    <row r="890" spans="1:13" x14ac:dyDescent="0.25">
      <c r="A890" s="12" t="s">
        <v>447</v>
      </c>
      <c r="B890" s="12" t="s">
        <v>1188</v>
      </c>
      <c r="C890" s="12" t="s">
        <v>635</v>
      </c>
      <c r="D890" s="12">
        <v>2017</v>
      </c>
      <c r="E890" s="12" t="s">
        <v>146</v>
      </c>
      <c r="F890" s="12">
        <v>23000</v>
      </c>
      <c r="G890" s="12">
        <v>60</v>
      </c>
      <c r="H890" s="12" t="s">
        <v>27</v>
      </c>
      <c r="I890" s="12" t="s">
        <v>635</v>
      </c>
      <c r="J890" s="12"/>
      <c r="K890" s="12" t="s">
        <v>16</v>
      </c>
      <c r="L890" s="12" t="s">
        <v>388</v>
      </c>
      <c r="M890" s="12" t="s">
        <v>4746</v>
      </c>
    </row>
    <row r="891" spans="1:13" x14ac:dyDescent="0.25">
      <c r="A891" s="12" t="s">
        <v>613</v>
      </c>
      <c r="B891" s="12" t="s">
        <v>1189</v>
      </c>
      <c r="C891" s="12" t="s">
        <v>1190</v>
      </c>
      <c r="D891" s="12">
        <v>2013</v>
      </c>
      <c r="E891" s="12">
        <v>6.2</v>
      </c>
      <c r="F891" s="12">
        <v>23000</v>
      </c>
      <c r="G891" s="12">
        <v>130</v>
      </c>
      <c r="H891" s="12" t="s">
        <v>14</v>
      </c>
      <c r="I891" s="12" t="s">
        <v>1190</v>
      </c>
      <c r="J891" s="12"/>
      <c r="K891" s="12" t="s">
        <v>59</v>
      </c>
      <c r="L891" s="12" t="s">
        <v>35</v>
      </c>
      <c r="M891" s="12" t="s">
        <v>4746</v>
      </c>
    </row>
    <row r="892" spans="1:13" x14ac:dyDescent="0.25">
      <c r="A892" s="12" t="s">
        <v>102</v>
      </c>
      <c r="B892" s="12" t="s">
        <v>1191</v>
      </c>
      <c r="C892" s="12" t="s">
        <v>108</v>
      </c>
      <c r="D892" s="12">
        <v>2012</v>
      </c>
      <c r="E892" s="12" t="s">
        <v>37</v>
      </c>
      <c r="F892" s="12">
        <v>23000</v>
      </c>
      <c r="G892" s="12">
        <v>195</v>
      </c>
      <c r="H892" s="12" t="s">
        <v>27</v>
      </c>
      <c r="I892" s="12" t="s">
        <v>110</v>
      </c>
      <c r="J892" s="12" t="s">
        <v>111</v>
      </c>
      <c r="K892" s="12" t="s">
        <v>59</v>
      </c>
      <c r="L892" s="12" t="s">
        <v>35</v>
      </c>
      <c r="M892" s="12" t="s">
        <v>4746</v>
      </c>
    </row>
    <row r="893" spans="1:13" x14ac:dyDescent="0.25">
      <c r="A893" s="12" t="s">
        <v>358</v>
      </c>
      <c r="B893" s="12" t="s">
        <v>359</v>
      </c>
      <c r="C893" s="12" t="s">
        <v>360</v>
      </c>
      <c r="D893" s="12">
        <v>2021</v>
      </c>
      <c r="E893" s="12">
        <v>1.2</v>
      </c>
      <c r="F893" s="12">
        <v>23000</v>
      </c>
      <c r="G893" s="12">
        <v>3</v>
      </c>
      <c r="H893" s="12" t="s">
        <v>14</v>
      </c>
      <c r="I893" s="12" t="s">
        <v>200</v>
      </c>
      <c r="J893" s="12">
        <v>4</v>
      </c>
      <c r="K893" s="12" t="s">
        <v>16</v>
      </c>
      <c r="L893" s="12">
        <v>4</v>
      </c>
      <c r="M893" s="12" t="s">
        <v>4746</v>
      </c>
    </row>
    <row r="894" spans="1:13" x14ac:dyDescent="0.25">
      <c r="A894" s="12" t="s">
        <v>11</v>
      </c>
      <c r="B894" s="12" t="s">
        <v>1192</v>
      </c>
      <c r="C894" s="12" t="s">
        <v>1193</v>
      </c>
      <c r="D894" s="12">
        <v>2015</v>
      </c>
      <c r="E894" s="12" t="s">
        <v>187</v>
      </c>
      <c r="F894" s="12">
        <v>23000</v>
      </c>
      <c r="G894" s="12">
        <v>103</v>
      </c>
      <c r="H894" s="12" t="s">
        <v>27</v>
      </c>
      <c r="I894" s="12" t="s">
        <v>1194</v>
      </c>
      <c r="J894" s="12" t="s">
        <v>373</v>
      </c>
      <c r="K894" s="12" t="s">
        <v>59</v>
      </c>
      <c r="L894" s="12" t="s">
        <v>42</v>
      </c>
      <c r="M894" s="12" t="s">
        <v>4746</v>
      </c>
    </row>
    <row r="895" spans="1:13" x14ac:dyDescent="0.25">
      <c r="A895" s="12" t="s">
        <v>143</v>
      </c>
      <c r="B895" s="12" t="s">
        <v>1195</v>
      </c>
      <c r="C895" s="12" t="s">
        <v>491</v>
      </c>
      <c r="D895" s="12">
        <v>2018</v>
      </c>
      <c r="E895" s="12" t="s">
        <v>146</v>
      </c>
      <c r="F895" s="12">
        <v>23000</v>
      </c>
      <c r="G895" s="12">
        <v>87</v>
      </c>
      <c r="H895" s="12" t="s">
        <v>27</v>
      </c>
      <c r="I895" s="12" t="s">
        <v>492</v>
      </c>
      <c r="J895" s="12">
        <v>8</v>
      </c>
      <c r="K895" s="12" t="s">
        <v>16</v>
      </c>
      <c r="L895" s="12" t="s">
        <v>35</v>
      </c>
      <c r="M895" s="12" t="s">
        <v>4746</v>
      </c>
    </row>
    <row r="896" spans="1:13" x14ac:dyDescent="0.25">
      <c r="A896" s="12" t="s">
        <v>288</v>
      </c>
      <c r="B896" s="12" t="s">
        <v>1196</v>
      </c>
      <c r="C896" s="12" t="s">
        <v>408</v>
      </c>
      <c r="D896" s="12">
        <v>2020</v>
      </c>
      <c r="E896" s="12">
        <v>1</v>
      </c>
      <c r="F896" s="12">
        <v>22999</v>
      </c>
      <c r="G896" s="12">
        <v>2.4</v>
      </c>
      <c r="H896" s="12" t="s">
        <v>14</v>
      </c>
      <c r="I896" s="12" t="s">
        <v>408</v>
      </c>
      <c r="J896" s="12"/>
      <c r="K896" s="12" t="s">
        <v>16</v>
      </c>
      <c r="L896" s="12" t="s">
        <v>409</v>
      </c>
      <c r="M896" s="12" t="s">
        <v>4746</v>
      </c>
    </row>
    <row r="897" spans="1:13" x14ac:dyDescent="0.25">
      <c r="A897" s="12" t="s">
        <v>288</v>
      </c>
      <c r="B897" s="12" t="s">
        <v>1197</v>
      </c>
      <c r="C897" s="12" t="s">
        <v>290</v>
      </c>
      <c r="D897" s="12">
        <v>2019</v>
      </c>
      <c r="E897" s="12" t="s">
        <v>146</v>
      </c>
      <c r="F897" s="12">
        <v>22990</v>
      </c>
      <c r="G897" s="12">
        <v>195</v>
      </c>
      <c r="H897" s="12" t="s">
        <v>27</v>
      </c>
      <c r="I897" s="12" t="s">
        <v>290</v>
      </c>
      <c r="J897" s="12"/>
      <c r="K897" s="12" t="s">
        <v>16</v>
      </c>
      <c r="L897" s="12" t="s">
        <v>188</v>
      </c>
      <c r="M897" s="12" t="s">
        <v>4746</v>
      </c>
    </row>
    <row r="898" spans="1:13" x14ac:dyDescent="0.25">
      <c r="A898" s="12" t="s">
        <v>447</v>
      </c>
      <c r="B898" s="12" t="s">
        <v>1198</v>
      </c>
      <c r="C898" s="12" t="s">
        <v>635</v>
      </c>
      <c r="D898" s="12">
        <v>2017</v>
      </c>
      <c r="E898" s="12" t="s">
        <v>146</v>
      </c>
      <c r="F898" s="12">
        <v>22990</v>
      </c>
      <c r="G898" s="12">
        <v>159</v>
      </c>
      <c r="H898" s="12" t="s">
        <v>27</v>
      </c>
      <c r="I898" s="12" t="s">
        <v>635</v>
      </c>
      <c r="J898" s="12"/>
      <c r="K898" s="12" t="s">
        <v>16</v>
      </c>
      <c r="L898" s="12" t="s">
        <v>388</v>
      </c>
      <c r="M898" s="12" t="s">
        <v>4746</v>
      </c>
    </row>
    <row r="899" spans="1:13" x14ac:dyDescent="0.25">
      <c r="A899" s="12" t="s">
        <v>552</v>
      </c>
      <c r="B899" s="12" t="s">
        <v>1199</v>
      </c>
      <c r="C899" s="12" t="s">
        <v>1200</v>
      </c>
      <c r="D899" s="12">
        <v>2021</v>
      </c>
      <c r="E899" s="12">
        <v>1.3</v>
      </c>
      <c r="F899" s="12">
        <v>22990</v>
      </c>
      <c r="G899" s="12">
        <v>100</v>
      </c>
      <c r="H899" s="12" t="s">
        <v>14</v>
      </c>
      <c r="I899" s="12" t="s">
        <v>1200</v>
      </c>
      <c r="J899" s="12"/>
      <c r="K899" s="12" t="s">
        <v>16</v>
      </c>
      <c r="L899" s="12" t="s">
        <v>35</v>
      </c>
      <c r="M899" s="12" t="s">
        <v>4746</v>
      </c>
    </row>
    <row r="900" spans="1:13" x14ac:dyDescent="0.25">
      <c r="A900" s="12" t="s">
        <v>874</v>
      </c>
      <c r="B900" s="12" t="s">
        <v>1199</v>
      </c>
      <c r="C900" s="12" t="s">
        <v>1200</v>
      </c>
      <c r="D900" s="12">
        <v>2021</v>
      </c>
      <c r="E900" s="12">
        <v>1.3</v>
      </c>
      <c r="F900" s="12">
        <v>22990</v>
      </c>
      <c r="G900" s="12">
        <v>100</v>
      </c>
      <c r="H900" s="12" t="s">
        <v>14</v>
      </c>
      <c r="I900" s="12" t="s">
        <v>1200</v>
      </c>
      <c r="J900" s="12"/>
      <c r="K900" s="12" t="s">
        <v>16</v>
      </c>
      <c r="L900" s="12" t="s">
        <v>35</v>
      </c>
      <c r="M900" s="12" t="s">
        <v>4746</v>
      </c>
    </row>
    <row r="901" spans="1:13" x14ac:dyDescent="0.25">
      <c r="A901" s="12" t="s">
        <v>739</v>
      </c>
      <c r="B901" s="12" t="s">
        <v>1201</v>
      </c>
      <c r="C901" s="12" t="s">
        <v>741</v>
      </c>
      <c r="D901" s="12">
        <v>2019</v>
      </c>
      <c r="E901" s="12">
        <v>2</v>
      </c>
      <c r="F901" s="12">
        <v>22990</v>
      </c>
      <c r="G901" s="12">
        <v>49</v>
      </c>
      <c r="H901" s="12" t="s">
        <v>14</v>
      </c>
      <c r="I901" s="12" t="s">
        <v>741</v>
      </c>
      <c r="J901" s="12"/>
      <c r="K901" s="12" t="s">
        <v>16</v>
      </c>
      <c r="L901" s="12" t="s">
        <v>555</v>
      </c>
      <c r="M901" s="12" t="s">
        <v>4746</v>
      </c>
    </row>
    <row r="902" spans="1:13" x14ac:dyDescent="0.25">
      <c r="A902" s="12" t="s">
        <v>17</v>
      </c>
      <c r="B902" s="12" t="s">
        <v>1202</v>
      </c>
      <c r="C902" s="12">
        <v>740</v>
      </c>
      <c r="D902" s="12">
        <v>2012</v>
      </c>
      <c r="E902" s="12" t="s">
        <v>37</v>
      </c>
      <c r="F902" s="12">
        <v>22990</v>
      </c>
      <c r="G902" s="12">
        <v>0</v>
      </c>
      <c r="H902" s="12" t="s">
        <v>27</v>
      </c>
      <c r="I902" s="12">
        <v>740</v>
      </c>
      <c r="J902" s="12">
        <v>7</v>
      </c>
      <c r="K902" s="12" t="s">
        <v>59</v>
      </c>
      <c r="L902" s="12">
        <v>4</v>
      </c>
      <c r="M902" s="12" t="s">
        <v>4746</v>
      </c>
    </row>
    <row r="903" spans="1:13" x14ac:dyDescent="0.25">
      <c r="A903" s="12" t="s">
        <v>17</v>
      </c>
      <c r="B903" s="12" t="s">
        <v>1203</v>
      </c>
      <c r="C903" s="12" t="s">
        <v>20</v>
      </c>
      <c r="D903" s="12">
        <v>2014</v>
      </c>
      <c r="E903" s="12" t="s">
        <v>37</v>
      </c>
      <c r="F903" s="12">
        <v>22950</v>
      </c>
      <c r="G903" s="12">
        <v>170</v>
      </c>
      <c r="H903" s="12" t="s">
        <v>27</v>
      </c>
      <c r="I903" s="12" t="s">
        <v>21</v>
      </c>
      <c r="J903" s="12">
        <v>5</v>
      </c>
      <c r="K903" s="12" t="s">
        <v>59</v>
      </c>
      <c r="L903" s="12">
        <v>5</v>
      </c>
      <c r="M903" s="12" t="s">
        <v>4746</v>
      </c>
    </row>
    <row r="904" spans="1:13" x14ac:dyDescent="0.25">
      <c r="A904" s="12" t="s">
        <v>11</v>
      </c>
      <c r="B904" s="12" t="s">
        <v>1204</v>
      </c>
      <c r="C904" s="12" t="s">
        <v>761</v>
      </c>
      <c r="D904" s="12">
        <v>2016</v>
      </c>
      <c r="E904" s="12" t="s">
        <v>187</v>
      </c>
      <c r="F904" s="12">
        <v>22930</v>
      </c>
      <c r="G904" s="12">
        <v>0</v>
      </c>
      <c r="H904" s="12" t="s">
        <v>27</v>
      </c>
      <c r="I904" s="12" t="s">
        <v>761</v>
      </c>
      <c r="J904" s="12"/>
      <c r="K904" s="12" t="s">
        <v>59</v>
      </c>
      <c r="L904" s="12" t="s">
        <v>762</v>
      </c>
      <c r="M904" s="12" t="s">
        <v>4746</v>
      </c>
    </row>
    <row r="905" spans="1:13" x14ac:dyDescent="0.25">
      <c r="A905" s="12" t="s">
        <v>17</v>
      </c>
      <c r="B905" s="12" t="s">
        <v>1205</v>
      </c>
      <c r="C905" s="12">
        <v>520</v>
      </c>
      <c r="D905" s="12">
        <v>2017</v>
      </c>
      <c r="E905" s="12" t="s">
        <v>146</v>
      </c>
      <c r="F905" s="12">
        <v>22900</v>
      </c>
      <c r="G905" s="12">
        <v>180</v>
      </c>
      <c r="H905" s="12" t="s">
        <v>27</v>
      </c>
      <c r="I905" s="12">
        <v>520</v>
      </c>
      <c r="J905" s="12">
        <v>5</v>
      </c>
      <c r="K905" s="12" t="s">
        <v>16</v>
      </c>
      <c r="L905" s="12">
        <v>2</v>
      </c>
      <c r="M905" s="12" t="s">
        <v>4746</v>
      </c>
    </row>
    <row r="906" spans="1:13" x14ac:dyDescent="0.25">
      <c r="A906" s="12" t="s">
        <v>288</v>
      </c>
      <c r="B906" s="12" t="s">
        <v>1206</v>
      </c>
      <c r="C906" s="12" t="s">
        <v>290</v>
      </c>
      <c r="D906" s="12">
        <v>2018</v>
      </c>
      <c r="E906" s="12">
        <v>1.4</v>
      </c>
      <c r="F906" s="12">
        <v>22900</v>
      </c>
      <c r="G906" s="12">
        <v>32</v>
      </c>
      <c r="H906" s="12" t="s">
        <v>14</v>
      </c>
      <c r="I906" s="12" t="s">
        <v>290</v>
      </c>
      <c r="J906" s="12"/>
      <c r="K906" s="12" t="s">
        <v>16</v>
      </c>
      <c r="L906" s="12" t="s">
        <v>188</v>
      </c>
      <c r="M906" s="12" t="s">
        <v>4746</v>
      </c>
    </row>
    <row r="907" spans="1:13" x14ac:dyDescent="0.25">
      <c r="A907" s="12" t="s">
        <v>184</v>
      </c>
      <c r="B907" s="12" t="s">
        <v>1207</v>
      </c>
      <c r="C907" s="12" t="s">
        <v>687</v>
      </c>
      <c r="D907" s="12">
        <v>2019</v>
      </c>
      <c r="E907" s="12" t="s">
        <v>667</v>
      </c>
      <c r="F907" s="12">
        <v>22900</v>
      </c>
      <c r="G907" s="12">
        <v>8.9</v>
      </c>
      <c r="H907" s="12" t="s">
        <v>27</v>
      </c>
      <c r="I907" s="12" t="s">
        <v>687</v>
      </c>
      <c r="J907" s="12"/>
      <c r="K907" s="12" t="s">
        <v>16</v>
      </c>
      <c r="L907" s="12" t="s">
        <v>555</v>
      </c>
      <c r="M907" s="12" t="s">
        <v>4757</v>
      </c>
    </row>
    <row r="908" spans="1:13" x14ac:dyDescent="0.25">
      <c r="A908" s="12" t="s">
        <v>625</v>
      </c>
      <c r="B908" s="12" t="s">
        <v>1208</v>
      </c>
      <c r="C908" s="12" t="s">
        <v>906</v>
      </c>
      <c r="D908" s="12">
        <v>2018</v>
      </c>
      <c r="E908" s="12" t="s">
        <v>667</v>
      </c>
      <c r="F908" s="12">
        <v>22900</v>
      </c>
      <c r="G908" s="12">
        <v>54</v>
      </c>
      <c r="H908" s="12" t="s">
        <v>27</v>
      </c>
      <c r="I908" s="12" t="s">
        <v>907</v>
      </c>
      <c r="J908" s="12" t="s">
        <v>21</v>
      </c>
      <c r="K908" s="12" t="s">
        <v>16</v>
      </c>
      <c r="L908" s="12" t="s">
        <v>388</v>
      </c>
      <c r="M908" s="12" t="s">
        <v>4746</v>
      </c>
    </row>
    <row r="909" spans="1:13" x14ac:dyDescent="0.25">
      <c r="A909" s="12" t="s">
        <v>17</v>
      </c>
      <c r="B909" s="12" t="s">
        <v>1209</v>
      </c>
      <c r="C909" s="12">
        <v>530</v>
      </c>
      <c r="D909" s="12">
        <v>2017</v>
      </c>
      <c r="E909" s="12" t="s">
        <v>37</v>
      </c>
      <c r="F909" s="12">
        <v>22900</v>
      </c>
      <c r="G909" s="12">
        <v>105</v>
      </c>
      <c r="H909" s="12" t="s">
        <v>27</v>
      </c>
      <c r="I909" s="12">
        <v>530</v>
      </c>
      <c r="J909" s="12">
        <v>5</v>
      </c>
      <c r="K909" s="12" t="s">
        <v>16</v>
      </c>
      <c r="L909" s="12">
        <v>3</v>
      </c>
      <c r="M909" s="12" t="s">
        <v>4746</v>
      </c>
    </row>
    <row r="910" spans="1:13" x14ac:dyDescent="0.25">
      <c r="A910" s="12" t="s">
        <v>874</v>
      </c>
      <c r="B910" s="12" t="s">
        <v>1210</v>
      </c>
      <c r="C910" s="12" t="s">
        <v>1075</v>
      </c>
      <c r="D910" s="12">
        <v>2017</v>
      </c>
      <c r="E910" s="12" t="s">
        <v>1066</v>
      </c>
      <c r="F910" s="12">
        <v>22900</v>
      </c>
      <c r="G910" s="12">
        <v>0</v>
      </c>
      <c r="H910" s="12" t="s">
        <v>27</v>
      </c>
      <c r="I910" s="12" t="s">
        <v>1075</v>
      </c>
      <c r="J910" s="12"/>
      <c r="K910" s="12" t="s">
        <v>16</v>
      </c>
      <c r="L910" s="12" t="s">
        <v>35</v>
      </c>
      <c r="M910" s="12" t="s">
        <v>4746</v>
      </c>
    </row>
    <row r="911" spans="1:13" x14ac:dyDescent="0.25">
      <c r="A911" s="12" t="s">
        <v>175</v>
      </c>
      <c r="B911" s="12" t="s">
        <v>1211</v>
      </c>
      <c r="C911" s="12" t="s">
        <v>406</v>
      </c>
      <c r="D911" s="12">
        <v>2017</v>
      </c>
      <c r="E911" s="12" t="s">
        <v>431</v>
      </c>
      <c r="F911" s="12">
        <v>22900</v>
      </c>
      <c r="G911" s="12">
        <v>115</v>
      </c>
      <c r="H911" s="12" t="s">
        <v>27</v>
      </c>
      <c r="I911" s="12" t="s">
        <v>199</v>
      </c>
      <c r="J911" s="12">
        <v>60</v>
      </c>
      <c r="K911" s="12" t="s">
        <v>16</v>
      </c>
      <c r="L911" s="12" t="s">
        <v>200</v>
      </c>
      <c r="M911" s="12" t="s">
        <v>4746</v>
      </c>
    </row>
    <row r="912" spans="1:13" x14ac:dyDescent="0.25">
      <c r="A912" s="12" t="s">
        <v>143</v>
      </c>
      <c r="B912" s="12" t="s">
        <v>1212</v>
      </c>
      <c r="C912" s="12" t="s">
        <v>942</v>
      </c>
      <c r="D912" s="12">
        <v>2019</v>
      </c>
      <c r="E912" s="12">
        <v>1.5</v>
      </c>
      <c r="F912" s="12">
        <v>22870</v>
      </c>
      <c r="G912" s="12">
        <v>16</v>
      </c>
      <c r="H912" s="12" t="s">
        <v>14</v>
      </c>
      <c r="I912" s="12" t="s">
        <v>942</v>
      </c>
      <c r="J912" s="12"/>
      <c r="K912" s="12" t="s">
        <v>16</v>
      </c>
      <c r="L912" s="12" t="s">
        <v>345</v>
      </c>
      <c r="M912" s="12" t="s">
        <v>4746</v>
      </c>
    </row>
    <row r="913" spans="1:13" x14ac:dyDescent="0.25">
      <c r="A913" s="12" t="s">
        <v>81</v>
      </c>
      <c r="B913" s="12" t="s">
        <v>1213</v>
      </c>
      <c r="C913" s="12" t="s">
        <v>136</v>
      </c>
      <c r="D913" s="12">
        <v>2013</v>
      </c>
      <c r="E913" s="12" t="s">
        <v>37</v>
      </c>
      <c r="F913" s="12">
        <v>22800</v>
      </c>
      <c r="G913" s="12">
        <v>156</v>
      </c>
      <c r="H913" s="12" t="s">
        <v>27</v>
      </c>
      <c r="I913" s="12" t="s">
        <v>84</v>
      </c>
      <c r="J913" s="12">
        <v>7</v>
      </c>
      <c r="K913" s="12" t="s">
        <v>59</v>
      </c>
      <c r="L913" s="12">
        <v>7</v>
      </c>
      <c r="M913" s="12" t="s">
        <v>4746</v>
      </c>
    </row>
    <row r="914" spans="1:13" x14ac:dyDescent="0.25">
      <c r="A914" s="12" t="s">
        <v>81</v>
      </c>
      <c r="B914" s="12" t="s">
        <v>1214</v>
      </c>
      <c r="C914" s="12" t="s">
        <v>95</v>
      </c>
      <c r="D914" s="12">
        <v>2013</v>
      </c>
      <c r="E914" s="12" t="s">
        <v>37</v>
      </c>
      <c r="F914" s="12">
        <v>22800</v>
      </c>
      <c r="G914" s="12">
        <v>183</v>
      </c>
      <c r="H914" s="12" t="s">
        <v>27</v>
      </c>
      <c r="I914" s="12" t="s">
        <v>96</v>
      </c>
      <c r="J914" s="12">
        <v>8</v>
      </c>
      <c r="K914" s="12" t="s">
        <v>59</v>
      </c>
      <c r="L914" s="12">
        <v>8</v>
      </c>
      <c r="M914" s="12" t="s">
        <v>4746</v>
      </c>
    </row>
    <row r="915" spans="1:13" x14ac:dyDescent="0.25">
      <c r="A915" s="12" t="s">
        <v>17</v>
      </c>
      <c r="B915" s="12" t="s">
        <v>1215</v>
      </c>
      <c r="C915" s="12" t="s">
        <v>1094</v>
      </c>
      <c r="D915" s="12">
        <v>2018</v>
      </c>
      <c r="E915" s="12" t="s">
        <v>146</v>
      </c>
      <c r="F915" s="12">
        <v>22777</v>
      </c>
      <c r="G915" s="12">
        <v>139</v>
      </c>
      <c r="H915" s="12" t="s">
        <v>27</v>
      </c>
      <c r="I915" s="12" t="s">
        <v>21</v>
      </c>
      <c r="J915" s="12">
        <v>1</v>
      </c>
      <c r="K915" s="12" t="s">
        <v>16</v>
      </c>
      <c r="L915" s="12">
        <v>1</v>
      </c>
      <c r="M915" s="12" t="s">
        <v>4746</v>
      </c>
    </row>
    <row r="916" spans="1:13" x14ac:dyDescent="0.25">
      <c r="A916" s="12" t="s">
        <v>87</v>
      </c>
      <c r="B916" s="12" t="s">
        <v>1216</v>
      </c>
      <c r="C916" s="12" t="s">
        <v>804</v>
      </c>
      <c r="D916" s="12">
        <v>2014</v>
      </c>
      <c r="E916" s="12" t="s">
        <v>90</v>
      </c>
      <c r="F916" s="12">
        <v>22750</v>
      </c>
      <c r="G916" s="12">
        <v>137</v>
      </c>
      <c r="H916" s="12" t="s">
        <v>91</v>
      </c>
      <c r="I916" s="12" t="s">
        <v>804</v>
      </c>
      <c r="J916" s="12"/>
      <c r="K916" s="12" t="s">
        <v>59</v>
      </c>
      <c r="L916" s="12" t="s">
        <v>15</v>
      </c>
      <c r="M916" s="12" t="s">
        <v>4746</v>
      </c>
    </row>
    <row r="917" spans="1:13" x14ac:dyDescent="0.25">
      <c r="A917" s="12" t="s">
        <v>87</v>
      </c>
      <c r="B917" s="12" t="s">
        <v>1217</v>
      </c>
      <c r="C917" s="12" t="s">
        <v>793</v>
      </c>
      <c r="D917" s="12">
        <v>2018</v>
      </c>
      <c r="E917" s="12" t="s">
        <v>387</v>
      </c>
      <c r="F917" s="12">
        <v>22700</v>
      </c>
      <c r="G917" s="12">
        <v>33</v>
      </c>
      <c r="H917" s="12" t="s">
        <v>91</v>
      </c>
      <c r="I917" s="12" t="s">
        <v>793</v>
      </c>
      <c r="J917" s="12"/>
      <c r="K917" s="12" t="s">
        <v>16</v>
      </c>
      <c r="L917" s="12" t="s">
        <v>794</v>
      </c>
      <c r="M917" s="12" t="s">
        <v>4746</v>
      </c>
    </row>
    <row r="918" spans="1:13" x14ac:dyDescent="0.25">
      <c r="A918" s="12" t="s">
        <v>288</v>
      </c>
      <c r="B918" s="12" t="s">
        <v>1206</v>
      </c>
      <c r="C918" s="12" t="s">
        <v>290</v>
      </c>
      <c r="D918" s="12">
        <v>2018</v>
      </c>
      <c r="E918" s="12">
        <v>1.4</v>
      </c>
      <c r="F918" s="12">
        <v>22700</v>
      </c>
      <c r="G918" s="12">
        <v>46</v>
      </c>
      <c r="H918" s="12" t="s">
        <v>14</v>
      </c>
      <c r="I918" s="12" t="s">
        <v>290</v>
      </c>
      <c r="J918" s="12"/>
      <c r="K918" s="12" t="s">
        <v>16</v>
      </c>
      <c r="L918" s="12" t="s">
        <v>188</v>
      </c>
      <c r="M918" s="12" t="s">
        <v>4746</v>
      </c>
    </row>
    <row r="919" spans="1:13" x14ac:dyDescent="0.25">
      <c r="A919" s="12" t="s">
        <v>17</v>
      </c>
      <c r="B919" s="12" t="s">
        <v>1218</v>
      </c>
      <c r="C919" s="12" t="s">
        <v>349</v>
      </c>
      <c r="D919" s="12">
        <v>2018</v>
      </c>
      <c r="E919" s="12" t="s">
        <v>69</v>
      </c>
      <c r="F919" s="12">
        <v>22700</v>
      </c>
      <c r="G919" s="12">
        <v>30</v>
      </c>
      <c r="H919" s="12" t="s">
        <v>116</v>
      </c>
      <c r="I919" s="12" t="s">
        <v>92</v>
      </c>
      <c r="J919" s="12">
        <v>3</v>
      </c>
      <c r="K919" s="12" t="s">
        <v>16</v>
      </c>
      <c r="L919" s="12">
        <v>3</v>
      </c>
      <c r="M919" s="12" t="s">
        <v>4746</v>
      </c>
    </row>
    <row r="920" spans="1:13" x14ac:dyDescent="0.25">
      <c r="A920" s="12" t="s">
        <v>143</v>
      </c>
      <c r="B920" s="12" t="s">
        <v>1219</v>
      </c>
      <c r="C920" s="12" t="s">
        <v>773</v>
      </c>
      <c r="D920" s="12">
        <v>2020</v>
      </c>
      <c r="E920" s="12">
        <v>1</v>
      </c>
      <c r="F920" s="12">
        <v>22700</v>
      </c>
      <c r="G920" s="12">
        <v>6.6</v>
      </c>
      <c r="H920" s="12" t="s">
        <v>14</v>
      </c>
      <c r="I920" s="12" t="s">
        <v>774</v>
      </c>
      <c r="J920" s="12">
        <v>7</v>
      </c>
      <c r="K920" s="12" t="s">
        <v>16</v>
      </c>
      <c r="L920" s="12" t="s">
        <v>188</v>
      </c>
      <c r="M920" s="12" t="s">
        <v>4746</v>
      </c>
    </row>
    <row r="921" spans="1:13" x14ac:dyDescent="0.25">
      <c r="A921" s="12" t="s">
        <v>81</v>
      </c>
      <c r="B921" s="12" t="s">
        <v>1220</v>
      </c>
      <c r="C921" s="12" t="s">
        <v>202</v>
      </c>
      <c r="D921" s="12">
        <v>2016</v>
      </c>
      <c r="E921" s="12" t="s">
        <v>37</v>
      </c>
      <c r="F921" s="12">
        <v>22700</v>
      </c>
      <c r="G921" s="12">
        <v>109</v>
      </c>
      <c r="H921" s="12" t="s">
        <v>27</v>
      </c>
      <c r="I921" s="12" t="s">
        <v>96</v>
      </c>
      <c r="J921" s="12">
        <v>5</v>
      </c>
      <c r="K921" s="12" t="s">
        <v>59</v>
      </c>
      <c r="L921" s="12">
        <v>5</v>
      </c>
      <c r="M921" s="12" t="s">
        <v>4752</v>
      </c>
    </row>
    <row r="922" spans="1:13" x14ac:dyDescent="0.25">
      <c r="A922" s="12" t="s">
        <v>288</v>
      </c>
      <c r="B922" s="12" t="s">
        <v>1221</v>
      </c>
      <c r="C922" s="12" t="s">
        <v>1167</v>
      </c>
      <c r="D922" s="12">
        <v>2020</v>
      </c>
      <c r="E922" s="12">
        <v>1</v>
      </c>
      <c r="F922" s="12">
        <v>22650</v>
      </c>
      <c r="G922" s="12">
        <v>750</v>
      </c>
      <c r="H922" s="12" t="s">
        <v>14</v>
      </c>
      <c r="I922" s="12" t="s">
        <v>1167</v>
      </c>
      <c r="J922" s="12"/>
      <c r="K922" s="12" t="s">
        <v>16</v>
      </c>
      <c r="L922" s="12" t="s">
        <v>35</v>
      </c>
      <c r="M922" s="12" t="s">
        <v>4757</v>
      </c>
    </row>
    <row r="923" spans="1:13" x14ac:dyDescent="0.25">
      <c r="A923" s="12" t="s">
        <v>288</v>
      </c>
      <c r="B923" s="12" t="s">
        <v>1222</v>
      </c>
      <c r="C923" s="12" t="s">
        <v>290</v>
      </c>
      <c r="D923" s="12">
        <v>2017</v>
      </c>
      <c r="E923" s="12">
        <v>1.4</v>
      </c>
      <c r="F923" s="12">
        <v>22600</v>
      </c>
      <c r="G923" s="12">
        <v>45</v>
      </c>
      <c r="H923" s="12" t="s">
        <v>14</v>
      </c>
      <c r="I923" s="12" t="s">
        <v>290</v>
      </c>
      <c r="J923" s="12"/>
      <c r="K923" s="12" t="s">
        <v>16</v>
      </c>
      <c r="L923" s="12" t="s">
        <v>188</v>
      </c>
      <c r="M923" s="12" t="s">
        <v>4749</v>
      </c>
    </row>
    <row r="924" spans="1:13" x14ac:dyDescent="0.25">
      <c r="A924" s="12" t="s">
        <v>17</v>
      </c>
      <c r="B924" s="12" t="s">
        <v>1223</v>
      </c>
      <c r="C924" s="12">
        <v>750</v>
      </c>
      <c r="D924" s="12">
        <v>2013</v>
      </c>
      <c r="E924" s="12" t="s">
        <v>37</v>
      </c>
      <c r="F924" s="12">
        <v>22555</v>
      </c>
      <c r="G924" s="12">
        <v>0</v>
      </c>
      <c r="H924" s="12" t="s">
        <v>27</v>
      </c>
      <c r="I924" s="12">
        <v>750</v>
      </c>
      <c r="J924" s="12">
        <v>7</v>
      </c>
      <c r="K924" s="12" t="s">
        <v>59</v>
      </c>
      <c r="L924" s="12">
        <v>5</v>
      </c>
      <c r="M924" s="12" t="s">
        <v>4752</v>
      </c>
    </row>
    <row r="925" spans="1:13" x14ac:dyDescent="0.25">
      <c r="A925" s="12" t="s">
        <v>17</v>
      </c>
      <c r="B925" s="12" t="s">
        <v>1224</v>
      </c>
      <c r="C925" s="12" t="s">
        <v>349</v>
      </c>
      <c r="D925" s="12">
        <v>2018</v>
      </c>
      <c r="E925" s="12" t="s">
        <v>69</v>
      </c>
      <c r="F925" s="12">
        <v>22555</v>
      </c>
      <c r="G925" s="12">
        <v>8</v>
      </c>
      <c r="H925" s="12" t="s">
        <v>116</v>
      </c>
      <c r="I925" s="12" t="s">
        <v>92</v>
      </c>
      <c r="J925" s="12">
        <v>3</v>
      </c>
      <c r="K925" s="12" t="s">
        <v>16</v>
      </c>
      <c r="L925" s="12">
        <v>3</v>
      </c>
      <c r="M925" s="12" t="s">
        <v>4752</v>
      </c>
    </row>
    <row r="926" spans="1:13" x14ac:dyDescent="0.25">
      <c r="A926" s="12" t="s">
        <v>81</v>
      </c>
      <c r="B926" s="12" t="s">
        <v>1225</v>
      </c>
      <c r="C926" s="12" t="s">
        <v>345</v>
      </c>
      <c r="D926" s="12">
        <v>2018</v>
      </c>
      <c r="E926" s="12">
        <v>1.4</v>
      </c>
      <c r="F926" s="12">
        <v>22550</v>
      </c>
      <c r="G926" s="12">
        <v>54</v>
      </c>
      <c r="H926" s="12" t="s">
        <v>14</v>
      </c>
      <c r="I926" s="12" t="s">
        <v>345</v>
      </c>
      <c r="J926" s="12"/>
      <c r="K926" s="12" t="s">
        <v>16</v>
      </c>
      <c r="L926" s="12"/>
      <c r="M926" s="12" t="s">
        <v>4757</v>
      </c>
    </row>
    <row r="927" spans="1:13" x14ac:dyDescent="0.25">
      <c r="A927" s="12" t="s">
        <v>184</v>
      </c>
      <c r="B927" s="12" t="s">
        <v>1226</v>
      </c>
      <c r="C927" s="12" t="s">
        <v>1227</v>
      </c>
      <c r="D927" s="12">
        <v>2021</v>
      </c>
      <c r="E927" s="12">
        <v>1</v>
      </c>
      <c r="F927" s="12">
        <v>22540</v>
      </c>
      <c r="G927" s="12">
        <v>9</v>
      </c>
      <c r="H927" s="12" t="s">
        <v>14</v>
      </c>
      <c r="I927" s="12" t="s">
        <v>1227</v>
      </c>
      <c r="J927" s="12"/>
      <c r="K927" s="12" t="s">
        <v>16</v>
      </c>
      <c r="L927" s="12" t="s">
        <v>261</v>
      </c>
      <c r="M927" s="12" t="s">
        <v>4757</v>
      </c>
    </row>
    <row r="928" spans="1:13" x14ac:dyDescent="0.25">
      <c r="A928" s="12" t="s">
        <v>17</v>
      </c>
      <c r="B928" s="12" t="s">
        <v>1228</v>
      </c>
      <c r="C928" s="12" t="s">
        <v>89</v>
      </c>
      <c r="D928" s="12">
        <v>2005</v>
      </c>
      <c r="E928" s="12">
        <v>5</v>
      </c>
      <c r="F928" s="12">
        <v>22500</v>
      </c>
      <c r="G928" s="12">
        <v>111</v>
      </c>
      <c r="H928" s="12" t="s">
        <v>14</v>
      </c>
      <c r="I928" s="12" t="s">
        <v>89</v>
      </c>
      <c r="J928" s="12"/>
      <c r="K928" s="12" t="s">
        <v>71</v>
      </c>
      <c r="L928" s="12" t="s">
        <v>92</v>
      </c>
      <c r="M928" s="12" t="s">
        <v>4746</v>
      </c>
    </row>
    <row r="929" spans="1:13" x14ac:dyDescent="0.25">
      <c r="A929" s="12" t="s">
        <v>143</v>
      </c>
      <c r="B929" s="12" t="s">
        <v>1229</v>
      </c>
      <c r="C929" s="12" t="s">
        <v>1230</v>
      </c>
      <c r="D929" s="12">
        <v>2017</v>
      </c>
      <c r="E929" s="12">
        <v>1.8</v>
      </c>
      <c r="F929" s="12">
        <v>22500</v>
      </c>
      <c r="G929" s="12">
        <v>66</v>
      </c>
      <c r="H929" s="12" t="s">
        <v>14</v>
      </c>
      <c r="I929" s="12" t="s">
        <v>492</v>
      </c>
      <c r="J929" s="12" t="s">
        <v>1231</v>
      </c>
      <c r="K929" s="12" t="s">
        <v>16</v>
      </c>
      <c r="L929" s="12" t="s">
        <v>35</v>
      </c>
      <c r="M929" s="12" t="s">
        <v>4746</v>
      </c>
    </row>
    <row r="930" spans="1:13" x14ac:dyDescent="0.25">
      <c r="A930" s="12" t="s">
        <v>87</v>
      </c>
      <c r="B930" s="12" t="s">
        <v>1232</v>
      </c>
      <c r="C930" s="12" t="s">
        <v>804</v>
      </c>
      <c r="D930" s="12">
        <v>2016</v>
      </c>
      <c r="E930" s="12">
        <v>2</v>
      </c>
      <c r="F930" s="12">
        <v>22500</v>
      </c>
      <c r="G930" s="12">
        <v>140</v>
      </c>
      <c r="H930" s="12" t="s">
        <v>14</v>
      </c>
      <c r="I930" s="12" t="s">
        <v>804</v>
      </c>
      <c r="J930" s="12"/>
      <c r="K930" s="12" t="s">
        <v>59</v>
      </c>
      <c r="L930" s="12" t="s">
        <v>15</v>
      </c>
      <c r="M930" s="12" t="s">
        <v>4746</v>
      </c>
    </row>
    <row r="931" spans="1:13" x14ac:dyDescent="0.25">
      <c r="A931" s="12" t="s">
        <v>17</v>
      </c>
      <c r="B931" s="12" t="s">
        <v>1233</v>
      </c>
      <c r="C931" s="12">
        <v>428</v>
      </c>
      <c r="D931" s="12">
        <v>2016</v>
      </c>
      <c r="E931" s="12">
        <v>2</v>
      </c>
      <c r="F931" s="12">
        <v>22500</v>
      </c>
      <c r="G931" s="12">
        <v>176</v>
      </c>
      <c r="H931" s="12" t="s">
        <v>14</v>
      </c>
      <c r="I931" s="12">
        <v>428</v>
      </c>
      <c r="J931" s="12">
        <v>4</v>
      </c>
      <c r="K931" s="12" t="s">
        <v>59</v>
      </c>
      <c r="L931" s="12">
        <v>2</v>
      </c>
      <c r="M931" s="12" t="s">
        <v>4746</v>
      </c>
    </row>
    <row r="932" spans="1:13" x14ac:dyDescent="0.25">
      <c r="A932" s="12" t="s">
        <v>102</v>
      </c>
      <c r="B932" s="12" t="s">
        <v>1234</v>
      </c>
      <c r="C932" s="12" t="s">
        <v>108</v>
      </c>
      <c r="D932" s="12">
        <v>2010</v>
      </c>
      <c r="E932" s="12" t="s">
        <v>37</v>
      </c>
      <c r="F932" s="12">
        <v>22500</v>
      </c>
      <c r="G932" s="12">
        <v>188</v>
      </c>
      <c r="H932" s="12" t="s">
        <v>27</v>
      </c>
      <c r="I932" s="12" t="s">
        <v>110</v>
      </c>
      <c r="J932" s="12" t="s">
        <v>111</v>
      </c>
      <c r="K932" s="12" t="s">
        <v>525</v>
      </c>
      <c r="L932" s="12" t="s">
        <v>35</v>
      </c>
      <c r="M932" s="12" t="s">
        <v>4757</v>
      </c>
    </row>
    <row r="933" spans="1:13" x14ac:dyDescent="0.25">
      <c r="A933" s="12" t="s">
        <v>17</v>
      </c>
      <c r="B933" s="12" t="s">
        <v>1235</v>
      </c>
      <c r="C933" s="12">
        <v>330</v>
      </c>
      <c r="D933" s="12">
        <v>2014</v>
      </c>
      <c r="E933" s="12" t="s">
        <v>37</v>
      </c>
      <c r="F933" s="12">
        <v>22500</v>
      </c>
      <c r="G933" s="12">
        <v>161</v>
      </c>
      <c r="H933" s="12" t="s">
        <v>27</v>
      </c>
      <c r="I933" s="12">
        <v>330</v>
      </c>
      <c r="J933" s="12">
        <v>3</v>
      </c>
      <c r="K933" s="12" t="s">
        <v>59</v>
      </c>
      <c r="L933" s="12">
        <v>3</v>
      </c>
      <c r="M933" s="12" t="s">
        <v>4746</v>
      </c>
    </row>
    <row r="934" spans="1:13" x14ac:dyDescent="0.25">
      <c r="A934" s="12" t="s">
        <v>102</v>
      </c>
      <c r="B934" s="12" t="s">
        <v>1236</v>
      </c>
      <c r="C934" s="12" t="s">
        <v>443</v>
      </c>
      <c r="D934" s="12">
        <v>2017</v>
      </c>
      <c r="E934" s="12" t="s">
        <v>129</v>
      </c>
      <c r="F934" s="12">
        <v>22500</v>
      </c>
      <c r="G934" s="12">
        <v>60</v>
      </c>
      <c r="H934" s="12" t="s">
        <v>91</v>
      </c>
      <c r="I934" s="12" t="s">
        <v>444</v>
      </c>
      <c r="J934" s="12" t="s">
        <v>445</v>
      </c>
      <c r="K934" s="12" t="s">
        <v>16</v>
      </c>
      <c r="L934" s="12" t="s">
        <v>96</v>
      </c>
      <c r="M934" s="12" t="s">
        <v>4746</v>
      </c>
    </row>
    <row r="935" spans="1:13" x14ac:dyDescent="0.25">
      <c r="A935" s="12" t="s">
        <v>81</v>
      </c>
      <c r="B935" s="12" t="s">
        <v>1237</v>
      </c>
      <c r="C935" s="12" t="s">
        <v>309</v>
      </c>
      <c r="D935" s="12">
        <v>2016</v>
      </c>
      <c r="E935" s="12">
        <v>2</v>
      </c>
      <c r="F935" s="12">
        <v>22500</v>
      </c>
      <c r="G935" s="12">
        <v>166</v>
      </c>
      <c r="H935" s="12" t="s">
        <v>14</v>
      </c>
      <c r="I935" s="12" t="s">
        <v>84</v>
      </c>
      <c r="J935" s="12">
        <v>5</v>
      </c>
      <c r="K935" s="12" t="s">
        <v>59</v>
      </c>
      <c r="L935" s="12">
        <v>5</v>
      </c>
      <c r="M935" s="12" t="s">
        <v>4746</v>
      </c>
    </row>
    <row r="936" spans="1:13" x14ac:dyDescent="0.25">
      <c r="A936" s="12" t="s">
        <v>17</v>
      </c>
      <c r="B936" s="12" t="s">
        <v>1238</v>
      </c>
      <c r="C936" s="12" t="s">
        <v>23</v>
      </c>
      <c r="D936" s="12">
        <v>2013</v>
      </c>
      <c r="E936" s="12" t="s">
        <v>37</v>
      </c>
      <c r="F936" s="12">
        <v>22500</v>
      </c>
      <c r="G936" s="12">
        <v>166</v>
      </c>
      <c r="H936" s="12" t="s">
        <v>27</v>
      </c>
      <c r="I936" s="12" t="s">
        <v>21</v>
      </c>
      <c r="J936" s="12">
        <v>6</v>
      </c>
      <c r="K936" s="12" t="s">
        <v>59</v>
      </c>
      <c r="L936" s="12">
        <v>6</v>
      </c>
      <c r="M936" s="12" t="s">
        <v>4757</v>
      </c>
    </row>
    <row r="937" spans="1:13" x14ac:dyDescent="0.25">
      <c r="A937" s="12" t="s">
        <v>17</v>
      </c>
      <c r="B937" s="12" t="s">
        <v>1239</v>
      </c>
      <c r="C937" s="12" t="s">
        <v>20</v>
      </c>
      <c r="D937" s="12">
        <v>2015</v>
      </c>
      <c r="E937" s="12">
        <v>3</v>
      </c>
      <c r="F937" s="12">
        <v>22500</v>
      </c>
      <c r="G937" s="12">
        <v>132</v>
      </c>
      <c r="H937" s="12" t="s">
        <v>14</v>
      </c>
      <c r="I937" s="12" t="s">
        <v>21</v>
      </c>
      <c r="J937" s="12">
        <v>5</v>
      </c>
      <c r="K937" s="12" t="s">
        <v>59</v>
      </c>
      <c r="L937" s="12">
        <v>5</v>
      </c>
      <c r="M937" s="12" t="s">
        <v>4746</v>
      </c>
    </row>
    <row r="938" spans="1:13" x14ac:dyDescent="0.25">
      <c r="A938" s="12" t="s">
        <v>11</v>
      </c>
      <c r="B938" s="12" t="s">
        <v>1240</v>
      </c>
      <c r="C938" s="12" t="s">
        <v>981</v>
      </c>
      <c r="D938" s="12">
        <v>2017</v>
      </c>
      <c r="E938" s="12" t="s">
        <v>187</v>
      </c>
      <c r="F938" s="12">
        <v>22500</v>
      </c>
      <c r="G938" s="12">
        <v>147</v>
      </c>
      <c r="H938" s="12" t="s">
        <v>27</v>
      </c>
      <c r="I938" s="12" t="s">
        <v>982</v>
      </c>
      <c r="J938" s="12" t="s">
        <v>983</v>
      </c>
      <c r="K938" s="12" t="s">
        <v>16</v>
      </c>
      <c r="L938" s="12" t="s">
        <v>42</v>
      </c>
      <c r="M938" s="12" t="s">
        <v>4746</v>
      </c>
    </row>
    <row r="939" spans="1:13" x14ac:dyDescent="0.25">
      <c r="A939" s="12" t="s">
        <v>143</v>
      </c>
      <c r="B939" s="12" t="s">
        <v>1229</v>
      </c>
      <c r="C939" s="12" t="s">
        <v>491</v>
      </c>
      <c r="D939" s="12">
        <v>2017</v>
      </c>
      <c r="E939" s="12">
        <v>1.8</v>
      </c>
      <c r="F939" s="12">
        <v>22500</v>
      </c>
      <c r="G939" s="12">
        <v>66</v>
      </c>
      <c r="H939" s="12" t="s">
        <v>14</v>
      </c>
      <c r="I939" s="12" t="s">
        <v>492</v>
      </c>
      <c r="J939" s="12">
        <v>8</v>
      </c>
      <c r="K939" s="12" t="s">
        <v>16</v>
      </c>
      <c r="L939" s="12" t="s">
        <v>35</v>
      </c>
      <c r="M939" s="12" t="s">
        <v>4746</v>
      </c>
    </row>
    <row r="940" spans="1:13" x14ac:dyDescent="0.25">
      <c r="A940" s="12" t="s">
        <v>175</v>
      </c>
      <c r="B940" s="12" t="s">
        <v>1241</v>
      </c>
      <c r="C940" s="12" t="s">
        <v>406</v>
      </c>
      <c r="D940" s="12">
        <v>2017</v>
      </c>
      <c r="E940" s="12" t="s">
        <v>431</v>
      </c>
      <c r="F940" s="12">
        <v>22500</v>
      </c>
      <c r="G940" s="12">
        <v>176</v>
      </c>
      <c r="H940" s="12" t="s">
        <v>27</v>
      </c>
      <c r="I940" s="12" t="s">
        <v>199</v>
      </c>
      <c r="J940" s="12">
        <v>60</v>
      </c>
      <c r="K940" s="12" t="s">
        <v>16</v>
      </c>
      <c r="L940" s="12" t="s">
        <v>200</v>
      </c>
      <c r="M940" s="12" t="s">
        <v>4746</v>
      </c>
    </row>
    <row r="941" spans="1:13" x14ac:dyDescent="0.25">
      <c r="A941" s="12" t="s">
        <v>81</v>
      </c>
      <c r="B941" s="12" t="s">
        <v>1242</v>
      </c>
      <c r="C941" s="12" t="s">
        <v>210</v>
      </c>
      <c r="D941" s="12">
        <v>2016</v>
      </c>
      <c r="E941" s="12" t="s">
        <v>146</v>
      </c>
      <c r="F941" s="12">
        <v>22500</v>
      </c>
      <c r="G941" s="12">
        <v>54</v>
      </c>
      <c r="H941" s="12" t="s">
        <v>27</v>
      </c>
      <c r="I941" s="12" t="s">
        <v>96</v>
      </c>
      <c r="J941" s="12">
        <v>4</v>
      </c>
      <c r="K941" s="12" t="s">
        <v>59</v>
      </c>
      <c r="L941" s="12">
        <v>4</v>
      </c>
      <c r="M941" s="12" t="s">
        <v>4746</v>
      </c>
    </row>
    <row r="942" spans="1:13" x14ac:dyDescent="0.25">
      <c r="A942" s="12" t="s">
        <v>143</v>
      </c>
      <c r="B942" s="12" t="s">
        <v>1243</v>
      </c>
      <c r="C942" s="12" t="s">
        <v>661</v>
      </c>
      <c r="D942" s="12">
        <v>2017</v>
      </c>
      <c r="E942" s="12">
        <v>1.5</v>
      </c>
      <c r="F942" s="12">
        <v>22450</v>
      </c>
      <c r="G942" s="12">
        <v>19</v>
      </c>
      <c r="H942" s="12" t="s">
        <v>14</v>
      </c>
      <c r="I942" s="12" t="s">
        <v>661</v>
      </c>
      <c r="J942" s="12"/>
      <c r="K942" s="12" t="s">
        <v>16</v>
      </c>
      <c r="L942" s="12" t="s">
        <v>92</v>
      </c>
      <c r="M942" s="12" t="s">
        <v>4746</v>
      </c>
    </row>
    <row r="943" spans="1:13" x14ac:dyDescent="0.25">
      <c r="A943" s="12" t="s">
        <v>17</v>
      </c>
      <c r="B943" s="12" t="s">
        <v>1244</v>
      </c>
      <c r="C943" s="12" t="s">
        <v>349</v>
      </c>
      <c r="D943" s="12">
        <v>2018</v>
      </c>
      <c r="E943" s="12" t="s">
        <v>69</v>
      </c>
      <c r="F943" s="12">
        <v>22450</v>
      </c>
      <c r="G943" s="12">
        <v>18</v>
      </c>
      <c r="H943" s="12" t="s">
        <v>116</v>
      </c>
      <c r="I943" s="12" t="s">
        <v>92</v>
      </c>
      <c r="J943" s="12">
        <v>3</v>
      </c>
      <c r="K943" s="12" t="s">
        <v>16</v>
      </c>
      <c r="L943" s="12">
        <v>3</v>
      </c>
      <c r="M943" s="12" t="s">
        <v>4746</v>
      </c>
    </row>
    <row r="944" spans="1:13" x14ac:dyDescent="0.25">
      <c r="A944" s="12" t="s">
        <v>11</v>
      </c>
      <c r="B944" s="12" t="s">
        <v>1245</v>
      </c>
      <c r="C944" s="12" t="s">
        <v>919</v>
      </c>
      <c r="D944" s="12">
        <v>2010</v>
      </c>
      <c r="E944" s="12">
        <v>6.2</v>
      </c>
      <c r="F944" s="12">
        <v>22444</v>
      </c>
      <c r="G944" s="12">
        <v>0</v>
      </c>
      <c r="H944" s="12" t="s">
        <v>14</v>
      </c>
      <c r="I944" s="12" t="s">
        <v>69</v>
      </c>
      <c r="J944" s="12" t="s">
        <v>62</v>
      </c>
      <c r="K944" s="12" t="s">
        <v>525</v>
      </c>
      <c r="L944" s="12">
        <v>6</v>
      </c>
      <c r="M944" s="12" t="s">
        <v>4746</v>
      </c>
    </row>
    <row r="945" spans="1:13" x14ac:dyDescent="0.25">
      <c r="A945" s="12" t="s">
        <v>11</v>
      </c>
      <c r="B945" s="12" t="s">
        <v>1246</v>
      </c>
      <c r="C945" s="12" t="s">
        <v>1247</v>
      </c>
      <c r="D945" s="12">
        <v>2012</v>
      </c>
      <c r="E945" s="12">
        <v>1.8</v>
      </c>
      <c r="F945" s="12">
        <v>22444</v>
      </c>
      <c r="G945" s="12">
        <v>0</v>
      </c>
      <c r="H945" s="12" t="s">
        <v>14</v>
      </c>
      <c r="I945" s="12" t="s">
        <v>1248</v>
      </c>
      <c r="J945" s="12" t="s">
        <v>1249</v>
      </c>
      <c r="K945" s="12" t="s">
        <v>59</v>
      </c>
      <c r="L945" s="12" t="s">
        <v>42</v>
      </c>
      <c r="M945" s="12" t="s">
        <v>4753</v>
      </c>
    </row>
    <row r="946" spans="1:13" x14ac:dyDescent="0.25">
      <c r="A946" s="12" t="s">
        <v>81</v>
      </c>
      <c r="B946" s="12" t="s">
        <v>1250</v>
      </c>
      <c r="C946" s="12" t="s">
        <v>95</v>
      </c>
      <c r="D946" s="12">
        <v>2013</v>
      </c>
      <c r="E946" s="12" t="s">
        <v>37</v>
      </c>
      <c r="F946" s="12">
        <v>22399</v>
      </c>
      <c r="G946" s="12">
        <v>166</v>
      </c>
      <c r="H946" s="12" t="s">
        <v>27</v>
      </c>
      <c r="I946" s="12" t="s">
        <v>96</v>
      </c>
      <c r="J946" s="12">
        <v>8</v>
      </c>
      <c r="K946" s="12" t="s">
        <v>59</v>
      </c>
      <c r="L946" s="12">
        <v>8</v>
      </c>
      <c r="M946" s="12" t="s">
        <v>4746</v>
      </c>
    </row>
    <row r="947" spans="1:13" x14ac:dyDescent="0.25">
      <c r="A947" s="12" t="s">
        <v>1251</v>
      </c>
      <c r="B947" s="12" t="s">
        <v>1252</v>
      </c>
      <c r="C947" s="12" t="s">
        <v>1253</v>
      </c>
      <c r="D947" s="12">
        <v>2021</v>
      </c>
      <c r="E947" s="12">
        <v>1.5</v>
      </c>
      <c r="F947" s="12">
        <v>22380</v>
      </c>
      <c r="G947" s="12">
        <v>10</v>
      </c>
      <c r="H947" s="12" t="s">
        <v>14</v>
      </c>
      <c r="I947" s="12" t="s">
        <v>1253</v>
      </c>
      <c r="J947" s="12"/>
      <c r="K947" s="12" t="s">
        <v>16</v>
      </c>
      <c r="L947" s="12" t="s">
        <v>92</v>
      </c>
      <c r="M947" s="12" t="s">
        <v>4746</v>
      </c>
    </row>
    <row r="948" spans="1:13" x14ac:dyDescent="0.25">
      <c r="A948" s="12" t="s">
        <v>102</v>
      </c>
      <c r="B948" s="12" t="s">
        <v>1254</v>
      </c>
      <c r="C948" s="12" t="s">
        <v>128</v>
      </c>
      <c r="D948" s="12">
        <v>2016</v>
      </c>
      <c r="E948" s="12">
        <v>3.5</v>
      </c>
      <c r="F948" s="12">
        <v>22350</v>
      </c>
      <c r="G948" s="12">
        <v>98</v>
      </c>
      <c r="H948" s="12" t="s">
        <v>14</v>
      </c>
      <c r="I948" s="12" t="s">
        <v>128</v>
      </c>
      <c r="J948" s="12"/>
      <c r="K948" s="12" t="s">
        <v>59</v>
      </c>
      <c r="L948" s="12" t="s">
        <v>92</v>
      </c>
      <c r="M948" s="12" t="s">
        <v>4746</v>
      </c>
    </row>
    <row r="949" spans="1:13" x14ac:dyDescent="0.25">
      <c r="A949" s="12" t="s">
        <v>143</v>
      </c>
      <c r="B949" s="12" t="s">
        <v>1255</v>
      </c>
      <c r="C949" s="12" t="s">
        <v>491</v>
      </c>
      <c r="D949" s="12">
        <v>2018</v>
      </c>
      <c r="E949" s="12">
        <v>1.4</v>
      </c>
      <c r="F949" s="12">
        <v>22350</v>
      </c>
      <c r="G949" s="12">
        <v>37</v>
      </c>
      <c r="H949" s="12" t="s">
        <v>14</v>
      </c>
      <c r="I949" s="12" t="s">
        <v>492</v>
      </c>
      <c r="J949" s="12">
        <v>8</v>
      </c>
      <c r="K949" s="12" t="s">
        <v>16</v>
      </c>
      <c r="L949" s="12" t="s">
        <v>35</v>
      </c>
      <c r="M949" s="12" t="s">
        <v>4746</v>
      </c>
    </row>
    <row r="950" spans="1:13" x14ac:dyDescent="0.25">
      <c r="A950" s="12" t="s">
        <v>143</v>
      </c>
      <c r="B950" s="12" t="s">
        <v>1256</v>
      </c>
      <c r="C950" s="12" t="s">
        <v>213</v>
      </c>
      <c r="D950" s="12">
        <v>2015</v>
      </c>
      <c r="E950" s="12" t="s">
        <v>146</v>
      </c>
      <c r="F950" s="12">
        <v>22300</v>
      </c>
      <c r="G950" s="12">
        <v>169</v>
      </c>
      <c r="H950" s="12" t="s">
        <v>27</v>
      </c>
      <c r="I950" s="12" t="s">
        <v>213</v>
      </c>
      <c r="J950" s="12"/>
      <c r="K950" s="12" t="s">
        <v>59</v>
      </c>
      <c r="L950" s="12" t="s">
        <v>214</v>
      </c>
      <c r="M950" s="12" t="s">
        <v>4746</v>
      </c>
    </row>
    <row r="951" spans="1:13" x14ac:dyDescent="0.25">
      <c r="A951" s="12" t="s">
        <v>143</v>
      </c>
      <c r="B951" s="12" t="s">
        <v>1257</v>
      </c>
      <c r="C951" s="12" t="s">
        <v>1258</v>
      </c>
      <c r="D951" s="12">
        <v>2021</v>
      </c>
      <c r="E951" s="12">
        <v>1</v>
      </c>
      <c r="F951" s="12">
        <v>22300</v>
      </c>
      <c r="G951" s="12">
        <v>10</v>
      </c>
      <c r="H951" s="12" t="s">
        <v>14</v>
      </c>
      <c r="I951" s="12" t="s">
        <v>1258</v>
      </c>
      <c r="J951" s="12"/>
      <c r="K951" s="12" t="s">
        <v>16</v>
      </c>
      <c r="L951" s="12" t="s">
        <v>345</v>
      </c>
      <c r="M951" s="12" t="s">
        <v>4746</v>
      </c>
    </row>
    <row r="952" spans="1:13" x14ac:dyDescent="0.25">
      <c r="A952" s="12" t="s">
        <v>11</v>
      </c>
      <c r="B952" s="12" t="s">
        <v>1259</v>
      </c>
      <c r="C952" s="12" t="s">
        <v>850</v>
      </c>
      <c r="D952" s="12">
        <v>2016</v>
      </c>
      <c r="E952" s="12">
        <v>1.6</v>
      </c>
      <c r="F952" s="12">
        <v>22300</v>
      </c>
      <c r="G952" s="12">
        <v>35</v>
      </c>
      <c r="H952" s="12" t="s">
        <v>14</v>
      </c>
      <c r="I952" s="12" t="s">
        <v>512</v>
      </c>
      <c r="J952" s="12" t="s">
        <v>851</v>
      </c>
      <c r="K952" s="12" t="s">
        <v>59</v>
      </c>
      <c r="L952" s="12" t="s">
        <v>42</v>
      </c>
      <c r="M952" s="12" t="s">
        <v>4746</v>
      </c>
    </row>
    <row r="953" spans="1:13" x14ac:dyDescent="0.25">
      <c r="A953" s="12" t="s">
        <v>32</v>
      </c>
      <c r="B953" s="12" t="s">
        <v>1260</v>
      </c>
      <c r="C953" s="12">
        <v>911</v>
      </c>
      <c r="D953" s="12">
        <v>2004</v>
      </c>
      <c r="E953" s="12">
        <v>3.6</v>
      </c>
      <c r="F953" s="12">
        <v>22200</v>
      </c>
      <c r="G953" s="12">
        <v>104</v>
      </c>
      <c r="H953" s="12" t="s">
        <v>14</v>
      </c>
      <c r="I953" s="12">
        <v>911</v>
      </c>
      <c r="J953" s="12">
        <v>9</v>
      </c>
      <c r="K953" s="12" t="s">
        <v>71</v>
      </c>
      <c r="L953" s="12">
        <v>1</v>
      </c>
      <c r="M953" s="12" t="s">
        <v>4753</v>
      </c>
    </row>
    <row r="954" spans="1:13" x14ac:dyDescent="0.25">
      <c r="A954" s="12" t="s">
        <v>874</v>
      </c>
      <c r="B954" s="12" t="s">
        <v>1261</v>
      </c>
      <c r="C954" s="12" t="s">
        <v>1075</v>
      </c>
      <c r="D954" s="12">
        <v>2016</v>
      </c>
      <c r="E954" s="12" t="s">
        <v>1066</v>
      </c>
      <c r="F954" s="12">
        <v>22200</v>
      </c>
      <c r="G954" s="12">
        <v>70</v>
      </c>
      <c r="H954" s="12" t="s">
        <v>27</v>
      </c>
      <c r="I954" s="12" t="s">
        <v>1075</v>
      </c>
      <c r="J954" s="12"/>
      <c r="K954" s="12" t="s">
        <v>59</v>
      </c>
      <c r="L954" s="12" t="s">
        <v>35</v>
      </c>
      <c r="M954" s="12" t="s">
        <v>4757</v>
      </c>
    </row>
    <row r="955" spans="1:13" x14ac:dyDescent="0.25">
      <c r="A955" s="12" t="s">
        <v>81</v>
      </c>
      <c r="B955" s="12" t="s">
        <v>1262</v>
      </c>
      <c r="C955" s="12" t="s">
        <v>134</v>
      </c>
      <c r="D955" s="12">
        <v>2016</v>
      </c>
      <c r="E955" s="12" t="s">
        <v>37</v>
      </c>
      <c r="F955" s="12">
        <v>22200</v>
      </c>
      <c r="G955" s="12">
        <v>189</v>
      </c>
      <c r="H955" s="12" t="s">
        <v>27</v>
      </c>
      <c r="I955" s="12" t="s">
        <v>96</v>
      </c>
      <c r="J955" s="12">
        <v>6</v>
      </c>
      <c r="K955" s="12" t="s">
        <v>59</v>
      </c>
      <c r="L955" s="12">
        <v>6</v>
      </c>
      <c r="M955" s="12" t="s">
        <v>4746</v>
      </c>
    </row>
    <row r="956" spans="1:13" x14ac:dyDescent="0.25">
      <c r="A956" s="12" t="s">
        <v>552</v>
      </c>
      <c r="B956" s="12" t="s">
        <v>1263</v>
      </c>
      <c r="C956" s="12" t="s">
        <v>685</v>
      </c>
      <c r="D956" s="12">
        <v>2017</v>
      </c>
      <c r="E956" s="12" t="s">
        <v>667</v>
      </c>
      <c r="F956" s="12">
        <v>22100</v>
      </c>
      <c r="G956" s="12">
        <v>17</v>
      </c>
      <c r="H956" s="12" t="s">
        <v>27</v>
      </c>
      <c r="I956" s="12" t="s">
        <v>685</v>
      </c>
      <c r="J956" s="12"/>
      <c r="K956" s="12" t="s">
        <v>16</v>
      </c>
      <c r="L956" s="12" t="s">
        <v>35</v>
      </c>
      <c r="M956" s="12" t="s">
        <v>4746</v>
      </c>
    </row>
    <row r="957" spans="1:13" x14ac:dyDescent="0.25">
      <c r="A957" s="12" t="s">
        <v>87</v>
      </c>
      <c r="B957" s="12" t="s">
        <v>1264</v>
      </c>
      <c r="C957" s="12" t="s">
        <v>119</v>
      </c>
      <c r="D957" s="12">
        <v>2013</v>
      </c>
      <c r="E957" s="12" t="s">
        <v>90</v>
      </c>
      <c r="F957" s="12">
        <v>22000</v>
      </c>
      <c r="G957" s="12">
        <v>151</v>
      </c>
      <c r="H957" s="12" t="s">
        <v>91</v>
      </c>
      <c r="I957" s="12" t="s">
        <v>119</v>
      </c>
      <c r="J957" s="12"/>
      <c r="K957" s="12" t="s">
        <v>59</v>
      </c>
      <c r="L957" s="12" t="s">
        <v>21</v>
      </c>
      <c r="M957" s="12" t="s">
        <v>4746</v>
      </c>
    </row>
    <row r="958" spans="1:13" x14ac:dyDescent="0.25">
      <c r="A958" s="12" t="s">
        <v>43</v>
      </c>
      <c r="B958" s="12" t="s">
        <v>1265</v>
      </c>
      <c r="C958" s="12" t="s">
        <v>45</v>
      </c>
      <c r="D958" s="12">
        <v>2010</v>
      </c>
      <c r="E958" s="12">
        <v>5</v>
      </c>
      <c r="F958" s="12">
        <v>22000</v>
      </c>
      <c r="G958" s="12">
        <v>127</v>
      </c>
      <c r="H958" s="12" t="s">
        <v>14</v>
      </c>
      <c r="I958" s="12" t="s">
        <v>47</v>
      </c>
      <c r="J958" s="12" t="s">
        <v>48</v>
      </c>
      <c r="K958" s="12" t="s">
        <v>525</v>
      </c>
      <c r="L958" s="12" t="s">
        <v>35</v>
      </c>
      <c r="M958" s="12" t="s">
        <v>4746</v>
      </c>
    </row>
    <row r="959" spans="1:13" x14ac:dyDescent="0.25">
      <c r="A959" s="12" t="s">
        <v>288</v>
      </c>
      <c r="B959" s="12" t="s">
        <v>1266</v>
      </c>
      <c r="C959" s="12" t="s">
        <v>325</v>
      </c>
      <c r="D959" s="12">
        <v>2018</v>
      </c>
      <c r="E959" s="12">
        <v>1.4</v>
      </c>
      <c r="F959" s="12">
        <v>22000</v>
      </c>
      <c r="G959" s="12">
        <v>71</v>
      </c>
      <c r="H959" s="12" t="s">
        <v>14</v>
      </c>
      <c r="I959" s="12" t="s">
        <v>325</v>
      </c>
      <c r="J959" s="12"/>
      <c r="K959" s="12" t="s">
        <v>16</v>
      </c>
      <c r="L959" s="12" t="s">
        <v>105</v>
      </c>
      <c r="M959" s="12" t="s">
        <v>4757</v>
      </c>
    </row>
    <row r="960" spans="1:13" x14ac:dyDescent="0.25">
      <c r="A960" s="12" t="s">
        <v>552</v>
      </c>
      <c r="B960" s="12" t="s">
        <v>1267</v>
      </c>
      <c r="C960" s="12" t="s">
        <v>554</v>
      </c>
      <c r="D960" s="12">
        <v>2014</v>
      </c>
      <c r="E960" s="12">
        <v>2</v>
      </c>
      <c r="F960" s="12">
        <v>22000</v>
      </c>
      <c r="G960" s="12">
        <v>55</v>
      </c>
      <c r="H960" s="12" t="s">
        <v>14</v>
      </c>
      <c r="I960" s="12" t="s">
        <v>554</v>
      </c>
      <c r="J960" s="12"/>
      <c r="K960" s="12" t="s">
        <v>59</v>
      </c>
      <c r="L960" s="12" t="s">
        <v>555</v>
      </c>
      <c r="M960" s="12" t="s">
        <v>4752</v>
      </c>
    </row>
    <row r="961" spans="1:13" x14ac:dyDescent="0.25">
      <c r="A961" s="12" t="s">
        <v>288</v>
      </c>
      <c r="B961" s="12" t="s">
        <v>1268</v>
      </c>
      <c r="C961" s="12" t="s">
        <v>290</v>
      </c>
      <c r="D961" s="12">
        <v>2018</v>
      </c>
      <c r="E961" s="12">
        <v>2</v>
      </c>
      <c r="F961" s="12">
        <v>22000</v>
      </c>
      <c r="G961" s="12">
        <v>104</v>
      </c>
      <c r="H961" s="12" t="s">
        <v>14</v>
      </c>
      <c r="I961" s="12" t="s">
        <v>290</v>
      </c>
      <c r="J961" s="12"/>
      <c r="K961" s="12" t="s">
        <v>16</v>
      </c>
      <c r="L961" s="12" t="s">
        <v>188</v>
      </c>
      <c r="M961" s="12" t="s">
        <v>4746</v>
      </c>
    </row>
    <row r="962" spans="1:13" x14ac:dyDescent="0.25">
      <c r="A962" s="12" t="s">
        <v>17</v>
      </c>
      <c r="B962" s="12" t="s">
        <v>1269</v>
      </c>
      <c r="C962" s="12">
        <v>730</v>
      </c>
      <c r="D962" s="12">
        <v>2014</v>
      </c>
      <c r="E962" s="12" t="s">
        <v>37</v>
      </c>
      <c r="F962" s="12">
        <v>22000</v>
      </c>
      <c r="G962" s="12">
        <v>173</v>
      </c>
      <c r="H962" s="12" t="s">
        <v>27</v>
      </c>
      <c r="I962" s="12">
        <v>730</v>
      </c>
      <c r="J962" s="12">
        <v>7</v>
      </c>
      <c r="K962" s="12" t="s">
        <v>59</v>
      </c>
      <c r="L962" s="12">
        <v>3</v>
      </c>
      <c r="M962" s="12" t="s">
        <v>4746</v>
      </c>
    </row>
    <row r="963" spans="1:13" x14ac:dyDescent="0.25">
      <c r="A963" s="12" t="s">
        <v>102</v>
      </c>
      <c r="B963" s="12" t="s">
        <v>1270</v>
      </c>
      <c r="C963" s="12" t="s">
        <v>443</v>
      </c>
      <c r="D963" s="12">
        <v>2018</v>
      </c>
      <c r="E963" s="12" t="s">
        <v>129</v>
      </c>
      <c r="F963" s="12">
        <v>22000</v>
      </c>
      <c r="G963" s="12">
        <v>66</v>
      </c>
      <c r="H963" s="12" t="s">
        <v>91</v>
      </c>
      <c r="I963" s="12" t="s">
        <v>444</v>
      </c>
      <c r="J963" s="12" t="s">
        <v>445</v>
      </c>
      <c r="K963" s="12" t="s">
        <v>16</v>
      </c>
      <c r="L963" s="12" t="s">
        <v>96</v>
      </c>
      <c r="M963" s="12" t="s">
        <v>4746</v>
      </c>
    </row>
    <row r="964" spans="1:13" x14ac:dyDescent="0.25">
      <c r="A964" s="12" t="s">
        <v>11</v>
      </c>
      <c r="B964" s="12" t="s">
        <v>1271</v>
      </c>
      <c r="C964" s="12" t="s">
        <v>666</v>
      </c>
      <c r="D964" s="12">
        <v>2014</v>
      </c>
      <c r="E964" s="12">
        <v>1.6</v>
      </c>
      <c r="F964" s="12">
        <v>22000</v>
      </c>
      <c r="G964" s="12">
        <v>107</v>
      </c>
      <c r="H964" s="12" t="s">
        <v>14</v>
      </c>
      <c r="I964" s="12" t="s">
        <v>200</v>
      </c>
      <c r="J964" s="12">
        <v>180</v>
      </c>
      <c r="K964" s="12" t="s">
        <v>59</v>
      </c>
      <c r="L964" s="12">
        <v>1</v>
      </c>
      <c r="M964" s="12" t="s">
        <v>4746</v>
      </c>
    </row>
    <row r="965" spans="1:13" x14ac:dyDescent="0.25">
      <c r="A965" s="12" t="s">
        <v>11</v>
      </c>
      <c r="B965" s="12" t="s">
        <v>1272</v>
      </c>
      <c r="C965" s="12" t="s">
        <v>715</v>
      </c>
      <c r="D965" s="12">
        <v>2016</v>
      </c>
      <c r="E965" s="12" t="s">
        <v>146</v>
      </c>
      <c r="F965" s="12">
        <v>22000</v>
      </c>
      <c r="G965" s="12">
        <v>40</v>
      </c>
      <c r="H965" s="12" t="s">
        <v>27</v>
      </c>
      <c r="I965" s="12" t="s">
        <v>200</v>
      </c>
      <c r="J965" s="12">
        <v>200</v>
      </c>
      <c r="K965" s="12" t="s">
        <v>59</v>
      </c>
      <c r="L965" s="12">
        <v>2</v>
      </c>
      <c r="M965" s="12" t="s">
        <v>4757</v>
      </c>
    </row>
    <row r="966" spans="1:13" x14ac:dyDescent="0.25">
      <c r="A966" s="12" t="s">
        <v>11</v>
      </c>
      <c r="B966" s="12" t="s">
        <v>1273</v>
      </c>
      <c r="C966" s="12" t="s">
        <v>1274</v>
      </c>
      <c r="D966" s="12">
        <v>1974</v>
      </c>
      <c r="E966" s="12">
        <v>4.5</v>
      </c>
      <c r="F966" s="12">
        <v>22000</v>
      </c>
      <c r="G966" s="12">
        <v>190</v>
      </c>
      <c r="H966" s="12" t="s">
        <v>14</v>
      </c>
      <c r="I966" s="12" t="s">
        <v>589</v>
      </c>
      <c r="J966" s="12">
        <v>450</v>
      </c>
      <c r="K966" s="12" t="s">
        <v>854</v>
      </c>
      <c r="L966" s="12" t="s">
        <v>42</v>
      </c>
      <c r="M966" s="12" t="s">
        <v>4746</v>
      </c>
    </row>
    <row r="967" spans="1:13" x14ac:dyDescent="0.25">
      <c r="A967" s="12" t="s">
        <v>11</v>
      </c>
      <c r="B967" s="12" t="s">
        <v>1275</v>
      </c>
      <c r="C967" s="12" t="s">
        <v>753</v>
      </c>
      <c r="D967" s="12">
        <v>2013</v>
      </c>
      <c r="E967" s="12" t="s">
        <v>37</v>
      </c>
      <c r="F967" s="12">
        <v>22000</v>
      </c>
      <c r="G967" s="12">
        <v>191</v>
      </c>
      <c r="H967" s="12" t="s">
        <v>27</v>
      </c>
      <c r="I967" s="12" t="s">
        <v>337</v>
      </c>
      <c r="J967" s="12">
        <v>350</v>
      </c>
      <c r="K967" s="12" t="s">
        <v>59</v>
      </c>
      <c r="L967" s="12" t="s">
        <v>42</v>
      </c>
      <c r="M967" s="12" t="s">
        <v>4746</v>
      </c>
    </row>
    <row r="968" spans="1:13" x14ac:dyDescent="0.25">
      <c r="A968" s="12" t="s">
        <v>11</v>
      </c>
      <c r="B968" s="12" t="s">
        <v>1276</v>
      </c>
      <c r="C968" s="12" t="s">
        <v>753</v>
      </c>
      <c r="D968" s="12">
        <v>2013</v>
      </c>
      <c r="E968" s="12" t="s">
        <v>37</v>
      </c>
      <c r="F968" s="12">
        <v>22000</v>
      </c>
      <c r="G968" s="12">
        <v>223</v>
      </c>
      <c r="H968" s="12" t="s">
        <v>27</v>
      </c>
      <c r="I968" s="12" t="s">
        <v>337</v>
      </c>
      <c r="J968" s="12">
        <v>350</v>
      </c>
      <c r="K968" s="12" t="s">
        <v>59</v>
      </c>
      <c r="L968" s="12" t="s">
        <v>42</v>
      </c>
      <c r="M968" s="12" t="s">
        <v>4746</v>
      </c>
    </row>
    <row r="969" spans="1:13" x14ac:dyDescent="0.25">
      <c r="A969" s="12" t="s">
        <v>11</v>
      </c>
      <c r="B969" s="12" t="s">
        <v>1277</v>
      </c>
      <c r="C969" s="12" t="s">
        <v>717</v>
      </c>
      <c r="D969" s="12">
        <v>2013</v>
      </c>
      <c r="E969" s="12" t="s">
        <v>37</v>
      </c>
      <c r="F969" s="12">
        <v>22000</v>
      </c>
      <c r="G969" s="12">
        <v>175</v>
      </c>
      <c r="H969" s="12" t="s">
        <v>27</v>
      </c>
      <c r="I969" s="12" t="s">
        <v>718</v>
      </c>
      <c r="J969" s="12" t="s">
        <v>719</v>
      </c>
      <c r="K969" s="12" t="s">
        <v>59</v>
      </c>
      <c r="L969" s="12" t="s">
        <v>42</v>
      </c>
      <c r="M969" s="12" t="s">
        <v>4746</v>
      </c>
    </row>
    <row r="970" spans="1:13" x14ac:dyDescent="0.25">
      <c r="A970" s="12" t="s">
        <v>175</v>
      </c>
      <c r="B970" s="12" t="s">
        <v>1278</v>
      </c>
      <c r="C970" s="12" t="s">
        <v>250</v>
      </c>
      <c r="D970" s="12">
        <v>2017</v>
      </c>
      <c r="E970" s="12" t="s">
        <v>146</v>
      </c>
      <c r="F970" s="12">
        <v>22000</v>
      </c>
      <c r="G970" s="12">
        <v>205</v>
      </c>
      <c r="H970" s="12" t="s">
        <v>27</v>
      </c>
      <c r="I970" s="12" t="s">
        <v>162</v>
      </c>
      <c r="J970" s="12">
        <v>90</v>
      </c>
      <c r="K970" s="12" t="s">
        <v>16</v>
      </c>
      <c r="L970" s="12">
        <v>9</v>
      </c>
      <c r="M970" s="12" t="s">
        <v>4746</v>
      </c>
    </row>
    <row r="971" spans="1:13" x14ac:dyDescent="0.25">
      <c r="A971" s="12" t="s">
        <v>87</v>
      </c>
      <c r="B971" s="12" t="s">
        <v>1279</v>
      </c>
      <c r="C971" s="12" t="s">
        <v>119</v>
      </c>
      <c r="D971" s="12">
        <v>2013</v>
      </c>
      <c r="E971" s="12" t="s">
        <v>90</v>
      </c>
      <c r="F971" s="12">
        <v>21999</v>
      </c>
      <c r="G971" s="12">
        <v>0</v>
      </c>
      <c r="H971" s="12" t="s">
        <v>91</v>
      </c>
      <c r="I971" s="12" t="s">
        <v>119</v>
      </c>
      <c r="J971" s="12"/>
      <c r="K971" s="12" t="s">
        <v>59</v>
      </c>
      <c r="L971" s="12" t="s">
        <v>21</v>
      </c>
      <c r="M971" s="12" t="s">
        <v>4757</v>
      </c>
    </row>
    <row r="972" spans="1:13" x14ac:dyDescent="0.25">
      <c r="A972" s="12" t="s">
        <v>17</v>
      </c>
      <c r="B972" s="12" t="s">
        <v>1280</v>
      </c>
      <c r="C972" s="12" t="s">
        <v>349</v>
      </c>
      <c r="D972" s="12">
        <v>2018</v>
      </c>
      <c r="E972" s="12" t="s">
        <v>69</v>
      </c>
      <c r="F972" s="12">
        <v>21999</v>
      </c>
      <c r="G972" s="12">
        <v>24</v>
      </c>
      <c r="H972" s="12" t="s">
        <v>116</v>
      </c>
      <c r="I972" s="12" t="s">
        <v>92</v>
      </c>
      <c r="J972" s="12">
        <v>3</v>
      </c>
      <c r="K972" s="12" t="s">
        <v>16</v>
      </c>
      <c r="L972" s="12">
        <v>3</v>
      </c>
      <c r="M972" s="12" t="s">
        <v>4752</v>
      </c>
    </row>
    <row r="973" spans="1:13" x14ac:dyDescent="0.25">
      <c r="A973" s="12" t="s">
        <v>184</v>
      </c>
      <c r="B973" s="12" t="s">
        <v>1281</v>
      </c>
      <c r="C973" s="12" t="s">
        <v>1227</v>
      </c>
      <c r="D973" s="12">
        <v>2021</v>
      </c>
      <c r="E973" s="12">
        <v>1</v>
      </c>
      <c r="F973" s="12">
        <v>21990</v>
      </c>
      <c r="G973" s="12">
        <v>5</v>
      </c>
      <c r="H973" s="12" t="s">
        <v>14</v>
      </c>
      <c r="I973" s="12" t="s">
        <v>1227</v>
      </c>
      <c r="J973" s="12"/>
      <c r="K973" s="12" t="s">
        <v>16</v>
      </c>
      <c r="L973" s="12" t="s">
        <v>261</v>
      </c>
      <c r="M973" s="12" t="s">
        <v>4746</v>
      </c>
    </row>
    <row r="974" spans="1:13" x14ac:dyDescent="0.25">
      <c r="A974" s="12" t="s">
        <v>389</v>
      </c>
      <c r="B974" s="12" t="s">
        <v>1282</v>
      </c>
      <c r="C974" s="12" t="s">
        <v>391</v>
      </c>
      <c r="D974" s="12">
        <v>2014</v>
      </c>
      <c r="E974" s="12" t="s">
        <v>37</v>
      </c>
      <c r="F974" s="12">
        <v>21990</v>
      </c>
      <c r="G974" s="12">
        <v>145</v>
      </c>
      <c r="H974" s="12" t="s">
        <v>27</v>
      </c>
      <c r="I974" s="12" t="s">
        <v>392</v>
      </c>
      <c r="J974" s="12" t="s">
        <v>393</v>
      </c>
      <c r="K974" s="12" t="s">
        <v>59</v>
      </c>
      <c r="L974" s="12" t="s">
        <v>388</v>
      </c>
      <c r="M974" s="12" t="s">
        <v>4746</v>
      </c>
    </row>
    <row r="975" spans="1:13" x14ac:dyDescent="0.25">
      <c r="A975" s="12" t="s">
        <v>143</v>
      </c>
      <c r="B975" s="12" t="s">
        <v>1283</v>
      </c>
      <c r="C975" s="12" t="s">
        <v>1284</v>
      </c>
      <c r="D975" s="12">
        <v>2017</v>
      </c>
      <c r="E975" s="12" t="s">
        <v>146</v>
      </c>
      <c r="F975" s="12">
        <v>21950</v>
      </c>
      <c r="G975" s="12">
        <v>41</v>
      </c>
      <c r="H975" s="12" t="s">
        <v>27</v>
      </c>
      <c r="I975" s="12" t="s">
        <v>1284</v>
      </c>
      <c r="J975" s="12"/>
      <c r="K975" s="12" t="s">
        <v>16</v>
      </c>
      <c r="L975" s="12" t="s">
        <v>188</v>
      </c>
      <c r="M975" s="12" t="s">
        <v>4746</v>
      </c>
    </row>
    <row r="976" spans="1:13" x14ac:dyDescent="0.25">
      <c r="A976" s="12" t="s">
        <v>17</v>
      </c>
      <c r="B976" s="12" t="s">
        <v>1285</v>
      </c>
      <c r="C976" s="12">
        <v>320</v>
      </c>
      <c r="D976" s="12">
        <v>2018</v>
      </c>
      <c r="E976" s="12" t="s">
        <v>146</v>
      </c>
      <c r="F976" s="12">
        <v>21900</v>
      </c>
      <c r="G976" s="12">
        <v>143</v>
      </c>
      <c r="H976" s="12" t="s">
        <v>27</v>
      </c>
      <c r="I976" s="12">
        <v>320</v>
      </c>
      <c r="J976" s="12">
        <v>3</v>
      </c>
      <c r="K976" s="12" t="s">
        <v>16</v>
      </c>
      <c r="L976" s="12">
        <v>2</v>
      </c>
      <c r="M976" s="12" t="s">
        <v>4746</v>
      </c>
    </row>
    <row r="977" spans="1:13" x14ac:dyDescent="0.25">
      <c r="A977" s="12" t="s">
        <v>17</v>
      </c>
      <c r="B977" s="12" t="s">
        <v>1286</v>
      </c>
      <c r="C977" s="12">
        <v>420</v>
      </c>
      <c r="D977" s="12">
        <v>2015</v>
      </c>
      <c r="E977" s="12" t="s">
        <v>146</v>
      </c>
      <c r="F977" s="12">
        <v>21900</v>
      </c>
      <c r="G977" s="12">
        <v>71</v>
      </c>
      <c r="H977" s="12" t="s">
        <v>27</v>
      </c>
      <c r="I977" s="12">
        <v>420</v>
      </c>
      <c r="J977" s="12">
        <v>4</v>
      </c>
      <c r="K977" s="12" t="s">
        <v>59</v>
      </c>
      <c r="L977" s="12">
        <v>2</v>
      </c>
      <c r="M977" s="12" t="s">
        <v>4746</v>
      </c>
    </row>
    <row r="978" spans="1:13" x14ac:dyDescent="0.25">
      <c r="A978" s="12" t="s">
        <v>87</v>
      </c>
      <c r="B978" s="12" t="s">
        <v>1287</v>
      </c>
      <c r="C978" s="12" t="s">
        <v>119</v>
      </c>
      <c r="D978" s="12">
        <v>2014</v>
      </c>
      <c r="E978" s="12" t="s">
        <v>90</v>
      </c>
      <c r="F978" s="12">
        <v>21900</v>
      </c>
      <c r="G978" s="12">
        <v>186</v>
      </c>
      <c r="H978" s="12" t="s">
        <v>91</v>
      </c>
      <c r="I978" s="12" t="s">
        <v>119</v>
      </c>
      <c r="J978" s="12"/>
      <c r="K978" s="12" t="s">
        <v>59</v>
      </c>
      <c r="L978" s="12" t="s">
        <v>21</v>
      </c>
      <c r="M978" s="12" t="s">
        <v>4746</v>
      </c>
    </row>
    <row r="979" spans="1:13" x14ac:dyDescent="0.25">
      <c r="A979" s="12" t="s">
        <v>87</v>
      </c>
      <c r="B979" s="12" t="s">
        <v>1288</v>
      </c>
      <c r="C979" s="12" t="s">
        <v>804</v>
      </c>
      <c r="D979" s="12">
        <v>2014</v>
      </c>
      <c r="E979" s="12" t="s">
        <v>90</v>
      </c>
      <c r="F979" s="12">
        <v>21900</v>
      </c>
      <c r="G979" s="12">
        <v>165</v>
      </c>
      <c r="H979" s="12" t="s">
        <v>91</v>
      </c>
      <c r="I979" s="12" t="s">
        <v>804</v>
      </c>
      <c r="J979" s="12"/>
      <c r="K979" s="12" t="s">
        <v>59</v>
      </c>
      <c r="L979" s="12" t="s">
        <v>15</v>
      </c>
      <c r="M979" s="12" t="s">
        <v>4746</v>
      </c>
    </row>
    <row r="980" spans="1:13" x14ac:dyDescent="0.25">
      <c r="A980" s="12" t="s">
        <v>620</v>
      </c>
      <c r="B980" s="12" t="s">
        <v>1289</v>
      </c>
      <c r="C980" s="12" t="s">
        <v>971</v>
      </c>
      <c r="D980" s="12">
        <v>2018</v>
      </c>
      <c r="E980" s="12">
        <v>2.5</v>
      </c>
      <c r="F980" s="12">
        <v>21900</v>
      </c>
      <c r="G980" s="12">
        <v>127</v>
      </c>
      <c r="H980" s="12" t="s">
        <v>14</v>
      </c>
      <c r="I980" s="12" t="s">
        <v>971</v>
      </c>
      <c r="J980" s="12"/>
      <c r="K980" s="12" t="s">
        <v>16</v>
      </c>
      <c r="L980" s="12" t="s">
        <v>972</v>
      </c>
      <c r="M980" s="12" t="s">
        <v>4746</v>
      </c>
    </row>
    <row r="981" spans="1:13" x14ac:dyDescent="0.25">
      <c r="A981" s="12" t="s">
        <v>288</v>
      </c>
      <c r="B981" s="12" t="s">
        <v>1290</v>
      </c>
      <c r="C981" s="12" t="s">
        <v>1167</v>
      </c>
      <c r="D981" s="12">
        <v>2021</v>
      </c>
      <c r="E981" s="12">
        <v>1</v>
      </c>
      <c r="F981" s="12">
        <v>21900</v>
      </c>
      <c r="G981" s="12">
        <v>10</v>
      </c>
      <c r="H981" s="12" t="s">
        <v>14</v>
      </c>
      <c r="I981" s="12" t="s">
        <v>1167</v>
      </c>
      <c r="J981" s="12"/>
      <c r="K981" s="12" t="s">
        <v>16</v>
      </c>
      <c r="L981" s="12" t="s">
        <v>35</v>
      </c>
      <c r="M981" s="12" t="s">
        <v>4757</v>
      </c>
    </row>
    <row r="982" spans="1:13" x14ac:dyDescent="0.25">
      <c r="A982" s="12" t="s">
        <v>625</v>
      </c>
      <c r="B982" s="12" t="s">
        <v>1291</v>
      </c>
      <c r="C982" s="12" t="s">
        <v>1292</v>
      </c>
      <c r="D982" s="12">
        <v>2020</v>
      </c>
      <c r="E982" s="12">
        <v>1.4</v>
      </c>
      <c r="F982" s="12">
        <v>21900</v>
      </c>
      <c r="G982" s="12">
        <v>7</v>
      </c>
      <c r="H982" s="12" t="s">
        <v>14</v>
      </c>
      <c r="I982" s="12" t="s">
        <v>1292</v>
      </c>
      <c r="J982" s="12"/>
      <c r="K982" s="12" t="s">
        <v>16</v>
      </c>
      <c r="L982" s="12" t="s">
        <v>1293</v>
      </c>
      <c r="M982" s="12" t="s">
        <v>4746</v>
      </c>
    </row>
    <row r="983" spans="1:13" x14ac:dyDescent="0.25">
      <c r="A983" s="12" t="s">
        <v>184</v>
      </c>
      <c r="B983" s="12" t="s">
        <v>1294</v>
      </c>
      <c r="C983" s="12" t="s">
        <v>924</v>
      </c>
      <c r="D983" s="12">
        <v>2019</v>
      </c>
      <c r="E983" s="12" t="s">
        <v>667</v>
      </c>
      <c r="F983" s="12">
        <v>21900</v>
      </c>
      <c r="G983" s="12">
        <v>13</v>
      </c>
      <c r="H983" s="12" t="s">
        <v>27</v>
      </c>
      <c r="I983" s="12" t="s">
        <v>924</v>
      </c>
      <c r="J983" s="12"/>
      <c r="K983" s="12" t="s">
        <v>16</v>
      </c>
      <c r="L983" s="12" t="s">
        <v>762</v>
      </c>
      <c r="M983" s="12" t="s">
        <v>4759</v>
      </c>
    </row>
    <row r="984" spans="1:13" x14ac:dyDescent="0.25">
      <c r="A984" s="12" t="s">
        <v>184</v>
      </c>
      <c r="B984" s="12" t="s">
        <v>1295</v>
      </c>
      <c r="C984" s="12" t="s">
        <v>186</v>
      </c>
      <c r="D984" s="12">
        <v>2015</v>
      </c>
      <c r="E984" s="12" t="s">
        <v>187</v>
      </c>
      <c r="F984" s="12">
        <v>21900</v>
      </c>
      <c r="G984" s="12">
        <v>91</v>
      </c>
      <c r="H984" s="12" t="s">
        <v>27</v>
      </c>
      <c r="I984" s="12" t="s">
        <v>186</v>
      </c>
      <c r="J984" s="12"/>
      <c r="K984" s="12" t="s">
        <v>59</v>
      </c>
      <c r="L984" s="12" t="s">
        <v>188</v>
      </c>
      <c r="M984" s="12" t="s">
        <v>4746</v>
      </c>
    </row>
    <row r="985" spans="1:13" x14ac:dyDescent="0.25">
      <c r="A985" s="12" t="s">
        <v>102</v>
      </c>
      <c r="B985" s="12" t="s">
        <v>1296</v>
      </c>
      <c r="C985" s="12" t="s">
        <v>443</v>
      </c>
      <c r="D985" s="12">
        <v>2017</v>
      </c>
      <c r="E985" s="12" t="s">
        <v>129</v>
      </c>
      <c r="F985" s="12">
        <v>21900</v>
      </c>
      <c r="G985" s="12">
        <v>44</v>
      </c>
      <c r="H985" s="12" t="s">
        <v>91</v>
      </c>
      <c r="I985" s="12" t="s">
        <v>444</v>
      </c>
      <c r="J985" s="12" t="s">
        <v>445</v>
      </c>
      <c r="K985" s="12" t="s">
        <v>16</v>
      </c>
      <c r="L985" s="12" t="s">
        <v>96</v>
      </c>
      <c r="M985" s="12" t="s">
        <v>4746</v>
      </c>
    </row>
    <row r="986" spans="1:13" x14ac:dyDescent="0.25">
      <c r="A986" s="12" t="s">
        <v>17</v>
      </c>
      <c r="B986" s="12" t="s">
        <v>1297</v>
      </c>
      <c r="C986" s="12" t="s">
        <v>23</v>
      </c>
      <c r="D986" s="12">
        <v>2012</v>
      </c>
      <c r="E986" s="12">
        <v>4.4000000000000004</v>
      </c>
      <c r="F986" s="12">
        <v>21900</v>
      </c>
      <c r="G986" s="12">
        <v>137</v>
      </c>
      <c r="H986" s="12" t="s">
        <v>14</v>
      </c>
      <c r="I986" s="12" t="s">
        <v>21</v>
      </c>
      <c r="J986" s="12">
        <v>6</v>
      </c>
      <c r="K986" s="12" t="s">
        <v>59</v>
      </c>
      <c r="L986" s="12">
        <v>6</v>
      </c>
      <c r="M986" s="12" t="s">
        <v>4746</v>
      </c>
    </row>
    <row r="987" spans="1:13" x14ac:dyDescent="0.25">
      <c r="A987" s="12" t="s">
        <v>17</v>
      </c>
      <c r="B987" s="12" t="s">
        <v>1298</v>
      </c>
      <c r="C987" s="12" t="s">
        <v>23</v>
      </c>
      <c r="D987" s="12">
        <v>2013</v>
      </c>
      <c r="E987" s="12" t="s">
        <v>37</v>
      </c>
      <c r="F987" s="12">
        <v>21900</v>
      </c>
      <c r="G987" s="12">
        <v>0</v>
      </c>
      <c r="H987" s="12" t="s">
        <v>27</v>
      </c>
      <c r="I987" s="12" t="s">
        <v>21</v>
      </c>
      <c r="J987" s="12">
        <v>6</v>
      </c>
      <c r="K987" s="12" t="s">
        <v>59</v>
      </c>
      <c r="L987" s="12">
        <v>6</v>
      </c>
      <c r="M987" s="12" t="s">
        <v>4746</v>
      </c>
    </row>
    <row r="988" spans="1:13" x14ac:dyDescent="0.25">
      <c r="A988" s="12" t="s">
        <v>11</v>
      </c>
      <c r="B988" s="12" t="s">
        <v>1299</v>
      </c>
      <c r="C988" s="12" t="s">
        <v>354</v>
      </c>
      <c r="D988" s="12">
        <v>2017</v>
      </c>
      <c r="E988" s="12" t="s">
        <v>187</v>
      </c>
      <c r="F988" s="12">
        <v>21900</v>
      </c>
      <c r="G988" s="12">
        <v>148</v>
      </c>
      <c r="H988" s="12" t="s">
        <v>27</v>
      </c>
      <c r="I988" s="12" t="s">
        <v>69</v>
      </c>
      <c r="J988" s="12">
        <v>220</v>
      </c>
      <c r="K988" s="12" t="s">
        <v>16</v>
      </c>
      <c r="L988" s="12">
        <v>2</v>
      </c>
      <c r="M988" s="12" t="s">
        <v>4746</v>
      </c>
    </row>
    <row r="989" spans="1:13" x14ac:dyDescent="0.25">
      <c r="A989" s="12" t="s">
        <v>32</v>
      </c>
      <c r="B989" s="12" t="s">
        <v>306</v>
      </c>
      <c r="C989" s="12" t="s">
        <v>54</v>
      </c>
      <c r="D989" s="12">
        <v>2011</v>
      </c>
      <c r="E989" s="12">
        <v>4.8</v>
      </c>
      <c r="F989" s="12">
        <v>21890</v>
      </c>
      <c r="G989" s="12">
        <v>206</v>
      </c>
      <c r="H989" s="12" t="s">
        <v>14</v>
      </c>
      <c r="I989" s="12" t="s">
        <v>54</v>
      </c>
      <c r="J989" s="12"/>
      <c r="K989" s="12" t="s">
        <v>525</v>
      </c>
      <c r="L989" s="12" t="s">
        <v>35</v>
      </c>
      <c r="M989" s="12" t="s">
        <v>4746</v>
      </c>
    </row>
    <row r="990" spans="1:13" x14ac:dyDescent="0.25">
      <c r="A990" s="12" t="s">
        <v>620</v>
      </c>
      <c r="B990" s="12" t="s">
        <v>1300</v>
      </c>
      <c r="C990" s="12" t="s">
        <v>1301</v>
      </c>
      <c r="D990" s="12">
        <v>2018</v>
      </c>
      <c r="E990" s="12" t="s">
        <v>146</v>
      </c>
      <c r="F990" s="12">
        <v>21877</v>
      </c>
      <c r="G990" s="12">
        <v>62</v>
      </c>
      <c r="H990" s="12" t="s">
        <v>27</v>
      </c>
      <c r="I990" s="12" t="s">
        <v>1301</v>
      </c>
      <c r="J990" s="12"/>
      <c r="K990" s="12" t="s">
        <v>16</v>
      </c>
      <c r="L990" s="12" t="s">
        <v>188</v>
      </c>
      <c r="M990" s="12" t="s">
        <v>4746</v>
      </c>
    </row>
    <row r="991" spans="1:13" x14ac:dyDescent="0.25">
      <c r="A991" s="12" t="s">
        <v>143</v>
      </c>
      <c r="B991" s="12" t="s">
        <v>1302</v>
      </c>
      <c r="C991" s="12" t="s">
        <v>491</v>
      </c>
      <c r="D991" s="12">
        <v>2018</v>
      </c>
      <c r="E991" s="12" t="s">
        <v>146</v>
      </c>
      <c r="F991" s="12">
        <v>21850</v>
      </c>
      <c r="G991" s="12">
        <v>118</v>
      </c>
      <c r="H991" s="12" t="s">
        <v>27</v>
      </c>
      <c r="I991" s="12" t="s">
        <v>492</v>
      </c>
      <c r="J991" s="12">
        <v>8</v>
      </c>
      <c r="K991" s="12" t="s">
        <v>16</v>
      </c>
      <c r="L991" s="12" t="s">
        <v>35</v>
      </c>
      <c r="M991" s="12" t="s">
        <v>4746</v>
      </c>
    </row>
    <row r="992" spans="1:13" x14ac:dyDescent="0.25">
      <c r="A992" s="12" t="s">
        <v>552</v>
      </c>
      <c r="B992" s="12" t="s">
        <v>1303</v>
      </c>
      <c r="C992" s="12" t="s">
        <v>685</v>
      </c>
      <c r="D992" s="12">
        <v>2017</v>
      </c>
      <c r="E992" s="12" t="s">
        <v>667</v>
      </c>
      <c r="F992" s="12">
        <v>21800</v>
      </c>
      <c r="G992" s="12">
        <v>19</v>
      </c>
      <c r="H992" s="12" t="s">
        <v>27</v>
      </c>
      <c r="I992" s="12" t="s">
        <v>685</v>
      </c>
      <c r="J992" s="12"/>
      <c r="K992" s="12" t="s">
        <v>16</v>
      </c>
      <c r="L992" s="12" t="s">
        <v>35</v>
      </c>
      <c r="M992" s="12" t="s">
        <v>4746</v>
      </c>
    </row>
    <row r="993" spans="1:13" x14ac:dyDescent="0.25">
      <c r="A993" s="12" t="s">
        <v>11</v>
      </c>
      <c r="B993" s="12" t="s">
        <v>1304</v>
      </c>
      <c r="C993" s="12" t="s">
        <v>1040</v>
      </c>
      <c r="D993" s="12">
        <v>2016</v>
      </c>
      <c r="E993" s="12" t="s">
        <v>187</v>
      </c>
      <c r="F993" s="12">
        <v>21800</v>
      </c>
      <c r="G993" s="12">
        <v>111</v>
      </c>
      <c r="H993" s="12" t="s">
        <v>27</v>
      </c>
      <c r="I993" s="12" t="s">
        <v>1040</v>
      </c>
      <c r="J993" s="12"/>
      <c r="K993" s="12" t="s">
        <v>59</v>
      </c>
      <c r="L993" s="12" t="s">
        <v>92</v>
      </c>
      <c r="M993" s="12" t="s">
        <v>4746</v>
      </c>
    </row>
    <row r="994" spans="1:13" x14ac:dyDescent="0.25">
      <c r="A994" s="12" t="s">
        <v>638</v>
      </c>
      <c r="B994" s="12" t="s">
        <v>1305</v>
      </c>
      <c r="C994" s="12" t="s">
        <v>1306</v>
      </c>
      <c r="D994" s="12">
        <v>2019</v>
      </c>
      <c r="E994" s="12">
        <v>2</v>
      </c>
      <c r="F994" s="12">
        <v>21800</v>
      </c>
      <c r="G994" s="12">
        <v>29</v>
      </c>
      <c r="H994" s="12" t="s">
        <v>14</v>
      </c>
      <c r="I994" s="12" t="s">
        <v>92</v>
      </c>
      <c r="J994" s="12">
        <v>30</v>
      </c>
      <c r="K994" s="12" t="s">
        <v>16</v>
      </c>
      <c r="L994" s="12">
        <v>3</v>
      </c>
      <c r="M994" s="12" t="s">
        <v>4746</v>
      </c>
    </row>
    <row r="995" spans="1:13" x14ac:dyDescent="0.25">
      <c r="A995" s="12" t="s">
        <v>81</v>
      </c>
      <c r="B995" s="12" t="s">
        <v>1307</v>
      </c>
      <c r="C995" s="12" t="s">
        <v>134</v>
      </c>
      <c r="D995" s="12">
        <v>2017</v>
      </c>
      <c r="E995" s="12" t="s">
        <v>146</v>
      </c>
      <c r="F995" s="12">
        <v>21800</v>
      </c>
      <c r="G995" s="12">
        <v>212</v>
      </c>
      <c r="H995" s="12" t="s">
        <v>27</v>
      </c>
      <c r="I995" s="12" t="s">
        <v>96</v>
      </c>
      <c r="J995" s="12">
        <v>6</v>
      </c>
      <c r="K995" s="12" t="s">
        <v>16</v>
      </c>
      <c r="L995" s="12">
        <v>6</v>
      </c>
      <c r="M995" s="12" t="s">
        <v>4746</v>
      </c>
    </row>
    <row r="996" spans="1:13" x14ac:dyDescent="0.25">
      <c r="A996" s="12" t="s">
        <v>102</v>
      </c>
      <c r="B996" s="12" t="s">
        <v>1308</v>
      </c>
      <c r="C996" s="12" t="s">
        <v>751</v>
      </c>
      <c r="D996" s="12">
        <v>2020</v>
      </c>
      <c r="E996" s="12" t="s">
        <v>387</v>
      </c>
      <c r="F996" s="12">
        <v>21790</v>
      </c>
      <c r="G996" s="12">
        <v>6.7</v>
      </c>
      <c r="H996" s="12" t="s">
        <v>91</v>
      </c>
      <c r="I996" s="12" t="s">
        <v>751</v>
      </c>
      <c r="J996" s="12"/>
      <c r="K996" s="12" t="s">
        <v>16</v>
      </c>
      <c r="L996" s="12" t="s">
        <v>188</v>
      </c>
      <c r="M996" s="12" t="s">
        <v>4746</v>
      </c>
    </row>
    <row r="997" spans="1:13" x14ac:dyDescent="0.25">
      <c r="A997" s="12" t="s">
        <v>1309</v>
      </c>
      <c r="B997" s="12" t="s">
        <v>1310</v>
      </c>
      <c r="C997" s="12" t="s">
        <v>1311</v>
      </c>
      <c r="D997" s="12">
        <v>2018</v>
      </c>
      <c r="E997" s="12" t="s">
        <v>667</v>
      </c>
      <c r="F997" s="12">
        <v>21780</v>
      </c>
      <c r="G997" s="12">
        <v>138</v>
      </c>
      <c r="H997" s="12" t="s">
        <v>27</v>
      </c>
      <c r="I997" s="12" t="s">
        <v>1311</v>
      </c>
      <c r="J997" s="12"/>
      <c r="K997" s="12" t="s">
        <v>16</v>
      </c>
      <c r="L997" s="12" t="s">
        <v>35</v>
      </c>
      <c r="M997" s="12" t="s">
        <v>4746</v>
      </c>
    </row>
    <row r="998" spans="1:13" x14ac:dyDescent="0.25">
      <c r="A998" s="12" t="s">
        <v>11</v>
      </c>
      <c r="B998" s="12" t="s">
        <v>1312</v>
      </c>
      <c r="C998" s="12" t="s">
        <v>717</v>
      </c>
      <c r="D998" s="12">
        <v>2015</v>
      </c>
      <c r="E998" s="12" t="s">
        <v>187</v>
      </c>
      <c r="F998" s="12">
        <v>21750</v>
      </c>
      <c r="G998" s="12">
        <v>172</v>
      </c>
      <c r="H998" s="12" t="s">
        <v>27</v>
      </c>
      <c r="I998" s="12" t="s">
        <v>718</v>
      </c>
      <c r="J998" s="12" t="s">
        <v>719</v>
      </c>
      <c r="K998" s="12" t="s">
        <v>59</v>
      </c>
      <c r="L998" s="12" t="s">
        <v>42</v>
      </c>
      <c r="M998" s="12" t="s">
        <v>4746</v>
      </c>
    </row>
    <row r="999" spans="1:13" x14ac:dyDescent="0.25">
      <c r="A999" s="12" t="s">
        <v>11</v>
      </c>
      <c r="B999" s="12" t="s">
        <v>1313</v>
      </c>
      <c r="C999" s="12" t="s">
        <v>761</v>
      </c>
      <c r="D999" s="12">
        <v>2014</v>
      </c>
      <c r="E999" s="12" t="s">
        <v>187</v>
      </c>
      <c r="F999" s="12">
        <v>21730</v>
      </c>
      <c r="G999" s="12">
        <v>0</v>
      </c>
      <c r="H999" s="12" t="s">
        <v>27</v>
      </c>
      <c r="I999" s="12" t="s">
        <v>761</v>
      </c>
      <c r="J999" s="12"/>
      <c r="K999" s="12" t="s">
        <v>59</v>
      </c>
      <c r="L999" s="12" t="s">
        <v>762</v>
      </c>
      <c r="M999" s="12" t="s">
        <v>4746</v>
      </c>
    </row>
    <row r="1000" spans="1:13" x14ac:dyDescent="0.25">
      <c r="A1000" s="12" t="s">
        <v>17</v>
      </c>
      <c r="B1000" s="12" t="s">
        <v>1314</v>
      </c>
      <c r="C1000" s="12">
        <v>320</v>
      </c>
      <c r="D1000" s="12">
        <v>2012</v>
      </c>
      <c r="E1000" s="12" t="s">
        <v>146</v>
      </c>
      <c r="F1000" s="12">
        <v>21700</v>
      </c>
      <c r="G1000" s="12">
        <v>157</v>
      </c>
      <c r="H1000" s="12" t="s">
        <v>27</v>
      </c>
      <c r="I1000" s="12">
        <v>320</v>
      </c>
      <c r="J1000" s="12">
        <v>3</v>
      </c>
      <c r="K1000" s="12" t="s">
        <v>59</v>
      </c>
      <c r="L1000" s="12">
        <v>2</v>
      </c>
      <c r="M1000" s="12" t="s">
        <v>4746</v>
      </c>
    </row>
    <row r="1001" spans="1:13" x14ac:dyDescent="0.25">
      <c r="A1001" s="12" t="s">
        <v>552</v>
      </c>
      <c r="B1001" s="12" t="s">
        <v>1315</v>
      </c>
      <c r="C1001" s="12" t="s">
        <v>801</v>
      </c>
      <c r="D1001" s="12">
        <v>2018</v>
      </c>
      <c r="E1001" s="12" t="s">
        <v>1066</v>
      </c>
      <c r="F1001" s="12">
        <v>21659</v>
      </c>
      <c r="G1001" s="12">
        <v>0</v>
      </c>
      <c r="H1001" s="12" t="s">
        <v>27</v>
      </c>
      <c r="I1001" s="12" t="s">
        <v>801</v>
      </c>
      <c r="J1001" s="12"/>
      <c r="K1001" s="12" t="s">
        <v>16</v>
      </c>
      <c r="L1001" s="12" t="s">
        <v>35</v>
      </c>
      <c r="M1001" s="12" t="s">
        <v>4746</v>
      </c>
    </row>
    <row r="1002" spans="1:13" x14ac:dyDescent="0.25">
      <c r="A1002" s="12" t="s">
        <v>175</v>
      </c>
      <c r="B1002" s="12" t="s">
        <v>1316</v>
      </c>
      <c r="C1002" s="12" t="s">
        <v>250</v>
      </c>
      <c r="D1002" s="12">
        <v>2017</v>
      </c>
      <c r="E1002" s="12" t="s">
        <v>146</v>
      </c>
      <c r="F1002" s="12">
        <v>21600</v>
      </c>
      <c r="G1002" s="12">
        <v>180</v>
      </c>
      <c r="H1002" s="12" t="s">
        <v>27</v>
      </c>
      <c r="I1002" s="12" t="s">
        <v>162</v>
      </c>
      <c r="J1002" s="12">
        <v>90</v>
      </c>
      <c r="K1002" s="12" t="s">
        <v>16</v>
      </c>
      <c r="L1002" s="12">
        <v>9</v>
      </c>
      <c r="M1002" s="12" t="s">
        <v>4746</v>
      </c>
    </row>
    <row r="1003" spans="1:13" x14ac:dyDescent="0.25">
      <c r="A1003" s="12" t="s">
        <v>11</v>
      </c>
      <c r="B1003" s="12" t="s">
        <v>1317</v>
      </c>
      <c r="C1003" s="12" t="s">
        <v>761</v>
      </c>
      <c r="D1003" s="12">
        <v>2018</v>
      </c>
      <c r="E1003" s="12" t="s">
        <v>146</v>
      </c>
      <c r="F1003" s="12">
        <v>21500</v>
      </c>
      <c r="G1003" s="12">
        <v>64</v>
      </c>
      <c r="H1003" s="12" t="s">
        <v>27</v>
      </c>
      <c r="I1003" s="12" t="s">
        <v>761</v>
      </c>
      <c r="J1003" s="12"/>
      <c r="K1003" s="12" t="s">
        <v>16</v>
      </c>
      <c r="L1003" s="12" t="s">
        <v>762</v>
      </c>
      <c r="M1003" s="12" t="s">
        <v>4746</v>
      </c>
    </row>
    <row r="1004" spans="1:13" x14ac:dyDescent="0.25">
      <c r="A1004" s="12" t="s">
        <v>184</v>
      </c>
      <c r="B1004" s="12" t="s">
        <v>1318</v>
      </c>
      <c r="C1004" s="12" t="s">
        <v>924</v>
      </c>
      <c r="D1004" s="12">
        <v>2017</v>
      </c>
      <c r="E1004" s="12" t="s">
        <v>146</v>
      </c>
      <c r="F1004" s="12">
        <v>21500</v>
      </c>
      <c r="G1004" s="12">
        <v>50</v>
      </c>
      <c r="H1004" s="12" t="s">
        <v>27</v>
      </c>
      <c r="I1004" s="12" t="s">
        <v>924</v>
      </c>
      <c r="J1004" s="12"/>
      <c r="K1004" s="12" t="s">
        <v>16</v>
      </c>
      <c r="L1004" s="12" t="s">
        <v>762</v>
      </c>
      <c r="M1004" s="12" t="s">
        <v>4757</v>
      </c>
    </row>
    <row r="1005" spans="1:13" x14ac:dyDescent="0.25">
      <c r="A1005" s="12" t="s">
        <v>447</v>
      </c>
      <c r="B1005" s="12" t="s">
        <v>1319</v>
      </c>
      <c r="C1005" s="12">
        <v>3008</v>
      </c>
      <c r="D1005" s="12">
        <v>2018</v>
      </c>
      <c r="E1005" s="12" t="s">
        <v>146</v>
      </c>
      <c r="F1005" s="12">
        <v>21500</v>
      </c>
      <c r="G1005" s="12">
        <v>0</v>
      </c>
      <c r="H1005" s="12" t="s">
        <v>27</v>
      </c>
      <c r="I1005" s="12">
        <v>3008</v>
      </c>
      <c r="J1005" s="12"/>
      <c r="K1005" s="12" t="s">
        <v>16</v>
      </c>
      <c r="L1005" s="12">
        <v>0</v>
      </c>
      <c r="M1005" s="12" t="s">
        <v>4752</v>
      </c>
    </row>
    <row r="1006" spans="1:13" x14ac:dyDescent="0.25">
      <c r="A1006" s="12" t="s">
        <v>87</v>
      </c>
      <c r="B1006" s="12" t="s">
        <v>1320</v>
      </c>
      <c r="C1006" s="12" t="s">
        <v>119</v>
      </c>
      <c r="D1006" s="12">
        <v>2012</v>
      </c>
      <c r="E1006" s="12" t="s">
        <v>90</v>
      </c>
      <c r="F1006" s="12">
        <v>21500</v>
      </c>
      <c r="G1006" s="12">
        <v>206</v>
      </c>
      <c r="H1006" s="12" t="s">
        <v>91</v>
      </c>
      <c r="I1006" s="12" t="s">
        <v>119</v>
      </c>
      <c r="J1006" s="12"/>
      <c r="K1006" s="12" t="s">
        <v>59</v>
      </c>
      <c r="L1006" s="12" t="s">
        <v>21</v>
      </c>
      <c r="M1006" s="12" t="s">
        <v>4746</v>
      </c>
    </row>
    <row r="1007" spans="1:13" x14ac:dyDescent="0.25">
      <c r="A1007" s="12" t="s">
        <v>288</v>
      </c>
      <c r="B1007" s="12" t="s">
        <v>1321</v>
      </c>
      <c r="C1007" s="12" t="s">
        <v>325</v>
      </c>
      <c r="D1007" s="12">
        <v>2018</v>
      </c>
      <c r="E1007" s="12">
        <v>1.8</v>
      </c>
      <c r="F1007" s="12">
        <v>21500</v>
      </c>
      <c r="G1007" s="12">
        <v>58</v>
      </c>
      <c r="H1007" s="12" t="s">
        <v>14</v>
      </c>
      <c r="I1007" s="12" t="s">
        <v>325</v>
      </c>
      <c r="J1007" s="12"/>
      <c r="K1007" s="12" t="s">
        <v>16</v>
      </c>
      <c r="L1007" s="12" t="s">
        <v>105</v>
      </c>
      <c r="M1007" s="12" t="s">
        <v>4746</v>
      </c>
    </row>
    <row r="1008" spans="1:13" x14ac:dyDescent="0.25">
      <c r="A1008" s="12" t="s">
        <v>389</v>
      </c>
      <c r="B1008" s="12" t="s">
        <v>1322</v>
      </c>
      <c r="C1008" s="12" t="s">
        <v>1059</v>
      </c>
      <c r="D1008" s="12">
        <v>2019</v>
      </c>
      <c r="E1008" s="12">
        <v>1.4</v>
      </c>
      <c r="F1008" s="12">
        <v>21500</v>
      </c>
      <c r="G1008" s="12">
        <v>58</v>
      </c>
      <c r="H1008" s="12" t="s">
        <v>14</v>
      </c>
      <c r="I1008" s="12" t="s">
        <v>1059</v>
      </c>
      <c r="J1008" s="12"/>
      <c r="K1008" s="12" t="s">
        <v>16</v>
      </c>
      <c r="L1008" s="12" t="s">
        <v>188</v>
      </c>
      <c r="M1008" s="12" t="s">
        <v>4746</v>
      </c>
    </row>
    <row r="1009" spans="1:13" x14ac:dyDescent="0.25">
      <c r="A1009" s="12" t="s">
        <v>625</v>
      </c>
      <c r="B1009" s="12" t="s">
        <v>1323</v>
      </c>
      <c r="C1009" s="12" t="s">
        <v>1324</v>
      </c>
      <c r="D1009" s="12">
        <v>2018</v>
      </c>
      <c r="E1009" s="12" t="s">
        <v>667</v>
      </c>
      <c r="F1009" s="12">
        <v>21500</v>
      </c>
      <c r="G1009" s="12">
        <v>35</v>
      </c>
      <c r="H1009" s="12" t="s">
        <v>27</v>
      </c>
      <c r="I1009" s="12" t="s">
        <v>1324</v>
      </c>
      <c r="J1009" s="12"/>
      <c r="K1009" s="12" t="s">
        <v>16</v>
      </c>
      <c r="L1009" s="12" t="s">
        <v>92</v>
      </c>
      <c r="M1009" s="12" t="s">
        <v>4746</v>
      </c>
    </row>
    <row r="1010" spans="1:13" x14ac:dyDescent="0.25">
      <c r="A1010" s="12" t="s">
        <v>184</v>
      </c>
      <c r="B1010" s="12" t="s">
        <v>1325</v>
      </c>
      <c r="C1010" s="12" t="s">
        <v>186</v>
      </c>
      <c r="D1010" s="12">
        <v>2015</v>
      </c>
      <c r="E1010" s="12" t="s">
        <v>187</v>
      </c>
      <c r="F1010" s="12">
        <v>21500</v>
      </c>
      <c r="G1010" s="12">
        <v>79</v>
      </c>
      <c r="H1010" s="12" t="s">
        <v>27</v>
      </c>
      <c r="I1010" s="12" t="s">
        <v>186</v>
      </c>
      <c r="J1010" s="12"/>
      <c r="K1010" s="12" t="s">
        <v>59</v>
      </c>
      <c r="L1010" s="12" t="s">
        <v>188</v>
      </c>
      <c r="M1010" s="12" t="s">
        <v>4746</v>
      </c>
    </row>
    <row r="1011" spans="1:13" x14ac:dyDescent="0.25">
      <c r="A1011" s="12" t="s">
        <v>143</v>
      </c>
      <c r="B1011" s="12" t="s">
        <v>1326</v>
      </c>
      <c r="C1011" s="12" t="s">
        <v>190</v>
      </c>
      <c r="D1011" s="12">
        <v>2015</v>
      </c>
      <c r="E1011" s="12" t="s">
        <v>37</v>
      </c>
      <c r="F1011" s="12">
        <v>21500</v>
      </c>
      <c r="G1011" s="12">
        <v>218</v>
      </c>
      <c r="H1011" s="12" t="s">
        <v>27</v>
      </c>
      <c r="I1011" s="12" t="s">
        <v>190</v>
      </c>
      <c r="J1011" s="12"/>
      <c r="K1011" s="12" t="s">
        <v>59</v>
      </c>
      <c r="L1011" s="12" t="s">
        <v>188</v>
      </c>
      <c r="M1011" s="12" t="s">
        <v>4746</v>
      </c>
    </row>
    <row r="1012" spans="1:13" x14ac:dyDescent="0.25">
      <c r="A1012" s="12" t="s">
        <v>143</v>
      </c>
      <c r="B1012" s="12" t="s">
        <v>1327</v>
      </c>
      <c r="C1012" s="12" t="s">
        <v>190</v>
      </c>
      <c r="D1012" s="12">
        <v>2012</v>
      </c>
      <c r="E1012" s="12" t="s">
        <v>37</v>
      </c>
      <c r="F1012" s="12">
        <v>21500</v>
      </c>
      <c r="G1012" s="12">
        <v>172</v>
      </c>
      <c r="H1012" s="12" t="s">
        <v>27</v>
      </c>
      <c r="I1012" s="12" t="s">
        <v>190</v>
      </c>
      <c r="J1012" s="12"/>
      <c r="K1012" s="12" t="s">
        <v>59</v>
      </c>
      <c r="L1012" s="12" t="s">
        <v>188</v>
      </c>
      <c r="M1012" s="12" t="s">
        <v>4746</v>
      </c>
    </row>
    <row r="1013" spans="1:13" x14ac:dyDescent="0.25">
      <c r="A1013" s="12" t="s">
        <v>102</v>
      </c>
      <c r="B1013" s="12" t="s">
        <v>1328</v>
      </c>
      <c r="C1013" s="12" t="s">
        <v>108</v>
      </c>
      <c r="D1013" s="12">
        <v>2010</v>
      </c>
      <c r="E1013" s="12" t="s">
        <v>37</v>
      </c>
      <c r="F1013" s="12">
        <v>21500</v>
      </c>
      <c r="G1013" s="12">
        <v>198</v>
      </c>
      <c r="H1013" s="12" t="s">
        <v>27</v>
      </c>
      <c r="I1013" s="12" t="s">
        <v>110</v>
      </c>
      <c r="J1013" s="12" t="s">
        <v>111</v>
      </c>
      <c r="K1013" s="12" t="s">
        <v>525</v>
      </c>
      <c r="L1013" s="12" t="s">
        <v>35</v>
      </c>
      <c r="M1013" s="12" t="s">
        <v>4746</v>
      </c>
    </row>
    <row r="1014" spans="1:13" x14ac:dyDescent="0.25">
      <c r="A1014" s="12" t="s">
        <v>17</v>
      </c>
      <c r="B1014" s="12" t="s">
        <v>1329</v>
      </c>
      <c r="C1014" s="12">
        <v>530</v>
      </c>
      <c r="D1014" s="12">
        <v>2014</v>
      </c>
      <c r="E1014" s="12" t="s">
        <v>37</v>
      </c>
      <c r="F1014" s="12">
        <v>21500</v>
      </c>
      <c r="G1014" s="12">
        <v>199</v>
      </c>
      <c r="H1014" s="12" t="s">
        <v>27</v>
      </c>
      <c r="I1014" s="12">
        <v>530</v>
      </c>
      <c r="J1014" s="12">
        <v>5</v>
      </c>
      <c r="K1014" s="12" t="s">
        <v>59</v>
      </c>
      <c r="L1014" s="12">
        <v>3</v>
      </c>
      <c r="M1014" s="12" t="s">
        <v>4746</v>
      </c>
    </row>
    <row r="1015" spans="1:13" x14ac:dyDescent="0.25">
      <c r="A1015" s="12" t="s">
        <v>32</v>
      </c>
      <c r="B1015" s="12" t="s">
        <v>1330</v>
      </c>
      <c r="C1015" s="12" t="s">
        <v>54</v>
      </c>
      <c r="D1015" s="12">
        <v>2011</v>
      </c>
      <c r="E1015" s="12" t="s">
        <v>37</v>
      </c>
      <c r="F1015" s="12">
        <v>21500</v>
      </c>
      <c r="G1015" s="12">
        <v>0</v>
      </c>
      <c r="H1015" s="12" t="s">
        <v>27</v>
      </c>
      <c r="I1015" s="12" t="s">
        <v>54</v>
      </c>
      <c r="J1015" s="12"/>
      <c r="K1015" s="12" t="s">
        <v>525</v>
      </c>
      <c r="L1015" s="12" t="s">
        <v>35</v>
      </c>
      <c r="M1015" s="12" t="s">
        <v>4746</v>
      </c>
    </row>
    <row r="1016" spans="1:13" x14ac:dyDescent="0.25">
      <c r="A1016" s="12" t="s">
        <v>638</v>
      </c>
      <c r="B1016" s="12" t="s">
        <v>1331</v>
      </c>
      <c r="C1016" s="12" t="s">
        <v>1306</v>
      </c>
      <c r="D1016" s="12">
        <v>2019</v>
      </c>
      <c r="E1016" s="12">
        <v>2</v>
      </c>
      <c r="F1016" s="12">
        <v>21500</v>
      </c>
      <c r="G1016" s="12">
        <v>20</v>
      </c>
      <c r="H1016" s="12" t="s">
        <v>14</v>
      </c>
      <c r="I1016" s="12" t="s">
        <v>92</v>
      </c>
      <c r="J1016" s="12">
        <v>30</v>
      </c>
      <c r="K1016" s="12" t="s">
        <v>16</v>
      </c>
      <c r="L1016" s="12">
        <v>3</v>
      </c>
      <c r="M1016" s="12" t="s">
        <v>4746</v>
      </c>
    </row>
    <row r="1017" spans="1:13" x14ac:dyDescent="0.25">
      <c r="A1017" s="12" t="s">
        <v>17</v>
      </c>
      <c r="B1017" s="12" t="s">
        <v>1332</v>
      </c>
      <c r="C1017" s="12" t="s">
        <v>265</v>
      </c>
      <c r="D1017" s="12">
        <v>2015</v>
      </c>
      <c r="E1017" s="12" t="s">
        <v>146</v>
      </c>
      <c r="F1017" s="12">
        <v>21500</v>
      </c>
      <c r="G1017" s="12">
        <v>169</v>
      </c>
      <c r="H1017" s="12" t="s">
        <v>27</v>
      </c>
      <c r="I1017" s="12" t="s">
        <v>21</v>
      </c>
      <c r="J1017" s="12">
        <v>3</v>
      </c>
      <c r="K1017" s="12" t="s">
        <v>59</v>
      </c>
      <c r="L1017" s="12">
        <v>3</v>
      </c>
      <c r="M1017" s="12" t="s">
        <v>4746</v>
      </c>
    </row>
    <row r="1018" spans="1:13" x14ac:dyDescent="0.25">
      <c r="A1018" s="12" t="s">
        <v>11</v>
      </c>
      <c r="B1018" s="12" t="s">
        <v>1333</v>
      </c>
      <c r="C1018" s="12" t="s">
        <v>1334</v>
      </c>
      <c r="D1018" s="12">
        <v>2001</v>
      </c>
      <c r="E1018" s="12" t="s">
        <v>26</v>
      </c>
      <c r="F1018" s="12">
        <v>21500</v>
      </c>
      <c r="G1018" s="12">
        <v>270</v>
      </c>
      <c r="H1018" s="12" t="s">
        <v>27</v>
      </c>
      <c r="I1018" s="12" t="s">
        <v>74</v>
      </c>
      <c r="J1018" s="12">
        <v>400</v>
      </c>
      <c r="K1018" s="12" t="s">
        <v>71</v>
      </c>
      <c r="L1018" s="12">
        <v>4</v>
      </c>
      <c r="M1018" s="12" t="s">
        <v>4746</v>
      </c>
    </row>
    <row r="1019" spans="1:13" x14ac:dyDescent="0.25">
      <c r="A1019" s="12" t="s">
        <v>11</v>
      </c>
      <c r="B1019" s="12" t="s">
        <v>1335</v>
      </c>
      <c r="C1019" s="12" t="s">
        <v>753</v>
      </c>
      <c r="D1019" s="12">
        <v>2012</v>
      </c>
      <c r="E1019" s="12" t="s">
        <v>187</v>
      </c>
      <c r="F1019" s="12">
        <v>21500</v>
      </c>
      <c r="G1019" s="12">
        <v>250</v>
      </c>
      <c r="H1019" s="12" t="s">
        <v>27</v>
      </c>
      <c r="I1019" s="12" t="s">
        <v>337</v>
      </c>
      <c r="J1019" s="12">
        <v>350</v>
      </c>
      <c r="K1019" s="12" t="s">
        <v>59</v>
      </c>
      <c r="L1019" s="12" t="s">
        <v>42</v>
      </c>
      <c r="M1019" s="12" t="s">
        <v>4746</v>
      </c>
    </row>
    <row r="1020" spans="1:13" x14ac:dyDescent="0.25">
      <c r="A1020" s="12" t="s">
        <v>175</v>
      </c>
      <c r="B1020" s="12" t="s">
        <v>1336</v>
      </c>
      <c r="C1020" s="12" t="s">
        <v>406</v>
      </c>
      <c r="D1020" s="12">
        <v>2014</v>
      </c>
      <c r="E1020" s="12" t="s">
        <v>431</v>
      </c>
      <c r="F1020" s="12">
        <v>21500</v>
      </c>
      <c r="G1020" s="12">
        <v>70</v>
      </c>
      <c r="H1020" s="12" t="s">
        <v>27</v>
      </c>
      <c r="I1020" s="12" t="s">
        <v>199</v>
      </c>
      <c r="J1020" s="12">
        <v>60</v>
      </c>
      <c r="K1020" s="12" t="s">
        <v>59</v>
      </c>
      <c r="L1020" s="12" t="s">
        <v>200</v>
      </c>
      <c r="M1020" s="12" t="s">
        <v>4746</v>
      </c>
    </row>
    <row r="1021" spans="1:13" x14ac:dyDescent="0.25">
      <c r="A1021" s="12" t="s">
        <v>638</v>
      </c>
      <c r="B1021" s="12" t="s">
        <v>1337</v>
      </c>
      <c r="C1021" s="12" t="s">
        <v>867</v>
      </c>
      <c r="D1021" s="12">
        <v>2021</v>
      </c>
      <c r="E1021" s="12">
        <v>1.6</v>
      </c>
      <c r="F1021" s="12">
        <v>21490</v>
      </c>
      <c r="G1021" s="12">
        <v>400</v>
      </c>
      <c r="H1021" s="12" t="s">
        <v>14</v>
      </c>
      <c r="I1021" s="12" t="s">
        <v>867</v>
      </c>
      <c r="J1021" s="12"/>
      <c r="K1021" s="12" t="s">
        <v>16</v>
      </c>
      <c r="L1021" s="12" t="s">
        <v>188</v>
      </c>
      <c r="M1021" s="12" t="s">
        <v>4746</v>
      </c>
    </row>
    <row r="1022" spans="1:13" x14ac:dyDescent="0.25">
      <c r="A1022" s="12" t="s">
        <v>288</v>
      </c>
      <c r="B1022" s="12" t="s">
        <v>1338</v>
      </c>
      <c r="C1022" s="12" t="s">
        <v>290</v>
      </c>
      <c r="D1022" s="12">
        <v>2018</v>
      </c>
      <c r="E1022" s="12">
        <v>1.4</v>
      </c>
      <c r="F1022" s="12">
        <v>21400</v>
      </c>
      <c r="G1022" s="12">
        <v>72</v>
      </c>
      <c r="H1022" s="12" t="s">
        <v>14</v>
      </c>
      <c r="I1022" s="12" t="s">
        <v>290</v>
      </c>
      <c r="J1022" s="12"/>
      <c r="K1022" s="12" t="s">
        <v>16</v>
      </c>
      <c r="L1022" s="12" t="s">
        <v>188</v>
      </c>
      <c r="M1022" s="12" t="s">
        <v>4746</v>
      </c>
    </row>
    <row r="1023" spans="1:13" x14ac:dyDescent="0.25">
      <c r="A1023" s="12" t="s">
        <v>143</v>
      </c>
      <c r="B1023" s="12" t="s">
        <v>1339</v>
      </c>
      <c r="C1023" s="12" t="s">
        <v>931</v>
      </c>
      <c r="D1023" s="12">
        <v>2016</v>
      </c>
      <c r="E1023" s="12" t="s">
        <v>146</v>
      </c>
      <c r="F1023" s="12">
        <v>21300</v>
      </c>
      <c r="G1023" s="12">
        <v>70</v>
      </c>
      <c r="H1023" s="12" t="s">
        <v>27</v>
      </c>
      <c r="I1023" s="12" t="s">
        <v>492</v>
      </c>
      <c r="J1023" s="12" t="s">
        <v>932</v>
      </c>
      <c r="K1023" s="12" t="s">
        <v>59</v>
      </c>
      <c r="L1023" s="12" t="s">
        <v>35</v>
      </c>
      <c r="M1023" s="12" t="s">
        <v>4757</v>
      </c>
    </row>
    <row r="1024" spans="1:13" x14ac:dyDescent="0.25">
      <c r="A1024" s="12" t="s">
        <v>297</v>
      </c>
      <c r="B1024" s="12" t="s">
        <v>1340</v>
      </c>
      <c r="C1024" s="12" t="s">
        <v>299</v>
      </c>
      <c r="D1024" s="12">
        <v>2014</v>
      </c>
      <c r="E1024" s="12">
        <v>5.7</v>
      </c>
      <c r="F1024" s="12">
        <v>21300</v>
      </c>
      <c r="G1024" s="12">
        <v>201</v>
      </c>
      <c r="H1024" s="12" t="s">
        <v>14</v>
      </c>
      <c r="I1024" s="12" t="s">
        <v>299</v>
      </c>
      <c r="J1024" s="12" t="s">
        <v>300</v>
      </c>
      <c r="K1024" s="12" t="s">
        <v>59</v>
      </c>
      <c r="L1024" s="12" t="s">
        <v>96</v>
      </c>
      <c r="M1024" s="12" t="s">
        <v>4757</v>
      </c>
    </row>
    <row r="1025" spans="1:13" x14ac:dyDescent="0.25">
      <c r="A1025" s="12" t="s">
        <v>874</v>
      </c>
      <c r="B1025" s="12" t="s">
        <v>1341</v>
      </c>
      <c r="C1025" s="12" t="s">
        <v>876</v>
      </c>
      <c r="D1025" s="12">
        <v>2019</v>
      </c>
      <c r="E1025" s="12" t="s">
        <v>667</v>
      </c>
      <c r="F1025" s="12">
        <v>21300</v>
      </c>
      <c r="G1025" s="12">
        <v>75</v>
      </c>
      <c r="H1025" s="12" t="s">
        <v>27</v>
      </c>
      <c r="I1025" s="12" t="s">
        <v>876</v>
      </c>
      <c r="J1025" s="12"/>
      <c r="K1025" s="12" t="s">
        <v>16</v>
      </c>
      <c r="L1025" s="12" t="s">
        <v>345</v>
      </c>
      <c r="M1025" s="12" t="s">
        <v>4746</v>
      </c>
    </row>
    <row r="1026" spans="1:13" x14ac:dyDescent="0.25">
      <c r="A1026" s="12" t="s">
        <v>102</v>
      </c>
      <c r="B1026" s="12" t="s">
        <v>1342</v>
      </c>
      <c r="C1026" s="12" t="s">
        <v>108</v>
      </c>
      <c r="D1026" s="12">
        <v>1997</v>
      </c>
      <c r="E1026" s="12" t="s">
        <v>179</v>
      </c>
      <c r="F1026" s="12">
        <v>21300</v>
      </c>
      <c r="G1026" s="12">
        <v>451</v>
      </c>
      <c r="H1026" s="12" t="s">
        <v>27</v>
      </c>
      <c r="I1026" s="12" t="s">
        <v>110</v>
      </c>
      <c r="J1026" s="12" t="s">
        <v>111</v>
      </c>
      <c r="K1026" s="12" t="s">
        <v>400</v>
      </c>
      <c r="L1026" s="12" t="s">
        <v>35</v>
      </c>
      <c r="M1026" s="12" t="s">
        <v>4746</v>
      </c>
    </row>
    <row r="1027" spans="1:13" x14ac:dyDescent="0.25">
      <c r="A1027" s="12" t="s">
        <v>17</v>
      </c>
      <c r="B1027" s="12" t="s">
        <v>1343</v>
      </c>
      <c r="C1027" s="12" t="s">
        <v>20</v>
      </c>
      <c r="D1027" s="12">
        <v>2011</v>
      </c>
      <c r="E1027" s="12" t="s">
        <v>26</v>
      </c>
      <c r="F1027" s="12">
        <v>21300</v>
      </c>
      <c r="G1027" s="12">
        <v>127</v>
      </c>
      <c r="H1027" s="12" t="s">
        <v>27</v>
      </c>
      <c r="I1027" s="12" t="s">
        <v>21</v>
      </c>
      <c r="J1027" s="12">
        <v>5</v>
      </c>
      <c r="K1027" s="12" t="s">
        <v>525</v>
      </c>
      <c r="L1027" s="12">
        <v>5</v>
      </c>
      <c r="M1027" s="12" t="s">
        <v>4746</v>
      </c>
    </row>
    <row r="1028" spans="1:13" x14ac:dyDescent="0.25">
      <c r="A1028" s="12" t="s">
        <v>288</v>
      </c>
      <c r="B1028" s="12" t="s">
        <v>1344</v>
      </c>
      <c r="C1028" s="12" t="s">
        <v>1345</v>
      </c>
      <c r="D1028" s="12">
        <v>2020</v>
      </c>
      <c r="E1028" s="12">
        <v>1</v>
      </c>
      <c r="F1028" s="12">
        <v>21250</v>
      </c>
      <c r="G1028" s="12">
        <v>5</v>
      </c>
      <c r="H1028" s="12" t="s">
        <v>14</v>
      </c>
      <c r="I1028" s="12" t="s">
        <v>1345</v>
      </c>
      <c r="J1028" s="12"/>
      <c r="K1028" s="12" t="s">
        <v>16</v>
      </c>
      <c r="L1028" s="12" t="s">
        <v>409</v>
      </c>
      <c r="M1028" s="12" t="s">
        <v>4746</v>
      </c>
    </row>
    <row r="1029" spans="1:13" x14ac:dyDescent="0.25">
      <c r="A1029" s="12" t="s">
        <v>17</v>
      </c>
      <c r="B1029" s="12" t="s">
        <v>1346</v>
      </c>
      <c r="C1029" s="12">
        <v>740</v>
      </c>
      <c r="D1029" s="12">
        <v>2014</v>
      </c>
      <c r="E1029" s="12" t="s">
        <v>26</v>
      </c>
      <c r="F1029" s="12">
        <v>21200</v>
      </c>
      <c r="G1029" s="12">
        <v>235</v>
      </c>
      <c r="H1029" s="12" t="s">
        <v>27</v>
      </c>
      <c r="I1029" s="12">
        <v>740</v>
      </c>
      <c r="J1029" s="12">
        <v>7</v>
      </c>
      <c r="K1029" s="12" t="s">
        <v>59</v>
      </c>
      <c r="L1029" s="12">
        <v>4</v>
      </c>
      <c r="M1029" s="12" t="s">
        <v>4746</v>
      </c>
    </row>
    <row r="1030" spans="1:13" x14ac:dyDescent="0.25">
      <c r="A1030" s="12" t="s">
        <v>11</v>
      </c>
      <c r="B1030" s="12" t="s">
        <v>1347</v>
      </c>
      <c r="C1030" s="12" t="s">
        <v>245</v>
      </c>
      <c r="D1030" s="12">
        <v>2014</v>
      </c>
      <c r="E1030" s="12" t="s">
        <v>187</v>
      </c>
      <c r="F1030" s="12">
        <v>21200</v>
      </c>
      <c r="G1030" s="12">
        <v>0</v>
      </c>
      <c r="H1030" s="12" t="s">
        <v>27</v>
      </c>
      <c r="I1030" s="12" t="s">
        <v>162</v>
      </c>
      <c r="J1030" s="12">
        <v>220</v>
      </c>
      <c r="K1030" s="12" t="s">
        <v>59</v>
      </c>
      <c r="L1030" s="12">
        <v>2</v>
      </c>
      <c r="M1030" s="12" t="s">
        <v>4746</v>
      </c>
    </row>
    <row r="1031" spans="1:13" x14ac:dyDescent="0.25">
      <c r="A1031" s="12" t="s">
        <v>143</v>
      </c>
      <c r="B1031" s="12" t="s">
        <v>1348</v>
      </c>
      <c r="C1031" s="12" t="s">
        <v>773</v>
      </c>
      <c r="D1031" s="12">
        <v>2019</v>
      </c>
      <c r="E1031" s="12" t="s">
        <v>69</v>
      </c>
      <c r="F1031" s="12">
        <v>21200</v>
      </c>
      <c r="G1031" s="12">
        <v>45</v>
      </c>
      <c r="H1031" s="12" t="s">
        <v>116</v>
      </c>
      <c r="I1031" s="12" t="s">
        <v>774</v>
      </c>
      <c r="J1031" s="12">
        <v>7</v>
      </c>
      <c r="K1031" s="12" t="s">
        <v>16</v>
      </c>
      <c r="L1031" s="12" t="s">
        <v>188</v>
      </c>
      <c r="M1031" s="12" t="s">
        <v>4746</v>
      </c>
    </row>
    <row r="1032" spans="1:13" x14ac:dyDescent="0.25">
      <c r="A1032" s="12" t="s">
        <v>43</v>
      </c>
      <c r="B1032" s="12" t="s">
        <v>1349</v>
      </c>
      <c r="C1032" s="12" t="s">
        <v>413</v>
      </c>
      <c r="D1032" s="12">
        <v>2016</v>
      </c>
      <c r="E1032" s="12" t="s">
        <v>146</v>
      </c>
      <c r="F1032" s="12">
        <v>21000</v>
      </c>
      <c r="G1032" s="12">
        <v>183</v>
      </c>
      <c r="H1032" s="12" t="s">
        <v>27</v>
      </c>
      <c r="I1032" s="12" t="s">
        <v>47</v>
      </c>
      <c r="J1032" s="12" t="s">
        <v>414</v>
      </c>
      <c r="K1032" s="12" t="s">
        <v>59</v>
      </c>
      <c r="L1032" s="12" t="s">
        <v>35</v>
      </c>
      <c r="M1032" s="12" t="s">
        <v>4749</v>
      </c>
    </row>
    <row r="1033" spans="1:13" x14ac:dyDescent="0.25">
      <c r="A1033" s="12" t="s">
        <v>87</v>
      </c>
      <c r="B1033" s="12" t="s">
        <v>1350</v>
      </c>
      <c r="C1033" s="12" t="s">
        <v>119</v>
      </c>
      <c r="D1033" s="12">
        <v>2012</v>
      </c>
      <c r="E1033" s="12" t="s">
        <v>90</v>
      </c>
      <c r="F1033" s="12">
        <v>21000</v>
      </c>
      <c r="G1033" s="12">
        <v>245</v>
      </c>
      <c r="H1033" s="12" t="s">
        <v>91</v>
      </c>
      <c r="I1033" s="12" t="s">
        <v>119</v>
      </c>
      <c r="J1033" s="12"/>
      <c r="K1033" s="12" t="s">
        <v>59</v>
      </c>
      <c r="L1033" s="12" t="s">
        <v>21</v>
      </c>
      <c r="M1033" s="12" t="s">
        <v>4752</v>
      </c>
    </row>
    <row r="1034" spans="1:13" x14ac:dyDescent="0.25">
      <c r="A1034" s="12" t="s">
        <v>1351</v>
      </c>
      <c r="B1034" s="12" t="s">
        <v>1352</v>
      </c>
      <c r="C1034" s="12">
        <v>12</v>
      </c>
      <c r="D1034" s="12">
        <v>1953</v>
      </c>
      <c r="E1034" s="12">
        <v>2.4</v>
      </c>
      <c r="F1034" s="12">
        <v>21000</v>
      </c>
      <c r="G1034" s="12">
        <v>10</v>
      </c>
      <c r="H1034" s="12" t="s">
        <v>14</v>
      </c>
      <c r="I1034" s="12">
        <v>12</v>
      </c>
      <c r="J1034" s="12"/>
      <c r="K1034" s="12" t="s">
        <v>854</v>
      </c>
      <c r="L1034" s="12">
        <v>2</v>
      </c>
      <c r="M1034" s="12" t="s">
        <v>4757</v>
      </c>
    </row>
    <row r="1035" spans="1:13" x14ac:dyDescent="0.25">
      <c r="A1035" s="12" t="s">
        <v>87</v>
      </c>
      <c r="B1035" s="12" t="s">
        <v>1353</v>
      </c>
      <c r="C1035" s="12" t="s">
        <v>317</v>
      </c>
      <c r="D1035" s="12">
        <v>2013</v>
      </c>
      <c r="E1035" s="12">
        <v>2.5</v>
      </c>
      <c r="F1035" s="12">
        <v>21000</v>
      </c>
      <c r="G1035" s="12">
        <v>136</v>
      </c>
      <c r="H1035" s="12" t="s">
        <v>14</v>
      </c>
      <c r="I1035" s="12" t="s">
        <v>317</v>
      </c>
      <c r="J1035" s="12"/>
      <c r="K1035" s="12" t="s">
        <v>59</v>
      </c>
      <c r="L1035" s="12" t="s">
        <v>15</v>
      </c>
      <c r="M1035" s="12" t="s">
        <v>4746</v>
      </c>
    </row>
    <row r="1036" spans="1:13" x14ac:dyDescent="0.25">
      <c r="A1036" s="12" t="s">
        <v>81</v>
      </c>
      <c r="B1036" s="12" t="s">
        <v>1354</v>
      </c>
      <c r="C1036" s="12" t="s">
        <v>345</v>
      </c>
      <c r="D1036" s="12">
        <v>2018</v>
      </c>
      <c r="E1036" s="12">
        <v>1.4</v>
      </c>
      <c r="F1036" s="12">
        <v>21000</v>
      </c>
      <c r="G1036" s="12">
        <v>78</v>
      </c>
      <c r="H1036" s="12" t="s">
        <v>14</v>
      </c>
      <c r="I1036" s="12" t="s">
        <v>345</v>
      </c>
      <c r="J1036" s="12"/>
      <c r="K1036" s="12" t="s">
        <v>16</v>
      </c>
      <c r="L1036" s="12"/>
      <c r="M1036" s="12" t="s">
        <v>4746</v>
      </c>
    </row>
    <row r="1037" spans="1:13" x14ac:dyDescent="0.25">
      <c r="A1037" s="12" t="s">
        <v>743</v>
      </c>
      <c r="B1037" s="12" t="s">
        <v>1355</v>
      </c>
      <c r="C1037" s="12" t="s">
        <v>944</v>
      </c>
      <c r="D1037" s="12">
        <v>2011</v>
      </c>
      <c r="E1037" s="12">
        <v>2</v>
      </c>
      <c r="F1037" s="12">
        <v>21000</v>
      </c>
      <c r="G1037" s="12">
        <v>106</v>
      </c>
      <c r="H1037" s="12" t="s">
        <v>14</v>
      </c>
      <c r="I1037" s="12" t="s">
        <v>945</v>
      </c>
      <c r="J1037" s="12" t="s">
        <v>946</v>
      </c>
      <c r="K1037" s="12" t="s">
        <v>525</v>
      </c>
      <c r="L1037" s="12" t="s">
        <v>35</v>
      </c>
      <c r="M1037" s="12" t="s">
        <v>4746</v>
      </c>
    </row>
    <row r="1038" spans="1:13" x14ac:dyDescent="0.25">
      <c r="A1038" s="12" t="s">
        <v>102</v>
      </c>
      <c r="B1038" s="12" t="s">
        <v>1356</v>
      </c>
      <c r="C1038" s="12" t="s">
        <v>108</v>
      </c>
      <c r="D1038" s="12">
        <v>2010</v>
      </c>
      <c r="E1038" s="12" t="s">
        <v>37</v>
      </c>
      <c r="F1038" s="12">
        <v>21000</v>
      </c>
      <c r="G1038" s="12">
        <v>147</v>
      </c>
      <c r="H1038" s="12" t="s">
        <v>27</v>
      </c>
      <c r="I1038" s="12" t="s">
        <v>110</v>
      </c>
      <c r="J1038" s="12" t="s">
        <v>111</v>
      </c>
      <c r="K1038" s="12" t="s">
        <v>525</v>
      </c>
      <c r="L1038" s="12" t="s">
        <v>35</v>
      </c>
      <c r="M1038" s="12" t="s">
        <v>4746</v>
      </c>
    </row>
    <row r="1039" spans="1:13" x14ac:dyDescent="0.25">
      <c r="A1039" s="12" t="s">
        <v>17</v>
      </c>
      <c r="B1039" s="12" t="s">
        <v>1357</v>
      </c>
      <c r="C1039" s="12">
        <v>530</v>
      </c>
      <c r="D1039" s="12">
        <v>2016</v>
      </c>
      <c r="E1039" s="12" t="s">
        <v>37</v>
      </c>
      <c r="F1039" s="12">
        <v>21000</v>
      </c>
      <c r="G1039" s="12">
        <v>194</v>
      </c>
      <c r="H1039" s="12" t="s">
        <v>27</v>
      </c>
      <c r="I1039" s="12">
        <v>530</v>
      </c>
      <c r="J1039" s="12">
        <v>5</v>
      </c>
      <c r="K1039" s="12" t="s">
        <v>59</v>
      </c>
      <c r="L1039" s="12">
        <v>3</v>
      </c>
      <c r="M1039" s="12" t="s">
        <v>4746</v>
      </c>
    </row>
    <row r="1040" spans="1:13" x14ac:dyDescent="0.25">
      <c r="A1040" s="12" t="s">
        <v>81</v>
      </c>
      <c r="B1040" s="12" t="s">
        <v>1358</v>
      </c>
      <c r="C1040" s="12" t="s">
        <v>277</v>
      </c>
      <c r="D1040" s="12">
        <v>2014</v>
      </c>
      <c r="E1040" s="12">
        <v>3</v>
      </c>
      <c r="F1040" s="12">
        <v>21000</v>
      </c>
      <c r="G1040" s="12">
        <v>156</v>
      </c>
      <c r="H1040" s="12" t="s">
        <v>14</v>
      </c>
      <c r="I1040" s="12" t="s">
        <v>15</v>
      </c>
      <c r="J1040" s="12">
        <v>5</v>
      </c>
      <c r="K1040" s="12" t="s">
        <v>59</v>
      </c>
      <c r="L1040" s="12">
        <v>5</v>
      </c>
      <c r="M1040" s="12" t="s">
        <v>4746</v>
      </c>
    </row>
    <row r="1041" spans="1:13" x14ac:dyDescent="0.25">
      <c r="A1041" s="12" t="s">
        <v>17</v>
      </c>
      <c r="B1041" s="12" t="s">
        <v>1359</v>
      </c>
      <c r="C1041" s="12" t="s">
        <v>349</v>
      </c>
      <c r="D1041" s="12">
        <v>2017</v>
      </c>
      <c r="E1041" s="12" t="s">
        <v>69</v>
      </c>
      <c r="F1041" s="12">
        <v>21000</v>
      </c>
      <c r="G1041" s="12">
        <v>38</v>
      </c>
      <c r="H1041" s="12" t="s">
        <v>116</v>
      </c>
      <c r="I1041" s="12" t="s">
        <v>92</v>
      </c>
      <c r="J1041" s="12">
        <v>3</v>
      </c>
      <c r="K1041" s="12" t="s">
        <v>16</v>
      </c>
      <c r="L1041" s="12">
        <v>3</v>
      </c>
      <c r="M1041" s="12" t="s">
        <v>4746</v>
      </c>
    </row>
    <row r="1042" spans="1:13" x14ac:dyDescent="0.25">
      <c r="A1042" s="12" t="s">
        <v>102</v>
      </c>
      <c r="B1042" s="12" t="s">
        <v>1360</v>
      </c>
      <c r="C1042" s="12" t="s">
        <v>443</v>
      </c>
      <c r="D1042" s="12">
        <v>2016</v>
      </c>
      <c r="E1042" s="12">
        <v>2</v>
      </c>
      <c r="F1042" s="12">
        <v>21000</v>
      </c>
      <c r="G1042" s="12">
        <v>136</v>
      </c>
      <c r="H1042" s="12" t="s">
        <v>14</v>
      </c>
      <c r="I1042" s="12" t="s">
        <v>444</v>
      </c>
      <c r="J1042" s="12" t="s">
        <v>445</v>
      </c>
      <c r="K1042" s="12" t="s">
        <v>59</v>
      </c>
      <c r="L1042" s="12" t="s">
        <v>96</v>
      </c>
      <c r="M1042" s="12" t="s">
        <v>4746</v>
      </c>
    </row>
    <row r="1043" spans="1:13" x14ac:dyDescent="0.25">
      <c r="A1043" s="12" t="s">
        <v>81</v>
      </c>
      <c r="B1043" s="12" t="s">
        <v>1361</v>
      </c>
      <c r="C1043" s="12" t="s">
        <v>136</v>
      </c>
      <c r="D1043" s="12">
        <v>2011</v>
      </c>
      <c r="E1043" s="12" t="s">
        <v>179</v>
      </c>
      <c r="F1043" s="12">
        <v>21000</v>
      </c>
      <c r="G1043" s="12">
        <v>280</v>
      </c>
      <c r="H1043" s="12" t="s">
        <v>27</v>
      </c>
      <c r="I1043" s="12" t="s">
        <v>84</v>
      </c>
      <c r="J1043" s="12">
        <v>7</v>
      </c>
      <c r="K1043" s="12" t="s">
        <v>525</v>
      </c>
      <c r="L1043" s="12">
        <v>7</v>
      </c>
      <c r="M1043" s="12" t="s">
        <v>4746</v>
      </c>
    </row>
    <row r="1044" spans="1:13" x14ac:dyDescent="0.25">
      <c r="A1044" s="12" t="s">
        <v>11</v>
      </c>
      <c r="B1044" s="12" t="s">
        <v>1362</v>
      </c>
      <c r="C1044" s="12" t="s">
        <v>682</v>
      </c>
      <c r="D1044" s="12">
        <v>2014</v>
      </c>
      <c r="E1044" s="12" t="s">
        <v>187</v>
      </c>
      <c r="F1044" s="12">
        <v>21000</v>
      </c>
      <c r="G1044" s="12">
        <v>137</v>
      </c>
      <c r="H1044" s="12" t="s">
        <v>27</v>
      </c>
      <c r="I1044" s="12" t="s">
        <v>200</v>
      </c>
      <c r="J1044" s="12">
        <v>220</v>
      </c>
      <c r="K1044" s="12" t="s">
        <v>59</v>
      </c>
      <c r="L1044" s="12">
        <v>2</v>
      </c>
      <c r="M1044" s="12" t="s">
        <v>4746</v>
      </c>
    </row>
    <row r="1045" spans="1:13" x14ac:dyDescent="0.25">
      <c r="A1045" s="12" t="s">
        <v>11</v>
      </c>
      <c r="B1045" s="12" t="s">
        <v>1363</v>
      </c>
      <c r="C1045" s="12" t="s">
        <v>717</v>
      </c>
      <c r="D1045" s="12">
        <v>2011</v>
      </c>
      <c r="E1045" s="12">
        <v>3</v>
      </c>
      <c r="F1045" s="12">
        <v>21000</v>
      </c>
      <c r="G1045" s="12">
        <v>88</v>
      </c>
      <c r="H1045" s="12" t="s">
        <v>14</v>
      </c>
      <c r="I1045" s="12" t="s">
        <v>718</v>
      </c>
      <c r="J1045" s="12" t="s">
        <v>719</v>
      </c>
      <c r="K1045" s="12" t="s">
        <v>525</v>
      </c>
      <c r="L1045" s="12" t="s">
        <v>42</v>
      </c>
      <c r="M1045" s="12" t="s">
        <v>4757</v>
      </c>
    </row>
    <row r="1046" spans="1:13" x14ac:dyDescent="0.25">
      <c r="A1046" s="12" t="s">
        <v>11</v>
      </c>
      <c r="B1046" s="12" t="s">
        <v>1364</v>
      </c>
      <c r="C1046" s="12" t="s">
        <v>753</v>
      </c>
      <c r="D1046" s="12">
        <v>2014</v>
      </c>
      <c r="E1046" s="12" t="s">
        <v>37</v>
      </c>
      <c r="F1046" s="12">
        <v>21000</v>
      </c>
      <c r="G1046" s="12">
        <v>165</v>
      </c>
      <c r="H1046" s="12" t="s">
        <v>27</v>
      </c>
      <c r="I1046" s="12" t="s">
        <v>337</v>
      </c>
      <c r="J1046" s="12">
        <v>350</v>
      </c>
      <c r="K1046" s="12" t="s">
        <v>59</v>
      </c>
      <c r="L1046" s="12" t="s">
        <v>42</v>
      </c>
      <c r="M1046" s="12" t="s">
        <v>4746</v>
      </c>
    </row>
    <row r="1047" spans="1:13" x14ac:dyDescent="0.25">
      <c r="A1047" s="12" t="s">
        <v>143</v>
      </c>
      <c r="B1047" s="12" t="s">
        <v>1365</v>
      </c>
      <c r="C1047" s="12" t="s">
        <v>491</v>
      </c>
      <c r="D1047" s="12">
        <v>2018</v>
      </c>
      <c r="E1047" s="12" t="s">
        <v>146</v>
      </c>
      <c r="F1047" s="12">
        <v>21000</v>
      </c>
      <c r="G1047" s="12">
        <v>94</v>
      </c>
      <c r="H1047" s="12" t="s">
        <v>27</v>
      </c>
      <c r="I1047" s="12" t="s">
        <v>492</v>
      </c>
      <c r="J1047" s="12">
        <v>8</v>
      </c>
      <c r="K1047" s="12" t="s">
        <v>16</v>
      </c>
      <c r="L1047" s="12" t="s">
        <v>35</v>
      </c>
      <c r="M1047" s="12" t="s">
        <v>4746</v>
      </c>
    </row>
    <row r="1048" spans="1:13" x14ac:dyDescent="0.25">
      <c r="A1048" s="12" t="s">
        <v>143</v>
      </c>
      <c r="B1048" s="12" t="s">
        <v>1366</v>
      </c>
      <c r="C1048" s="12" t="s">
        <v>145</v>
      </c>
      <c r="D1048" s="12">
        <v>2014</v>
      </c>
      <c r="E1048" s="12" t="s">
        <v>146</v>
      </c>
      <c r="F1048" s="12">
        <v>20999</v>
      </c>
      <c r="G1048" s="12">
        <v>202</v>
      </c>
      <c r="H1048" s="12" t="s">
        <v>27</v>
      </c>
      <c r="I1048" s="12" t="s">
        <v>145</v>
      </c>
      <c r="J1048" s="12"/>
      <c r="K1048" s="12" t="s">
        <v>59</v>
      </c>
      <c r="L1048" s="12" t="s">
        <v>105</v>
      </c>
      <c r="M1048" s="12" t="s">
        <v>4746</v>
      </c>
    </row>
    <row r="1049" spans="1:13" x14ac:dyDescent="0.25">
      <c r="A1049" s="12" t="s">
        <v>81</v>
      </c>
      <c r="B1049" s="12" t="s">
        <v>1367</v>
      </c>
      <c r="C1049" s="12" t="s">
        <v>134</v>
      </c>
      <c r="D1049" s="12">
        <v>2016</v>
      </c>
      <c r="E1049" s="12" t="s">
        <v>37</v>
      </c>
      <c r="F1049" s="12">
        <v>20999</v>
      </c>
      <c r="G1049" s="12">
        <v>199</v>
      </c>
      <c r="H1049" s="12" t="s">
        <v>27</v>
      </c>
      <c r="I1049" s="12" t="s">
        <v>96</v>
      </c>
      <c r="J1049" s="12">
        <v>6</v>
      </c>
      <c r="K1049" s="12" t="s">
        <v>59</v>
      </c>
      <c r="L1049" s="12">
        <v>6</v>
      </c>
      <c r="M1049" s="12" t="s">
        <v>4746</v>
      </c>
    </row>
    <row r="1050" spans="1:13" x14ac:dyDescent="0.25">
      <c r="A1050" s="12" t="s">
        <v>102</v>
      </c>
      <c r="B1050" s="12" t="s">
        <v>1368</v>
      </c>
      <c r="C1050" s="12" t="s">
        <v>751</v>
      </c>
      <c r="D1050" s="12">
        <v>2020</v>
      </c>
      <c r="E1050" s="12" t="s">
        <v>387</v>
      </c>
      <c r="F1050" s="12">
        <v>20990</v>
      </c>
      <c r="G1050" s="12">
        <v>12</v>
      </c>
      <c r="H1050" s="12" t="s">
        <v>91</v>
      </c>
      <c r="I1050" s="12" t="s">
        <v>751</v>
      </c>
      <c r="J1050" s="12"/>
      <c r="K1050" s="12" t="s">
        <v>16</v>
      </c>
      <c r="L1050" s="12" t="s">
        <v>188</v>
      </c>
      <c r="M1050" s="12" t="s">
        <v>4746</v>
      </c>
    </row>
    <row r="1051" spans="1:13" x14ac:dyDescent="0.25">
      <c r="A1051" s="12" t="s">
        <v>102</v>
      </c>
      <c r="B1051" s="12" t="s">
        <v>1368</v>
      </c>
      <c r="C1051" s="12" t="s">
        <v>751</v>
      </c>
      <c r="D1051" s="12">
        <v>2020</v>
      </c>
      <c r="E1051" s="12" t="s">
        <v>387</v>
      </c>
      <c r="F1051" s="12">
        <v>20990</v>
      </c>
      <c r="G1051" s="12">
        <v>9.1</v>
      </c>
      <c r="H1051" s="12" t="s">
        <v>91</v>
      </c>
      <c r="I1051" s="12" t="s">
        <v>751</v>
      </c>
      <c r="J1051" s="12"/>
      <c r="K1051" s="12" t="s">
        <v>16</v>
      </c>
      <c r="L1051" s="12" t="s">
        <v>188</v>
      </c>
      <c r="M1051" s="12" t="s">
        <v>4746</v>
      </c>
    </row>
    <row r="1052" spans="1:13" x14ac:dyDescent="0.25">
      <c r="A1052" s="12" t="s">
        <v>102</v>
      </c>
      <c r="B1052" s="12" t="s">
        <v>1368</v>
      </c>
      <c r="C1052" s="12" t="s">
        <v>751</v>
      </c>
      <c r="D1052" s="12">
        <v>2020</v>
      </c>
      <c r="E1052" s="12" t="s">
        <v>387</v>
      </c>
      <c r="F1052" s="12">
        <v>20990</v>
      </c>
      <c r="G1052" s="12">
        <v>6.5</v>
      </c>
      <c r="H1052" s="12" t="s">
        <v>91</v>
      </c>
      <c r="I1052" s="12" t="s">
        <v>751</v>
      </c>
      <c r="J1052" s="12"/>
      <c r="K1052" s="12" t="s">
        <v>16</v>
      </c>
      <c r="L1052" s="12" t="s">
        <v>188</v>
      </c>
      <c r="M1052" s="12" t="s">
        <v>4746</v>
      </c>
    </row>
    <row r="1053" spans="1:13" x14ac:dyDescent="0.25">
      <c r="A1053" s="12" t="s">
        <v>102</v>
      </c>
      <c r="B1053" s="12" t="s">
        <v>1368</v>
      </c>
      <c r="C1053" s="12" t="s">
        <v>751</v>
      </c>
      <c r="D1053" s="12">
        <v>2020</v>
      </c>
      <c r="E1053" s="12" t="s">
        <v>387</v>
      </c>
      <c r="F1053" s="12">
        <v>20990</v>
      </c>
      <c r="G1053" s="12">
        <v>9.6</v>
      </c>
      <c r="H1053" s="12" t="s">
        <v>91</v>
      </c>
      <c r="I1053" s="12" t="s">
        <v>751</v>
      </c>
      <c r="J1053" s="12"/>
      <c r="K1053" s="12" t="s">
        <v>16</v>
      </c>
      <c r="L1053" s="12" t="s">
        <v>188</v>
      </c>
      <c r="M1053" s="12" t="s">
        <v>4746</v>
      </c>
    </row>
    <row r="1054" spans="1:13" x14ac:dyDescent="0.25">
      <c r="A1054" s="12" t="s">
        <v>102</v>
      </c>
      <c r="B1054" s="12" t="s">
        <v>1369</v>
      </c>
      <c r="C1054" s="12" t="s">
        <v>751</v>
      </c>
      <c r="D1054" s="12">
        <v>2020</v>
      </c>
      <c r="E1054" s="12" t="s">
        <v>387</v>
      </c>
      <c r="F1054" s="12">
        <v>20990</v>
      </c>
      <c r="G1054" s="12">
        <v>7.6</v>
      </c>
      <c r="H1054" s="12" t="s">
        <v>91</v>
      </c>
      <c r="I1054" s="12" t="s">
        <v>751</v>
      </c>
      <c r="J1054" s="12"/>
      <c r="K1054" s="12" t="s">
        <v>16</v>
      </c>
      <c r="L1054" s="12" t="s">
        <v>188</v>
      </c>
      <c r="M1054" s="12" t="s">
        <v>4746</v>
      </c>
    </row>
    <row r="1055" spans="1:13" x14ac:dyDescent="0.25">
      <c r="A1055" s="12" t="s">
        <v>102</v>
      </c>
      <c r="B1055" s="12" t="s">
        <v>1370</v>
      </c>
      <c r="C1055" s="12" t="s">
        <v>751</v>
      </c>
      <c r="D1055" s="12">
        <v>2020</v>
      </c>
      <c r="E1055" s="12" t="s">
        <v>387</v>
      </c>
      <c r="F1055" s="12">
        <v>20990</v>
      </c>
      <c r="G1055" s="12">
        <v>4.5999999999999996</v>
      </c>
      <c r="H1055" s="12" t="s">
        <v>91</v>
      </c>
      <c r="I1055" s="12" t="s">
        <v>751</v>
      </c>
      <c r="J1055" s="12"/>
      <c r="K1055" s="12" t="s">
        <v>16</v>
      </c>
      <c r="L1055" s="12" t="s">
        <v>188</v>
      </c>
      <c r="M1055" s="12" t="s">
        <v>4746</v>
      </c>
    </row>
    <row r="1056" spans="1:13" x14ac:dyDescent="0.25">
      <c r="A1056" s="12" t="s">
        <v>102</v>
      </c>
      <c r="B1056" s="12" t="s">
        <v>1370</v>
      </c>
      <c r="C1056" s="12" t="s">
        <v>751</v>
      </c>
      <c r="D1056" s="12">
        <v>2020</v>
      </c>
      <c r="E1056" s="12" t="s">
        <v>387</v>
      </c>
      <c r="F1056" s="12">
        <v>20990</v>
      </c>
      <c r="G1056" s="12">
        <v>6.5</v>
      </c>
      <c r="H1056" s="12" t="s">
        <v>91</v>
      </c>
      <c r="I1056" s="12" t="s">
        <v>751</v>
      </c>
      <c r="J1056" s="12"/>
      <c r="K1056" s="12" t="s">
        <v>16</v>
      </c>
      <c r="L1056" s="12" t="s">
        <v>188</v>
      </c>
      <c r="M1056" s="12" t="s">
        <v>4746</v>
      </c>
    </row>
    <row r="1057" spans="1:13" x14ac:dyDescent="0.25">
      <c r="A1057" s="12" t="s">
        <v>102</v>
      </c>
      <c r="B1057" s="12" t="s">
        <v>1369</v>
      </c>
      <c r="C1057" s="12" t="s">
        <v>751</v>
      </c>
      <c r="D1057" s="12">
        <v>2020</v>
      </c>
      <c r="E1057" s="12" t="s">
        <v>387</v>
      </c>
      <c r="F1057" s="12">
        <v>20990</v>
      </c>
      <c r="G1057" s="12">
        <v>7.8</v>
      </c>
      <c r="H1057" s="12" t="s">
        <v>91</v>
      </c>
      <c r="I1057" s="12" t="s">
        <v>751</v>
      </c>
      <c r="J1057" s="12"/>
      <c r="K1057" s="12" t="s">
        <v>16</v>
      </c>
      <c r="L1057" s="12" t="s">
        <v>188</v>
      </c>
      <c r="M1057" s="12" t="s">
        <v>4746</v>
      </c>
    </row>
    <row r="1058" spans="1:13" x14ac:dyDescent="0.25">
      <c r="A1058" s="12" t="s">
        <v>102</v>
      </c>
      <c r="B1058" s="12" t="s">
        <v>1371</v>
      </c>
      <c r="C1058" s="12" t="s">
        <v>751</v>
      </c>
      <c r="D1058" s="12">
        <v>2020</v>
      </c>
      <c r="E1058" s="12" t="s">
        <v>387</v>
      </c>
      <c r="F1058" s="12">
        <v>20990</v>
      </c>
      <c r="G1058" s="12">
        <v>4.5999999999999996</v>
      </c>
      <c r="H1058" s="12" t="s">
        <v>91</v>
      </c>
      <c r="I1058" s="12" t="s">
        <v>751</v>
      </c>
      <c r="J1058" s="12"/>
      <c r="K1058" s="12" t="s">
        <v>16</v>
      </c>
      <c r="L1058" s="12" t="s">
        <v>188</v>
      </c>
      <c r="M1058" s="12" t="s">
        <v>4746</v>
      </c>
    </row>
    <row r="1059" spans="1:13" x14ac:dyDescent="0.25">
      <c r="A1059" s="12" t="s">
        <v>874</v>
      </c>
      <c r="B1059" s="12" t="s">
        <v>1372</v>
      </c>
      <c r="C1059" s="12" t="s">
        <v>1072</v>
      </c>
      <c r="D1059" s="12">
        <v>2019</v>
      </c>
      <c r="E1059" s="12">
        <v>1.3</v>
      </c>
      <c r="F1059" s="12">
        <v>20990</v>
      </c>
      <c r="G1059" s="12">
        <v>20</v>
      </c>
      <c r="H1059" s="12" t="s">
        <v>14</v>
      </c>
      <c r="I1059" s="12" t="s">
        <v>1072</v>
      </c>
      <c r="J1059" s="12"/>
      <c r="K1059" s="12" t="s">
        <v>16</v>
      </c>
      <c r="L1059" s="12" t="s">
        <v>35</v>
      </c>
      <c r="M1059" s="12" t="s">
        <v>4746</v>
      </c>
    </row>
    <row r="1060" spans="1:13" x14ac:dyDescent="0.25">
      <c r="A1060" s="12" t="s">
        <v>102</v>
      </c>
      <c r="B1060" s="12" t="s">
        <v>1373</v>
      </c>
      <c r="C1060" s="12" t="s">
        <v>443</v>
      </c>
      <c r="D1060" s="12">
        <v>2017</v>
      </c>
      <c r="E1060" s="12" t="s">
        <v>129</v>
      </c>
      <c r="F1060" s="12">
        <v>20990</v>
      </c>
      <c r="G1060" s="12">
        <v>61</v>
      </c>
      <c r="H1060" s="12" t="s">
        <v>91</v>
      </c>
      <c r="I1060" s="12" t="s">
        <v>444</v>
      </c>
      <c r="J1060" s="12" t="s">
        <v>445</v>
      </c>
      <c r="K1060" s="12" t="s">
        <v>16</v>
      </c>
      <c r="L1060" s="12" t="s">
        <v>96</v>
      </c>
      <c r="M1060" s="12" t="s">
        <v>4746</v>
      </c>
    </row>
    <row r="1061" spans="1:13" x14ac:dyDescent="0.25">
      <c r="A1061" s="12" t="s">
        <v>11</v>
      </c>
      <c r="B1061" s="12" t="s">
        <v>1374</v>
      </c>
      <c r="C1061" s="12" t="s">
        <v>1040</v>
      </c>
      <c r="D1061" s="12">
        <v>2014</v>
      </c>
      <c r="E1061" s="12" t="s">
        <v>187</v>
      </c>
      <c r="F1061" s="12">
        <v>20950</v>
      </c>
      <c r="G1061" s="12">
        <v>304</v>
      </c>
      <c r="H1061" s="12" t="s">
        <v>27</v>
      </c>
      <c r="I1061" s="12" t="s">
        <v>1040</v>
      </c>
      <c r="J1061" s="12"/>
      <c r="K1061" s="12" t="s">
        <v>59</v>
      </c>
      <c r="L1061" s="12" t="s">
        <v>92</v>
      </c>
      <c r="M1061" s="12" t="s">
        <v>4747</v>
      </c>
    </row>
    <row r="1062" spans="1:13" x14ac:dyDescent="0.25">
      <c r="A1062" s="12" t="s">
        <v>11</v>
      </c>
      <c r="B1062" s="12" t="s">
        <v>1375</v>
      </c>
      <c r="C1062" s="12" t="s">
        <v>761</v>
      </c>
      <c r="D1062" s="12">
        <v>2015</v>
      </c>
      <c r="E1062" s="12" t="s">
        <v>187</v>
      </c>
      <c r="F1062" s="12">
        <v>20950</v>
      </c>
      <c r="G1062" s="12">
        <v>0</v>
      </c>
      <c r="H1062" s="12" t="s">
        <v>27</v>
      </c>
      <c r="I1062" s="12" t="s">
        <v>761</v>
      </c>
      <c r="J1062" s="12"/>
      <c r="K1062" s="12" t="s">
        <v>59</v>
      </c>
      <c r="L1062" s="12" t="s">
        <v>762</v>
      </c>
      <c r="M1062" s="12" t="s">
        <v>4746</v>
      </c>
    </row>
    <row r="1063" spans="1:13" x14ac:dyDescent="0.25">
      <c r="A1063" s="12" t="s">
        <v>87</v>
      </c>
      <c r="B1063" s="12" t="s">
        <v>1376</v>
      </c>
      <c r="C1063" s="12" t="s">
        <v>217</v>
      </c>
      <c r="D1063" s="12">
        <v>2016</v>
      </c>
      <c r="E1063" s="12">
        <v>2</v>
      </c>
      <c r="F1063" s="12">
        <v>20950</v>
      </c>
      <c r="G1063" s="12">
        <v>0</v>
      </c>
      <c r="H1063" s="12" t="s">
        <v>14</v>
      </c>
      <c r="I1063" s="12" t="s">
        <v>217</v>
      </c>
      <c r="J1063" s="12"/>
      <c r="K1063" s="12" t="s">
        <v>59</v>
      </c>
      <c r="L1063" s="12" t="s">
        <v>21</v>
      </c>
      <c r="M1063" s="12" t="s">
        <v>4746</v>
      </c>
    </row>
    <row r="1064" spans="1:13" x14ac:dyDescent="0.25">
      <c r="A1064" s="12" t="s">
        <v>17</v>
      </c>
      <c r="B1064" s="12" t="s">
        <v>1377</v>
      </c>
      <c r="C1064" s="12" t="s">
        <v>1094</v>
      </c>
      <c r="D1064" s="12">
        <v>2016</v>
      </c>
      <c r="E1064" s="12" t="s">
        <v>146</v>
      </c>
      <c r="F1064" s="12">
        <v>20950</v>
      </c>
      <c r="G1064" s="12">
        <v>141</v>
      </c>
      <c r="H1064" s="12" t="s">
        <v>27</v>
      </c>
      <c r="I1064" s="12" t="s">
        <v>21</v>
      </c>
      <c r="J1064" s="12">
        <v>1</v>
      </c>
      <c r="K1064" s="12" t="s">
        <v>59</v>
      </c>
      <c r="L1064" s="12">
        <v>1</v>
      </c>
      <c r="M1064" s="12" t="s">
        <v>4746</v>
      </c>
    </row>
    <row r="1065" spans="1:13" x14ac:dyDescent="0.25">
      <c r="A1065" s="12" t="s">
        <v>11</v>
      </c>
      <c r="B1065" s="12" t="s">
        <v>1374</v>
      </c>
      <c r="C1065" s="12" t="s">
        <v>245</v>
      </c>
      <c r="D1065" s="12">
        <v>2014</v>
      </c>
      <c r="E1065" s="12" t="s">
        <v>187</v>
      </c>
      <c r="F1065" s="12">
        <v>20950</v>
      </c>
      <c r="G1065" s="12">
        <v>304</v>
      </c>
      <c r="H1065" s="12" t="s">
        <v>27</v>
      </c>
      <c r="I1065" s="12" t="s">
        <v>162</v>
      </c>
      <c r="J1065" s="12">
        <v>220</v>
      </c>
      <c r="K1065" s="12" t="s">
        <v>59</v>
      </c>
      <c r="L1065" s="12">
        <v>2</v>
      </c>
      <c r="M1065" s="12" t="s">
        <v>4746</v>
      </c>
    </row>
    <row r="1066" spans="1:13" x14ac:dyDescent="0.25">
      <c r="A1066" s="12" t="s">
        <v>143</v>
      </c>
      <c r="B1066" s="12" t="s">
        <v>1378</v>
      </c>
      <c r="C1066" s="12" t="s">
        <v>213</v>
      </c>
      <c r="D1066" s="12">
        <v>2016</v>
      </c>
      <c r="E1066" s="12" t="s">
        <v>146</v>
      </c>
      <c r="F1066" s="12">
        <v>20900</v>
      </c>
      <c r="G1066" s="12">
        <v>158</v>
      </c>
      <c r="H1066" s="12" t="s">
        <v>27</v>
      </c>
      <c r="I1066" s="12" t="s">
        <v>213</v>
      </c>
      <c r="J1066" s="12"/>
      <c r="K1066" s="12" t="s">
        <v>59</v>
      </c>
      <c r="L1066" s="12" t="s">
        <v>214</v>
      </c>
      <c r="M1066" s="12" t="s">
        <v>4746</v>
      </c>
    </row>
    <row r="1067" spans="1:13" x14ac:dyDescent="0.25">
      <c r="A1067" s="12" t="s">
        <v>143</v>
      </c>
      <c r="B1067" s="12" t="s">
        <v>1379</v>
      </c>
      <c r="C1067" s="12" t="s">
        <v>1380</v>
      </c>
      <c r="D1067" s="12">
        <v>2017</v>
      </c>
      <c r="E1067" s="12" t="s">
        <v>146</v>
      </c>
      <c r="F1067" s="12">
        <v>20900</v>
      </c>
      <c r="G1067" s="12">
        <v>155</v>
      </c>
      <c r="H1067" s="12" t="s">
        <v>27</v>
      </c>
      <c r="I1067" s="12" t="s">
        <v>1380</v>
      </c>
      <c r="J1067" s="12"/>
      <c r="K1067" s="12" t="s">
        <v>16</v>
      </c>
      <c r="L1067" s="12" t="s">
        <v>396</v>
      </c>
      <c r="M1067" s="12" t="s">
        <v>4746</v>
      </c>
    </row>
    <row r="1068" spans="1:13" x14ac:dyDescent="0.25">
      <c r="A1068" s="12" t="s">
        <v>143</v>
      </c>
      <c r="B1068" s="12" t="s">
        <v>1381</v>
      </c>
      <c r="C1068" s="12" t="s">
        <v>145</v>
      </c>
      <c r="D1068" s="12">
        <v>2015</v>
      </c>
      <c r="E1068" s="12" t="s">
        <v>146</v>
      </c>
      <c r="F1068" s="12">
        <v>20900</v>
      </c>
      <c r="G1068" s="12">
        <v>152</v>
      </c>
      <c r="H1068" s="12" t="s">
        <v>27</v>
      </c>
      <c r="I1068" s="12" t="s">
        <v>145</v>
      </c>
      <c r="J1068" s="12"/>
      <c r="K1068" s="12" t="s">
        <v>59</v>
      </c>
      <c r="L1068" s="12" t="s">
        <v>105</v>
      </c>
      <c r="M1068" s="12" t="s">
        <v>4746</v>
      </c>
    </row>
    <row r="1069" spans="1:13" x14ac:dyDescent="0.25">
      <c r="A1069" s="12" t="s">
        <v>447</v>
      </c>
      <c r="B1069" s="12" t="s">
        <v>908</v>
      </c>
      <c r="C1069" s="12" t="s">
        <v>635</v>
      </c>
      <c r="D1069" s="12">
        <v>2017</v>
      </c>
      <c r="E1069" s="12" t="s">
        <v>146</v>
      </c>
      <c r="F1069" s="12">
        <v>20900</v>
      </c>
      <c r="G1069" s="12">
        <v>81</v>
      </c>
      <c r="H1069" s="12" t="s">
        <v>27</v>
      </c>
      <c r="I1069" s="12" t="s">
        <v>635</v>
      </c>
      <c r="J1069" s="12"/>
      <c r="K1069" s="12" t="s">
        <v>16</v>
      </c>
      <c r="L1069" s="12" t="s">
        <v>388</v>
      </c>
      <c r="M1069" s="12" t="s">
        <v>4746</v>
      </c>
    </row>
    <row r="1070" spans="1:13" x14ac:dyDescent="0.25">
      <c r="A1070" s="12" t="s">
        <v>43</v>
      </c>
      <c r="B1070" s="12" t="s">
        <v>497</v>
      </c>
      <c r="C1070" s="12" t="s">
        <v>192</v>
      </c>
      <c r="D1070" s="12">
        <v>2016</v>
      </c>
      <c r="E1070" s="12" t="s">
        <v>146</v>
      </c>
      <c r="F1070" s="12">
        <v>20900</v>
      </c>
      <c r="G1070" s="12">
        <v>63</v>
      </c>
      <c r="H1070" s="12" t="s">
        <v>27</v>
      </c>
      <c r="I1070" s="12" t="s">
        <v>192</v>
      </c>
      <c r="J1070" s="12"/>
      <c r="K1070" s="12" t="s">
        <v>59</v>
      </c>
      <c r="L1070" s="12" t="s">
        <v>92</v>
      </c>
      <c r="M1070" s="12" t="s">
        <v>4746</v>
      </c>
    </row>
    <row r="1071" spans="1:13" x14ac:dyDescent="0.25">
      <c r="A1071" s="12" t="s">
        <v>638</v>
      </c>
      <c r="B1071" s="12" t="s">
        <v>1382</v>
      </c>
      <c r="C1071" s="12" t="s">
        <v>867</v>
      </c>
      <c r="D1071" s="12">
        <v>2020</v>
      </c>
      <c r="E1071" s="12" t="s">
        <v>420</v>
      </c>
      <c r="F1071" s="12">
        <v>20900</v>
      </c>
      <c r="G1071" s="12">
        <v>9.6999999999999993</v>
      </c>
      <c r="H1071" s="12" t="s">
        <v>91</v>
      </c>
      <c r="I1071" s="12" t="s">
        <v>867</v>
      </c>
      <c r="J1071" s="12"/>
      <c r="K1071" s="12" t="s">
        <v>16</v>
      </c>
      <c r="L1071" s="12" t="s">
        <v>188</v>
      </c>
      <c r="M1071" s="12" t="s">
        <v>4746</v>
      </c>
    </row>
    <row r="1072" spans="1:13" x14ac:dyDescent="0.25">
      <c r="A1072" s="12" t="s">
        <v>546</v>
      </c>
      <c r="B1072" s="12" t="s">
        <v>1383</v>
      </c>
      <c r="C1072" s="12" t="s">
        <v>1147</v>
      </c>
      <c r="D1072" s="12">
        <v>2019</v>
      </c>
      <c r="E1072" s="12">
        <v>1.5</v>
      </c>
      <c r="F1072" s="12">
        <v>20900</v>
      </c>
      <c r="G1072" s="12">
        <v>26</v>
      </c>
      <c r="H1072" s="12" t="s">
        <v>14</v>
      </c>
      <c r="I1072" s="12" t="s">
        <v>1147</v>
      </c>
      <c r="J1072" s="12"/>
      <c r="K1072" s="12" t="s">
        <v>16</v>
      </c>
      <c r="L1072" s="12" t="s">
        <v>92</v>
      </c>
      <c r="M1072" s="12" t="s">
        <v>4746</v>
      </c>
    </row>
    <row r="1073" spans="1:13" x14ac:dyDescent="0.25">
      <c r="A1073" s="12" t="s">
        <v>739</v>
      </c>
      <c r="B1073" s="12" t="s">
        <v>1384</v>
      </c>
      <c r="C1073" s="12" t="s">
        <v>1056</v>
      </c>
      <c r="D1073" s="12">
        <v>2019</v>
      </c>
      <c r="E1073" s="12">
        <v>1.5</v>
      </c>
      <c r="F1073" s="12">
        <v>20900</v>
      </c>
      <c r="G1073" s="12">
        <v>44</v>
      </c>
      <c r="H1073" s="12" t="s">
        <v>14</v>
      </c>
      <c r="I1073" s="12" t="s">
        <v>1056</v>
      </c>
      <c r="J1073" s="12"/>
      <c r="K1073" s="12" t="s">
        <v>16</v>
      </c>
      <c r="L1073" s="12" t="s">
        <v>261</v>
      </c>
      <c r="M1073" s="12" t="s">
        <v>4746</v>
      </c>
    </row>
    <row r="1074" spans="1:13" x14ac:dyDescent="0.25">
      <c r="A1074" s="12" t="s">
        <v>874</v>
      </c>
      <c r="B1074" s="12" t="s">
        <v>1385</v>
      </c>
      <c r="C1074" s="12" t="s">
        <v>1072</v>
      </c>
      <c r="D1074" s="12">
        <v>2020</v>
      </c>
      <c r="E1074" s="12">
        <v>1.3</v>
      </c>
      <c r="F1074" s="12">
        <v>20900</v>
      </c>
      <c r="G1074" s="12">
        <v>15</v>
      </c>
      <c r="H1074" s="12" t="s">
        <v>14</v>
      </c>
      <c r="I1074" s="12" t="s">
        <v>1072</v>
      </c>
      <c r="J1074" s="12"/>
      <c r="K1074" s="12" t="s">
        <v>16</v>
      </c>
      <c r="L1074" s="12" t="s">
        <v>35</v>
      </c>
      <c r="M1074" s="12" t="s">
        <v>4746</v>
      </c>
    </row>
    <row r="1075" spans="1:13" x14ac:dyDescent="0.25">
      <c r="A1075" s="12" t="s">
        <v>184</v>
      </c>
      <c r="B1075" s="12" t="s">
        <v>1386</v>
      </c>
      <c r="C1075" s="12" t="s">
        <v>924</v>
      </c>
      <c r="D1075" s="12">
        <v>2017</v>
      </c>
      <c r="E1075" s="12">
        <v>1.6</v>
      </c>
      <c r="F1075" s="12">
        <v>20900</v>
      </c>
      <c r="G1075" s="12">
        <v>9.6999999999999993</v>
      </c>
      <c r="H1075" s="12" t="s">
        <v>14</v>
      </c>
      <c r="I1075" s="12" t="s">
        <v>924</v>
      </c>
      <c r="J1075" s="12"/>
      <c r="K1075" s="12" t="s">
        <v>16</v>
      </c>
      <c r="L1075" s="12" t="s">
        <v>762</v>
      </c>
      <c r="M1075" s="12" t="s">
        <v>4746</v>
      </c>
    </row>
    <row r="1076" spans="1:13" x14ac:dyDescent="0.25">
      <c r="A1076" s="12" t="s">
        <v>102</v>
      </c>
      <c r="B1076" s="12" t="s">
        <v>1387</v>
      </c>
      <c r="C1076" s="12" t="s">
        <v>430</v>
      </c>
      <c r="D1076" s="12">
        <v>2016</v>
      </c>
      <c r="E1076" s="12" t="s">
        <v>37</v>
      </c>
      <c r="F1076" s="12">
        <v>20900</v>
      </c>
      <c r="G1076" s="12">
        <v>221</v>
      </c>
      <c r="H1076" s="12" t="s">
        <v>27</v>
      </c>
      <c r="I1076" s="12" t="s">
        <v>430</v>
      </c>
      <c r="J1076" s="12"/>
      <c r="K1076" s="12" t="s">
        <v>59</v>
      </c>
      <c r="L1076" s="12" t="s">
        <v>92</v>
      </c>
      <c r="M1076" s="12" t="s">
        <v>4752</v>
      </c>
    </row>
    <row r="1077" spans="1:13" x14ac:dyDescent="0.25">
      <c r="A1077" s="12" t="s">
        <v>17</v>
      </c>
      <c r="B1077" s="12" t="s">
        <v>1388</v>
      </c>
      <c r="C1077" s="12" t="s">
        <v>345</v>
      </c>
      <c r="D1077" s="12">
        <v>2015</v>
      </c>
      <c r="E1077" s="12" t="s">
        <v>37</v>
      </c>
      <c r="F1077" s="12">
        <v>20900</v>
      </c>
      <c r="G1077" s="12">
        <v>171</v>
      </c>
      <c r="H1077" s="12" t="s">
        <v>27</v>
      </c>
      <c r="I1077" s="12" t="s">
        <v>345</v>
      </c>
      <c r="J1077" s="12"/>
      <c r="K1077" s="12" t="s">
        <v>59</v>
      </c>
      <c r="L1077" s="12"/>
      <c r="M1077" s="12" t="s">
        <v>4746</v>
      </c>
    </row>
    <row r="1078" spans="1:13" x14ac:dyDescent="0.25">
      <c r="A1078" s="12" t="s">
        <v>17</v>
      </c>
      <c r="B1078" s="12" t="s">
        <v>1389</v>
      </c>
      <c r="C1078" s="12">
        <v>740</v>
      </c>
      <c r="D1078" s="12">
        <v>2011</v>
      </c>
      <c r="E1078" s="12" t="s">
        <v>37</v>
      </c>
      <c r="F1078" s="12">
        <v>20900</v>
      </c>
      <c r="G1078" s="12">
        <v>155</v>
      </c>
      <c r="H1078" s="12" t="s">
        <v>27</v>
      </c>
      <c r="I1078" s="12">
        <v>740</v>
      </c>
      <c r="J1078" s="12">
        <v>7</v>
      </c>
      <c r="K1078" s="12" t="s">
        <v>525</v>
      </c>
      <c r="L1078" s="12">
        <v>4</v>
      </c>
      <c r="M1078" s="12" t="s">
        <v>4746</v>
      </c>
    </row>
    <row r="1079" spans="1:13" x14ac:dyDescent="0.25">
      <c r="A1079" s="12" t="s">
        <v>43</v>
      </c>
      <c r="B1079" s="12" t="s">
        <v>1390</v>
      </c>
      <c r="C1079" s="12" t="s">
        <v>413</v>
      </c>
      <c r="D1079" s="12">
        <v>2014</v>
      </c>
      <c r="E1079" s="12" t="s">
        <v>187</v>
      </c>
      <c r="F1079" s="12">
        <v>20900</v>
      </c>
      <c r="G1079" s="12">
        <v>0</v>
      </c>
      <c r="H1079" s="12" t="s">
        <v>27</v>
      </c>
      <c r="I1079" s="12" t="s">
        <v>47</v>
      </c>
      <c r="J1079" s="12" t="s">
        <v>414</v>
      </c>
      <c r="K1079" s="12" t="s">
        <v>59</v>
      </c>
      <c r="L1079" s="12" t="s">
        <v>35</v>
      </c>
      <c r="M1079" s="12" t="s">
        <v>4746</v>
      </c>
    </row>
    <row r="1080" spans="1:13" x14ac:dyDescent="0.25">
      <c r="A1080" s="12" t="s">
        <v>288</v>
      </c>
      <c r="B1080" s="12" t="s">
        <v>1391</v>
      </c>
      <c r="C1080" s="12" t="s">
        <v>325</v>
      </c>
      <c r="D1080" s="12">
        <v>2019</v>
      </c>
      <c r="E1080" s="12">
        <v>1.5</v>
      </c>
      <c r="F1080" s="12">
        <v>20900</v>
      </c>
      <c r="G1080" s="12">
        <v>0</v>
      </c>
      <c r="H1080" s="12" t="s">
        <v>14</v>
      </c>
      <c r="I1080" s="12" t="s">
        <v>325</v>
      </c>
      <c r="J1080" s="12"/>
      <c r="K1080" s="12" t="s">
        <v>16</v>
      </c>
      <c r="L1080" s="12" t="s">
        <v>105</v>
      </c>
      <c r="M1080" s="12" t="s">
        <v>4746</v>
      </c>
    </row>
    <row r="1081" spans="1:13" x14ac:dyDescent="0.25">
      <c r="A1081" s="12" t="s">
        <v>17</v>
      </c>
      <c r="B1081" s="12" t="s">
        <v>1392</v>
      </c>
      <c r="C1081" s="12" t="s">
        <v>349</v>
      </c>
      <c r="D1081" s="12">
        <v>2016</v>
      </c>
      <c r="E1081" s="12" t="s">
        <v>69</v>
      </c>
      <c r="F1081" s="12">
        <v>20900</v>
      </c>
      <c r="G1081" s="12">
        <v>0</v>
      </c>
      <c r="H1081" s="12" t="s">
        <v>116</v>
      </c>
      <c r="I1081" s="12" t="s">
        <v>92</v>
      </c>
      <c r="J1081" s="12">
        <v>3</v>
      </c>
      <c r="K1081" s="12" t="s">
        <v>59</v>
      </c>
      <c r="L1081" s="12">
        <v>3</v>
      </c>
      <c r="M1081" s="12" t="s">
        <v>4746</v>
      </c>
    </row>
    <row r="1082" spans="1:13" x14ac:dyDescent="0.25">
      <c r="A1082" s="12" t="s">
        <v>17</v>
      </c>
      <c r="B1082" s="12" t="s">
        <v>1393</v>
      </c>
      <c r="C1082" s="12" t="s">
        <v>349</v>
      </c>
      <c r="D1082" s="12">
        <v>2017</v>
      </c>
      <c r="E1082" s="12" t="s">
        <v>69</v>
      </c>
      <c r="F1082" s="12">
        <v>20900</v>
      </c>
      <c r="G1082" s="12">
        <v>42</v>
      </c>
      <c r="H1082" s="12" t="s">
        <v>116</v>
      </c>
      <c r="I1082" s="12" t="s">
        <v>92</v>
      </c>
      <c r="J1082" s="12">
        <v>3</v>
      </c>
      <c r="K1082" s="12" t="s">
        <v>16</v>
      </c>
      <c r="L1082" s="12">
        <v>3</v>
      </c>
      <c r="M1082" s="12" t="s">
        <v>4746</v>
      </c>
    </row>
    <row r="1083" spans="1:13" x14ac:dyDescent="0.25">
      <c r="A1083" s="12" t="s">
        <v>11</v>
      </c>
      <c r="B1083" s="12" t="s">
        <v>1394</v>
      </c>
      <c r="C1083" s="12" t="s">
        <v>1395</v>
      </c>
      <c r="D1083" s="12">
        <v>2013</v>
      </c>
      <c r="E1083" s="12" t="s">
        <v>187</v>
      </c>
      <c r="F1083" s="12">
        <v>20900</v>
      </c>
      <c r="G1083" s="12">
        <v>148</v>
      </c>
      <c r="H1083" s="12" t="s">
        <v>27</v>
      </c>
      <c r="I1083" s="12" t="s">
        <v>337</v>
      </c>
      <c r="J1083" s="12">
        <v>320</v>
      </c>
      <c r="K1083" s="12" t="s">
        <v>59</v>
      </c>
      <c r="L1083" s="12" t="s">
        <v>42</v>
      </c>
      <c r="M1083" s="12" t="s">
        <v>4746</v>
      </c>
    </row>
    <row r="1084" spans="1:13" x14ac:dyDescent="0.25">
      <c r="A1084" s="12" t="s">
        <v>11</v>
      </c>
      <c r="B1084" s="12" t="s">
        <v>1396</v>
      </c>
      <c r="C1084" s="12" t="s">
        <v>753</v>
      </c>
      <c r="D1084" s="12">
        <v>2013</v>
      </c>
      <c r="E1084" s="12" t="s">
        <v>37</v>
      </c>
      <c r="F1084" s="12">
        <v>20900</v>
      </c>
      <c r="G1084" s="12">
        <v>180</v>
      </c>
      <c r="H1084" s="12" t="s">
        <v>27</v>
      </c>
      <c r="I1084" s="12" t="s">
        <v>337</v>
      </c>
      <c r="J1084" s="12">
        <v>350</v>
      </c>
      <c r="K1084" s="12" t="s">
        <v>59</v>
      </c>
      <c r="L1084" s="12" t="s">
        <v>42</v>
      </c>
      <c r="M1084" s="12" t="s">
        <v>4746</v>
      </c>
    </row>
    <row r="1085" spans="1:13" x14ac:dyDescent="0.25">
      <c r="A1085" s="12" t="s">
        <v>11</v>
      </c>
      <c r="B1085" s="12" t="s">
        <v>1397</v>
      </c>
      <c r="C1085" s="12" t="s">
        <v>717</v>
      </c>
      <c r="D1085" s="12">
        <v>2013</v>
      </c>
      <c r="E1085" s="12" t="s">
        <v>37</v>
      </c>
      <c r="F1085" s="12">
        <v>20900</v>
      </c>
      <c r="G1085" s="12">
        <v>250</v>
      </c>
      <c r="H1085" s="12" t="s">
        <v>27</v>
      </c>
      <c r="I1085" s="12" t="s">
        <v>718</v>
      </c>
      <c r="J1085" s="12" t="s">
        <v>719</v>
      </c>
      <c r="K1085" s="12" t="s">
        <v>59</v>
      </c>
      <c r="L1085" s="12" t="s">
        <v>42</v>
      </c>
      <c r="M1085" s="12" t="s">
        <v>4746</v>
      </c>
    </row>
    <row r="1086" spans="1:13" x14ac:dyDescent="0.25">
      <c r="A1086" s="12" t="s">
        <v>11</v>
      </c>
      <c r="B1086" s="12" t="s">
        <v>1398</v>
      </c>
      <c r="C1086" s="12" t="s">
        <v>474</v>
      </c>
      <c r="D1086" s="12">
        <v>2012</v>
      </c>
      <c r="E1086" s="12" t="s">
        <v>37</v>
      </c>
      <c r="F1086" s="12">
        <v>20900</v>
      </c>
      <c r="G1086" s="12">
        <v>145</v>
      </c>
      <c r="H1086" s="12" t="s">
        <v>27</v>
      </c>
      <c r="I1086" s="12" t="s">
        <v>475</v>
      </c>
      <c r="J1086" s="12">
        <v>350</v>
      </c>
      <c r="K1086" s="12" t="s">
        <v>59</v>
      </c>
      <c r="L1086" s="12" t="s">
        <v>42</v>
      </c>
      <c r="M1086" s="12" t="s">
        <v>4746</v>
      </c>
    </row>
    <row r="1087" spans="1:13" x14ac:dyDescent="0.25">
      <c r="A1087" s="12" t="s">
        <v>143</v>
      </c>
      <c r="B1087" s="12" t="s">
        <v>1399</v>
      </c>
      <c r="C1087" s="12" t="s">
        <v>491</v>
      </c>
      <c r="D1087" s="12">
        <v>2018</v>
      </c>
      <c r="E1087" s="12">
        <v>1.8</v>
      </c>
      <c r="F1087" s="12">
        <v>20900</v>
      </c>
      <c r="G1087" s="12">
        <v>119</v>
      </c>
      <c r="H1087" s="12" t="s">
        <v>14</v>
      </c>
      <c r="I1087" s="12" t="s">
        <v>492</v>
      </c>
      <c r="J1087" s="12">
        <v>8</v>
      </c>
      <c r="K1087" s="12" t="s">
        <v>16</v>
      </c>
      <c r="L1087" s="12" t="s">
        <v>35</v>
      </c>
      <c r="M1087" s="12" t="s">
        <v>4746</v>
      </c>
    </row>
    <row r="1088" spans="1:13" x14ac:dyDescent="0.25">
      <c r="A1088" s="12" t="s">
        <v>175</v>
      </c>
      <c r="B1088" s="12" t="s">
        <v>1400</v>
      </c>
      <c r="C1088" s="12" t="s">
        <v>406</v>
      </c>
      <c r="D1088" s="12">
        <v>2017</v>
      </c>
      <c r="E1088" s="12" t="s">
        <v>431</v>
      </c>
      <c r="F1088" s="12">
        <v>20900</v>
      </c>
      <c r="G1088" s="12">
        <v>0</v>
      </c>
      <c r="H1088" s="12" t="s">
        <v>27</v>
      </c>
      <c r="I1088" s="12" t="s">
        <v>199</v>
      </c>
      <c r="J1088" s="12">
        <v>60</v>
      </c>
      <c r="K1088" s="12" t="s">
        <v>16</v>
      </c>
      <c r="L1088" s="12" t="s">
        <v>200</v>
      </c>
      <c r="M1088" s="12" t="s">
        <v>4746</v>
      </c>
    </row>
    <row r="1089" spans="1:13" x14ac:dyDescent="0.25">
      <c r="A1089" s="12" t="s">
        <v>81</v>
      </c>
      <c r="B1089" s="12" t="s">
        <v>1401</v>
      </c>
      <c r="C1089" s="12" t="s">
        <v>134</v>
      </c>
      <c r="D1089" s="12">
        <v>2017</v>
      </c>
      <c r="E1089" s="12" t="s">
        <v>146</v>
      </c>
      <c r="F1089" s="12">
        <v>20900</v>
      </c>
      <c r="G1089" s="12">
        <v>148</v>
      </c>
      <c r="H1089" s="12" t="s">
        <v>27</v>
      </c>
      <c r="I1089" s="12" t="s">
        <v>96</v>
      </c>
      <c r="J1089" s="12">
        <v>6</v>
      </c>
      <c r="K1089" s="12" t="s">
        <v>16</v>
      </c>
      <c r="L1089" s="12">
        <v>6</v>
      </c>
      <c r="M1089" s="12" t="s">
        <v>4746</v>
      </c>
    </row>
    <row r="1090" spans="1:13" x14ac:dyDescent="0.25">
      <c r="A1090" s="12" t="s">
        <v>17</v>
      </c>
      <c r="B1090" s="12" t="s">
        <v>1402</v>
      </c>
      <c r="C1090" s="12" t="s">
        <v>349</v>
      </c>
      <c r="D1090" s="12">
        <v>2018</v>
      </c>
      <c r="E1090" s="12" t="s">
        <v>69</v>
      </c>
      <c r="F1090" s="12">
        <v>20850</v>
      </c>
      <c r="G1090" s="12">
        <v>6.5</v>
      </c>
      <c r="H1090" s="12" t="s">
        <v>116</v>
      </c>
      <c r="I1090" s="12" t="s">
        <v>92</v>
      </c>
      <c r="J1090" s="12">
        <v>3</v>
      </c>
      <c r="K1090" s="12" t="s">
        <v>16</v>
      </c>
      <c r="L1090" s="12">
        <v>3</v>
      </c>
      <c r="M1090" s="12" t="s">
        <v>4746</v>
      </c>
    </row>
    <row r="1091" spans="1:13" x14ac:dyDescent="0.25">
      <c r="A1091" s="12" t="s">
        <v>447</v>
      </c>
      <c r="B1091" s="12" t="s">
        <v>1403</v>
      </c>
      <c r="C1091" s="12">
        <v>508</v>
      </c>
      <c r="D1091" s="12">
        <v>2018</v>
      </c>
      <c r="E1091" s="12" t="s">
        <v>146</v>
      </c>
      <c r="F1091" s="12">
        <v>20800</v>
      </c>
      <c r="G1091" s="12">
        <v>71</v>
      </c>
      <c r="H1091" s="12" t="s">
        <v>27</v>
      </c>
      <c r="I1091" s="12">
        <v>508</v>
      </c>
      <c r="J1091" s="12">
        <v>5</v>
      </c>
      <c r="K1091" s="12" t="s">
        <v>16</v>
      </c>
      <c r="L1091" s="12">
        <v>0</v>
      </c>
      <c r="M1091" s="12" t="s">
        <v>4746</v>
      </c>
    </row>
    <row r="1092" spans="1:13" x14ac:dyDescent="0.25">
      <c r="A1092" s="12" t="s">
        <v>102</v>
      </c>
      <c r="B1092" s="12" t="s">
        <v>1404</v>
      </c>
      <c r="C1092" s="12" t="s">
        <v>443</v>
      </c>
      <c r="D1092" s="12">
        <v>2018</v>
      </c>
      <c r="E1092" s="12" t="s">
        <v>129</v>
      </c>
      <c r="F1092" s="12">
        <v>20800</v>
      </c>
      <c r="G1092" s="12">
        <v>74</v>
      </c>
      <c r="H1092" s="12" t="s">
        <v>91</v>
      </c>
      <c r="I1092" s="12" t="s">
        <v>444</v>
      </c>
      <c r="J1092" s="12" t="s">
        <v>445</v>
      </c>
      <c r="K1092" s="12" t="s">
        <v>16</v>
      </c>
      <c r="L1092" s="12" t="s">
        <v>96</v>
      </c>
      <c r="M1092" s="12" t="s">
        <v>4746</v>
      </c>
    </row>
    <row r="1093" spans="1:13" x14ac:dyDescent="0.25">
      <c r="A1093" s="12" t="s">
        <v>102</v>
      </c>
      <c r="B1093" s="12" t="s">
        <v>1405</v>
      </c>
      <c r="C1093" s="12" t="s">
        <v>751</v>
      </c>
      <c r="D1093" s="12">
        <v>2020</v>
      </c>
      <c r="E1093" s="12" t="s">
        <v>387</v>
      </c>
      <c r="F1093" s="12">
        <v>20690</v>
      </c>
      <c r="G1093" s="12">
        <v>11</v>
      </c>
      <c r="H1093" s="12" t="s">
        <v>91</v>
      </c>
      <c r="I1093" s="12" t="s">
        <v>751</v>
      </c>
      <c r="J1093" s="12"/>
      <c r="K1093" s="12" t="s">
        <v>16</v>
      </c>
      <c r="L1093" s="12" t="s">
        <v>188</v>
      </c>
      <c r="M1093" s="12" t="s">
        <v>4757</v>
      </c>
    </row>
    <row r="1094" spans="1:13" x14ac:dyDescent="0.25">
      <c r="A1094" s="12" t="s">
        <v>1251</v>
      </c>
      <c r="B1094" s="12" t="s">
        <v>1406</v>
      </c>
      <c r="C1094" s="12" t="s">
        <v>1407</v>
      </c>
      <c r="D1094" s="12">
        <v>2021</v>
      </c>
      <c r="E1094" s="12">
        <v>1.4</v>
      </c>
      <c r="F1094" s="12">
        <v>20680</v>
      </c>
      <c r="G1094" s="12">
        <v>250</v>
      </c>
      <c r="H1094" s="12" t="s">
        <v>14</v>
      </c>
      <c r="I1094" s="12" t="s">
        <v>1407</v>
      </c>
      <c r="J1094" s="12"/>
      <c r="K1094" s="12" t="s">
        <v>16</v>
      </c>
      <c r="L1094" s="12" t="s">
        <v>92</v>
      </c>
      <c r="M1094" s="12" t="s">
        <v>4752</v>
      </c>
    </row>
    <row r="1095" spans="1:13" x14ac:dyDescent="0.25">
      <c r="A1095" s="12" t="s">
        <v>17</v>
      </c>
      <c r="B1095" s="12" t="s">
        <v>1408</v>
      </c>
      <c r="C1095" s="12" t="s">
        <v>349</v>
      </c>
      <c r="D1095" s="12">
        <v>2017</v>
      </c>
      <c r="E1095" s="12" t="s">
        <v>69</v>
      </c>
      <c r="F1095" s="12">
        <v>20600</v>
      </c>
      <c r="G1095" s="12">
        <v>33</v>
      </c>
      <c r="H1095" s="12" t="s">
        <v>116</v>
      </c>
      <c r="I1095" s="12" t="s">
        <v>92</v>
      </c>
      <c r="J1095" s="12">
        <v>3</v>
      </c>
      <c r="K1095" s="12" t="s">
        <v>16</v>
      </c>
      <c r="L1095" s="12">
        <v>3</v>
      </c>
      <c r="M1095" s="12" t="s">
        <v>4746</v>
      </c>
    </row>
    <row r="1096" spans="1:13" x14ac:dyDescent="0.25">
      <c r="A1096" s="12" t="s">
        <v>81</v>
      </c>
      <c r="B1096" s="12" t="s">
        <v>1409</v>
      </c>
      <c r="C1096" s="12" t="s">
        <v>134</v>
      </c>
      <c r="D1096" s="12">
        <v>2016</v>
      </c>
      <c r="E1096" s="12" t="s">
        <v>37</v>
      </c>
      <c r="F1096" s="12">
        <v>20600</v>
      </c>
      <c r="G1096" s="12">
        <v>153</v>
      </c>
      <c r="H1096" s="12" t="s">
        <v>27</v>
      </c>
      <c r="I1096" s="12" t="s">
        <v>96</v>
      </c>
      <c r="J1096" s="12">
        <v>6</v>
      </c>
      <c r="K1096" s="12" t="s">
        <v>59</v>
      </c>
      <c r="L1096" s="12">
        <v>6</v>
      </c>
      <c r="M1096" s="12" t="s">
        <v>4746</v>
      </c>
    </row>
    <row r="1097" spans="1:13" x14ac:dyDescent="0.25">
      <c r="A1097" s="12" t="s">
        <v>638</v>
      </c>
      <c r="B1097" s="12" t="s">
        <v>1410</v>
      </c>
      <c r="C1097" s="12" t="s">
        <v>1306</v>
      </c>
      <c r="D1097" s="12">
        <v>2020</v>
      </c>
      <c r="E1097" s="12">
        <v>1.4</v>
      </c>
      <c r="F1097" s="12">
        <v>20590</v>
      </c>
      <c r="G1097" s="12">
        <v>20</v>
      </c>
      <c r="H1097" s="12" t="s">
        <v>14</v>
      </c>
      <c r="I1097" s="12" t="s">
        <v>92</v>
      </c>
      <c r="J1097" s="12">
        <v>30</v>
      </c>
      <c r="K1097" s="12" t="s">
        <v>16</v>
      </c>
      <c r="L1097" s="12">
        <v>3</v>
      </c>
      <c r="M1097" s="12" t="s">
        <v>4746</v>
      </c>
    </row>
    <row r="1098" spans="1:13" x14ac:dyDescent="0.25">
      <c r="A1098" s="12" t="s">
        <v>638</v>
      </c>
      <c r="B1098" s="12" t="s">
        <v>1411</v>
      </c>
      <c r="C1098" s="12" t="s">
        <v>1412</v>
      </c>
      <c r="D1098" s="12">
        <v>2021</v>
      </c>
      <c r="E1098" s="12" t="s">
        <v>1413</v>
      </c>
      <c r="F1098" s="12">
        <v>20590</v>
      </c>
      <c r="G1098" s="12">
        <v>250</v>
      </c>
      <c r="H1098" s="12" t="s">
        <v>91</v>
      </c>
      <c r="I1098" s="12" t="s">
        <v>92</v>
      </c>
      <c r="J1098" s="12">
        <v>20</v>
      </c>
      <c r="K1098" s="12" t="s">
        <v>16</v>
      </c>
      <c r="L1098" s="12">
        <v>2</v>
      </c>
      <c r="M1098" s="12" t="s">
        <v>4746</v>
      </c>
    </row>
    <row r="1099" spans="1:13" x14ac:dyDescent="0.25">
      <c r="A1099" s="12" t="s">
        <v>17</v>
      </c>
      <c r="B1099" s="12" t="s">
        <v>1414</v>
      </c>
      <c r="C1099" s="12">
        <v>318</v>
      </c>
      <c r="D1099" s="12">
        <v>2015</v>
      </c>
      <c r="E1099" s="12" t="s">
        <v>146</v>
      </c>
      <c r="F1099" s="12">
        <v>20550</v>
      </c>
      <c r="G1099" s="12">
        <v>149</v>
      </c>
      <c r="H1099" s="12" t="s">
        <v>27</v>
      </c>
      <c r="I1099" s="12">
        <v>318</v>
      </c>
      <c r="J1099" s="12">
        <v>3</v>
      </c>
      <c r="K1099" s="12" t="s">
        <v>59</v>
      </c>
      <c r="L1099" s="12">
        <v>1</v>
      </c>
      <c r="M1099" s="12" t="s">
        <v>4757</v>
      </c>
    </row>
    <row r="1100" spans="1:13" x14ac:dyDescent="0.25">
      <c r="A1100" s="12" t="s">
        <v>102</v>
      </c>
      <c r="B1100" s="12" t="s">
        <v>1415</v>
      </c>
      <c r="C1100" s="12" t="s">
        <v>443</v>
      </c>
      <c r="D1100" s="12">
        <v>2017</v>
      </c>
      <c r="E1100" s="12" t="s">
        <v>129</v>
      </c>
      <c r="F1100" s="12">
        <v>20550</v>
      </c>
      <c r="G1100" s="12">
        <v>127</v>
      </c>
      <c r="H1100" s="12" t="s">
        <v>91</v>
      </c>
      <c r="I1100" s="12" t="s">
        <v>444</v>
      </c>
      <c r="J1100" s="12" t="s">
        <v>445</v>
      </c>
      <c r="K1100" s="12" t="s">
        <v>16</v>
      </c>
      <c r="L1100" s="12" t="s">
        <v>96</v>
      </c>
      <c r="M1100" s="12" t="s">
        <v>4746</v>
      </c>
    </row>
    <row r="1101" spans="1:13" x14ac:dyDescent="0.25">
      <c r="A1101" s="12" t="s">
        <v>17</v>
      </c>
      <c r="B1101" s="12" t="s">
        <v>1416</v>
      </c>
      <c r="C1101" s="12">
        <v>420</v>
      </c>
      <c r="D1101" s="12">
        <v>2017</v>
      </c>
      <c r="E1101" s="12" t="s">
        <v>146</v>
      </c>
      <c r="F1101" s="12">
        <v>20500</v>
      </c>
      <c r="G1101" s="12">
        <v>191</v>
      </c>
      <c r="H1101" s="12" t="s">
        <v>27</v>
      </c>
      <c r="I1101" s="12">
        <v>420</v>
      </c>
      <c r="J1101" s="12">
        <v>4</v>
      </c>
      <c r="K1101" s="12" t="s">
        <v>16</v>
      </c>
      <c r="L1101" s="12">
        <v>2</v>
      </c>
      <c r="M1101" s="12" t="s">
        <v>4746</v>
      </c>
    </row>
    <row r="1102" spans="1:13" x14ac:dyDescent="0.25">
      <c r="A1102" s="12" t="s">
        <v>81</v>
      </c>
      <c r="B1102" s="12" t="s">
        <v>1417</v>
      </c>
      <c r="C1102" s="12" t="s">
        <v>618</v>
      </c>
      <c r="D1102" s="12">
        <v>2017</v>
      </c>
      <c r="E1102" s="12" t="s">
        <v>146</v>
      </c>
      <c r="F1102" s="12">
        <v>20500</v>
      </c>
      <c r="G1102" s="12">
        <v>170</v>
      </c>
      <c r="H1102" s="12" t="s">
        <v>27</v>
      </c>
      <c r="I1102" s="12" t="s">
        <v>618</v>
      </c>
      <c r="J1102" s="12"/>
      <c r="K1102" s="12" t="s">
        <v>16</v>
      </c>
      <c r="L1102" s="12" t="s">
        <v>619</v>
      </c>
      <c r="M1102" s="12" t="s">
        <v>4746</v>
      </c>
    </row>
    <row r="1103" spans="1:13" x14ac:dyDescent="0.25">
      <c r="A1103" s="12" t="s">
        <v>184</v>
      </c>
      <c r="B1103" s="12" t="s">
        <v>1418</v>
      </c>
      <c r="C1103" s="12" t="s">
        <v>924</v>
      </c>
      <c r="D1103" s="12">
        <v>2018</v>
      </c>
      <c r="E1103" s="12" t="s">
        <v>146</v>
      </c>
      <c r="F1103" s="12">
        <v>20500</v>
      </c>
      <c r="G1103" s="12">
        <v>25</v>
      </c>
      <c r="H1103" s="12" t="s">
        <v>27</v>
      </c>
      <c r="I1103" s="12" t="s">
        <v>924</v>
      </c>
      <c r="J1103" s="12"/>
      <c r="K1103" s="12" t="s">
        <v>16</v>
      </c>
      <c r="L1103" s="12" t="s">
        <v>762</v>
      </c>
      <c r="M1103" s="12" t="s">
        <v>4746</v>
      </c>
    </row>
    <row r="1104" spans="1:13" x14ac:dyDescent="0.25">
      <c r="A1104" s="12" t="s">
        <v>32</v>
      </c>
      <c r="B1104" s="12" t="s">
        <v>1419</v>
      </c>
      <c r="C1104" s="12" t="s">
        <v>1420</v>
      </c>
      <c r="D1104" s="12">
        <v>2008</v>
      </c>
      <c r="E1104" s="12">
        <v>2.7</v>
      </c>
      <c r="F1104" s="12">
        <v>20500</v>
      </c>
      <c r="G1104" s="12">
        <v>81</v>
      </c>
      <c r="H1104" s="12" t="s">
        <v>14</v>
      </c>
      <c r="I1104" s="12" t="s">
        <v>1420</v>
      </c>
      <c r="J1104" s="12"/>
      <c r="K1104" s="12" t="s">
        <v>525</v>
      </c>
      <c r="L1104" s="12" t="s">
        <v>35</v>
      </c>
      <c r="M1104" s="12" t="s">
        <v>4746</v>
      </c>
    </row>
    <row r="1105" spans="1:13" x14ac:dyDescent="0.25">
      <c r="A1105" s="12" t="s">
        <v>143</v>
      </c>
      <c r="B1105" s="12" t="s">
        <v>1421</v>
      </c>
      <c r="C1105" s="12" t="s">
        <v>1258</v>
      </c>
      <c r="D1105" s="12">
        <v>2021</v>
      </c>
      <c r="E1105" s="12">
        <v>1</v>
      </c>
      <c r="F1105" s="12">
        <v>20500</v>
      </c>
      <c r="G1105" s="12">
        <v>12</v>
      </c>
      <c r="H1105" s="12" t="s">
        <v>14</v>
      </c>
      <c r="I1105" s="12" t="s">
        <v>1258</v>
      </c>
      <c r="J1105" s="12"/>
      <c r="K1105" s="12" t="s">
        <v>16</v>
      </c>
      <c r="L1105" s="12" t="s">
        <v>345</v>
      </c>
      <c r="M1105" s="12" t="s">
        <v>4746</v>
      </c>
    </row>
    <row r="1106" spans="1:13" x14ac:dyDescent="0.25">
      <c r="A1106" s="12" t="s">
        <v>874</v>
      </c>
      <c r="B1106" s="12" t="s">
        <v>1422</v>
      </c>
      <c r="C1106" s="12" t="s">
        <v>1075</v>
      </c>
      <c r="D1106" s="12">
        <v>2017</v>
      </c>
      <c r="E1106" s="12" t="s">
        <v>1066</v>
      </c>
      <c r="F1106" s="12">
        <v>20500</v>
      </c>
      <c r="G1106" s="12">
        <v>188</v>
      </c>
      <c r="H1106" s="12" t="s">
        <v>27</v>
      </c>
      <c r="I1106" s="12" t="s">
        <v>1075</v>
      </c>
      <c r="J1106" s="12"/>
      <c r="K1106" s="12" t="s">
        <v>16</v>
      </c>
      <c r="L1106" s="12" t="s">
        <v>35</v>
      </c>
      <c r="M1106" s="12" t="s">
        <v>4746</v>
      </c>
    </row>
    <row r="1107" spans="1:13" x14ac:dyDescent="0.25">
      <c r="A1107" s="12" t="s">
        <v>11</v>
      </c>
      <c r="B1107" s="12" t="s">
        <v>1423</v>
      </c>
      <c r="C1107" s="12" t="s">
        <v>761</v>
      </c>
      <c r="D1107" s="12">
        <v>2016</v>
      </c>
      <c r="E1107" s="12" t="s">
        <v>187</v>
      </c>
      <c r="F1107" s="12">
        <v>20500</v>
      </c>
      <c r="G1107" s="12">
        <v>107</v>
      </c>
      <c r="H1107" s="12" t="s">
        <v>27</v>
      </c>
      <c r="I1107" s="12" t="s">
        <v>761</v>
      </c>
      <c r="J1107" s="12"/>
      <c r="K1107" s="12" t="s">
        <v>59</v>
      </c>
      <c r="L1107" s="12" t="s">
        <v>762</v>
      </c>
      <c r="M1107" s="12" t="s">
        <v>4746</v>
      </c>
    </row>
    <row r="1108" spans="1:13" x14ac:dyDescent="0.25">
      <c r="A1108" s="12" t="s">
        <v>43</v>
      </c>
      <c r="B1108" s="12" t="s">
        <v>1424</v>
      </c>
      <c r="C1108" s="12" t="s">
        <v>192</v>
      </c>
      <c r="D1108" s="12">
        <v>2011</v>
      </c>
      <c r="E1108" s="12" t="s">
        <v>37</v>
      </c>
      <c r="F1108" s="12">
        <v>20500</v>
      </c>
      <c r="G1108" s="12">
        <v>183</v>
      </c>
      <c r="H1108" s="12" t="s">
        <v>27</v>
      </c>
      <c r="I1108" s="12" t="s">
        <v>192</v>
      </c>
      <c r="J1108" s="12"/>
      <c r="K1108" s="12" t="s">
        <v>525</v>
      </c>
      <c r="L1108" s="12" t="s">
        <v>92</v>
      </c>
      <c r="M1108" s="12" t="s">
        <v>4746</v>
      </c>
    </row>
    <row r="1109" spans="1:13" x14ac:dyDescent="0.25">
      <c r="A1109" s="12" t="s">
        <v>17</v>
      </c>
      <c r="B1109" s="12" t="s">
        <v>1425</v>
      </c>
      <c r="C1109" s="12">
        <v>635</v>
      </c>
      <c r="D1109" s="12">
        <v>2009</v>
      </c>
      <c r="E1109" s="12" t="s">
        <v>37</v>
      </c>
      <c r="F1109" s="12">
        <v>20500</v>
      </c>
      <c r="G1109" s="12">
        <v>195</v>
      </c>
      <c r="H1109" s="12" t="s">
        <v>27</v>
      </c>
      <c r="I1109" s="12">
        <v>635</v>
      </c>
      <c r="J1109" s="12">
        <v>6</v>
      </c>
      <c r="K1109" s="12" t="s">
        <v>525</v>
      </c>
      <c r="L1109" s="12">
        <v>3</v>
      </c>
      <c r="M1109" s="12" t="s">
        <v>4746</v>
      </c>
    </row>
    <row r="1110" spans="1:13" x14ac:dyDescent="0.25">
      <c r="A1110" s="12" t="s">
        <v>17</v>
      </c>
      <c r="B1110" s="12" t="s">
        <v>1426</v>
      </c>
      <c r="C1110" s="12">
        <v>530</v>
      </c>
      <c r="D1110" s="12">
        <v>2015</v>
      </c>
      <c r="E1110" s="12" t="s">
        <v>37</v>
      </c>
      <c r="F1110" s="12">
        <v>20500</v>
      </c>
      <c r="G1110" s="12">
        <v>0</v>
      </c>
      <c r="H1110" s="12" t="s">
        <v>27</v>
      </c>
      <c r="I1110" s="12">
        <v>530</v>
      </c>
      <c r="J1110" s="12">
        <v>5</v>
      </c>
      <c r="K1110" s="12" t="s">
        <v>59</v>
      </c>
      <c r="L1110" s="12">
        <v>3</v>
      </c>
      <c r="M1110" s="12" t="s">
        <v>4746</v>
      </c>
    </row>
    <row r="1111" spans="1:13" x14ac:dyDescent="0.25">
      <c r="A1111" s="12" t="s">
        <v>17</v>
      </c>
      <c r="B1111" s="12" t="s">
        <v>1427</v>
      </c>
      <c r="C1111" s="12" t="s">
        <v>349</v>
      </c>
      <c r="D1111" s="12">
        <v>2017</v>
      </c>
      <c r="E1111" s="12" t="s">
        <v>69</v>
      </c>
      <c r="F1111" s="12">
        <v>20500</v>
      </c>
      <c r="G1111" s="12">
        <v>0</v>
      </c>
      <c r="H1111" s="12" t="s">
        <v>116</v>
      </c>
      <c r="I1111" s="12" t="s">
        <v>92</v>
      </c>
      <c r="J1111" s="12">
        <v>3</v>
      </c>
      <c r="K1111" s="12" t="s">
        <v>16</v>
      </c>
      <c r="L1111" s="12">
        <v>3</v>
      </c>
      <c r="M1111" s="12" t="s">
        <v>4746</v>
      </c>
    </row>
    <row r="1112" spans="1:13" x14ac:dyDescent="0.25">
      <c r="A1112" s="12" t="s">
        <v>102</v>
      </c>
      <c r="B1112" s="12" t="s">
        <v>1428</v>
      </c>
      <c r="C1112" s="12" t="s">
        <v>443</v>
      </c>
      <c r="D1112" s="12">
        <v>2017</v>
      </c>
      <c r="E1112" s="12">
        <v>2</v>
      </c>
      <c r="F1112" s="12">
        <v>20500</v>
      </c>
      <c r="G1112" s="12">
        <v>65</v>
      </c>
      <c r="H1112" s="12" t="s">
        <v>14</v>
      </c>
      <c r="I1112" s="12" t="s">
        <v>444</v>
      </c>
      <c r="J1112" s="12" t="s">
        <v>445</v>
      </c>
      <c r="K1112" s="12" t="s">
        <v>16</v>
      </c>
      <c r="L1112" s="12" t="s">
        <v>96</v>
      </c>
      <c r="M1112" s="12" t="s">
        <v>4746</v>
      </c>
    </row>
    <row r="1113" spans="1:13" x14ac:dyDescent="0.25">
      <c r="A1113" s="12" t="s">
        <v>81</v>
      </c>
      <c r="B1113" s="12" t="s">
        <v>1429</v>
      </c>
      <c r="C1113" s="12" t="s">
        <v>309</v>
      </c>
      <c r="D1113" s="12">
        <v>2016</v>
      </c>
      <c r="E1113" s="12" t="s">
        <v>37</v>
      </c>
      <c r="F1113" s="12">
        <v>20500</v>
      </c>
      <c r="G1113" s="12">
        <v>49</v>
      </c>
      <c r="H1113" s="12" t="s">
        <v>27</v>
      </c>
      <c r="I1113" s="12" t="s">
        <v>84</v>
      </c>
      <c r="J1113" s="12">
        <v>5</v>
      </c>
      <c r="K1113" s="12" t="s">
        <v>59</v>
      </c>
      <c r="L1113" s="12">
        <v>5</v>
      </c>
      <c r="M1113" s="12" t="s">
        <v>4746</v>
      </c>
    </row>
    <row r="1114" spans="1:13" x14ac:dyDescent="0.25">
      <c r="A1114" s="12" t="s">
        <v>11</v>
      </c>
      <c r="B1114" s="12" t="s">
        <v>1430</v>
      </c>
      <c r="C1114" s="12" t="s">
        <v>1193</v>
      </c>
      <c r="D1114" s="12">
        <v>2013</v>
      </c>
      <c r="E1114" s="12" t="s">
        <v>187</v>
      </c>
      <c r="F1114" s="12">
        <v>20500</v>
      </c>
      <c r="G1114" s="12">
        <v>102</v>
      </c>
      <c r="H1114" s="12" t="s">
        <v>27</v>
      </c>
      <c r="I1114" s="12" t="s">
        <v>1194</v>
      </c>
      <c r="J1114" s="12" t="s">
        <v>373</v>
      </c>
      <c r="K1114" s="12" t="s">
        <v>59</v>
      </c>
      <c r="L1114" s="12" t="s">
        <v>42</v>
      </c>
      <c r="M1114" s="12" t="s">
        <v>4746</v>
      </c>
    </row>
    <row r="1115" spans="1:13" x14ac:dyDescent="0.25">
      <c r="A1115" s="12" t="s">
        <v>143</v>
      </c>
      <c r="B1115" s="12" t="s">
        <v>1431</v>
      </c>
      <c r="C1115" s="12" t="s">
        <v>491</v>
      </c>
      <c r="D1115" s="12">
        <v>2018</v>
      </c>
      <c r="E1115" s="12">
        <v>1.8</v>
      </c>
      <c r="F1115" s="12">
        <v>20500</v>
      </c>
      <c r="G1115" s="12">
        <v>77</v>
      </c>
      <c r="H1115" s="12" t="s">
        <v>14</v>
      </c>
      <c r="I1115" s="12" t="s">
        <v>492</v>
      </c>
      <c r="J1115" s="12">
        <v>8</v>
      </c>
      <c r="K1115" s="12" t="s">
        <v>16</v>
      </c>
      <c r="L1115" s="12" t="s">
        <v>35</v>
      </c>
      <c r="M1115" s="12" t="s">
        <v>4746</v>
      </c>
    </row>
    <row r="1116" spans="1:13" x14ac:dyDescent="0.25">
      <c r="A1116" s="12" t="s">
        <v>874</v>
      </c>
      <c r="B1116" s="12" t="s">
        <v>1432</v>
      </c>
      <c r="C1116" s="12" t="s">
        <v>934</v>
      </c>
      <c r="D1116" s="12">
        <v>2018</v>
      </c>
      <c r="E1116" s="12" t="s">
        <v>69</v>
      </c>
      <c r="F1116" s="12">
        <v>20490</v>
      </c>
      <c r="G1116" s="12">
        <v>71</v>
      </c>
      <c r="H1116" s="12" t="s">
        <v>116</v>
      </c>
      <c r="I1116" s="12" t="s">
        <v>934</v>
      </c>
      <c r="J1116" s="12"/>
      <c r="K1116" s="12" t="s">
        <v>16</v>
      </c>
      <c r="L1116" s="12" t="s">
        <v>555</v>
      </c>
      <c r="M1116" s="12" t="s">
        <v>4746</v>
      </c>
    </row>
    <row r="1117" spans="1:13" x14ac:dyDescent="0.25">
      <c r="A1117" s="12" t="s">
        <v>184</v>
      </c>
      <c r="B1117" s="12" t="s">
        <v>1433</v>
      </c>
      <c r="C1117" s="12" t="s">
        <v>687</v>
      </c>
      <c r="D1117" s="12">
        <v>2018</v>
      </c>
      <c r="E1117" s="12">
        <v>1.6</v>
      </c>
      <c r="F1117" s="12">
        <v>20490</v>
      </c>
      <c r="G1117" s="12">
        <v>24</v>
      </c>
      <c r="H1117" s="12" t="s">
        <v>14</v>
      </c>
      <c r="I1117" s="12" t="s">
        <v>687</v>
      </c>
      <c r="J1117" s="12"/>
      <c r="K1117" s="12" t="s">
        <v>16</v>
      </c>
      <c r="L1117" s="12" t="s">
        <v>555</v>
      </c>
      <c r="M1117" s="12" t="s">
        <v>4746</v>
      </c>
    </row>
    <row r="1118" spans="1:13" x14ac:dyDescent="0.25">
      <c r="A1118" s="12" t="s">
        <v>739</v>
      </c>
      <c r="B1118" s="12" t="s">
        <v>1434</v>
      </c>
      <c r="C1118" s="12" t="s">
        <v>1056</v>
      </c>
      <c r="D1118" s="12">
        <v>2019</v>
      </c>
      <c r="E1118" s="12" t="s">
        <v>667</v>
      </c>
      <c r="F1118" s="12">
        <v>20490</v>
      </c>
      <c r="G1118" s="12">
        <v>56</v>
      </c>
      <c r="H1118" s="12" t="s">
        <v>27</v>
      </c>
      <c r="I1118" s="12" t="s">
        <v>1056</v>
      </c>
      <c r="J1118" s="12"/>
      <c r="K1118" s="12" t="s">
        <v>16</v>
      </c>
      <c r="L1118" s="12" t="s">
        <v>261</v>
      </c>
      <c r="M1118" s="12" t="s">
        <v>4746</v>
      </c>
    </row>
    <row r="1119" spans="1:13" x14ac:dyDescent="0.25">
      <c r="A1119" s="12" t="s">
        <v>625</v>
      </c>
      <c r="B1119" s="12" t="s">
        <v>626</v>
      </c>
      <c r="C1119" s="12" t="s">
        <v>1001</v>
      </c>
      <c r="D1119" s="12">
        <v>2019</v>
      </c>
      <c r="E1119" s="12" t="s">
        <v>667</v>
      </c>
      <c r="F1119" s="12">
        <v>20490</v>
      </c>
      <c r="G1119" s="12">
        <v>33</v>
      </c>
      <c r="H1119" s="12" t="s">
        <v>27</v>
      </c>
      <c r="I1119" s="12" t="s">
        <v>1001</v>
      </c>
      <c r="J1119" s="12"/>
      <c r="K1119" s="12" t="s">
        <v>16</v>
      </c>
      <c r="L1119" s="12" t="s">
        <v>188</v>
      </c>
      <c r="M1119" s="12" t="s">
        <v>4746</v>
      </c>
    </row>
    <row r="1120" spans="1:13" x14ac:dyDescent="0.25">
      <c r="A1120" s="12" t="s">
        <v>143</v>
      </c>
      <c r="B1120" s="12" t="s">
        <v>1435</v>
      </c>
      <c r="C1120" s="12" t="s">
        <v>453</v>
      </c>
      <c r="D1120" s="12">
        <v>2021</v>
      </c>
      <c r="E1120" s="12" t="s">
        <v>511</v>
      </c>
      <c r="F1120" s="12">
        <v>20490</v>
      </c>
      <c r="G1120" s="12">
        <v>2.4</v>
      </c>
      <c r="H1120" s="12" t="s">
        <v>27</v>
      </c>
      <c r="I1120" s="12" t="s">
        <v>453</v>
      </c>
      <c r="J1120" s="12"/>
      <c r="K1120" s="12" t="s">
        <v>16</v>
      </c>
      <c r="L1120" s="12" t="s">
        <v>388</v>
      </c>
      <c r="M1120" s="12" t="s">
        <v>4746</v>
      </c>
    </row>
    <row r="1121" spans="1:13" x14ac:dyDescent="0.25">
      <c r="A1121" s="12" t="s">
        <v>102</v>
      </c>
      <c r="B1121" s="12" t="s">
        <v>1435</v>
      </c>
      <c r="C1121" s="12" t="s">
        <v>453</v>
      </c>
      <c r="D1121" s="12">
        <v>2021</v>
      </c>
      <c r="E1121" s="12" t="s">
        <v>511</v>
      </c>
      <c r="F1121" s="12">
        <v>20490</v>
      </c>
      <c r="G1121" s="12">
        <v>2.4</v>
      </c>
      <c r="H1121" s="12" t="s">
        <v>27</v>
      </c>
      <c r="I1121" s="12" t="s">
        <v>453</v>
      </c>
      <c r="J1121" s="12"/>
      <c r="K1121" s="12" t="s">
        <v>16</v>
      </c>
      <c r="L1121" s="12" t="s">
        <v>388</v>
      </c>
      <c r="M1121" s="12" t="s">
        <v>4746</v>
      </c>
    </row>
    <row r="1122" spans="1:13" x14ac:dyDescent="0.25">
      <c r="A1122" s="12" t="s">
        <v>102</v>
      </c>
      <c r="B1122" s="12" t="s">
        <v>1436</v>
      </c>
      <c r="C1122" s="12" t="s">
        <v>453</v>
      </c>
      <c r="D1122" s="12">
        <v>2021</v>
      </c>
      <c r="E1122" s="12" t="s">
        <v>511</v>
      </c>
      <c r="F1122" s="12">
        <v>20490</v>
      </c>
      <c r="G1122" s="12">
        <v>10</v>
      </c>
      <c r="H1122" s="12" t="s">
        <v>27</v>
      </c>
      <c r="I1122" s="12" t="s">
        <v>453</v>
      </c>
      <c r="J1122" s="12"/>
      <c r="K1122" s="12" t="s">
        <v>16</v>
      </c>
      <c r="L1122" s="12" t="s">
        <v>388</v>
      </c>
      <c r="M1122" s="12" t="s">
        <v>4746</v>
      </c>
    </row>
    <row r="1123" spans="1:13" x14ac:dyDescent="0.25">
      <c r="A1123" s="12" t="s">
        <v>143</v>
      </c>
      <c r="B1123" s="12" t="s">
        <v>1437</v>
      </c>
      <c r="C1123" s="12" t="s">
        <v>190</v>
      </c>
      <c r="D1123" s="12">
        <v>2013</v>
      </c>
      <c r="E1123" s="12" t="s">
        <v>37</v>
      </c>
      <c r="F1123" s="12">
        <v>20450</v>
      </c>
      <c r="G1123" s="12">
        <v>129</v>
      </c>
      <c r="H1123" s="12" t="s">
        <v>27</v>
      </c>
      <c r="I1123" s="12" t="s">
        <v>190</v>
      </c>
      <c r="J1123" s="12"/>
      <c r="K1123" s="12" t="s">
        <v>59</v>
      </c>
      <c r="L1123" s="12" t="s">
        <v>188</v>
      </c>
      <c r="M1123" s="12" t="s">
        <v>4746</v>
      </c>
    </row>
    <row r="1124" spans="1:13" x14ac:dyDescent="0.25">
      <c r="A1124" s="12" t="s">
        <v>638</v>
      </c>
      <c r="B1124" s="12" t="s">
        <v>1438</v>
      </c>
      <c r="C1124" s="12" t="s">
        <v>1412</v>
      </c>
      <c r="D1124" s="12">
        <v>2020</v>
      </c>
      <c r="E1124" s="12" t="s">
        <v>1413</v>
      </c>
      <c r="F1124" s="12">
        <v>20450</v>
      </c>
      <c r="G1124" s="12">
        <v>4.3</v>
      </c>
      <c r="H1124" s="12" t="s">
        <v>91</v>
      </c>
      <c r="I1124" s="12" t="s">
        <v>92</v>
      </c>
      <c r="J1124" s="12">
        <v>20</v>
      </c>
      <c r="K1124" s="12" t="s">
        <v>16</v>
      </c>
      <c r="L1124" s="12">
        <v>2</v>
      </c>
      <c r="M1124" s="12" t="s">
        <v>4746</v>
      </c>
    </row>
    <row r="1125" spans="1:13" x14ac:dyDescent="0.25">
      <c r="A1125" s="12" t="s">
        <v>358</v>
      </c>
      <c r="B1125" s="12" t="s">
        <v>1439</v>
      </c>
      <c r="C1125" s="12" t="s">
        <v>1440</v>
      </c>
      <c r="D1125" s="12">
        <v>2021</v>
      </c>
      <c r="E1125" s="12">
        <v>1.2</v>
      </c>
      <c r="F1125" s="12">
        <v>20410</v>
      </c>
      <c r="G1125" s="12">
        <v>10</v>
      </c>
      <c r="H1125" s="12" t="s">
        <v>14</v>
      </c>
      <c r="I1125" s="12" t="s">
        <v>200</v>
      </c>
      <c r="J1125" s="12">
        <v>3</v>
      </c>
      <c r="K1125" s="12" t="s">
        <v>16</v>
      </c>
      <c r="L1125" s="12">
        <v>3</v>
      </c>
      <c r="M1125" s="12" t="s">
        <v>4765</v>
      </c>
    </row>
    <row r="1126" spans="1:13" x14ac:dyDescent="0.25">
      <c r="A1126" s="12" t="s">
        <v>102</v>
      </c>
      <c r="B1126" s="12" t="s">
        <v>1441</v>
      </c>
      <c r="C1126" s="12" t="s">
        <v>637</v>
      </c>
      <c r="D1126" s="12">
        <v>2017</v>
      </c>
      <c r="E1126" s="12" t="s">
        <v>387</v>
      </c>
      <c r="F1126" s="12">
        <v>20400</v>
      </c>
      <c r="G1126" s="12">
        <v>52</v>
      </c>
      <c r="H1126" s="12" t="s">
        <v>91</v>
      </c>
      <c r="I1126" s="12" t="s">
        <v>637</v>
      </c>
      <c r="J1126" s="12"/>
      <c r="K1126" s="12" t="s">
        <v>16</v>
      </c>
      <c r="L1126" s="12" t="s">
        <v>345</v>
      </c>
      <c r="M1126" s="12" t="s">
        <v>4746</v>
      </c>
    </row>
    <row r="1127" spans="1:13" x14ac:dyDescent="0.25">
      <c r="A1127" s="12" t="s">
        <v>87</v>
      </c>
      <c r="B1127" s="12" t="s">
        <v>1442</v>
      </c>
      <c r="C1127" s="12" t="s">
        <v>119</v>
      </c>
      <c r="D1127" s="12">
        <v>2012</v>
      </c>
      <c r="E1127" s="12" t="s">
        <v>90</v>
      </c>
      <c r="F1127" s="12">
        <v>20300</v>
      </c>
      <c r="G1127" s="12">
        <v>161</v>
      </c>
      <c r="H1127" s="12" t="s">
        <v>91</v>
      </c>
      <c r="I1127" s="12" t="s">
        <v>119</v>
      </c>
      <c r="J1127" s="12"/>
      <c r="K1127" s="12" t="s">
        <v>59</v>
      </c>
      <c r="L1127" s="12" t="s">
        <v>21</v>
      </c>
      <c r="M1127" s="12" t="s">
        <v>4746</v>
      </c>
    </row>
    <row r="1128" spans="1:13" x14ac:dyDescent="0.25">
      <c r="A1128" s="12" t="s">
        <v>143</v>
      </c>
      <c r="B1128" s="12" t="s">
        <v>1443</v>
      </c>
      <c r="C1128" s="12" t="s">
        <v>491</v>
      </c>
      <c r="D1128" s="12">
        <v>2017</v>
      </c>
      <c r="E1128" s="12">
        <v>1.8</v>
      </c>
      <c r="F1128" s="12">
        <v>20300</v>
      </c>
      <c r="G1128" s="12">
        <v>120</v>
      </c>
      <c r="H1128" s="12" t="s">
        <v>14</v>
      </c>
      <c r="I1128" s="12" t="s">
        <v>492</v>
      </c>
      <c r="J1128" s="12">
        <v>8</v>
      </c>
      <c r="K1128" s="12" t="s">
        <v>16</v>
      </c>
      <c r="L1128" s="12" t="s">
        <v>35</v>
      </c>
      <c r="M1128" s="12" t="s">
        <v>4746</v>
      </c>
    </row>
    <row r="1129" spans="1:13" x14ac:dyDescent="0.25">
      <c r="A1129" s="12" t="s">
        <v>288</v>
      </c>
      <c r="B1129" s="12" t="s">
        <v>1444</v>
      </c>
      <c r="C1129" s="12" t="s">
        <v>325</v>
      </c>
      <c r="D1129" s="12">
        <v>2016</v>
      </c>
      <c r="E1129" s="12" t="s">
        <v>146</v>
      </c>
      <c r="F1129" s="12">
        <v>20200</v>
      </c>
      <c r="G1129" s="12">
        <v>90</v>
      </c>
      <c r="H1129" s="12" t="s">
        <v>27</v>
      </c>
      <c r="I1129" s="12" t="s">
        <v>325</v>
      </c>
      <c r="J1129" s="12"/>
      <c r="K1129" s="12" t="s">
        <v>59</v>
      </c>
      <c r="L1129" s="12" t="s">
        <v>105</v>
      </c>
      <c r="M1129" s="12" t="s">
        <v>4757</v>
      </c>
    </row>
    <row r="1130" spans="1:13" x14ac:dyDescent="0.25">
      <c r="A1130" s="12" t="s">
        <v>638</v>
      </c>
      <c r="B1130" s="12" t="s">
        <v>1445</v>
      </c>
      <c r="C1130" s="12" t="s">
        <v>894</v>
      </c>
      <c r="D1130" s="12">
        <v>2017</v>
      </c>
      <c r="E1130" s="12">
        <v>1.6</v>
      </c>
      <c r="F1130" s="12">
        <v>20200</v>
      </c>
      <c r="G1130" s="12">
        <v>60</v>
      </c>
      <c r="H1130" s="12" t="s">
        <v>14</v>
      </c>
      <c r="I1130" s="12" t="s">
        <v>894</v>
      </c>
      <c r="J1130" s="12"/>
      <c r="K1130" s="12" t="s">
        <v>16</v>
      </c>
      <c r="L1130" s="12" t="s">
        <v>105</v>
      </c>
      <c r="M1130" s="12" t="s">
        <v>4746</v>
      </c>
    </row>
    <row r="1131" spans="1:13" x14ac:dyDescent="0.25">
      <c r="A1131" s="12" t="s">
        <v>288</v>
      </c>
      <c r="B1131" s="12" t="s">
        <v>1206</v>
      </c>
      <c r="C1131" s="12" t="s">
        <v>1167</v>
      </c>
      <c r="D1131" s="12">
        <v>2020</v>
      </c>
      <c r="E1131" s="12">
        <v>1</v>
      </c>
      <c r="F1131" s="12">
        <v>20190</v>
      </c>
      <c r="G1131" s="12">
        <v>13</v>
      </c>
      <c r="H1131" s="12" t="s">
        <v>14</v>
      </c>
      <c r="I1131" s="12" t="s">
        <v>1167</v>
      </c>
      <c r="J1131" s="12"/>
      <c r="K1131" s="12" t="s">
        <v>16</v>
      </c>
      <c r="L1131" s="12" t="s">
        <v>35</v>
      </c>
      <c r="M1131" s="12" t="s">
        <v>4746</v>
      </c>
    </row>
    <row r="1132" spans="1:13" x14ac:dyDescent="0.25">
      <c r="A1132" s="12" t="s">
        <v>389</v>
      </c>
      <c r="B1132" s="12" t="s">
        <v>1446</v>
      </c>
      <c r="C1132" s="12" t="s">
        <v>391</v>
      </c>
      <c r="D1132" s="12">
        <v>2014</v>
      </c>
      <c r="E1132" s="12" t="s">
        <v>37</v>
      </c>
      <c r="F1132" s="12">
        <v>20150</v>
      </c>
      <c r="G1132" s="12">
        <v>94</v>
      </c>
      <c r="H1132" s="12" t="s">
        <v>27</v>
      </c>
      <c r="I1132" s="12" t="s">
        <v>392</v>
      </c>
      <c r="J1132" s="12" t="s">
        <v>393</v>
      </c>
      <c r="K1132" s="12" t="s">
        <v>59</v>
      </c>
      <c r="L1132" s="12" t="s">
        <v>388</v>
      </c>
      <c r="M1132" s="12" t="s">
        <v>4746</v>
      </c>
    </row>
    <row r="1133" spans="1:13" x14ac:dyDescent="0.25">
      <c r="A1133" s="12" t="s">
        <v>358</v>
      </c>
      <c r="B1133" s="12" t="s">
        <v>359</v>
      </c>
      <c r="C1133" s="12" t="s">
        <v>1440</v>
      </c>
      <c r="D1133" s="12">
        <v>2021</v>
      </c>
      <c r="E1133" s="12">
        <v>1.2</v>
      </c>
      <c r="F1133" s="12">
        <v>20150</v>
      </c>
      <c r="G1133" s="12">
        <v>2.9</v>
      </c>
      <c r="H1133" s="12" t="s">
        <v>14</v>
      </c>
      <c r="I1133" s="12" t="s">
        <v>200</v>
      </c>
      <c r="J1133" s="12">
        <v>3</v>
      </c>
      <c r="K1133" s="12" t="s">
        <v>16</v>
      </c>
      <c r="L1133" s="12">
        <v>3</v>
      </c>
      <c r="M1133" s="12" t="s">
        <v>4746</v>
      </c>
    </row>
    <row r="1134" spans="1:13" x14ac:dyDescent="0.25">
      <c r="A1134" s="12" t="s">
        <v>17</v>
      </c>
      <c r="B1134" s="12" t="s">
        <v>1447</v>
      </c>
      <c r="C1134" s="12" t="s">
        <v>349</v>
      </c>
      <c r="D1134" s="12">
        <v>2017</v>
      </c>
      <c r="E1134" s="12" t="s">
        <v>69</v>
      </c>
      <c r="F1134" s="12">
        <v>20100</v>
      </c>
      <c r="G1134" s="12">
        <v>49</v>
      </c>
      <c r="H1134" s="12" t="s">
        <v>116</v>
      </c>
      <c r="I1134" s="12" t="s">
        <v>92</v>
      </c>
      <c r="J1134" s="12">
        <v>3</v>
      </c>
      <c r="K1134" s="12" t="s">
        <v>16</v>
      </c>
      <c r="L1134" s="12">
        <v>3</v>
      </c>
      <c r="M1134" s="12" t="s">
        <v>4746</v>
      </c>
    </row>
    <row r="1135" spans="1:13" x14ac:dyDescent="0.25">
      <c r="A1135" s="12" t="s">
        <v>288</v>
      </c>
      <c r="B1135" s="12" t="s">
        <v>1448</v>
      </c>
      <c r="C1135" s="12" t="s">
        <v>408</v>
      </c>
      <c r="D1135" s="12">
        <v>2018</v>
      </c>
      <c r="E1135" s="12" t="s">
        <v>146</v>
      </c>
      <c r="F1135" s="12">
        <v>20000</v>
      </c>
      <c r="G1135" s="12">
        <v>0</v>
      </c>
      <c r="H1135" s="12" t="s">
        <v>27</v>
      </c>
      <c r="I1135" s="12" t="s">
        <v>408</v>
      </c>
      <c r="J1135" s="12"/>
      <c r="K1135" s="12" t="s">
        <v>16</v>
      </c>
      <c r="L1135" s="12" t="s">
        <v>409</v>
      </c>
      <c r="M1135" s="12" t="s">
        <v>4746</v>
      </c>
    </row>
    <row r="1136" spans="1:13" x14ac:dyDescent="0.25">
      <c r="A1136" s="12" t="s">
        <v>102</v>
      </c>
      <c r="B1136" s="12" t="s">
        <v>1449</v>
      </c>
      <c r="C1136" s="12" t="s">
        <v>128</v>
      </c>
      <c r="D1136" s="12">
        <v>2014</v>
      </c>
      <c r="E1136" s="12">
        <v>3.5</v>
      </c>
      <c r="F1136" s="12">
        <v>20000</v>
      </c>
      <c r="G1136" s="12">
        <v>147</v>
      </c>
      <c r="H1136" s="12" t="s">
        <v>14</v>
      </c>
      <c r="I1136" s="12" t="s">
        <v>128</v>
      </c>
      <c r="J1136" s="12"/>
      <c r="K1136" s="12" t="s">
        <v>59</v>
      </c>
      <c r="L1136" s="12" t="s">
        <v>92</v>
      </c>
      <c r="M1136" s="12" t="s">
        <v>4746</v>
      </c>
    </row>
    <row r="1137" spans="1:13" x14ac:dyDescent="0.25">
      <c r="A1137" s="12" t="s">
        <v>87</v>
      </c>
      <c r="B1137" s="12" t="s">
        <v>1450</v>
      </c>
      <c r="C1137" s="12" t="s">
        <v>317</v>
      </c>
      <c r="D1137" s="12">
        <v>2014</v>
      </c>
      <c r="E1137" s="12">
        <v>2.5</v>
      </c>
      <c r="F1137" s="12">
        <v>20000</v>
      </c>
      <c r="G1137" s="12">
        <v>50</v>
      </c>
      <c r="H1137" s="12" t="s">
        <v>14</v>
      </c>
      <c r="I1137" s="12" t="s">
        <v>317</v>
      </c>
      <c r="J1137" s="12"/>
      <c r="K1137" s="12" t="s">
        <v>59</v>
      </c>
      <c r="L1137" s="12" t="s">
        <v>15</v>
      </c>
      <c r="M1137" s="12" t="s">
        <v>4746</v>
      </c>
    </row>
    <row r="1138" spans="1:13" x14ac:dyDescent="0.25">
      <c r="A1138" s="12" t="s">
        <v>81</v>
      </c>
      <c r="B1138" s="12" t="s">
        <v>1451</v>
      </c>
      <c r="C1138" s="12" t="s">
        <v>345</v>
      </c>
      <c r="D1138" s="12">
        <v>2018</v>
      </c>
      <c r="E1138" s="12">
        <v>1.4</v>
      </c>
      <c r="F1138" s="12">
        <v>20000</v>
      </c>
      <c r="G1138" s="12">
        <v>51</v>
      </c>
      <c r="H1138" s="12" t="s">
        <v>14</v>
      </c>
      <c r="I1138" s="12" t="s">
        <v>345</v>
      </c>
      <c r="J1138" s="12"/>
      <c r="K1138" s="12" t="s">
        <v>16</v>
      </c>
      <c r="L1138" s="12"/>
      <c r="M1138" s="12" t="s">
        <v>4746</v>
      </c>
    </row>
    <row r="1139" spans="1:13" x14ac:dyDescent="0.25">
      <c r="A1139" s="12" t="s">
        <v>143</v>
      </c>
      <c r="B1139" s="12" t="s">
        <v>1452</v>
      </c>
      <c r="C1139" s="12" t="s">
        <v>190</v>
      </c>
      <c r="D1139" s="12">
        <v>2015</v>
      </c>
      <c r="E1139" s="12" t="s">
        <v>37</v>
      </c>
      <c r="F1139" s="12">
        <v>20000</v>
      </c>
      <c r="G1139" s="12">
        <v>160</v>
      </c>
      <c r="H1139" s="12" t="s">
        <v>27</v>
      </c>
      <c r="I1139" s="12" t="s">
        <v>190</v>
      </c>
      <c r="J1139" s="12"/>
      <c r="K1139" s="12" t="s">
        <v>59</v>
      </c>
      <c r="L1139" s="12" t="s">
        <v>188</v>
      </c>
      <c r="M1139" s="12" t="s">
        <v>4746</v>
      </c>
    </row>
    <row r="1140" spans="1:13" x14ac:dyDescent="0.25">
      <c r="A1140" s="12" t="s">
        <v>32</v>
      </c>
      <c r="B1140" s="12" t="s">
        <v>1453</v>
      </c>
      <c r="C1140" s="12" t="s">
        <v>54</v>
      </c>
      <c r="D1140" s="12">
        <v>2011</v>
      </c>
      <c r="E1140" s="12" t="s">
        <v>37</v>
      </c>
      <c r="F1140" s="12">
        <v>20000</v>
      </c>
      <c r="G1140" s="12">
        <v>0</v>
      </c>
      <c r="H1140" s="12" t="s">
        <v>27</v>
      </c>
      <c r="I1140" s="12" t="s">
        <v>54</v>
      </c>
      <c r="J1140" s="12"/>
      <c r="K1140" s="12" t="s">
        <v>525</v>
      </c>
      <c r="L1140" s="12" t="s">
        <v>35</v>
      </c>
      <c r="M1140" s="12" t="s">
        <v>4746</v>
      </c>
    </row>
    <row r="1141" spans="1:13" x14ac:dyDescent="0.25">
      <c r="A1141" s="12" t="s">
        <v>17</v>
      </c>
      <c r="B1141" s="12" t="s">
        <v>1454</v>
      </c>
      <c r="C1141" s="12" t="s">
        <v>23</v>
      </c>
      <c r="D1141" s="12">
        <v>2009</v>
      </c>
      <c r="E1141" s="12">
        <v>4.4000000000000004</v>
      </c>
      <c r="F1141" s="12">
        <v>20000</v>
      </c>
      <c r="G1141" s="12">
        <v>151</v>
      </c>
      <c r="H1141" s="12" t="s">
        <v>14</v>
      </c>
      <c r="I1141" s="12" t="s">
        <v>21</v>
      </c>
      <c r="J1141" s="12">
        <v>6</v>
      </c>
      <c r="K1141" s="12" t="s">
        <v>525</v>
      </c>
      <c r="L1141" s="12">
        <v>6</v>
      </c>
      <c r="M1141" s="12" t="s">
        <v>4746</v>
      </c>
    </row>
    <row r="1142" spans="1:13" x14ac:dyDescent="0.25">
      <c r="A1142" s="12" t="s">
        <v>11</v>
      </c>
      <c r="B1142" s="12" t="s">
        <v>1455</v>
      </c>
      <c r="C1142" s="12" t="s">
        <v>1456</v>
      </c>
      <c r="D1142" s="12">
        <v>2002</v>
      </c>
      <c r="E1142" s="12" t="s">
        <v>1457</v>
      </c>
      <c r="F1142" s="12">
        <v>20000</v>
      </c>
      <c r="G1142" s="12">
        <v>488</v>
      </c>
      <c r="H1142" s="12" t="s">
        <v>27</v>
      </c>
      <c r="I1142" s="12" t="s">
        <v>74</v>
      </c>
      <c r="J1142" s="12">
        <v>270</v>
      </c>
      <c r="K1142" s="12" t="s">
        <v>71</v>
      </c>
      <c r="L1142" s="12">
        <v>2</v>
      </c>
      <c r="M1142" s="12" t="s">
        <v>4757</v>
      </c>
    </row>
    <row r="1143" spans="1:13" x14ac:dyDescent="0.25">
      <c r="A1143" s="12" t="s">
        <v>11</v>
      </c>
      <c r="B1143" s="12" t="s">
        <v>1458</v>
      </c>
      <c r="C1143" s="12" t="s">
        <v>1459</v>
      </c>
      <c r="D1143" s="12">
        <v>2011</v>
      </c>
      <c r="E1143" s="12">
        <v>5.5</v>
      </c>
      <c r="F1143" s="12">
        <v>20000</v>
      </c>
      <c r="G1143" s="12">
        <v>230</v>
      </c>
      <c r="H1143" s="12" t="s">
        <v>14</v>
      </c>
      <c r="I1143" s="12" t="s">
        <v>1460</v>
      </c>
      <c r="J1143" s="12" t="s">
        <v>70</v>
      </c>
      <c r="K1143" s="12" t="s">
        <v>525</v>
      </c>
      <c r="L1143" s="12" t="s">
        <v>42</v>
      </c>
      <c r="M1143" s="12" t="s">
        <v>4746</v>
      </c>
    </row>
    <row r="1144" spans="1:13" x14ac:dyDescent="0.25">
      <c r="A1144" s="12" t="s">
        <v>143</v>
      </c>
      <c r="B1144" s="12" t="s">
        <v>1461</v>
      </c>
      <c r="C1144" s="12" t="s">
        <v>773</v>
      </c>
      <c r="D1144" s="12">
        <v>2018</v>
      </c>
      <c r="E1144" s="12">
        <v>1.4</v>
      </c>
      <c r="F1144" s="12">
        <v>20000</v>
      </c>
      <c r="G1144" s="12">
        <v>36</v>
      </c>
      <c r="H1144" s="12" t="s">
        <v>14</v>
      </c>
      <c r="I1144" s="12" t="s">
        <v>774</v>
      </c>
      <c r="J1144" s="12">
        <v>7</v>
      </c>
      <c r="K1144" s="12" t="s">
        <v>16</v>
      </c>
      <c r="L1144" s="12" t="s">
        <v>188</v>
      </c>
      <c r="M1144" s="12" t="s">
        <v>4746</v>
      </c>
    </row>
    <row r="1145" spans="1:13" x14ac:dyDescent="0.25">
      <c r="A1145" s="12" t="s">
        <v>175</v>
      </c>
      <c r="B1145" s="12" t="s">
        <v>1462</v>
      </c>
      <c r="C1145" s="12" t="s">
        <v>250</v>
      </c>
      <c r="D1145" s="12">
        <v>2017</v>
      </c>
      <c r="E1145" s="12" t="s">
        <v>146</v>
      </c>
      <c r="F1145" s="12">
        <v>20000</v>
      </c>
      <c r="G1145" s="12">
        <v>149</v>
      </c>
      <c r="H1145" s="12" t="s">
        <v>27</v>
      </c>
      <c r="I1145" s="12" t="s">
        <v>162</v>
      </c>
      <c r="J1145" s="12">
        <v>90</v>
      </c>
      <c r="K1145" s="12" t="s">
        <v>16</v>
      </c>
      <c r="L1145" s="12">
        <v>9</v>
      </c>
      <c r="M1145" s="12" t="s">
        <v>4746</v>
      </c>
    </row>
    <row r="1146" spans="1:13" x14ac:dyDescent="0.25">
      <c r="A1146" s="12" t="s">
        <v>81</v>
      </c>
      <c r="B1146" s="12" t="s">
        <v>1463</v>
      </c>
      <c r="C1146" s="12" t="s">
        <v>210</v>
      </c>
      <c r="D1146" s="12">
        <v>2016</v>
      </c>
      <c r="E1146" s="12" t="s">
        <v>146</v>
      </c>
      <c r="F1146" s="12">
        <v>20000</v>
      </c>
      <c r="G1146" s="12">
        <v>108</v>
      </c>
      <c r="H1146" s="12" t="s">
        <v>27</v>
      </c>
      <c r="I1146" s="12" t="s">
        <v>96</v>
      </c>
      <c r="J1146" s="12">
        <v>4</v>
      </c>
      <c r="K1146" s="12" t="s">
        <v>59</v>
      </c>
      <c r="L1146" s="12">
        <v>4</v>
      </c>
      <c r="M1146" s="12" t="s">
        <v>4746</v>
      </c>
    </row>
    <row r="1147" spans="1:13" x14ac:dyDescent="0.25">
      <c r="A1147" s="12" t="s">
        <v>81</v>
      </c>
      <c r="B1147" s="12" t="s">
        <v>1464</v>
      </c>
      <c r="C1147" s="12" t="s">
        <v>134</v>
      </c>
      <c r="D1147" s="12">
        <v>2011</v>
      </c>
      <c r="E1147" s="12" t="s">
        <v>146</v>
      </c>
      <c r="F1147" s="12">
        <v>20000</v>
      </c>
      <c r="G1147" s="12">
        <v>135</v>
      </c>
      <c r="H1147" s="12" t="s">
        <v>27</v>
      </c>
      <c r="I1147" s="12" t="s">
        <v>96</v>
      </c>
      <c r="J1147" s="12">
        <v>6</v>
      </c>
      <c r="K1147" s="12" t="s">
        <v>525</v>
      </c>
      <c r="L1147" s="12">
        <v>6</v>
      </c>
      <c r="M1147" s="12" t="s">
        <v>4746</v>
      </c>
    </row>
    <row r="1148" spans="1:13" x14ac:dyDescent="0.25">
      <c r="A1148" s="12" t="s">
        <v>1465</v>
      </c>
      <c r="B1148" s="12" t="s">
        <v>1466</v>
      </c>
      <c r="C1148" s="12" t="s">
        <v>1467</v>
      </c>
      <c r="D1148" s="12">
        <v>2005</v>
      </c>
      <c r="E1148" s="12">
        <v>5.3</v>
      </c>
      <c r="F1148" s="12">
        <v>19999</v>
      </c>
      <c r="G1148" s="12">
        <v>86</v>
      </c>
      <c r="H1148" s="12" t="s">
        <v>14</v>
      </c>
      <c r="I1148" s="12" t="s">
        <v>1467</v>
      </c>
      <c r="J1148" s="12"/>
      <c r="K1148" s="12" t="s">
        <v>71</v>
      </c>
      <c r="L1148" s="12" t="s">
        <v>659</v>
      </c>
      <c r="M1148" s="12" t="s">
        <v>4746</v>
      </c>
    </row>
    <row r="1149" spans="1:13" x14ac:dyDescent="0.25">
      <c r="A1149" s="12" t="s">
        <v>102</v>
      </c>
      <c r="B1149" s="12" t="s">
        <v>1468</v>
      </c>
      <c r="C1149" s="12" t="s">
        <v>637</v>
      </c>
      <c r="D1149" s="12">
        <v>2018</v>
      </c>
      <c r="E1149" s="12" t="s">
        <v>387</v>
      </c>
      <c r="F1149" s="12">
        <v>19995</v>
      </c>
      <c r="G1149" s="12">
        <v>20</v>
      </c>
      <c r="H1149" s="12" t="s">
        <v>91</v>
      </c>
      <c r="I1149" s="12" t="s">
        <v>637</v>
      </c>
      <c r="J1149" s="12"/>
      <c r="K1149" s="12" t="s">
        <v>16</v>
      </c>
      <c r="L1149" s="12" t="s">
        <v>345</v>
      </c>
      <c r="M1149" s="12" t="s">
        <v>4746</v>
      </c>
    </row>
    <row r="1150" spans="1:13" x14ac:dyDescent="0.25">
      <c r="A1150" s="12" t="s">
        <v>17</v>
      </c>
      <c r="B1150" s="12" t="s">
        <v>1469</v>
      </c>
      <c r="C1150" s="12">
        <v>320</v>
      </c>
      <c r="D1150" s="12">
        <v>2017</v>
      </c>
      <c r="E1150" s="12" t="s">
        <v>146</v>
      </c>
      <c r="F1150" s="12">
        <v>19990</v>
      </c>
      <c r="G1150" s="12">
        <v>0</v>
      </c>
      <c r="H1150" s="12" t="s">
        <v>27</v>
      </c>
      <c r="I1150" s="12">
        <v>320</v>
      </c>
      <c r="J1150" s="12">
        <v>3</v>
      </c>
      <c r="K1150" s="12" t="s">
        <v>16</v>
      </c>
      <c r="L1150" s="12">
        <v>2</v>
      </c>
      <c r="M1150" s="12" t="s">
        <v>4746</v>
      </c>
    </row>
    <row r="1151" spans="1:13" x14ac:dyDescent="0.25">
      <c r="A1151" s="12" t="s">
        <v>613</v>
      </c>
      <c r="B1151" s="12" t="s">
        <v>1470</v>
      </c>
      <c r="C1151" s="12" t="s">
        <v>778</v>
      </c>
      <c r="D1151" s="12">
        <v>2019</v>
      </c>
      <c r="E1151" s="12" t="s">
        <v>146</v>
      </c>
      <c r="F1151" s="12">
        <v>19990</v>
      </c>
      <c r="G1151" s="12">
        <v>9.1999999999999993</v>
      </c>
      <c r="H1151" s="12" t="s">
        <v>27</v>
      </c>
      <c r="I1151" s="12" t="s">
        <v>778</v>
      </c>
      <c r="J1151" s="12"/>
      <c r="K1151" s="12" t="s">
        <v>16</v>
      </c>
      <c r="L1151" s="12" t="s">
        <v>388</v>
      </c>
      <c r="M1151" s="12" t="s">
        <v>4746</v>
      </c>
    </row>
    <row r="1152" spans="1:13" x14ac:dyDescent="0.25">
      <c r="A1152" s="12" t="s">
        <v>288</v>
      </c>
      <c r="B1152" s="12" t="s">
        <v>1471</v>
      </c>
      <c r="C1152" s="12" t="s">
        <v>290</v>
      </c>
      <c r="D1152" s="12">
        <v>2017</v>
      </c>
      <c r="E1152" s="12" t="s">
        <v>146</v>
      </c>
      <c r="F1152" s="12">
        <v>19990</v>
      </c>
      <c r="G1152" s="12">
        <v>0</v>
      </c>
      <c r="H1152" s="12" t="s">
        <v>27</v>
      </c>
      <c r="I1152" s="12" t="s">
        <v>290</v>
      </c>
      <c r="J1152" s="12"/>
      <c r="K1152" s="12" t="s">
        <v>16</v>
      </c>
      <c r="L1152" s="12" t="s">
        <v>188</v>
      </c>
      <c r="M1152" s="12" t="s">
        <v>4746</v>
      </c>
    </row>
    <row r="1153" spans="1:13" x14ac:dyDescent="0.25">
      <c r="A1153" s="12" t="s">
        <v>102</v>
      </c>
      <c r="B1153" s="12" t="s">
        <v>1472</v>
      </c>
      <c r="C1153" s="12" t="s">
        <v>1473</v>
      </c>
      <c r="D1153" s="12">
        <v>2021</v>
      </c>
      <c r="E1153" s="12" t="s">
        <v>1474</v>
      </c>
      <c r="F1153" s="12">
        <v>19990</v>
      </c>
      <c r="G1153" s="12">
        <v>5</v>
      </c>
      <c r="H1153" s="12" t="s">
        <v>91</v>
      </c>
      <c r="I1153" s="12" t="s">
        <v>1473</v>
      </c>
      <c r="J1153" s="12"/>
      <c r="K1153" s="12" t="s">
        <v>16</v>
      </c>
      <c r="L1153" s="12" t="s">
        <v>35</v>
      </c>
      <c r="M1153" s="12" t="s">
        <v>4746</v>
      </c>
    </row>
    <row r="1154" spans="1:13" x14ac:dyDescent="0.25">
      <c r="A1154" s="12" t="s">
        <v>389</v>
      </c>
      <c r="B1154" s="12" t="s">
        <v>1475</v>
      </c>
      <c r="C1154" s="12" t="s">
        <v>391</v>
      </c>
      <c r="D1154" s="12">
        <v>2014</v>
      </c>
      <c r="E1154" s="12">
        <v>3.6</v>
      </c>
      <c r="F1154" s="12">
        <v>19990</v>
      </c>
      <c r="G1154" s="12">
        <v>107</v>
      </c>
      <c r="H1154" s="12" t="s">
        <v>14</v>
      </c>
      <c r="I1154" s="12" t="s">
        <v>392</v>
      </c>
      <c r="J1154" s="12" t="s">
        <v>393</v>
      </c>
      <c r="K1154" s="12" t="s">
        <v>59</v>
      </c>
      <c r="L1154" s="12" t="s">
        <v>388</v>
      </c>
      <c r="M1154" s="12" t="s">
        <v>4757</v>
      </c>
    </row>
    <row r="1155" spans="1:13" x14ac:dyDescent="0.25">
      <c r="A1155" s="12" t="s">
        <v>143</v>
      </c>
      <c r="B1155" s="12" t="s">
        <v>1476</v>
      </c>
      <c r="C1155" s="12" t="s">
        <v>1258</v>
      </c>
      <c r="D1155" s="12">
        <v>2020</v>
      </c>
      <c r="E1155" s="12">
        <v>1</v>
      </c>
      <c r="F1155" s="12">
        <v>19990</v>
      </c>
      <c r="G1155" s="12">
        <v>18</v>
      </c>
      <c r="H1155" s="12" t="s">
        <v>14</v>
      </c>
      <c r="I1155" s="12" t="s">
        <v>1258</v>
      </c>
      <c r="J1155" s="12"/>
      <c r="K1155" s="12" t="s">
        <v>16</v>
      </c>
      <c r="L1155" s="12" t="s">
        <v>345</v>
      </c>
      <c r="M1155" s="12" t="s">
        <v>4746</v>
      </c>
    </row>
    <row r="1156" spans="1:13" x14ac:dyDescent="0.25">
      <c r="A1156" s="12" t="s">
        <v>739</v>
      </c>
      <c r="B1156" s="12" t="s">
        <v>1434</v>
      </c>
      <c r="C1156" s="12" t="s">
        <v>1056</v>
      </c>
      <c r="D1156" s="12">
        <v>2018</v>
      </c>
      <c r="E1156" s="12" t="s">
        <v>667</v>
      </c>
      <c r="F1156" s="12">
        <v>19990</v>
      </c>
      <c r="G1156" s="12">
        <v>61</v>
      </c>
      <c r="H1156" s="12" t="s">
        <v>27</v>
      </c>
      <c r="I1156" s="12" t="s">
        <v>1056</v>
      </c>
      <c r="J1156" s="12"/>
      <c r="K1156" s="12" t="s">
        <v>16</v>
      </c>
      <c r="L1156" s="12" t="s">
        <v>261</v>
      </c>
      <c r="M1156" s="12" t="s">
        <v>4746</v>
      </c>
    </row>
    <row r="1157" spans="1:13" x14ac:dyDescent="0.25">
      <c r="A1157" s="12" t="s">
        <v>43</v>
      </c>
      <c r="B1157" s="12" t="s">
        <v>1477</v>
      </c>
      <c r="C1157" s="12" t="s">
        <v>413</v>
      </c>
      <c r="D1157" s="12">
        <v>2014</v>
      </c>
      <c r="E1157" s="12" t="s">
        <v>187</v>
      </c>
      <c r="F1157" s="12">
        <v>19990</v>
      </c>
      <c r="G1157" s="12">
        <v>82</v>
      </c>
      <c r="H1157" s="12" t="s">
        <v>27</v>
      </c>
      <c r="I1157" s="12" t="s">
        <v>47</v>
      </c>
      <c r="J1157" s="12" t="s">
        <v>414</v>
      </c>
      <c r="K1157" s="12" t="s">
        <v>59</v>
      </c>
      <c r="L1157" s="12" t="s">
        <v>35</v>
      </c>
      <c r="M1157" s="12" t="s">
        <v>4746</v>
      </c>
    </row>
    <row r="1158" spans="1:13" x14ac:dyDescent="0.25">
      <c r="A1158" s="12" t="s">
        <v>81</v>
      </c>
      <c r="B1158" s="12" t="s">
        <v>1478</v>
      </c>
      <c r="C1158" s="12" t="s">
        <v>618</v>
      </c>
      <c r="D1158" s="12">
        <v>2016</v>
      </c>
      <c r="E1158" s="12" t="s">
        <v>37</v>
      </c>
      <c r="F1158" s="12">
        <v>19990</v>
      </c>
      <c r="G1158" s="12">
        <v>187</v>
      </c>
      <c r="H1158" s="12" t="s">
        <v>27</v>
      </c>
      <c r="I1158" s="12" t="s">
        <v>618</v>
      </c>
      <c r="J1158" s="12"/>
      <c r="K1158" s="12" t="s">
        <v>59</v>
      </c>
      <c r="L1158" s="12" t="s">
        <v>619</v>
      </c>
      <c r="M1158" s="12" t="s">
        <v>4746</v>
      </c>
    </row>
    <row r="1159" spans="1:13" x14ac:dyDescent="0.25">
      <c r="A1159" s="12" t="s">
        <v>17</v>
      </c>
      <c r="B1159" s="12" t="s">
        <v>1479</v>
      </c>
      <c r="C1159" s="12" t="s">
        <v>23</v>
      </c>
      <c r="D1159" s="12">
        <v>2013</v>
      </c>
      <c r="E1159" s="12" t="s">
        <v>37</v>
      </c>
      <c r="F1159" s="12">
        <v>19990</v>
      </c>
      <c r="G1159" s="12">
        <v>168</v>
      </c>
      <c r="H1159" s="12" t="s">
        <v>27</v>
      </c>
      <c r="I1159" s="12" t="s">
        <v>21</v>
      </c>
      <c r="J1159" s="12">
        <v>6</v>
      </c>
      <c r="K1159" s="12" t="s">
        <v>59</v>
      </c>
      <c r="L1159" s="12">
        <v>6</v>
      </c>
      <c r="M1159" s="12" t="s">
        <v>4746</v>
      </c>
    </row>
    <row r="1160" spans="1:13" x14ac:dyDescent="0.25">
      <c r="A1160" s="12" t="s">
        <v>11</v>
      </c>
      <c r="B1160" s="12" t="s">
        <v>1480</v>
      </c>
      <c r="C1160" s="12" t="s">
        <v>682</v>
      </c>
      <c r="D1160" s="12">
        <v>2016</v>
      </c>
      <c r="E1160" s="12" t="s">
        <v>187</v>
      </c>
      <c r="F1160" s="12">
        <v>19990</v>
      </c>
      <c r="G1160" s="12">
        <v>0</v>
      </c>
      <c r="H1160" s="12" t="s">
        <v>27</v>
      </c>
      <c r="I1160" s="12" t="s">
        <v>200</v>
      </c>
      <c r="J1160" s="12">
        <v>220</v>
      </c>
      <c r="K1160" s="12" t="s">
        <v>59</v>
      </c>
      <c r="L1160" s="12">
        <v>2</v>
      </c>
      <c r="M1160" s="12" t="s">
        <v>4746</v>
      </c>
    </row>
    <row r="1161" spans="1:13" x14ac:dyDescent="0.25">
      <c r="A1161" s="12" t="s">
        <v>11</v>
      </c>
      <c r="B1161" s="12" t="s">
        <v>1481</v>
      </c>
      <c r="C1161" s="12" t="s">
        <v>1482</v>
      </c>
      <c r="D1161" s="12">
        <v>1995</v>
      </c>
      <c r="E1161" s="12" t="s">
        <v>1483</v>
      </c>
      <c r="F1161" s="12">
        <v>19990</v>
      </c>
      <c r="G1161" s="12">
        <v>0</v>
      </c>
      <c r="H1161" s="12" t="s">
        <v>27</v>
      </c>
      <c r="I1161" s="12" t="s">
        <v>74</v>
      </c>
      <c r="J1161" s="12">
        <v>290</v>
      </c>
      <c r="K1161" s="12" t="s">
        <v>400</v>
      </c>
      <c r="L1161" s="12">
        <v>2</v>
      </c>
      <c r="M1161" s="12" t="s">
        <v>4746</v>
      </c>
    </row>
    <row r="1162" spans="1:13" x14ac:dyDescent="0.25">
      <c r="A1162" s="12" t="s">
        <v>81</v>
      </c>
      <c r="B1162" s="12" t="s">
        <v>1484</v>
      </c>
      <c r="C1162" s="12" t="s">
        <v>134</v>
      </c>
      <c r="D1162" s="12">
        <v>2016</v>
      </c>
      <c r="E1162" s="12" t="s">
        <v>146</v>
      </c>
      <c r="F1162" s="12">
        <v>19990</v>
      </c>
      <c r="G1162" s="12">
        <v>132</v>
      </c>
      <c r="H1162" s="12" t="s">
        <v>27</v>
      </c>
      <c r="I1162" s="12" t="s">
        <v>96</v>
      </c>
      <c r="J1162" s="12">
        <v>6</v>
      </c>
      <c r="K1162" s="12" t="s">
        <v>59</v>
      </c>
      <c r="L1162" s="12">
        <v>6</v>
      </c>
      <c r="M1162" s="12" t="s">
        <v>4746</v>
      </c>
    </row>
    <row r="1163" spans="1:13" x14ac:dyDescent="0.25">
      <c r="A1163" s="12" t="s">
        <v>81</v>
      </c>
      <c r="B1163" s="12" t="s">
        <v>1485</v>
      </c>
      <c r="C1163" s="12" t="s">
        <v>134</v>
      </c>
      <c r="D1163" s="12">
        <v>2017</v>
      </c>
      <c r="E1163" s="12" t="s">
        <v>37</v>
      </c>
      <c r="F1163" s="12">
        <v>19980</v>
      </c>
      <c r="G1163" s="12">
        <v>169</v>
      </c>
      <c r="H1163" s="12" t="s">
        <v>27</v>
      </c>
      <c r="I1163" s="12" t="s">
        <v>96</v>
      </c>
      <c r="J1163" s="12">
        <v>6</v>
      </c>
      <c r="K1163" s="12" t="s">
        <v>16</v>
      </c>
      <c r="L1163" s="12">
        <v>6</v>
      </c>
      <c r="M1163" s="12" t="s">
        <v>4746</v>
      </c>
    </row>
    <row r="1164" spans="1:13" x14ac:dyDescent="0.25">
      <c r="A1164" s="12" t="s">
        <v>17</v>
      </c>
      <c r="B1164" s="12" t="s">
        <v>1486</v>
      </c>
      <c r="C1164" s="12">
        <v>420</v>
      </c>
      <c r="D1164" s="12">
        <v>2014</v>
      </c>
      <c r="E1164" s="12" t="s">
        <v>146</v>
      </c>
      <c r="F1164" s="12">
        <v>19965</v>
      </c>
      <c r="G1164" s="12">
        <v>200</v>
      </c>
      <c r="H1164" s="12" t="s">
        <v>27</v>
      </c>
      <c r="I1164" s="12">
        <v>420</v>
      </c>
      <c r="J1164" s="12">
        <v>4</v>
      </c>
      <c r="K1164" s="12" t="s">
        <v>59</v>
      </c>
      <c r="L1164" s="12">
        <v>2</v>
      </c>
      <c r="M1164" s="12" t="s">
        <v>4746</v>
      </c>
    </row>
    <row r="1165" spans="1:13" x14ac:dyDescent="0.25">
      <c r="A1165" s="12" t="s">
        <v>17</v>
      </c>
      <c r="B1165" s="12" t="s">
        <v>1487</v>
      </c>
      <c r="C1165" s="12">
        <v>640</v>
      </c>
      <c r="D1165" s="12">
        <v>2012</v>
      </c>
      <c r="E1165" s="12" t="s">
        <v>37</v>
      </c>
      <c r="F1165" s="12">
        <v>19950</v>
      </c>
      <c r="G1165" s="12">
        <v>189</v>
      </c>
      <c r="H1165" s="12" t="s">
        <v>27</v>
      </c>
      <c r="I1165" s="12">
        <v>640</v>
      </c>
      <c r="J1165" s="12">
        <v>6</v>
      </c>
      <c r="K1165" s="12" t="s">
        <v>59</v>
      </c>
      <c r="L1165" s="12">
        <v>4</v>
      </c>
      <c r="M1165" s="12" t="s">
        <v>4746</v>
      </c>
    </row>
    <row r="1166" spans="1:13" x14ac:dyDescent="0.25">
      <c r="A1166" s="12" t="s">
        <v>17</v>
      </c>
      <c r="B1166" s="12" t="s">
        <v>1488</v>
      </c>
      <c r="C1166" s="12">
        <v>330</v>
      </c>
      <c r="D1166" s="12">
        <v>2017</v>
      </c>
      <c r="E1166" s="12" t="s">
        <v>37</v>
      </c>
      <c r="F1166" s="12">
        <v>19950</v>
      </c>
      <c r="G1166" s="12">
        <v>0</v>
      </c>
      <c r="H1166" s="12" t="s">
        <v>27</v>
      </c>
      <c r="I1166" s="12">
        <v>330</v>
      </c>
      <c r="J1166" s="12">
        <v>3</v>
      </c>
      <c r="K1166" s="12" t="s">
        <v>16</v>
      </c>
      <c r="L1166" s="12">
        <v>3</v>
      </c>
      <c r="M1166" s="12" t="s">
        <v>4746</v>
      </c>
    </row>
    <row r="1167" spans="1:13" x14ac:dyDescent="0.25">
      <c r="A1167" s="12" t="s">
        <v>552</v>
      </c>
      <c r="B1167" s="12" t="s">
        <v>1489</v>
      </c>
      <c r="C1167" s="12" t="s">
        <v>801</v>
      </c>
      <c r="D1167" s="12">
        <v>2019</v>
      </c>
      <c r="E1167" s="12" t="s">
        <v>1066</v>
      </c>
      <c r="F1167" s="12">
        <v>19950</v>
      </c>
      <c r="G1167" s="12">
        <v>0</v>
      </c>
      <c r="H1167" s="12" t="s">
        <v>27</v>
      </c>
      <c r="I1167" s="12" t="s">
        <v>801</v>
      </c>
      <c r="J1167" s="12"/>
      <c r="K1167" s="12" t="s">
        <v>16</v>
      </c>
      <c r="L1167" s="12" t="s">
        <v>35</v>
      </c>
      <c r="M1167" s="12" t="s">
        <v>4746</v>
      </c>
    </row>
    <row r="1168" spans="1:13" x14ac:dyDescent="0.25">
      <c r="A1168" s="12" t="s">
        <v>17</v>
      </c>
      <c r="B1168" s="12" t="s">
        <v>1490</v>
      </c>
      <c r="C1168" s="12">
        <v>220</v>
      </c>
      <c r="D1168" s="12">
        <v>2016</v>
      </c>
      <c r="E1168" s="12" t="s">
        <v>146</v>
      </c>
      <c r="F1168" s="12">
        <v>19900</v>
      </c>
      <c r="G1168" s="12">
        <v>59</v>
      </c>
      <c r="H1168" s="12" t="s">
        <v>27</v>
      </c>
      <c r="I1168" s="12">
        <v>220</v>
      </c>
      <c r="J1168" s="12">
        <v>2</v>
      </c>
      <c r="K1168" s="12" t="s">
        <v>59</v>
      </c>
      <c r="L1168" s="12">
        <v>2</v>
      </c>
      <c r="M1168" s="12" t="s">
        <v>4752</v>
      </c>
    </row>
    <row r="1169" spans="1:13" x14ac:dyDescent="0.25">
      <c r="A1169" s="12" t="s">
        <v>143</v>
      </c>
      <c r="B1169" s="12" t="s">
        <v>1491</v>
      </c>
      <c r="C1169" s="12" t="s">
        <v>699</v>
      </c>
      <c r="D1169" s="12">
        <v>2015</v>
      </c>
      <c r="E1169" s="12" t="s">
        <v>146</v>
      </c>
      <c r="F1169" s="12">
        <v>19900</v>
      </c>
      <c r="G1169" s="12">
        <v>125</v>
      </c>
      <c r="H1169" s="12" t="s">
        <v>27</v>
      </c>
      <c r="I1169" s="12" t="s">
        <v>699</v>
      </c>
      <c r="J1169" s="12"/>
      <c r="K1169" s="12" t="s">
        <v>59</v>
      </c>
      <c r="L1169" s="12" t="s">
        <v>388</v>
      </c>
      <c r="M1169" s="12" t="s">
        <v>4746</v>
      </c>
    </row>
    <row r="1170" spans="1:13" x14ac:dyDescent="0.25">
      <c r="A1170" s="12" t="s">
        <v>102</v>
      </c>
      <c r="B1170" s="12" t="s">
        <v>429</v>
      </c>
      <c r="C1170" s="12" t="s">
        <v>453</v>
      </c>
      <c r="D1170" s="12">
        <v>2018</v>
      </c>
      <c r="E1170" s="12" t="s">
        <v>146</v>
      </c>
      <c r="F1170" s="12">
        <v>19900</v>
      </c>
      <c r="G1170" s="12">
        <v>48</v>
      </c>
      <c r="H1170" s="12" t="s">
        <v>27</v>
      </c>
      <c r="I1170" s="12" t="s">
        <v>453</v>
      </c>
      <c r="J1170" s="12"/>
      <c r="K1170" s="12" t="s">
        <v>16</v>
      </c>
      <c r="L1170" s="12" t="s">
        <v>388</v>
      </c>
      <c r="M1170" s="12" t="s">
        <v>4746</v>
      </c>
    </row>
    <row r="1171" spans="1:13" x14ac:dyDescent="0.25">
      <c r="A1171" s="12" t="s">
        <v>517</v>
      </c>
      <c r="B1171" s="12" t="s">
        <v>1492</v>
      </c>
      <c r="C1171" s="12" t="s">
        <v>519</v>
      </c>
      <c r="D1171" s="12">
        <v>2016</v>
      </c>
      <c r="E1171" s="12" t="s">
        <v>146</v>
      </c>
      <c r="F1171" s="12">
        <v>19900</v>
      </c>
      <c r="G1171" s="12">
        <v>55</v>
      </c>
      <c r="H1171" s="12" t="s">
        <v>27</v>
      </c>
      <c r="I1171" s="12" t="s">
        <v>519</v>
      </c>
      <c r="J1171" s="12"/>
      <c r="K1171" s="12" t="s">
        <v>59</v>
      </c>
      <c r="L1171" s="12" t="s">
        <v>188</v>
      </c>
      <c r="M1171" s="12" t="s">
        <v>4746</v>
      </c>
    </row>
    <row r="1172" spans="1:13" x14ac:dyDescent="0.25">
      <c r="A1172" s="12" t="s">
        <v>102</v>
      </c>
      <c r="B1172" s="12" t="s">
        <v>1493</v>
      </c>
      <c r="C1172" s="12" t="s">
        <v>386</v>
      </c>
      <c r="D1172" s="12">
        <v>2017</v>
      </c>
      <c r="E1172" s="12" t="s">
        <v>387</v>
      </c>
      <c r="F1172" s="12">
        <v>19900</v>
      </c>
      <c r="G1172" s="12">
        <v>68</v>
      </c>
      <c r="H1172" s="12" t="s">
        <v>91</v>
      </c>
      <c r="I1172" s="12" t="s">
        <v>386</v>
      </c>
      <c r="J1172" s="12"/>
      <c r="K1172" s="12" t="s">
        <v>16</v>
      </c>
      <c r="L1172" s="12" t="s">
        <v>388</v>
      </c>
      <c r="M1172" s="12" t="s">
        <v>4746</v>
      </c>
    </row>
    <row r="1173" spans="1:13" x14ac:dyDescent="0.25">
      <c r="A1173" s="12" t="s">
        <v>87</v>
      </c>
      <c r="B1173" s="12" t="s">
        <v>1494</v>
      </c>
      <c r="C1173" s="12" t="s">
        <v>317</v>
      </c>
      <c r="D1173" s="12">
        <v>2017</v>
      </c>
      <c r="E1173" s="12" t="s">
        <v>129</v>
      </c>
      <c r="F1173" s="12">
        <v>19900</v>
      </c>
      <c r="G1173" s="12">
        <v>182</v>
      </c>
      <c r="H1173" s="12" t="s">
        <v>91</v>
      </c>
      <c r="I1173" s="12" t="s">
        <v>317</v>
      </c>
      <c r="J1173" s="12"/>
      <c r="K1173" s="12" t="s">
        <v>16</v>
      </c>
      <c r="L1173" s="12" t="s">
        <v>15</v>
      </c>
      <c r="M1173" s="12" t="s">
        <v>4746</v>
      </c>
    </row>
    <row r="1174" spans="1:13" x14ac:dyDescent="0.25">
      <c r="A1174" s="12" t="s">
        <v>87</v>
      </c>
      <c r="B1174" s="12" t="s">
        <v>1495</v>
      </c>
      <c r="C1174" s="12" t="s">
        <v>119</v>
      </c>
      <c r="D1174" s="12">
        <v>2014</v>
      </c>
      <c r="E1174" s="12">
        <v>3.5</v>
      </c>
      <c r="F1174" s="12">
        <v>19900</v>
      </c>
      <c r="G1174" s="12">
        <v>84</v>
      </c>
      <c r="H1174" s="12" t="s">
        <v>14</v>
      </c>
      <c r="I1174" s="12" t="s">
        <v>119</v>
      </c>
      <c r="J1174" s="12"/>
      <c r="K1174" s="12" t="s">
        <v>59</v>
      </c>
      <c r="L1174" s="12" t="s">
        <v>21</v>
      </c>
      <c r="M1174" s="12" t="s">
        <v>4746</v>
      </c>
    </row>
    <row r="1175" spans="1:13" x14ac:dyDescent="0.25">
      <c r="A1175" s="12" t="s">
        <v>288</v>
      </c>
      <c r="B1175" s="12" t="s">
        <v>1206</v>
      </c>
      <c r="C1175" s="12" t="s">
        <v>325</v>
      </c>
      <c r="D1175" s="12">
        <v>2019</v>
      </c>
      <c r="E1175" s="12">
        <v>1.5</v>
      </c>
      <c r="F1175" s="12">
        <v>19900</v>
      </c>
      <c r="G1175" s="12">
        <v>54</v>
      </c>
      <c r="H1175" s="12" t="s">
        <v>14</v>
      </c>
      <c r="I1175" s="12" t="s">
        <v>325</v>
      </c>
      <c r="J1175" s="12"/>
      <c r="K1175" s="12" t="s">
        <v>16</v>
      </c>
      <c r="L1175" s="12" t="s">
        <v>105</v>
      </c>
      <c r="M1175" s="12" t="s">
        <v>4746</v>
      </c>
    </row>
    <row r="1176" spans="1:13" x14ac:dyDescent="0.25">
      <c r="A1176" s="12" t="s">
        <v>517</v>
      </c>
      <c r="B1176" s="12" t="s">
        <v>1496</v>
      </c>
      <c r="C1176" s="12" t="s">
        <v>519</v>
      </c>
      <c r="D1176" s="12">
        <v>2017</v>
      </c>
      <c r="E1176" s="12">
        <v>1.5</v>
      </c>
      <c r="F1176" s="12">
        <v>19900</v>
      </c>
      <c r="G1176" s="12">
        <v>57</v>
      </c>
      <c r="H1176" s="12" t="s">
        <v>14</v>
      </c>
      <c r="I1176" s="12" t="s">
        <v>519</v>
      </c>
      <c r="J1176" s="12"/>
      <c r="K1176" s="12" t="s">
        <v>16</v>
      </c>
      <c r="L1176" s="12" t="s">
        <v>188</v>
      </c>
      <c r="M1176" s="12" t="s">
        <v>4746</v>
      </c>
    </row>
    <row r="1177" spans="1:13" x14ac:dyDescent="0.25">
      <c r="A1177" s="12" t="s">
        <v>288</v>
      </c>
      <c r="B1177" s="12" t="s">
        <v>562</v>
      </c>
      <c r="C1177" s="12" t="s">
        <v>1345</v>
      </c>
      <c r="D1177" s="12">
        <v>2019</v>
      </c>
      <c r="E1177" s="12" t="s">
        <v>667</v>
      </c>
      <c r="F1177" s="12">
        <v>19900</v>
      </c>
      <c r="G1177" s="12">
        <v>23</v>
      </c>
      <c r="H1177" s="12" t="s">
        <v>27</v>
      </c>
      <c r="I1177" s="12" t="s">
        <v>1345</v>
      </c>
      <c r="J1177" s="12"/>
      <c r="K1177" s="12" t="s">
        <v>16</v>
      </c>
      <c r="L1177" s="12" t="s">
        <v>409</v>
      </c>
      <c r="M1177" s="12" t="s">
        <v>4746</v>
      </c>
    </row>
    <row r="1178" spans="1:13" x14ac:dyDescent="0.25">
      <c r="A1178" s="12" t="s">
        <v>447</v>
      </c>
      <c r="B1178" s="12" t="s">
        <v>1497</v>
      </c>
      <c r="C1178" s="12">
        <v>3008</v>
      </c>
      <c r="D1178" s="12">
        <v>2018</v>
      </c>
      <c r="E1178" s="12" t="s">
        <v>667</v>
      </c>
      <c r="F1178" s="12">
        <v>19900</v>
      </c>
      <c r="G1178" s="12">
        <v>91</v>
      </c>
      <c r="H1178" s="12" t="s">
        <v>27</v>
      </c>
      <c r="I1178" s="12">
        <v>3008</v>
      </c>
      <c r="J1178" s="12"/>
      <c r="K1178" s="12" t="s">
        <v>16</v>
      </c>
      <c r="L1178" s="12">
        <v>0</v>
      </c>
      <c r="M1178" s="12" t="s">
        <v>4746</v>
      </c>
    </row>
    <row r="1179" spans="1:13" x14ac:dyDescent="0.25">
      <c r="A1179" s="12" t="s">
        <v>17</v>
      </c>
      <c r="B1179" s="12" t="s">
        <v>1498</v>
      </c>
      <c r="C1179" s="12">
        <v>750</v>
      </c>
      <c r="D1179" s="12">
        <v>2012</v>
      </c>
      <c r="E1179" s="12" t="s">
        <v>37</v>
      </c>
      <c r="F1179" s="12">
        <v>19900</v>
      </c>
      <c r="G1179" s="12">
        <v>153</v>
      </c>
      <c r="H1179" s="12" t="s">
        <v>27</v>
      </c>
      <c r="I1179" s="12">
        <v>750</v>
      </c>
      <c r="J1179" s="12">
        <v>7</v>
      </c>
      <c r="K1179" s="12" t="s">
        <v>59</v>
      </c>
      <c r="L1179" s="12">
        <v>5</v>
      </c>
      <c r="M1179" s="12" t="s">
        <v>4746</v>
      </c>
    </row>
    <row r="1180" spans="1:13" x14ac:dyDescent="0.25">
      <c r="A1180" s="12" t="s">
        <v>17</v>
      </c>
      <c r="B1180" s="12" t="s">
        <v>1499</v>
      </c>
      <c r="C1180" s="12">
        <v>335</v>
      </c>
      <c r="D1180" s="12">
        <v>2013</v>
      </c>
      <c r="E1180" s="12" t="s">
        <v>37</v>
      </c>
      <c r="F1180" s="12">
        <v>19900</v>
      </c>
      <c r="G1180" s="12">
        <v>238</v>
      </c>
      <c r="H1180" s="12" t="s">
        <v>27</v>
      </c>
      <c r="I1180" s="12">
        <v>335</v>
      </c>
      <c r="J1180" s="12">
        <v>3</v>
      </c>
      <c r="K1180" s="12" t="s">
        <v>59</v>
      </c>
      <c r="L1180" s="12">
        <v>3</v>
      </c>
      <c r="M1180" s="12" t="s">
        <v>4746</v>
      </c>
    </row>
    <row r="1181" spans="1:13" x14ac:dyDescent="0.25">
      <c r="A1181" s="12" t="s">
        <v>17</v>
      </c>
      <c r="B1181" s="12" t="s">
        <v>1500</v>
      </c>
      <c r="C1181" s="12" t="s">
        <v>349</v>
      </c>
      <c r="D1181" s="12">
        <v>2017</v>
      </c>
      <c r="E1181" s="12" t="s">
        <v>69</v>
      </c>
      <c r="F1181" s="12">
        <v>19900</v>
      </c>
      <c r="G1181" s="12">
        <v>0</v>
      </c>
      <c r="H1181" s="12" t="s">
        <v>116</v>
      </c>
      <c r="I1181" s="12" t="s">
        <v>92</v>
      </c>
      <c r="J1181" s="12">
        <v>3</v>
      </c>
      <c r="K1181" s="12" t="s">
        <v>16</v>
      </c>
      <c r="L1181" s="12">
        <v>3</v>
      </c>
      <c r="M1181" s="12" t="s">
        <v>4746</v>
      </c>
    </row>
    <row r="1182" spans="1:13" x14ac:dyDescent="0.25">
      <c r="A1182" s="12" t="s">
        <v>17</v>
      </c>
      <c r="B1182" s="12" t="s">
        <v>1501</v>
      </c>
      <c r="C1182" s="12" t="s">
        <v>23</v>
      </c>
      <c r="D1182" s="12">
        <v>2010</v>
      </c>
      <c r="E1182" s="12">
        <v>4.4000000000000004</v>
      </c>
      <c r="F1182" s="12">
        <v>19900</v>
      </c>
      <c r="G1182" s="12">
        <v>219</v>
      </c>
      <c r="H1182" s="12" t="s">
        <v>14</v>
      </c>
      <c r="I1182" s="12" t="s">
        <v>21</v>
      </c>
      <c r="J1182" s="12">
        <v>6</v>
      </c>
      <c r="K1182" s="12" t="s">
        <v>525</v>
      </c>
      <c r="L1182" s="12">
        <v>6</v>
      </c>
      <c r="M1182" s="12" t="s">
        <v>4746</v>
      </c>
    </row>
    <row r="1183" spans="1:13" x14ac:dyDescent="0.25">
      <c r="A1183" s="12" t="s">
        <v>17</v>
      </c>
      <c r="B1183" s="12" t="s">
        <v>1502</v>
      </c>
      <c r="C1183" s="12" t="s">
        <v>23</v>
      </c>
      <c r="D1183" s="12">
        <v>2012</v>
      </c>
      <c r="E1183" s="12" t="s">
        <v>37</v>
      </c>
      <c r="F1183" s="12">
        <v>19900</v>
      </c>
      <c r="G1183" s="12">
        <v>0</v>
      </c>
      <c r="H1183" s="12" t="s">
        <v>27</v>
      </c>
      <c r="I1183" s="12" t="s">
        <v>21</v>
      </c>
      <c r="J1183" s="12">
        <v>6</v>
      </c>
      <c r="K1183" s="12" t="s">
        <v>59</v>
      </c>
      <c r="L1183" s="12">
        <v>6</v>
      </c>
      <c r="M1183" s="12" t="s">
        <v>4746</v>
      </c>
    </row>
    <row r="1184" spans="1:13" x14ac:dyDescent="0.25">
      <c r="A1184" s="12" t="s">
        <v>17</v>
      </c>
      <c r="B1184" s="12" t="s">
        <v>1503</v>
      </c>
      <c r="C1184" s="12" t="s">
        <v>23</v>
      </c>
      <c r="D1184" s="12">
        <v>2011</v>
      </c>
      <c r="E1184" s="12" t="s">
        <v>37</v>
      </c>
      <c r="F1184" s="12">
        <v>19900</v>
      </c>
      <c r="G1184" s="12">
        <v>245</v>
      </c>
      <c r="H1184" s="12" t="s">
        <v>27</v>
      </c>
      <c r="I1184" s="12" t="s">
        <v>21</v>
      </c>
      <c r="J1184" s="12">
        <v>6</v>
      </c>
      <c r="K1184" s="12" t="s">
        <v>525</v>
      </c>
      <c r="L1184" s="12">
        <v>6</v>
      </c>
      <c r="M1184" s="12" t="s">
        <v>4746</v>
      </c>
    </row>
    <row r="1185" spans="1:13" x14ac:dyDescent="0.25">
      <c r="A1185" s="12" t="s">
        <v>17</v>
      </c>
      <c r="B1185" s="12" t="s">
        <v>1504</v>
      </c>
      <c r="C1185" s="12" t="s">
        <v>20</v>
      </c>
      <c r="D1185" s="12">
        <v>2012</v>
      </c>
      <c r="E1185" s="12" t="s">
        <v>37</v>
      </c>
      <c r="F1185" s="12">
        <v>19900</v>
      </c>
      <c r="G1185" s="12">
        <v>234</v>
      </c>
      <c r="H1185" s="12" t="s">
        <v>27</v>
      </c>
      <c r="I1185" s="12" t="s">
        <v>21</v>
      </c>
      <c r="J1185" s="12">
        <v>5</v>
      </c>
      <c r="K1185" s="12" t="s">
        <v>59</v>
      </c>
      <c r="L1185" s="12">
        <v>5</v>
      </c>
      <c r="M1185" s="12" t="s">
        <v>4746</v>
      </c>
    </row>
    <row r="1186" spans="1:13" x14ac:dyDescent="0.25">
      <c r="A1186" s="12" t="s">
        <v>17</v>
      </c>
      <c r="B1186" s="12" t="s">
        <v>1505</v>
      </c>
      <c r="C1186" s="12" t="s">
        <v>20</v>
      </c>
      <c r="D1186" s="12">
        <v>2012</v>
      </c>
      <c r="E1186" s="12" t="s">
        <v>37</v>
      </c>
      <c r="F1186" s="12">
        <v>19900</v>
      </c>
      <c r="G1186" s="12">
        <v>205</v>
      </c>
      <c r="H1186" s="12" t="s">
        <v>27</v>
      </c>
      <c r="I1186" s="12" t="s">
        <v>21</v>
      </c>
      <c r="J1186" s="12">
        <v>5</v>
      </c>
      <c r="K1186" s="12" t="s">
        <v>59</v>
      </c>
      <c r="L1186" s="12">
        <v>5</v>
      </c>
      <c r="M1186" s="12" t="s">
        <v>4746</v>
      </c>
    </row>
    <row r="1187" spans="1:13" x14ac:dyDescent="0.25">
      <c r="A1187" s="12" t="s">
        <v>11</v>
      </c>
      <c r="B1187" s="12" t="s">
        <v>1506</v>
      </c>
      <c r="C1187" s="12" t="s">
        <v>399</v>
      </c>
      <c r="D1187" s="12">
        <v>1997</v>
      </c>
      <c r="E1187" s="12">
        <v>6</v>
      </c>
      <c r="F1187" s="12">
        <v>19900</v>
      </c>
      <c r="G1187" s="12">
        <v>134</v>
      </c>
      <c r="H1187" s="12" t="s">
        <v>14</v>
      </c>
      <c r="I1187" s="12" t="s">
        <v>15</v>
      </c>
      <c r="J1187" s="12">
        <v>600</v>
      </c>
      <c r="K1187" s="12" t="s">
        <v>400</v>
      </c>
      <c r="L1187" s="12">
        <v>6</v>
      </c>
      <c r="M1187" s="12" t="s">
        <v>4746</v>
      </c>
    </row>
    <row r="1188" spans="1:13" x14ac:dyDescent="0.25">
      <c r="A1188" s="12" t="s">
        <v>11</v>
      </c>
      <c r="B1188" s="12" t="s">
        <v>1507</v>
      </c>
      <c r="C1188" s="12" t="s">
        <v>753</v>
      </c>
      <c r="D1188" s="12">
        <v>2011</v>
      </c>
      <c r="E1188" s="12" t="s">
        <v>37</v>
      </c>
      <c r="F1188" s="12">
        <v>19900</v>
      </c>
      <c r="G1188" s="12">
        <v>124</v>
      </c>
      <c r="H1188" s="12" t="s">
        <v>27</v>
      </c>
      <c r="I1188" s="12" t="s">
        <v>337</v>
      </c>
      <c r="J1188" s="12">
        <v>350</v>
      </c>
      <c r="K1188" s="12" t="s">
        <v>525</v>
      </c>
      <c r="L1188" s="12" t="s">
        <v>42</v>
      </c>
      <c r="M1188" s="12" t="s">
        <v>4746</v>
      </c>
    </row>
    <row r="1189" spans="1:13" x14ac:dyDescent="0.25">
      <c r="A1189" s="12" t="s">
        <v>175</v>
      </c>
      <c r="B1189" s="12" t="s">
        <v>1508</v>
      </c>
      <c r="C1189" s="12" t="s">
        <v>1509</v>
      </c>
      <c r="D1189" s="12">
        <v>2015</v>
      </c>
      <c r="E1189" s="12" t="s">
        <v>431</v>
      </c>
      <c r="F1189" s="12">
        <v>19900</v>
      </c>
      <c r="G1189" s="12">
        <v>179</v>
      </c>
      <c r="H1189" s="12" t="s">
        <v>27</v>
      </c>
      <c r="I1189" s="12" t="s">
        <v>199</v>
      </c>
      <c r="J1189" s="12">
        <v>70</v>
      </c>
      <c r="K1189" s="12" t="s">
        <v>59</v>
      </c>
      <c r="L1189" s="12" t="s">
        <v>200</v>
      </c>
      <c r="M1189" s="12" t="s">
        <v>4746</v>
      </c>
    </row>
    <row r="1190" spans="1:13" x14ac:dyDescent="0.25">
      <c r="A1190" s="12" t="s">
        <v>175</v>
      </c>
      <c r="B1190" s="12" t="s">
        <v>1510</v>
      </c>
      <c r="C1190" s="12" t="s">
        <v>406</v>
      </c>
      <c r="D1190" s="12">
        <v>2013</v>
      </c>
      <c r="E1190" s="12">
        <v>3</v>
      </c>
      <c r="F1190" s="12">
        <v>19900</v>
      </c>
      <c r="G1190" s="12">
        <v>95</v>
      </c>
      <c r="H1190" s="12" t="s">
        <v>14</v>
      </c>
      <c r="I1190" s="12" t="s">
        <v>199</v>
      </c>
      <c r="J1190" s="12">
        <v>60</v>
      </c>
      <c r="K1190" s="12" t="s">
        <v>59</v>
      </c>
      <c r="L1190" s="12" t="s">
        <v>200</v>
      </c>
      <c r="M1190" s="12" t="s">
        <v>4746</v>
      </c>
    </row>
    <row r="1191" spans="1:13" x14ac:dyDescent="0.25">
      <c r="A1191" s="12" t="s">
        <v>175</v>
      </c>
      <c r="B1191" s="12" t="s">
        <v>1511</v>
      </c>
      <c r="C1191" s="12" t="s">
        <v>406</v>
      </c>
      <c r="D1191" s="12">
        <v>2014</v>
      </c>
      <c r="E1191" s="12">
        <v>3</v>
      </c>
      <c r="F1191" s="12">
        <v>19900</v>
      </c>
      <c r="G1191" s="12">
        <v>92</v>
      </c>
      <c r="H1191" s="12" t="s">
        <v>14</v>
      </c>
      <c r="I1191" s="12" t="s">
        <v>199</v>
      </c>
      <c r="J1191" s="12">
        <v>60</v>
      </c>
      <c r="K1191" s="12" t="s">
        <v>59</v>
      </c>
      <c r="L1191" s="12" t="s">
        <v>200</v>
      </c>
      <c r="M1191" s="12" t="s">
        <v>4746</v>
      </c>
    </row>
    <row r="1192" spans="1:13" x14ac:dyDescent="0.25">
      <c r="A1192" s="12" t="s">
        <v>11</v>
      </c>
      <c r="B1192" s="12" t="s">
        <v>1512</v>
      </c>
      <c r="C1192" s="12" t="s">
        <v>1513</v>
      </c>
      <c r="D1192" s="12">
        <v>2017</v>
      </c>
      <c r="E1192" s="12" t="s">
        <v>667</v>
      </c>
      <c r="F1192" s="12">
        <v>19900</v>
      </c>
      <c r="G1192" s="12">
        <v>61</v>
      </c>
      <c r="H1192" s="12" t="s">
        <v>27</v>
      </c>
      <c r="I1192" s="12" t="s">
        <v>96</v>
      </c>
      <c r="J1192" s="12">
        <v>180</v>
      </c>
      <c r="K1192" s="12" t="s">
        <v>16</v>
      </c>
      <c r="L1192" s="12">
        <v>1</v>
      </c>
      <c r="M1192" s="12" t="s">
        <v>4746</v>
      </c>
    </row>
    <row r="1193" spans="1:13" x14ac:dyDescent="0.25">
      <c r="A1193" s="12" t="s">
        <v>11</v>
      </c>
      <c r="B1193" s="12" t="s">
        <v>1514</v>
      </c>
      <c r="C1193" s="12" t="s">
        <v>753</v>
      </c>
      <c r="D1193" s="12">
        <v>2012</v>
      </c>
      <c r="E1193" s="12" t="s">
        <v>37</v>
      </c>
      <c r="F1193" s="12">
        <v>19899</v>
      </c>
      <c r="G1193" s="12">
        <v>182</v>
      </c>
      <c r="H1193" s="12" t="s">
        <v>27</v>
      </c>
      <c r="I1193" s="12" t="s">
        <v>337</v>
      </c>
      <c r="J1193" s="12">
        <v>350</v>
      </c>
      <c r="K1193" s="12" t="s">
        <v>59</v>
      </c>
      <c r="L1193" s="12" t="s">
        <v>42</v>
      </c>
      <c r="M1193" s="12" t="s">
        <v>4746</v>
      </c>
    </row>
    <row r="1194" spans="1:13" x14ac:dyDescent="0.25">
      <c r="A1194" s="12" t="s">
        <v>17</v>
      </c>
      <c r="B1194" s="12" t="s">
        <v>1515</v>
      </c>
      <c r="C1194" s="12" t="s">
        <v>20</v>
      </c>
      <c r="D1194" s="12">
        <v>2012</v>
      </c>
      <c r="E1194" s="12" t="s">
        <v>26</v>
      </c>
      <c r="F1194" s="12">
        <v>19850</v>
      </c>
      <c r="G1194" s="12">
        <v>174</v>
      </c>
      <c r="H1194" s="12" t="s">
        <v>27</v>
      </c>
      <c r="I1194" s="12" t="s">
        <v>21</v>
      </c>
      <c r="J1194" s="12">
        <v>5</v>
      </c>
      <c r="K1194" s="12" t="s">
        <v>59</v>
      </c>
      <c r="L1194" s="12">
        <v>5</v>
      </c>
      <c r="M1194" s="12" t="s">
        <v>4752</v>
      </c>
    </row>
    <row r="1195" spans="1:13" x14ac:dyDescent="0.25">
      <c r="A1195" s="12" t="s">
        <v>11</v>
      </c>
      <c r="B1195" s="12" t="s">
        <v>1516</v>
      </c>
      <c r="C1195" s="12" t="s">
        <v>717</v>
      </c>
      <c r="D1195" s="12">
        <v>2011</v>
      </c>
      <c r="E1195" s="12" t="s">
        <v>37</v>
      </c>
      <c r="F1195" s="12">
        <v>19850</v>
      </c>
      <c r="G1195" s="12">
        <v>223</v>
      </c>
      <c r="H1195" s="12" t="s">
        <v>27</v>
      </c>
      <c r="I1195" s="12" t="s">
        <v>718</v>
      </c>
      <c r="J1195" s="12" t="s">
        <v>719</v>
      </c>
      <c r="K1195" s="12" t="s">
        <v>525</v>
      </c>
      <c r="L1195" s="12" t="s">
        <v>42</v>
      </c>
      <c r="M1195" s="12" t="s">
        <v>4757</v>
      </c>
    </row>
    <row r="1196" spans="1:13" x14ac:dyDescent="0.25">
      <c r="A1196" s="12" t="s">
        <v>17</v>
      </c>
      <c r="B1196" s="12" t="s">
        <v>1517</v>
      </c>
      <c r="C1196" s="12">
        <v>420</v>
      </c>
      <c r="D1196" s="12">
        <v>2016</v>
      </c>
      <c r="E1196" s="12" t="s">
        <v>146</v>
      </c>
      <c r="F1196" s="12">
        <v>19800</v>
      </c>
      <c r="G1196" s="12">
        <v>160</v>
      </c>
      <c r="H1196" s="12" t="s">
        <v>27</v>
      </c>
      <c r="I1196" s="12">
        <v>420</v>
      </c>
      <c r="J1196" s="12">
        <v>4</v>
      </c>
      <c r="K1196" s="12" t="s">
        <v>59</v>
      </c>
      <c r="L1196" s="12">
        <v>2</v>
      </c>
      <c r="M1196" s="12" t="s">
        <v>4746</v>
      </c>
    </row>
    <row r="1197" spans="1:13" x14ac:dyDescent="0.25">
      <c r="A1197" s="12" t="s">
        <v>143</v>
      </c>
      <c r="B1197" s="12" t="s">
        <v>1518</v>
      </c>
      <c r="C1197" s="12" t="s">
        <v>661</v>
      </c>
      <c r="D1197" s="12">
        <v>2016</v>
      </c>
      <c r="E1197" s="12" t="s">
        <v>146</v>
      </c>
      <c r="F1197" s="12">
        <v>19800</v>
      </c>
      <c r="G1197" s="12">
        <v>179</v>
      </c>
      <c r="H1197" s="12" t="s">
        <v>27</v>
      </c>
      <c r="I1197" s="12" t="s">
        <v>661</v>
      </c>
      <c r="J1197" s="12"/>
      <c r="K1197" s="12" t="s">
        <v>59</v>
      </c>
      <c r="L1197" s="12" t="s">
        <v>92</v>
      </c>
      <c r="M1197" s="12" t="s">
        <v>4746</v>
      </c>
    </row>
    <row r="1198" spans="1:13" x14ac:dyDescent="0.25">
      <c r="A1198" s="12" t="s">
        <v>102</v>
      </c>
      <c r="B1198" s="12" t="s">
        <v>1519</v>
      </c>
      <c r="C1198" s="12" t="s">
        <v>751</v>
      </c>
      <c r="D1198" s="12">
        <v>2019</v>
      </c>
      <c r="E1198" s="12">
        <v>1.2</v>
      </c>
      <c r="F1198" s="12">
        <v>19800</v>
      </c>
      <c r="G1198" s="12">
        <v>20</v>
      </c>
      <c r="H1198" s="12" t="s">
        <v>14</v>
      </c>
      <c r="I1198" s="12" t="s">
        <v>751</v>
      </c>
      <c r="J1198" s="12"/>
      <c r="K1198" s="12" t="s">
        <v>16</v>
      </c>
      <c r="L1198" s="12" t="s">
        <v>188</v>
      </c>
      <c r="M1198" s="12" t="s">
        <v>4746</v>
      </c>
    </row>
    <row r="1199" spans="1:13" x14ac:dyDescent="0.25">
      <c r="A1199" s="12" t="s">
        <v>102</v>
      </c>
      <c r="B1199" s="12" t="s">
        <v>1520</v>
      </c>
      <c r="C1199" s="12" t="s">
        <v>751</v>
      </c>
      <c r="D1199" s="12">
        <v>2019</v>
      </c>
      <c r="E1199" s="12">
        <v>1.6</v>
      </c>
      <c r="F1199" s="12">
        <v>19800</v>
      </c>
      <c r="G1199" s="12">
        <v>33</v>
      </c>
      <c r="H1199" s="12" t="s">
        <v>14</v>
      </c>
      <c r="I1199" s="12" t="s">
        <v>751</v>
      </c>
      <c r="J1199" s="12"/>
      <c r="K1199" s="12" t="s">
        <v>16</v>
      </c>
      <c r="L1199" s="12" t="s">
        <v>188</v>
      </c>
      <c r="M1199" s="12" t="s">
        <v>4746</v>
      </c>
    </row>
    <row r="1200" spans="1:13" x14ac:dyDescent="0.25">
      <c r="A1200" s="12" t="s">
        <v>638</v>
      </c>
      <c r="B1200" s="12" t="s">
        <v>1521</v>
      </c>
      <c r="C1200" s="12" t="s">
        <v>640</v>
      </c>
      <c r="D1200" s="12">
        <v>2018</v>
      </c>
      <c r="E1200" s="12" t="s">
        <v>69</v>
      </c>
      <c r="F1200" s="12">
        <v>19800</v>
      </c>
      <c r="G1200" s="12">
        <v>0</v>
      </c>
      <c r="H1200" s="12" t="s">
        <v>116</v>
      </c>
      <c r="I1200" s="12" t="s">
        <v>640</v>
      </c>
      <c r="J1200" s="12"/>
      <c r="K1200" s="12" t="s">
        <v>16</v>
      </c>
      <c r="L1200" s="12" t="s">
        <v>188</v>
      </c>
      <c r="M1200" s="12" t="s">
        <v>4753</v>
      </c>
    </row>
    <row r="1201" spans="1:13" x14ac:dyDescent="0.25">
      <c r="A1201" s="12" t="s">
        <v>17</v>
      </c>
      <c r="B1201" s="12" t="s">
        <v>1522</v>
      </c>
      <c r="C1201" s="12" t="s">
        <v>349</v>
      </c>
      <c r="D1201" s="12">
        <v>2017</v>
      </c>
      <c r="E1201" s="12" t="s">
        <v>69</v>
      </c>
      <c r="F1201" s="12">
        <v>19800</v>
      </c>
      <c r="G1201" s="12">
        <v>39</v>
      </c>
      <c r="H1201" s="12" t="s">
        <v>116</v>
      </c>
      <c r="I1201" s="12" t="s">
        <v>92</v>
      </c>
      <c r="J1201" s="12">
        <v>3</v>
      </c>
      <c r="K1201" s="12" t="s">
        <v>16</v>
      </c>
      <c r="L1201" s="12">
        <v>3</v>
      </c>
      <c r="M1201" s="12" t="s">
        <v>4746</v>
      </c>
    </row>
    <row r="1202" spans="1:13" x14ac:dyDescent="0.25">
      <c r="A1202" s="12" t="s">
        <v>11</v>
      </c>
      <c r="B1202" s="12" t="s">
        <v>1523</v>
      </c>
      <c r="C1202" s="12" t="s">
        <v>717</v>
      </c>
      <c r="D1202" s="12">
        <v>2013</v>
      </c>
      <c r="E1202" s="12" t="s">
        <v>37</v>
      </c>
      <c r="F1202" s="12">
        <v>19800</v>
      </c>
      <c r="G1202" s="12">
        <v>203</v>
      </c>
      <c r="H1202" s="12" t="s">
        <v>27</v>
      </c>
      <c r="I1202" s="12" t="s">
        <v>718</v>
      </c>
      <c r="J1202" s="12" t="s">
        <v>719</v>
      </c>
      <c r="K1202" s="12" t="s">
        <v>59</v>
      </c>
      <c r="L1202" s="12" t="s">
        <v>42</v>
      </c>
      <c r="M1202" s="12" t="s">
        <v>4757</v>
      </c>
    </row>
    <row r="1203" spans="1:13" x14ac:dyDescent="0.25">
      <c r="A1203" s="12" t="s">
        <v>175</v>
      </c>
      <c r="B1203" s="12" t="s">
        <v>1524</v>
      </c>
      <c r="C1203" s="12" t="s">
        <v>198</v>
      </c>
      <c r="D1203" s="12">
        <v>2014</v>
      </c>
      <c r="E1203" s="12" t="s">
        <v>431</v>
      </c>
      <c r="F1203" s="12">
        <v>19800</v>
      </c>
      <c r="G1203" s="12">
        <v>186</v>
      </c>
      <c r="H1203" s="12" t="s">
        <v>27</v>
      </c>
      <c r="I1203" s="12" t="s">
        <v>199</v>
      </c>
      <c r="J1203" s="12">
        <v>90</v>
      </c>
      <c r="K1203" s="12" t="s">
        <v>59</v>
      </c>
      <c r="L1203" s="12" t="s">
        <v>200</v>
      </c>
      <c r="M1203" s="12" t="s">
        <v>4746</v>
      </c>
    </row>
    <row r="1204" spans="1:13" x14ac:dyDescent="0.25">
      <c r="A1204" s="12" t="s">
        <v>102</v>
      </c>
      <c r="B1204" s="12" t="s">
        <v>1525</v>
      </c>
      <c r="C1204" s="12" t="s">
        <v>108</v>
      </c>
      <c r="D1204" s="12">
        <v>2011</v>
      </c>
      <c r="E1204" s="12" t="s">
        <v>37</v>
      </c>
      <c r="F1204" s="12">
        <v>19750</v>
      </c>
      <c r="G1204" s="12">
        <v>196</v>
      </c>
      <c r="H1204" s="12" t="s">
        <v>27</v>
      </c>
      <c r="I1204" s="12" t="s">
        <v>110</v>
      </c>
      <c r="J1204" s="12" t="s">
        <v>111</v>
      </c>
      <c r="K1204" s="12" t="s">
        <v>525</v>
      </c>
      <c r="L1204" s="12" t="s">
        <v>35</v>
      </c>
      <c r="M1204" s="12" t="s">
        <v>4746</v>
      </c>
    </row>
    <row r="1205" spans="1:13" x14ac:dyDescent="0.25">
      <c r="A1205" s="12" t="s">
        <v>389</v>
      </c>
      <c r="B1205" s="12" t="s">
        <v>1526</v>
      </c>
      <c r="C1205" s="12" t="s">
        <v>391</v>
      </c>
      <c r="D1205" s="12">
        <v>2015</v>
      </c>
      <c r="E1205" s="12" t="s">
        <v>37</v>
      </c>
      <c r="F1205" s="12">
        <v>19700</v>
      </c>
      <c r="G1205" s="12">
        <v>167</v>
      </c>
      <c r="H1205" s="12" t="s">
        <v>27</v>
      </c>
      <c r="I1205" s="12" t="s">
        <v>392</v>
      </c>
      <c r="J1205" s="12" t="s">
        <v>393</v>
      </c>
      <c r="K1205" s="12" t="s">
        <v>59</v>
      </c>
      <c r="L1205" s="12" t="s">
        <v>388</v>
      </c>
      <c r="M1205" s="12" t="s">
        <v>4746</v>
      </c>
    </row>
    <row r="1206" spans="1:13" x14ac:dyDescent="0.25">
      <c r="A1206" s="12" t="s">
        <v>17</v>
      </c>
      <c r="B1206" s="12" t="s">
        <v>1527</v>
      </c>
      <c r="C1206" s="12">
        <v>730</v>
      </c>
      <c r="D1206" s="12">
        <v>2013</v>
      </c>
      <c r="E1206" s="12" t="s">
        <v>37</v>
      </c>
      <c r="F1206" s="12">
        <v>19700</v>
      </c>
      <c r="G1206" s="12">
        <v>208</v>
      </c>
      <c r="H1206" s="12" t="s">
        <v>27</v>
      </c>
      <c r="I1206" s="12">
        <v>730</v>
      </c>
      <c r="J1206" s="12">
        <v>7</v>
      </c>
      <c r="K1206" s="12" t="s">
        <v>59</v>
      </c>
      <c r="L1206" s="12">
        <v>3</v>
      </c>
      <c r="M1206" s="12" t="s">
        <v>4757</v>
      </c>
    </row>
    <row r="1207" spans="1:13" x14ac:dyDescent="0.25">
      <c r="A1207" s="12" t="s">
        <v>17</v>
      </c>
      <c r="B1207" s="12" t="s">
        <v>1528</v>
      </c>
      <c r="C1207" s="12">
        <v>530</v>
      </c>
      <c r="D1207" s="12">
        <v>2014</v>
      </c>
      <c r="E1207" s="12" t="s">
        <v>37</v>
      </c>
      <c r="F1207" s="12">
        <v>19700</v>
      </c>
      <c r="G1207" s="12">
        <v>141</v>
      </c>
      <c r="H1207" s="12" t="s">
        <v>27</v>
      </c>
      <c r="I1207" s="12">
        <v>530</v>
      </c>
      <c r="J1207" s="12">
        <v>5</v>
      </c>
      <c r="K1207" s="12" t="s">
        <v>59</v>
      </c>
      <c r="L1207" s="12">
        <v>3</v>
      </c>
      <c r="M1207" s="12" t="s">
        <v>4746</v>
      </c>
    </row>
    <row r="1208" spans="1:13" x14ac:dyDescent="0.25">
      <c r="A1208" s="12" t="s">
        <v>17</v>
      </c>
      <c r="B1208" s="12" t="s">
        <v>1529</v>
      </c>
      <c r="C1208" s="12" t="s">
        <v>23</v>
      </c>
      <c r="D1208" s="12">
        <v>2012</v>
      </c>
      <c r="E1208" s="12" t="s">
        <v>37</v>
      </c>
      <c r="F1208" s="12">
        <v>19700</v>
      </c>
      <c r="G1208" s="12">
        <v>246</v>
      </c>
      <c r="H1208" s="12" t="s">
        <v>27</v>
      </c>
      <c r="I1208" s="12" t="s">
        <v>21</v>
      </c>
      <c r="J1208" s="12">
        <v>6</v>
      </c>
      <c r="K1208" s="12" t="s">
        <v>59</v>
      </c>
      <c r="L1208" s="12">
        <v>6</v>
      </c>
      <c r="M1208" s="12" t="s">
        <v>4746</v>
      </c>
    </row>
    <row r="1209" spans="1:13" x14ac:dyDescent="0.25">
      <c r="A1209" s="12" t="s">
        <v>102</v>
      </c>
      <c r="B1209" s="12" t="s">
        <v>1530</v>
      </c>
      <c r="C1209" s="12" t="s">
        <v>751</v>
      </c>
      <c r="D1209" s="12">
        <v>2020</v>
      </c>
      <c r="E1209" s="12">
        <v>1.2</v>
      </c>
      <c r="F1209" s="12">
        <v>19690</v>
      </c>
      <c r="G1209" s="12">
        <v>11</v>
      </c>
      <c r="H1209" s="12" t="s">
        <v>14</v>
      </c>
      <c r="I1209" s="12" t="s">
        <v>751</v>
      </c>
      <c r="J1209" s="12"/>
      <c r="K1209" s="12" t="s">
        <v>16</v>
      </c>
      <c r="L1209" s="12" t="s">
        <v>188</v>
      </c>
      <c r="M1209" s="12" t="s">
        <v>4757</v>
      </c>
    </row>
    <row r="1210" spans="1:13" x14ac:dyDescent="0.25">
      <c r="A1210" s="12" t="s">
        <v>143</v>
      </c>
      <c r="B1210" s="12" t="s">
        <v>1531</v>
      </c>
      <c r="C1210" s="12" t="s">
        <v>1284</v>
      </c>
      <c r="D1210" s="12">
        <v>2018</v>
      </c>
      <c r="E1210" s="12" t="s">
        <v>146</v>
      </c>
      <c r="F1210" s="12">
        <v>19650</v>
      </c>
      <c r="G1210" s="12">
        <v>0</v>
      </c>
      <c r="H1210" s="12" t="s">
        <v>27</v>
      </c>
      <c r="I1210" s="12" t="s">
        <v>1284</v>
      </c>
      <c r="J1210" s="12"/>
      <c r="K1210" s="12" t="s">
        <v>16</v>
      </c>
      <c r="L1210" s="12" t="s">
        <v>188</v>
      </c>
      <c r="M1210" s="12" t="s">
        <v>4746</v>
      </c>
    </row>
    <row r="1211" spans="1:13" x14ac:dyDescent="0.25">
      <c r="A1211" s="12" t="s">
        <v>17</v>
      </c>
      <c r="B1211" s="12" t="s">
        <v>1532</v>
      </c>
      <c r="C1211" s="12">
        <v>530</v>
      </c>
      <c r="D1211" s="12">
        <v>2014</v>
      </c>
      <c r="E1211" s="12" t="s">
        <v>37</v>
      </c>
      <c r="F1211" s="12">
        <v>19650</v>
      </c>
      <c r="G1211" s="12">
        <v>121</v>
      </c>
      <c r="H1211" s="12" t="s">
        <v>27</v>
      </c>
      <c r="I1211" s="12">
        <v>530</v>
      </c>
      <c r="J1211" s="12">
        <v>5</v>
      </c>
      <c r="K1211" s="12" t="s">
        <v>59</v>
      </c>
      <c r="L1211" s="12">
        <v>3</v>
      </c>
      <c r="M1211" s="12" t="s">
        <v>4746</v>
      </c>
    </row>
    <row r="1212" spans="1:13" x14ac:dyDescent="0.25">
      <c r="A1212" s="12" t="s">
        <v>143</v>
      </c>
      <c r="B1212" s="12" t="s">
        <v>1533</v>
      </c>
      <c r="C1212" s="12" t="s">
        <v>1258</v>
      </c>
      <c r="D1212" s="12">
        <v>2021</v>
      </c>
      <c r="E1212" s="12">
        <v>1</v>
      </c>
      <c r="F1212" s="12">
        <v>19600</v>
      </c>
      <c r="G1212" s="12">
        <v>12</v>
      </c>
      <c r="H1212" s="12" t="s">
        <v>14</v>
      </c>
      <c r="I1212" s="12" t="s">
        <v>1258</v>
      </c>
      <c r="J1212" s="12"/>
      <c r="K1212" s="12" t="s">
        <v>16</v>
      </c>
      <c r="L1212" s="12" t="s">
        <v>345</v>
      </c>
      <c r="M1212" s="12" t="s">
        <v>4746</v>
      </c>
    </row>
    <row r="1213" spans="1:13" x14ac:dyDescent="0.25">
      <c r="A1213" s="12" t="s">
        <v>17</v>
      </c>
      <c r="B1213" s="12" t="s">
        <v>1534</v>
      </c>
      <c r="C1213" s="12">
        <v>640</v>
      </c>
      <c r="D1213" s="12">
        <v>2012</v>
      </c>
      <c r="E1213" s="12" t="s">
        <v>37</v>
      </c>
      <c r="F1213" s="12">
        <v>19600</v>
      </c>
      <c r="G1213" s="12">
        <v>221</v>
      </c>
      <c r="H1213" s="12" t="s">
        <v>27</v>
      </c>
      <c r="I1213" s="12">
        <v>640</v>
      </c>
      <c r="J1213" s="12">
        <v>6</v>
      </c>
      <c r="K1213" s="12" t="s">
        <v>59</v>
      </c>
      <c r="L1213" s="12">
        <v>4</v>
      </c>
      <c r="M1213" s="12" t="s">
        <v>4746</v>
      </c>
    </row>
    <row r="1214" spans="1:13" x14ac:dyDescent="0.25">
      <c r="A1214" s="12" t="s">
        <v>175</v>
      </c>
      <c r="B1214" s="12" t="s">
        <v>1535</v>
      </c>
      <c r="C1214" s="12" t="s">
        <v>406</v>
      </c>
      <c r="D1214" s="12">
        <v>2016</v>
      </c>
      <c r="E1214" s="12" t="s">
        <v>146</v>
      </c>
      <c r="F1214" s="12">
        <v>19600</v>
      </c>
      <c r="G1214" s="12">
        <v>136</v>
      </c>
      <c r="H1214" s="12" t="s">
        <v>27</v>
      </c>
      <c r="I1214" s="12" t="s">
        <v>199</v>
      </c>
      <c r="J1214" s="12">
        <v>60</v>
      </c>
      <c r="K1214" s="12" t="s">
        <v>59</v>
      </c>
      <c r="L1214" s="12" t="s">
        <v>200</v>
      </c>
      <c r="M1214" s="12" t="s">
        <v>4746</v>
      </c>
    </row>
    <row r="1215" spans="1:13" x14ac:dyDescent="0.25">
      <c r="A1215" s="12" t="s">
        <v>17</v>
      </c>
      <c r="B1215" s="12" t="s">
        <v>1536</v>
      </c>
      <c r="C1215" s="12">
        <v>320</v>
      </c>
      <c r="D1215" s="12">
        <v>2017</v>
      </c>
      <c r="E1215" s="12" t="s">
        <v>146</v>
      </c>
      <c r="F1215" s="12">
        <v>19550</v>
      </c>
      <c r="G1215" s="12">
        <v>118</v>
      </c>
      <c r="H1215" s="12" t="s">
        <v>27</v>
      </c>
      <c r="I1215" s="12">
        <v>320</v>
      </c>
      <c r="J1215" s="12">
        <v>3</v>
      </c>
      <c r="K1215" s="12" t="s">
        <v>16</v>
      </c>
      <c r="L1215" s="12">
        <v>2</v>
      </c>
      <c r="M1215" s="12" t="s">
        <v>4746</v>
      </c>
    </row>
    <row r="1216" spans="1:13" x14ac:dyDescent="0.25">
      <c r="A1216" s="12" t="s">
        <v>17</v>
      </c>
      <c r="B1216" s="12" t="s">
        <v>1536</v>
      </c>
      <c r="C1216" s="12">
        <v>318</v>
      </c>
      <c r="D1216" s="12">
        <v>2017</v>
      </c>
      <c r="E1216" s="12" t="s">
        <v>146</v>
      </c>
      <c r="F1216" s="12">
        <v>19550</v>
      </c>
      <c r="G1216" s="12">
        <v>118</v>
      </c>
      <c r="H1216" s="12" t="s">
        <v>27</v>
      </c>
      <c r="I1216" s="12">
        <v>318</v>
      </c>
      <c r="J1216" s="12">
        <v>3</v>
      </c>
      <c r="K1216" s="12" t="s">
        <v>16</v>
      </c>
      <c r="L1216" s="12">
        <v>1</v>
      </c>
      <c r="M1216" s="12" t="s">
        <v>4746</v>
      </c>
    </row>
    <row r="1217" spans="1:13" x14ac:dyDescent="0.25">
      <c r="A1217" s="12" t="s">
        <v>143</v>
      </c>
      <c r="B1217" s="12" t="s">
        <v>1537</v>
      </c>
      <c r="C1217" s="12" t="s">
        <v>190</v>
      </c>
      <c r="D1217" s="12">
        <v>2013</v>
      </c>
      <c r="E1217" s="12" t="s">
        <v>37</v>
      </c>
      <c r="F1217" s="12">
        <v>19550</v>
      </c>
      <c r="G1217" s="12">
        <v>213</v>
      </c>
      <c r="H1217" s="12" t="s">
        <v>27</v>
      </c>
      <c r="I1217" s="12" t="s">
        <v>190</v>
      </c>
      <c r="J1217" s="12"/>
      <c r="K1217" s="12" t="s">
        <v>59</v>
      </c>
      <c r="L1217" s="12" t="s">
        <v>188</v>
      </c>
      <c r="M1217" s="12" t="s">
        <v>4746</v>
      </c>
    </row>
    <row r="1218" spans="1:13" x14ac:dyDescent="0.25">
      <c r="A1218" s="12" t="s">
        <v>143</v>
      </c>
      <c r="B1218" s="12" t="s">
        <v>1538</v>
      </c>
      <c r="C1218" s="12" t="s">
        <v>491</v>
      </c>
      <c r="D1218" s="12">
        <v>2018</v>
      </c>
      <c r="E1218" s="12" t="s">
        <v>146</v>
      </c>
      <c r="F1218" s="12">
        <v>19550</v>
      </c>
      <c r="G1218" s="12">
        <v>132</v>
      </c>
      <c r="H1218" s="12" t="s">
        <v>27</v>
      </c>
      <c r="I1218" s="12" t="s">
        <v>492</v>
      </c>
      <c r="J1218" s="12">
        <v>8</v>
      </c>
      <c r="K1218" s="12" t="s">
        <v>16</v>
      </c>
      <c r="L1218" s="12" t="s">
        <v>35</v>
      </c>
      <c r="M1218" s="12" t="s">
        <v>4746</v>
      </c>
    </row>
    <row r="1219" spans="1:13" x14ac:dyDescent="0.25">
      <c r="A1219" s="12" t="s">
        <v>143</v>
      </c>
      <c r="B1219" s="12" t="s">
        <v>1539</v>
      </c>
      <c r="C1219" s="12" t="s">
        <v>798</v>
      </c>
      <c r="D1219" s="12">
        <v>2019</v>
      </c>
      <c r="E1219" s="12" t="s">
        <v>146</v>
      </c>
      <c r="F1219" s="12">
        <v>19500</v>
      </c>
      <c r="G1219" s="12">
        <v>18</v>
      </c>
      <c r="H1219" s="12" t="s">
        <v>27</v>
      </c>
      <c r="I1219" s="12" t="s">
        <v>798</v>
      </c>
      <c r="J1219" s="12"/>
      <c r="K1219" s="12" t="s">
        <v>16</v>
      </c>
      <c r="L1219" s="12" t="s">
        <v>35</v>
      </c>
      <c r="M1219" s="12" t="s">
        <v>4752</v>
      </c>
    </row>
    <row r="1220" spans="1:13" x14ac:dyDescent="0.25">
      <c r="A1220" s="12" t="s">
        <v>874</v>
      </c>
      <c r="B1220" s="12" t="s">
        <v>1540</v>
      </c>
      <c r="C1220" s="12" t="s">
        <v>934</v>
      </c>
      <c r="D1220" s="12">
        <v>2019</v>
      </c>
      <c r="E1220" s="12" t="s">
        <v>69</v>
      </c>
      <c r="F1220" s="12">
        <v>19500</v>
      </c>
      <c r="G1220" s="12">
        <v>62</v>
      </c>
      <c r="H1220" s="12" t="s">
        <v>116</v>
      </c>
      <c r="I1220" s="12" t="s">
        <v>934</v>
      </c>
      <c r="J1220" s="12"/>
      <c r="K1220" s="12" t="s">
        <v>16</v>
      </c>
      <c r="L1220" s="12" t="s">
        <v>555</v>
      </c>
      <c r="M1220" s="12" t="s">
        <v>4746</v>
      </c>
    </row>
    <row r="1221" spans="1:13" x14ac:dyDescent="0.25">
      <c r="A1221" s="12" t="s">
        <v>1465</v>
      </c>
      <c r="B1221" s="12" t="s">
        <v>1541</v>
      </c>
      <c r="C1221" s="12" t="s">
        <v>1542</v>
      </c>
      <c r="D1221" s="12">
        <v>2015</v>
      </c>
      <c r="E1221" s="12">
        <v>3.6</v>
      </c>
      <c r="F1221" s="12">
        <v>19500</v>
      </c>
      <c r="G1221" s="12">
        <v>85</v>
      </c>
      <c r="H1221" s="12" t="s">
        <v>14</v>
      </c>
      <c r="I1221" s="12" t="s">
        <v>1542</v>
      </c>
      <c r="J1221" s="12"/>
      <c r="K1221" s="12" t="s">
        <v>59</v>
      </c>
      <c r="L1221" s="12" t="s">
        <v>35</v>
      </c>
      <c r="M1221" s="12" t="s">
        <v>4746</v>
      </c>
    </row>
    <row r="1222" spans="1:13" x14ac:dyDescent="0.25">
      <c r="A1222" s="12" t="s">
        <v>1465</v>
      </c>
      <c r="B1222" s="12" t="s">
        <v>1543</v>
      </c>
      <c r="C1222" s="12" t="s">
        <v>1467</v>
      </c>
      <c r="D1222" s="12">
        <v>1996</v>
      </c>
      <c r="E1222" s="12">
        <v>5.7</v>
      </c>
      <c r="F1222" s="12">
        <v>19500</v>
      </c>
      <c r="G1222" s="12">
        <v>253</v>
      </c>
      <c r="H1222" s="12" t="s">
        <v>14</v>
      </c>
      <c r="I1222" s="12" t="s">
        <v>1467</v>
      </c>
      <c r="J1222" s="12"/>
      <c r="K1222" s="12" t="s">
        <v>400</v>
      </c>
      <c r="L1222" s="12" t="s">
        <v>659</v>
      </c>
      <c r="M1222" s="12" t="s">
        <v>4746</v>
      </c>
    </row>
    <row r="1223" spans="1:13" x14ac:dyDescent="0.25">
      <c r="A1223" s="12" t="s">
        <v>389</v>
      </c>
      <c r="B1223" s="12" t="s">
        <v>497</v>
      </c>
      <c r="C1223" s="12" t="s">
        <v>1544</v>
      </c>
      <c r="D1223" s="12">
        <v>2019</v>
      </c>
      <c r="E1223" s="12">
        <v>1.3</v>
      </c>
      <c r="F1223" s="12">
        <v>19500</v>
      </c>
      <c r="G1223" s="12">
        <v>26</v>
      </c>
      <c r="H1223" s="12" t="s">
        <v>14</v>
      </c>
      <c r="I1223" s="12" t="s">
        <v>1544</v>
      </c>
      <c r="J1223" s="12"/>
      <c r="K1223" s="12" t="s">
        <v>16</v>
      </c>
      <c r="L1223" s="12" t="s">
        <v>555</v>
      </c>
      <c r="M1223" s="12" t="s">
        <v>4746</v>
      </c>
    </row>
    <row r="1224" spans="1:13" x14ac:dyDescent="0.25">
      <c r="A1224" s="12" t="s">
        <v>288</v>
      </c>
      <c r="B1224" s="12" t="s">
        <v>1545</v>
      </c>
      <c r="C1224" s="12" t="s">
        <v>1345</v>
      </c>
      <c r="D1224" s="12">
        <v>2020</v>
      </c>
      <c r="E1224" s="12">
        <v>1</v>
      </c>
      <c r="F1224" s="12">
        <v>19500</v>
      </c>
      <c r="G1224" s="12">
        <v>480</v>
      </c>
      <c r="H1224" s="12" t="s">
        <v>14</v>
      </c>
      <c r="I1224" s="12" t="s">
        <v>1345</v>
      </c>
      <c r="J1224" s="12"/>
      <c r="K1224" s="12" t="s">
        <v>16</v>
      </c>
      <c r="L1224" s="12" t="s">
        <v>409</v>
      </c>
      <c r="M1224" s="12" t="s">
        <v>4757</v>
      </c>
    </row>
    <row r="1225" spans="1:13" x14ac:dyDescent="0.25">
      <c r="A1225" s="12" t="s">
        <v>638</v>
      </c>
      <c r="B1225" s="12" t="s">
        <v>1546</v>
      </c>
      <c r="C1225" s="12" t="s">
        <v>867</v>
      </c>
      <c r="D1225" s="12">
        <v>2020</v>
      </c>
      <c r="E1225" s="12">
        <v>1</v>
      </c>
      <c r="F1225" s="12">
        <v>19500</v>
      </c>
      <c r="G1225" s="12">
        <v>1.1000000000000001</v>
      </c>
      <c r="H1225" s="12" t="s">
        <v>14</v>
      </c>
      <c r="I1225" s="12" t="s">
        <v>867</v>
      </c>
      <c r="J1225" s="12"/>
      <c r="K1225" s="12" t="s">
        <v>16</v>
      </c>
      <c r="L1225" s="12" t="s">
        <v>188</v>
      </c>
      <c r="M1225" s="12" t="s">
        <v>4746</v>
      </c>
    </row>
    <row r="1226" spans="1:13" x14ac:dyDescent="0.25">
      <c r="A1226" s="12" t="s">
        <v>11</v>
      </c>
      <c r="B1226" s="12" t="s">
        <v>1547</v>
      </c>
      <c r="C1226" s="12" t="s">
        <v>1089</v>
      </c>
      <c r="D1226" s="12">
        <v>2011</v>
      </c>
      <c r="E1226" s="12" t="s">
        <v>37</v>
      </c>
      <c r="F1226" s="12">
        <v>19500</v>
      </c>
      <c r="G1226" s="12">
        <v>126</v>
      </c>
      <c r="H1226" s="12" t="s">
        <v>27</v>
      </c>
      <c r="I1226" s="12" t="s">
        <v>1089</v>
      </c>
      <c r="J1226" s="12"/>
      <c r="K1226" s="12" t="s">
        <v>525</v>
      </c>
      <c r="L1226" s="12" t="s">
        <v>92</v>
      </c>
      <c r="M1226" s="12" t="s">
        <v>4753</v>
      </c>
    </row>
    <row r="1227" spans="1:13" x14ac:dyDescent="0.25">
      <c r="A1227" s="12" t="s">
        <v>32</v>
      </c>
      <c r="B1227" s="12" t="s">
        <v>1548</v>
      </c>
      <c r="C1227" s="12" t="s">
        <v>54</v>
      </c>
      <c r="D1227" s="12">
        <v>2010</v>
      </c>
      <c r="E1227" s="12" t="s">
        <v>37</v>
      </c>
      <c r="F1227" s="12">
        <v>19500</v>
      </c>
      <c r="G1227" s="12">
        <v>202</v>
      </c>
      <c r="H1227" s="12" t="s">
        <v>27</v>
      </c>
      <c r="I1227" s="12" t="s">
        <v>54</v>
      </c>
      <c r="J1227" s="12"/>
      <c r="K1227" s="12" t="s">
        <v>525</v>
      </c>
      <c r="L1227" s="12" t="s">
        <v>35</v>
      </c>
      <c r="M1227" s="12" t="s">
        <v>4746</v>
      </c>
    </row>
    <row r="1228" spans="1:13" x14ac:dyDescent="0.25">
      <c r="A1228" s="12" t="s">
        <v>102</v>
      </c>
      <c r="B1228" s="12" t="s">
        <v>1549</v>
      </c>
      <c r="C1228" s="12" t="s">
        <v>443</v>
      </c>
      <c r="D1228" s="12">
        <v>2016</v>
      </c>
      <c r="E1228" s="12" t="s">
        <v>129</v>
      </c>
      <c r="F1228" s="12">
        <v>19500</v>
      </c>
      <c r="G1228" s="12">
        <v>0</v>
      </c>
      <c r="H1228" s="12" t="s">
        <v>91</v>
      </c>
      <c r="I1228" s="12" t="s">
        <v>444</v>
      </c>
      <c r="J1228" s="12" t="s">
        <v>445</v>
      </c>
      <c r="K1228" s="12" t="s">
        <v>59</v>
      </c>
      <c r="L1228" s="12" t="s">
        <v>96</v>
      </c>
      <c r="M1228" s="12" t="s">
        <v>4746</v>
      </c>
    </row>
    <row r="1229" spans="1:13" x14ac:dyDescent="0.25">
      <c r="A1229" s="12" t="s">
        <v>833</v>
      </c>
      <c r="B1229" s="12" t="s">
        <v>1550</v>
      </c>
      <c r="C1229" s="12" t="s">
        <v>1551</v>
      </c>
      <c r="D1229" s="12">
        <v>2019</v>
      </c>
      <c r="E1229" s="12">
        <v>2</v>
      </c>
      <c r="F1229" s="12">
        <v>19500</v>
      </c>
      <c r="G1229" s="12">
        <v>14</v>
      </c>
      <c r="H1229" s="12" t="s">
        <v>14</v>
      </c>
      <c r="I1229" s="12" t="s">
        <v>833</v>
      </c>
      <c r="J1229" s="12">
        <v>3</v>
      </c>
      <c r="K1229" s="12" t="s">
        <v>16</v>
      </c>
      <c r="L1229" s="12" t="s">
        <v>35</v>
      </c>
      <c r="M1229" s="12" t="s">
        <v>4746</v>
      </c>
    </row>
    <row r="1230" spans="1:13" x14ac:dyDescent="0.25">
      <c r="A1230" s="12" t="s">
        <v>17</v>
      </c>
      <c r="B1230" s="12" t="s">
        <v>1552</v>
      </c>
      <c r="C1230" s="12" t="s">
        <v>23</v>
      </c>
      <c r="D1230" s="12">
        <v>2011</v>
      </c>
      <c r="E1230" s="12">
        <v>4.4000000000000004</v>
      </c>
      <c r="F1230" s="12">
        <v>19500</v>
      </c>
      <c r="G1230" s="12">
        <v>178</v>
      </c>
      <c r="H1230" s="12" t="s">
        <v>14</v>
      </c>
      <c r="I1230" s="12" t="s">
        <v>21</v>
      </c>
      <c r="J1230" s="12">
        <v>6</v>
      </c>
      <c r="K1230" s="12" t="s">
        <v>525</v>
      </c>
      <c r="L1230" s="12">
        <v>6</v>
      </c>
      <c r="M1230" s="12" t="s">
        <v>4746</v>
      </c>
    </row>
    <row r="1231" spans="1:13" x14ac:dyDescent="0.25">
      <c r="A1231" s="12" t="s">
        <v>11</v>
      </c>
      <c r="B1231" s="12" t="s">
        <v>1553</v>
      </c>
      <c r="C1231" s="12" t="s">
        <v>510</v>
      </c>
      <c r="D1231" s="12">
        <v>2016</v>
      </c>
      <c r="E1231" s="12" t="s">
        <v>511</v>
      </c>
      <c r="F1231" s="12">
        <v>19500</v>
      </c>
      <c r="G1231" s="12">
        <v>69</v>
      </c>
      <c r="H1231" s="12" t="s">
        <v>27</v>
      </c>
      <c r="I1231" s="12" t="s">
        <v>512</v>
      </c>
      <c r="J1231" s="12" t="s">
        <v>513</v>
      </c>
      <c r="K1231" s="12" t="s">
        <v>59</v>
      </c>
      <c r="L1231" s="12" t="s">
        <v>42</v>
      </c>
      <c r="M1231" s="12" t="s">
        <v>4746</v>
      </c>
    </row>
    <row r="1232" spans="1:13" x14ac:dyDescent="0.25">
      <c r="A1232" s="12" t="s">
        <v>143</v>
      </c>
      <c r="B1232" s="12" t="s">
        <v>1554</v>
      </c>
      <c r="C1232" s="12" t="s">
        <v>773</v>
      </c>
      <c r="D1232" s="12">
        <v>2017</v>
      </c>
      <c r="E1232" s="12">
        <v>2</v>
      </c>
      <c r="F1232" s="12">
        <v>19500</v>
      </c>
      <c r="G1232" s="12">
        <v>52</v>
      </c>
      <c r="H1232" s="12" t="s">
        <v>14</v>
      </c>
      <c r="I1232" s="12" t="s">
        <v>774</v>
      </c>
      <c r="J1232" s="12">
        <v>7</v>
      </c>
      <c r="K1232" s="12" t="s">
        <v>16</v>
      </c>
      <c r="L1232" s="12" t="s">
        <v>188</v>
      </c>
      <c r="M1232" s="12" t="s">
        <v>4746</v>
      </c>
    </row>
    <row r="1233" spans="1:13" x14ac:dyDescent="0.25">
      <c r="A1233" s="12" t="s">
        <v>143</v>
      </c>
      <c r="B1233" s="12" t="s">
        <v>1555</v>
      </c>
      <c r="C1233" s="12" t="s">
        <v>491</v>
      </c>
      <c r="D1233" s="12">
        <v>2017</v>
      </c>
      <c r="E1233" s="12" t="s">
        <v>146</v>
      </c>
      <c r="F1233" s="12">
        <v>19500</v>
      </c>
      <c r="G1233" s="12">
        <v>151</v>
      </c>
      <c r="H1233" s="12" t="s">
        <v>27</v>
      </c>
      <c r="I1233" s="12" t="s">
        <v>492</v>
      </c>
      <c r="J1233" s="12">
        <v>8</v>
      </c>
      <c r="K1233" s="12" t="s">
        <v>16</v>
      </c>
      <c r="L1233" s="12" t="s">
        <v>35</v>
      </c>
      <c r="M1233" s="12" t="s">
        <v>4746</v>
      </c>
    </row>
    <row r="1234" spans="1:13" x14ac:dyDescent="0.25">
      <c r="A1234" s="12" t="s">
        <v>81</v>
      </c>
      <c r="B1234" s="12" t="s">
        <v>1556</v>
      </c>
      <c r="C1234" s="12" t="s">
        <v>95</v>
      </c>
      <c r="D1234" s="12">
        <v>2012</v>
      </c>
      <c r="E1234" s="12" t="s">
        <v>179</v>
      </c>
      <c r="F1234" s="12">
        <v>19500</v>
      </c>
      <c r="G1234" s="12">
        <v>240</v>
      </c>
      <c r="H1234" s="12" t="s">
        <v>27</v>
      </c>
      <c r="I1234" s="12" t="s">
        <v>96</v>
      </c>
      <c r="J1234" s="12">
        <v>8</v>
      </c>
      <c r="K1234" s="12" t="s">
        <v>59</v>
      </c>
      <c r="L1234" s="12">
        <v>8</v>
      </c>
      <c r="M1234" s="12" t="s">
        <v>4746</v>
      </c>
    </row>
    <row r="1235" spans="1:13" x14ac:dyDescent="0.25">
      <c r="A1235" s="12" t="s">
        <v>81</v>
      </c>
      <c r="B1235" s="12" t="s">
        <v>1557</v>
      </c>
      <c r="C1235" s="12" t="s">
        <v>202</v>
      </c>
      <c r="D1235" s="12">
        <v>2014</v>
      </c>
      <c r="E1235" s="12" t="s">
        <v>146</v>
      </c>
      <c r="F1235" s="12">
        <v>19500</v>
      </c>
      <c r="G1235" s="12">
        <v>76</v>
      </c>
      <c r="H1235" s="12" t="s">
        <v>27</v>
      </c>
      <c r="I1235" s="12" t="s">
        <v>96</v>
      </c>
      <c r="J1235" s="12">
        <v>5</v>
      </c>
      <c r="K1235" s="12" t="s">
        <v>59</v>
      </c>
      <c r="L1235" s="12">
        <v>5</v>
      </c>
      <c r="M1235" s="12" t="s">
        <v>4746</v>
      </c>
    </row>
    <row r="1236" spans="1:13" x14ac:dyDescent="0.25">
      <c r="A1236" s="12" t="s">
        <v>81</v>
      </c>
      <c r="B1236" s="12" t="s">
        <v>1558</v>
      </c>
      <c r="C1236" s="12" t="s">
        <v>210</v>
      </c>
      <c r="D1236" s="12">
        <v>2018</v>
      </c>
      <c r="E1236" s="12" t="s">
        <v>146</v>
      </c>
      <c r="F1236" s="12">
        <v>19500</v>
      </c>
      <c r="G1236" s="12">
        <v>127</v>
      </c>
      <c r="H1236" s="12" t="s">
        <v>27</v>
      </c>
      <c r="I1236" s="12" t="s">
        <v>96</v>
      </c>
      <c r="J1236" s="12">
        <v>4</v>
      </c>
      <c r="K1236" s="12" t="s">
        <v>16</v>
      </c>
      <c r="L1236" s="12">
        <v>4</v>
      </c>
      <c r="M1236" s="12" t="s">
        <v>4746</v>
      </c>
    </row>
    <row r="1237" spans="1:13" x14ac:dyDescent="0.25">
      <c r="A1237" s="12" t="s">
        <v>17</v>
      </c>
      <c r="B1237" s="12" t="s">
        <v>1559</v>
      </c>
      <c r="C1237" s="12">
        <v>525</v>
      </c>
      <c r="D1237" s="12">
        <v>2015</v>
      </c>
      <c r="E1237" s="12" t="s">
        <v>146</v>
      </c>
      <c r="F1237" s="12">
        <v>19490</v>
      </c>
      <c r="G1237" s="12">
        <v>119</v>
      </c>
      <c r="H1237" s="12" t="s">
        <v>27</v>
      </c>
      <c r="I1237" s="12">
        <v>525</v>
      </c>
      <c r="J1237" s="12">
        <v>5</v>
      </c>
      <c r="K1237" s="12" t="s">
        <v>59</v>
      </c>
      <c r="L1237" s="12">
        <v>2</v>
      </c>
      <c r="M1237" s="12" t="s">
        <v>4746</v>
      </c>
    </row>
    <row r="1238" spans="1:13" x14ac:dyDescent="0.25">
      <c r="A1238" s="12" t="s">
        <v>613</v>
      </c>
      <c r="B1238" s="12" t="s">
        <v>1560</v>
      </c>
      <c r="C1238" s="12" t="s">
        <v>615</v>
      </c>
      <c r="D1238" s="12">
        <v>2018</v>
      </c>
      <c r="E1238" s="12" t="s">
        <v>187</v>
      </c>
      <c r="F1238" s="12">
        <v>19490</v>
      </c>
      <c r="G1238" s="12">
        <v>123</v>
      </c>
      <c r="H1238" s="12" t="s">
        <v>27</v>
      </c>
      <c r="I1238" s="12" t="s">
        <v>615</v>
      </c>
      <c r="J1238" s="12"/>
      <c r="K1238" s="12" t="s">
        <v>16</v>
      </c>
      <c r="L1238" s="12" t="s">
        <v>35</v>
      </c>
      <c r="M1238" s="12" t="s">
        <v>4746</v>
      </c>
    </row>
    <row r="1239" spans="1:13" x14ac:dyDescent="0.25">
      <c r="A1239" s="12" t="s">
        <v>17</v>
      </c>
      <c r="B1239" s="12" t="s">
        <v>1561</v>
      </c>
      <c r="C1239" s="12">
        <v>530</v>
      </c>
      <c r="D1239" s="12">
        <v>2015</v>
      </c>
      <c r="E1239" s="12" t="s">
        <v>37</v>
      </c>
      <c r="F1239" s="12">
        <v>19490</v>
      </c>
      <c r="G1239" s="12">
        <v>190</v>
      </c>
      <c r="H1239" s="12" t="s">
        <v>27</v>
      </c>
      <c r="I1239" s="12">
        <v>530</v>
      </c>
      <c r="J1239" s="12">
        <v>5</v>
      </c>
      <c r="K1239" s="12" t="s">
        <v>59</v>
      </c>
      <c r="L1239" s="12">
        <v>3</v>
      </c>
      <c r="M1239" s="12" t="s">
        <v>4746</v>
      </c>
    </row>
    <row r="1240" spans="1:13" x14ac:dyDescent="0.25">
      <c r="A1240" s="12" t="s">
        <v>288</v>
      </c>
      <c r="B1240" s="12" t="s">
        <v>1562</v>
      </c>
      <c r="C1240" s="12" t="s">
        <v>408</v>
      </c>
      <c r="D1240" s="12">
        <v>2019</v>
      </c>
      <c r="E1240" s="12" t="s">
        <v>667</v>
      </c>
      <c r="F1240" s="12">
        <v>19471</v>
      </c>
      <c r="G1240" s="12">
        <v>14</v>
      </c>
      <c r="H1240" s="12" t="s">
        <v>27</v>
      </c>
      <c r="I1240" s="12" t="s">
        <v>408</v>
      </c>
      <c r="J1240" s="12"/>
      <c r="K1240" s="12" t="s">
        <v>16</v>
      </c>
      <c r="L1240" s="12" t="s">
        <v>409</v>
      </c>
      <c r="M1240" s="12" t="s">
        <v>4746</v>
      </c>
    </row>
    <row r="1241" spans="1:13" x14ac:dyDescent="0.25">
      <c r="A1241" s="12" t="s">
        <v>288</v>
      </c>
      <c r="B1241" s="12" t="s">
        <v>1563</v>
      </c>
      <c r="C1241" s="12" t="s">
        <v>408</v>
      </c>
      <c r="D1241" s="12">
        <v>2018</v>
      </c>
      <c r="E1241" s="12" t="s">
        <v>146</v>
      </c>
      <c r="F1241" s="12">
        <v>19450</v>
      </c>
      <c r="G1241" s="12">
        <v>76</v>
      </c>
      <c r="H1241" s="12" t="s">
        <v>27</v>
      </c>
      <c r="I1241" s="12" t="s">
        <v>408</v>
      </c>
      <c r="J1241" s="12"/>
      <c r="K1241" s="12" t="s">
        <v>16</v>
      </c>
      <c r="L1241" s="12" t="s">
        <v>409</v>
      </c>
      <c r="M1241" s="12" t="s">
        <v>4746</v>
      </c>
    </row>
    <row r="1242" spans="1:13" x14ac:dyDescent="0.25">
      <c r="A1242" s="12" t="s">
        <v>87</v>
      </c>
      <c r="B1242" s="12" t="s">
        <v>1564</v>
      </c>
      <c r="C1242" s="12" t="s">
        <v>804</v>
      </c>
      <c r="D1242" s="12">
        <v>2013</v>
      </c>
      <c r="E1242" s="12" t="s">
        <v>129</v>
      </c>
      <c r="F1242" s="12">
        <v>19450</v>
      </c>
      <c r="G1242" s="12">
        <v>102</v>
      </c>
      <c r="H1242" s="12" t="s">
        <v>91</v>
      </c>
      <c r="I1242" s="12" t="s">
        <v>804</v>
      </c>
      <c r="J1242" s="12"/>
      <c r="K1242" s="12" t="s">
        <v>59</v>
      </c>
      <c r="L1242" s="12" t="s">
        <v>15</v>
      </c>
      <c r="M1242" s="12" t="s">
        <v>4746</v>
      </c>
    </row>
    <row r="1243" spans="1:13" x14ac:dyDescent="0.25">
      <c r="A1243" s="12" t="s">
        <v>143</v>
      </c>
      <c r="B1243" s="12" t="s">
        <v>1565</v>
      </c>
      <c r="C1243" s="12" t="s">
        <v>1258</v>
      </c>
      <c r="D1243" s="12">
        <v>2021</v>
      </c>
      <c r="E1243" s="12">
        <v>1</v>
      </c>
      <c r="F1243" s="12">
        <v>19450</v>
      </c>
      <c r="G1243" s="12">
        <v>12</v>
      </c>
      <c r="H1243" s="12" t="s">
        <v>14</v>
      </c>
      <c r="I1243" s="12" t="s">
        <v>1258</v>
      </c>
      <c r="J1243" s="12"/>
      <c r="K1243" s="12" t="s">
        <v>16</v>
      </c>
      <c r="L1243" s="12" t="s">
        <v>345</v>
      </c>
      <c r="M1243" s="12" t="s">
        <v>4746</v>
      </c>
    </row>
    <row r="1244" spans="1:13" x14ac:dyDescent="0.25">
      <c r="A1244" s="12" t="s">
        <v>11</v>
      </c>
      <c r="B1244" s="12" t="s">
        <v>1566</v>
      </c>
      <c r="C1244" s="12" t="s">
        <v>713</v>
      </c>
      <c r="D1244" s="12">
        <v>2013</v>
      </c>
      <c r="E1244" s="12" t="s">
        <v>37</v>
      </c>
      <c r="F1244" s="12">
        <v>19400</v>
      </c>
      <c r="G1244" s="12">
        <v>191</v>
      </c>
      <c r="H1244" s="12" t="s">
        <v>27</v>
      </c>
      <c r="I1244" s="12" t="s">
        <v>69</v>
      </c>
      <c r="J1244" s="12">
        <v>350</v>
      </c>
      <c r="K1244" s="12" t="s">
        <v>59</v>
      </c>
      <c r="L1244" s="12">
        <v>3</v>
      </c>
      <c r="M1244" s="12" t="s">
        <v>4746</v>
      </c>
    </row>
    <row r="1245" spans="1:13" x14ac:dyDescent="0.25">
      <c r="A1245" s="12" t="s">
        <v>11</v>
      </c>
      <c r="B1245" s="12" t="s">
        <v>1567</v>
      </c>
      <c r="C1245" s="12" t="s">
        <v>717</v>
      </c>
      <c r="D1245" s="12">
        <v>2015</v>
      </c>
      <c r="E1245" s="12" t="s">
        <v>37</v>
      </c>
      <c r="F1245" s="12">
        <v>19400</v>
      </c>
      <c r="G1245" s="12">
        <v>198</v>
      </c>
      <c r="H1245" s="12" t="s">
        <v>27</v>
      </c>
      <c r="I1245" s="12" t="s">
        <v>718</v>
      </c>
      <c r="J1245" s="12" t="s">
        <v>719</v>
      </c>
      <c r="K1245" s="12" t="s">
        <v>59</v>
      </c>
      <c r="L1245" s="12" t="s">
        <v>42</v>
      </c>
      <c r="M1245" s="12" t="s">
        <v>4746</v>
      </c>
    </row>
    <row r="1246" spans="1:13" x14ac:dyDescent="0.25">
      <c r="A1246" s="12" t="s">
        <v>143</v>
      </c>
      <c r="B1246" s="12" t="s">
        <v>1568</v>
      </c>
      <c r="C1246" s="12" t="s">
        <v>1569</v>
      </c>
      <c r="D1246" s="12">
        <v>2015</v>
      </c>
      <c r="E1246" s="12" t="s">
        <v>146</v>
      </c>
      <c r="F1246" s="12">
        <v>19350</v>
      </c>
      <c r="G1246" s="12">
        <v>230</v>
      </c>
      <c r="H1246" s="12" t="s">
        <v>27</v>
      </c>
      <c r="I1246" s="12" t="s">
        <v>1569</v>
      </c>
      <c r="J1246" s="12"/>
      <c r="K1246" s="12" t="s">
        <v>59</v>
      </c>
      <c r="L1246" s="12" t="s">
        <v>35</v>
      </c>
      <c r="M1246" s="12" t="s">
        <v>4746</v>
      </c>
    </row>
    <row r="1247" spans="1:13" x14ac:dyDescent="0.25">
      <c r="A1247" s="12" t="s">
        <v>625</v>
      </c>
      <c r="B1247" s="12" t="s">
        <v>1570</v>
      </c>
      <c r="C1247" s="12" t="s">
        <v>967</v>
      </c>
      <c r="D1247" s="12">
        <v>2018</v>
      </c>
      <c r="E1247" s="12">
        <v>2</v>
      </c>
      <c r="F1247" s="12">
        <v>19350</v>
      </c>
      <c r="G1247" s="12">
        <v>70</v>
      </c>
      <c r="H1247" s="12" t="s">
        <v>14</v>
      </c>
      <c r="I1247" s="12" t="s">
        <v>967</v>
      </c>
      <c r="J1247" s="12"/>
      <c r="K1247" s="12" t="s">
        <v>16</v>
      </c>
      <c r="L1247" s="12" t="s">
        <v>968</v>
      </c>
      <c r="M1247" s="12" t="s">
        <v>4746</v>
      </c>
    </row>
    <row r="1248" spans="1:13" x14ac:dyDescent="0.25">
      <c r="A1248" s="12" t="s">
        <v>81</v>
      </c>
      <c r="B1248" s="12" t="s">
        <v>1571</v>
      </c>
      <c r="C1248" s="12" t="s">
        <v>618</v>
      </c>
      <c r="D1248" s="12">
        <v>2015</v>
      </c>
      <c r="E1248" s="12" t="s">
        <v>37</v>
      </c>
      <c r="F1248" s="12">
        <v>19350</v>
      </c>
      <c r="G1248" s="12">
        <v>267</v>
      </c>
      <c r="H1248" s="12" t="s">
        <v>27</v>
      </c>
      <c r="I1248" s="12" t="s">
        <v>618</v>
      </c>
      <c r="J1248" s="12"/>
      <c r="K1248" s="12" t="s">
        <v>59</v>
      </c>
      <c r="L1248" s="12" t="s">
        <v>619</v>
      </c>
      <c r="M1248" s="12" t="s">
        <v>4746</v>
      </c>
    </row>
    <row r="1249" spans="1:13" x14ac:dyDescent="0.25">
      <c r="A1249" s="12" t="s">
        <v>613</v>
      </c>
      <c r="B1249" s="12" t="s">
        <v>1572</v>
      </c>
      <c r="C1249" s="12" t="s">
        <v>1573</v>
      </c>
      <c r="D1249" s="12">
        <v>2019</v>
      </c>
      <c r="E1249" s="12" t="s">
        <v>146</v>
      </c>
      <c r="F1249" s="12">
        <v>19300</v>
      </c>
      <c r="G1249" s="12">
        <v>27</v>
      </c>
      <c r="H1249" s="12" t="s">
        <v>27</v>
      </c>
      <c r="I1249" s="12" t="s">
        <v>1573</v>
      </c>
      <c r="J1249" s="12"/>
      <c r="K1249" s="12" t="s">
        <v>16</v>
      </c>
      <c r="L1249" s="12" t="s">
        <v>105</v>
      </c>
      <c r="M1249" s="12" t="s">
        <v>4753</v>
      </c>
    </row>
    <row r="1250" spans="1:13" x14ac:dyDescent="0.25">
      <c r="A1250" s="12" t="s">
        <v>288</v>
      </c>
      <c r="B1250" s="12" t="s">
        <v>1574</v>
      </c>
      <c r="C1250" s="12" t="s">
        <v>290</v>
      </c>
      <c r="D1250" s="12">
        <v>2017</v>
      </c>
      <c r="E1250" s="12" t="s">
        <v>146</v>
      </c>
      <c r="F1250" s="12">
        <v>19300</v>
      </c>
      <c r="G1250" s="12">
        <v>227</v>
      </c>
      <c r="H1250" s="12" t="s">
        <v>27</v>
      </c>
      <c r="I1250" s="12" t="s">
        <v>290</v>
      </c>
      <c r="J1250" s="12"/>
      <c r="K1250" s="12" t="s">
        <v>16</v>
      </c>
      <c r="L1250" s="12" t="s">
        <v>188</v>
      </c>
      <c r="M1250" s="12" t="s">
        <v>4746</v>
      </c>
    </row>
    <row r="1251" spans="1:13" x14ac:dyDescent="0.25">
      <c r="A1251" s="12" t="s">
        <v>102</v>
      </c>
      <c r="B1251" s="12" t="s">
        <v>1575</v>
      </c>
      <c r="C1251" s="12" t="s">
        <v>443</v>
      </c>
      <c r="D1251" s="12">
        <v>2018</v>
      </c>
      <c r="E1251" s="12">
        <v>2</v>
      </c>
      <c r="F1251" s="12">
        <v>19300</v>
      </c>
      <c r="G1251" s="12">
        <v>57</v>
      </c>
      <c r="H1251" s="12" t="s">
        <v>14</v>
      </c>
      <c r="I1251" s="12" t="s">
        <v>444</v>
      </c>
      <c r="J1251" s="12" t="s">
        <v>445</v>
      </c>
      <c r="K1251" s="12" t="s">
        <v>16</v>
      </c>
      <c r="L1251" s="12" t="s">
        <v>96</v>
      </c>
      <c r="M1251" s="12" t="s">
        <v>4752</v>
      </c>
    </row>
    <row r="1252" spans="1:13" x14ac:dyDescent="0.25">
      <c r="A1252" s="12" t="s">
        <v>102</v>
      </c>
      <c r="B1252" s="12" t="s">
        <v>1576</v>
      </c>
      <c r="C1252" s="12" t="s">
        <v>443</v>
      </c>
      <c r="D1252" s="12">
        <v>2017</v>
      </c>
      <c r="E1252" s="12" t="s">
        <v>129</v>
      </c>
      <c r="F1252" s="12">
        <v>19300</v>
      </c>
      <c r="G1252" s="12">
        <v>169</v>
      </c>
      <c r="H1252" s="12" t="s">
        <v>91</v>
      </c>
      <c r="I1252" s="12" t="s">
        <v>444</v>
      </c>
      <c r="J1252" s="12" t="s">
        <v>445</v>
      </c>
      <c r="K1252" s="12" t="s">
        <v>16</v>
      </c>
      <c r="L1252" s="12" t="s">
        <v>96</v>
      </c>
      <c r="M1252" s="12" t="s">
        <v>4746</v>
      </c>
    </row>
    <row r="1253" spans="1:13" x14ac:dyDescent="0.25">
      <c r="A1253" s="12" t="s">
        <v>175</v>
      </c>
      <c r="B1253" s="12" t="s">
        <v>1577</v>
      </c>
      <c r="C1253" s="12" t="s">
        <v>406</v>
      </c>
      <c r="D1253" s="12">
        <v>2014</v>
      </c>
      <c r="E1253" s="12" t="s">
        <v>146</v>
      </c>
      <c r="F1253" s="12">
        <v>19300</v>
      </c>
      <c r="G1253" s="12">
        <v>108</v>
      </c>
      <c r="H1253" s="12" t="s">
        <v>27</v>
      </c>
      <c r="I1253" s="12" t="s">
        <v>199</v>
      </c>
      <c r="J1253" s="12">
        <v>60</v>
      </c>
      <c r="K1253" s="12" t="s">
        <v>59</v>
      </c>
      <c r="L1253" s="12" t="s">
        <v>200</v>
      </c>
      <c r="M1253" s="12" t="s">
        <v>4746</v>
      </c>
    </row>
    <row r="1254" spans="1:13" x14ac:dyDescent="0.25">
      <c r="A1254" s="12" t="s">
        <v>17</v>
      </c>
      <c r="B1254" s="12" t="s">
        <v>1578</v>
      </c>
      <c r="C1254" s="12" t="s">
        <v>717</v>
      </c>
      <c r="D1254" s="12">
        <v>2011</v>
      </c>
      <c r="E1254" s="12" t="s">
        <v>37</v>
      </c>
      <c r="F1254" s="12">
        <v>19290</v>
      </c>
      <c r="G1254" s="12">
        <v>0</v>
      </c>
      <c r="H1254" s="12" t="s">
        <v>27</v>
      </c>
      <c r="I1254" s="12" t="s">
        <v>718</v>
      </c>
      <c r="J1254" s="12" t="s">
        <v>719</v>
      </c>
      <c r="K1254" s="12" t="s">
        <v>525</v>
      </c>
      <c r="L1254" s="12" t="s">
        <v>42</v>
      </c>
      <c r="M1254" s="12" t="s">
        <v>4746</v>
      </c>
    </row>
    <row r="1255" spans="1:13" x14ac:dyDescent="0.25">
      <c r="A1255" s="12" t="s">
        <v>11</v>
      </c>
      <c r="B1255" s="12" t="s">
        <v>1578</v>
      </c>
      <c r="C1255" s="12" t="s">
        <v>717</v>
      </c>
      <c r="D1255" s="12">
        <v>2011</v>
      </c>
      <c r="E1255" s="12" t="s">
        <v>37</v>
      </c>
      <c r="F1255" s="12">
        <v>19290</v>
      </c>
      <c r="G1255" s="12">
        <v>0</v>
      </c>
      <c r="H1255" s="12" t="s">
        <v>27</v>
      </c>
      <c r="I1255" s="12" t="s">
        <v>718</v>
      </c>
      <c r="J1255" s="12" t="s">
        <v>719</v>
      </c>
      <c r="K1255" s="12" t="s">
        <v>525</v>
      </c>
      <c r="L1255" s="12" t="s">
        <v>42</v>
      </c>
      <c r="M1255" s="12" t="s">
        <v>4746</v>
      </c>
    </row>
    <row r="1256" spans="1:13" x14ac:dyDescent="0.25">
      <c r="A1256" s="12" t="s">
        <v>11</v>
      </c>
      <c r="B1256" s="12" t="s">
        <v>1579</v>
      </c>
      <c r="C1256" s="12" t="s">
        <v>761</v>
      </c>
      <c r="D1256" s="12">
        <v>2014</v>
      </c>
      <c r="E1256" s="12" t="s">
        <v>187</v>
      </c>
      <c r="F1256" s="12">
        <v>19239</v>
      </c>
      <c r="G1256" s="12">
        <v>0</v>
      </c>
      <c r="H1256" s="12" t="s">
        <v>27</v>
      </c>
      <c r="I1256" s="12" t="s">
        <v>761</v>
      </c>
      <c r="J1256" s="12"/>
      <c r="K1256" s="12" t="s">
        <v>59</v>
      </c>
      <c r="L1256" s="12" t="s">
        <v>762</v>
      </c>
      <c r="M1256" s="12" t="s">
        <v>4746</v>
      </c>
    </row>
    <row r="1257" spans="1:13" x14ac:dyDescent="0.25">
      <c r="A1257" s="12" t="s">
        <v>143</v>
      </c>
      <c r="B1257" s="12" t="s">
        <v>1580</v>
      </c>
      <c r="C1257" s="12" t="s">
        <v>661</v>
      </c>
      <c r="D1257" s="12">
        <v>2017</v>
      </c>
      <c r="E1257" s="12" t="s">
        <v>146</v>
      </c>
      <c r="F1257" s="12">
        <v>19200</v>
      </c>
      <c r="G1257" s="12">
        <v>218</v>
      </c>
      <c r="H1257" s="12" t="s">
        <v>27</v>
      </c>
      <c r="I1257" s="12" t="s">
        <v>661</v>
      </c>
      <c r="J1257" s="12"/>
      <c r="K1257" s="12" t="s">
        <v>16</v>
      </c>
      <c r="L1257" s="12" t="s">
        <v>92</v>
      </c>
      <c r="M1257" s="12" t="s">
        <v>4746</v>
      </c>
    </row>
    <row r="1258" spans="1:13" x14ac:dyDescent="0.25">
      <c r="A1258" s="12" t="s">
        <v>143</v>
      </c>
      <c r="B1258" s="12" t="s">
        <v>1581</v>
      </c>
      <c r="C1258" s="12" t="s">
        <v>1380</v>
      </c>
      <c r="D1258" s="12">
        <v>2017</v>
      </c>
      <c r="E1258" s="12" t="s">
        <v>146</v>
      </c>
      <c r="F1258" s="12">
        <v>19200</v>
      </c>
      <c r="G1258" s="12">
        <v>163</v>
      </c>
      <c r="H1258" s="12" t="s">
        <v>27</v>
      </c>
      <c r="I1258" s="12" t="s">
        <v>1380</v>
      </c>
      <c r="J1258" s="12"/>
      <c r="K1258" s="12" t="s">
        <v>16</v>
      </c>
      <c r="L1258" s="12" t="s">
        <v>396</v>
      </c>
      <c r="M1258" s="12" t="s">
        <v>4746</v>
      </c>
    </row>
    <row r="1259" spans="1:13" x14ac:dyDescent="0.25">
      <c r="A1259" s="12" t="s">
        <v>17</v>
      </c>
      <c r="B1259" s="12" t="s">
        <v>1582</v>
      </c>
      <c r="C1259" s="12" t="s">
        <v>349</v>
      </c>
      <c r="D1259" s="12">
        <v>2017</v>
      </c>
      <c r="E1259" s="12" t="s">
        <v>69</v>
      </c>
      <c r="F1259" s="12">
        <v>19200</v>
      </c>
      <c r="G1259" s="12">
        <v>35</v>
      </c>
      <c r="H1259" s="12" t="s">
        <v>116</v>
      </c>
      <c r="I1259" s="12" t="s">
        <v>92</v>
      </c>
      <c r="J1259" s="12">
        <v>3</v>
      </c>
      <c r="K1259" s="12" t="s">
        <v>16</v>
      </c>
      <c r="L1259" s="12">
        <v>3</v>
      </c>
      <c r="M1259" s="12" t="s">
        <v>4746</v>
      </c>
    </row>
    <row r="1260" spans="1:13" x14ac:dyDescent="0.25">
      <c r="A1260" s="12" t="s">
        <v>17</v>
      </c>
      <c r="B1260" s="12" t="s">
        <v>1583</v>
      </c>
      <c r="C1260" s="12" t="s">
        <v>265</v>
      </c>
      <c r="D1260" s="12">
        <v>2015</v>
      </c>
      <c r="E1260" s="12" t="s">
        <v>146</v>
      </c>
      <c r="F1260" s="12">
        <v>19200</v>
      </c>
      <c r="G1260" s="12">
        <v>179</v>
      </c>
      <c r="H1260" s="12" t="s">
        <v>27</v>
      </c>
      <c r="I1260" s="12" t="s">
        <v>21</v>
      </c>
      <c r="J1260" s="12">
        <v>3</v>
      </c>
      <c r="K1260" s="12" t="s">
        <v>59</v>
      </c>
      <c r="L1260" s="12">
        <v>3</v>
      </c>
      <c r="M1260" s="12" t="s">
        <v>4752</v>
      </c>
    </row>
    <row r="1261" spans="1:13" x14ac:dyDescent="0.25">
      <c r="A1261" s="12" t="s">
        <v>143</v>
      </c>
      <c r="B1261" s="12" t="s">
        <v>1584</v>
      </c>
      <c r="C1261" s="12" t="s">
        <v>491</v>
      </c>
      <c r="D1261" s="12">
        <v>2016</v>
      </c>
      <c r="E1261" s="12" t="s">
        <v>146</v>
      </c>
      <c r="F1261" s="12">
        <v>19200</v>
      </c>
      <c r="G1261" s="12">
        <v>158</v>
      </c>
      <c r="H1261" s="12" t="s">
        <v>27</v>
      </c>
      <c r="I1261" s="12" t="s">
        <v>492</v>
      </c>
      <c r="J1261" s="12">
        <v>8</v>
      </c>
      <c r="K1261" s="12" t="s">
        <v>59</v>
      </c>
      <c r="L1261" s="12" t="s">
        <v>35</v>
      </c>
      <c r="M1261" s="12" t="s">
        <v>4746</v>
      </c>
    </row>
    <row r="1262" spans="1:13" x14ac:dyDescent="0.25">
      <c r="A1262" s="12" t="s">
        <v>81</v>
      </c>
      <c r="B1262" s="12" t="s">
        <v>1585</v>
      </c>
      <c r="C1262" s="12" t="s">
        <v>202</v>
      </c>
      <c r="D1262" s="12">
        <v>2013</v>
      </c>
      <c r="E1262" s="12" t="s">
        <v>146</v>
      </c>
      <c r="F1262" s="12">
        <v>19200</v>
      </c>
      <c r="G1262" s="12">
        <v>145</v>
      </c>
      <c r="H1262" s="12" t="s">
        <v>27</v>
      </c>
      <c r="I1262" s="12" t="s">
        <v>96</v>
      </c>
      <c r="J1262" s="12">
        <v>5</v>
      </c>
      <c r="K1262" s="12" t="s">
        <v>59</v>
      </c>
      <c r="L1262" s="12">
        <v>5</v>
      </c>
      <c r="M1262" s="12" t="s">
        <v>4746</v>
      </c>
    </row>
    <row r="1263" spans="1:13" x14ac:dyDescent="0.25">
      <c r="A1263" s="12" t="s">
        <v>102</v>
      </c>
      <c r="B1263" s="12" t="s">
        <v>1586</v>
      </c>
      <c r="C1263" s="12" t="s">
        <v>1473</v>
      </c>
      <c r="D1263" s="12">
        <v>2021</v>
      </c>
      <c r="E1263" s="12" t="s">
        <v>1474</v>
      </c>
      <c r="F1263" s="12">
        <v>19190</v>
      </c>
      <c r="G1263" s="12">
        <v>10</v>
      </c>
      <c r="H1263" s="12" t="s">
        <v>91</v>
      </c>
      <c r="I1263" s="12" t="s">
        <v>1473</v>
      </c>
      <c r="J1263" s="12"/>
      <c r="K1263" s="12" t="s">
        <v>16</v>
      </c>
      <c r="L1263" s="12" t="s">
        <v>35</v>
      </c>
      <c r="M1263" s="12" t="s">
        <v>4746</v>
      </c>
    </row>
    <row r="1264" spans="1:13" x14ac:dyDescent="0.25">
      <c r="A1264" s="12" t="s">
        <v>143</v>
      </c>
      <c r="B1264" s="12" t="s">
        <v>1587</v>
      </c>
      <c r="C1264" s="12" t="s">
        <v>1258</v>
      </c>
      <c r="D1264" s="12">
        <v>2021</v>
      </c>
      <c r="E1264" s="12">
        <v>1</v>
      </c>
      <c r="F1264" s="12">
        <v>19152</v>
      </c>
      <c r="G1264" s="12">
        <v>12</v>
      </c>
      <c r="H1264" s="12" t="s">
        <v>14</v>
      </c>
      <c r="I1264" s="12" t="s">
        <v>1258</v>
      </c>
      <c r="J1264" s="12"/>
      <c r="K1264" s="12" t="s">
        <v>16</v>
      </c>
      <c r="L1264" s="12" t="s">
        <v>345</v>
      </c>
      <c r="M1264" s="12" t="s">
        <v>4746</v>
      </c>
    </row>
    <row r="1265" spans="1:13" x14ac:dyDescent="0.25">
      <c r="A1265" s="12" t="s">
        <v>11</v>
      </c>
      <c r="B1265" s="12" t="s">
        <v>1588</v>
      </c>
      <c r="C1265" s="12" t="s">
        <v>715</v>
      </c>
      <c r="D1265" s="12">
        <v>2016</v>
      </c>
      <c r="E1265" s="12" t="s">
        <v>667</v>
      </c>
      <c r="F1265" s="12">
        <v>19100</v>
      </c>
      <c r="G1265" s="12">
        <v>175</v>
      </c>
      <c r="H1265" s="12" t="s">
        <v>27</v>
      </c>
      <c r="I1265" s="12" t="s">
        <v>200</v>
      </c>
      <c r="J1265" s="12">
        <v>200</v>
      </c>
      <c r="K1265" s="12" t="s">
        <v>59</v>
      </c>
      <c r="L1265" s="12">
        <v>2</v>
      </c>
      <c r="M1265" s="12" t="s">
        <v>4746</v>
      </c>
    </row>
    <row r="1266" spans="1:13" x14ac:dyDescent="0.25">
      <c r="A1266" s="12" t="s">
        <v>358</v>
      </c>
      <c r="B1266" s="12" t="s">
        <v>1589</v>
      </c>
      <c r="C1266" s="12" t="s">
        <v>1590</v>
      </c>
      <c r="D1266" s="12">
        <v>2018</v>
      </c>
      <c r="E1266" s="12" t="s">
        <v>146</v>
      </c>
      <c r="F1266" s="12">
        <v>19000</v>
      </c>
      <c r="G1266" s="12">
        <v>0</v>
      </c>
      <c r="H1266" s="12" t="s">
        <v>27</v>
      </c>
      <c r="I1266" s="12" t="s">
        <v>1590</v>
      </c>
      <c r="J1266" s="12"/>
      <c r="K1266" s="12" t="s">
        <v>16</v>
      </c>
      <c r="L1266" s="12" t="s">
        <v>105</v>
      </c>
      <c r="M1266" s="12" t="s">
        <v>4746</v>
      </c>
    </row>
    <row r="1267" spans="1:13" x14ac:dyDescent="0.25">
      <c r="A1267" s="12" t="s">
        <v>102</v>
      </c>
      <c r="B1267" s="12" t="s">
        <v>1591</v>
      </c>
      <c r="C1267" s="12" t="s">
        <v>637</v>
      </c>
      <c r="D1267" s="12">
        <v>2018</v>
      </c>
      <c r="E1267" s="12" t="s">
        <v>387</v>
      </c>
      <c r="F1267" s="12">
        <v>19000</v>
      </c>
      <c r="G1267" s="12">
        <v>37</v>
      </c>
      <c r="H1267" s="12" t="s">
        <v>91</v>
      </c>
      <c r="I1267" s="12" t="s">
        <v>637</v>
      </c>
      <c r="J1267" s="12"/>
      <c r="K1267" s="12" t="s">
        <v>16</v>
      </c>
      <c r="L1267" s="12" t="s">
        <v>345</v>
      </c>
      <c r="M1267" s="12" t="s">
        <v>4746</v>
      </c>
    </row>
    <row r="1268" spans="1:13" x14ac:dyDescent="0.25">
      <c r="A1268" s="12" t="s">
        <v>102</v>
      </c>
      <c r="B1268" s="12" t="s">
        <v>1592</v>
      </c>
      <c r="C1268" s="12" t="s">
        <v>128</v>
      </c>
      <c r="D1268" s="12">
        <v>2015</v>
      </c>
      <c r="E1268" s="12">
        <v>3.5</v>
      </c>
      <c r="F1268" s="12">
        <v>19000</v>
      </c>
      <c r="G1268" s="12">
        <v>51</v>
      </c>
      <c r="H1268" s="12" t="s">
        <v>14</v>
      </c>
      <c r="I1268" s="12" t="s">
        <v>128</v>
      </c>
      <c r="J1268" s="12"/>
      <c r="K1268" s="12" t="s">
        <v>59</v>
      </c>
      <c r="L1268" s="12" t="s">
        <v>92</v>
      </c>
      <c r="M1268" s="12" t="s">
        <v>4746</v>
      </c>
    </row>
    <row r="1269" spans="1:13" x14ac:dyDescent="0.25">
      <c r="A1269" s="12" t="s">
        <v>143</v>
      </c>
      <c r="B1269" s="12" t="s">
        <v>1593</v>
      </c>
      <c r="C1269" s="12" t="s">
        <v>1258</v>
      </c>
      <c r="D1269" s="12">
        <v>2019</v>
      </c>
      <c r="E1269" s="12">
        <v>1</v>
      </c>
      <c r="F1269" s="12">
        <v>19000</v>
      </c>
      <c r="G1269" s="12">
        <v>27</v>
      </c>
      <c r="H1269" s="12" t="s">
        <v>14</v>
      </c>
      <c r="I1269" s="12" t="s">
        <v>1258</v>
      </c>
      <c r="J1269" s="12"/>
      <c r="K1269" s="12" t="s">
        <v>16</v>
      </c>
      <c r="L1269" s="12" t="s">
        <v>345</v>
      </c>
      <c r="M1269" s="12" t="s">
        <v>4746</v>
      </c>
    </row>
    <row r="1270" spans="1:13" x14ac:dyDescent="0.25">
      <c r="A1270" s="12" t="s">
        <v>546</v>
      </c>
      <c r="B1270" s="12" t="s">
        <v>1594</v>
      </c>
      <c r="C1270" s="12" t="s">
        <v>548</v>
      </c>
      <c r="D1270" s="12">
        <v>2015</v>
      </c>
      <c r="E1270" s="12">
        <v>2</v>
      </c>
      <c r="F1270" s="12">
        <v>19000</v>
      </c>
      <c r="G1270" s="12">
        <v>56</v>
      </c>
      <c r="H1270" s="12" t="s">
        <v>14</v>
      </c>
      <c r="I1270" s="12" t="s">
        <v>548</v>
      </c>
      <c r="J1270" s="12"/>
      <c r="K1270" s="12" t="s">
        <v>59</v>
      </c>
      <c r="L1270" s="12" t="s">
        <v>388</v>
      </c>
      <c r="M1270" s="12" t="s">
        <v>4746</v>
      </c>
    </row>
    <row r="1271" spans="1:13" x14ac:dyDescent="0.25">
      <c r="A1271" s="12" t="s">
        <v>874</v>
      </c>
      <c r="B1271" s="12" t="s">
        <v>1595</v>
      </c>
      <c r="C1271" s="12" t="s">
        <v>1072</v>
      </c>
      <c r="D1271" s="12">
        <v>2017</v>
      </c>
      <c r="E1271" s="12" t="s">
        <v>667</v>
      </c>
      <c r="F1271" s="12">
        <v>19000</v>
      </c>
      <c r="G1271" s="12">
        <v>42</v>
      </c>
      <c r="H1271" s="12" t="s">
        <v>27</v>
      </c>
      <c r="I1271" s="12" t="s">
        <v>1072</v>
      </c>
      <c r="J1271" s="12"/>
      <c r="K1271" s="12" t="s">
        <v>16</v>
      </c>
      <c r="L1271" s="12" t="s">
        <v>35</v>
      </c>
      <c r="M1271" s="12" t="s">
        <v>4746</v>
      </c>
    </row>
    <row r="1272" spans="1:13" x14ac:dyDescent="0.25">
      <c r="A1272" s="12" t="s">
        <v>143</v>
      </c>
      <c r="B1272" s="12" t="s">
        <v>1596</v>
      </c>
      <c r="C1272" s="12" t="s">
        <v>190</v>
      </c>
      <c r="D1272" s="12">
        <v>2014</v>
      </c>
      <c r="E1272" s="12" t="s">
        <v>37</v>
      </c>
      <c r="F1272" s="12">
        <v>19000</v>
      </c>
      <c r="G1272" s="12">
        <v>201</v>
      </c>
      <c r="H1272" s="12" t="s">
        <v>27</v>
      </c>
      <c r="I1272" s="12" t="s">
        <v>190</v>
      </c>
      <c r="J1272" s="12"/>
      <c r="K1272" s="12" t="s">
        <v>59</v>
      </c>
      <c r="L1272" s="12" t="s">
        <v>188</v>
      </c>
      <c r="M1272" s="12" t="s">
        <v>4746</v>
      </c>
    </row>
    <row r="1273" spans="1:13" x14ac:dyDescent="0.25">
      <c r="A1273" s="12" t="s">
        <v>81</v>
      </c>
      <c r="B1273" s="12" t="s">
        <v>1597</v>
      </c>
      <c r="C1273" s="12" t="s">
        <v>136</v>
      </c>
      <c r="D1273" s="12">
        <v>2012</v>
      </c>
      <c r="E1273" s="12" t="s">
        <v>37</v>
      </c>
      <c r="F1273" s="12">
        <v>19000</v>
      </c>
      <c r="G1273" s="12">
        <v>188</v>
      </c>
      <c r="H1273" s="12" t="s">
        <v>27</v>
      </c>
      <c r="I1273" s="12" t="s">
        <v>84</v>
      </c>
      <c r="J1273" s="12">
        <v>7</v>
      </c>
      <c r="K1273" s="12" t="s">
        <v>59</v>
      </c>
      <c r="L1273" s="12">
        <v>7</v>
      </c>
      <c r="M1273" s="12" t="s">
        <v>4746</v>
      </c>
    </row>
    <row r="1274" spans="1:13" x14ac:dyDescent="0.25">
      <c r="A1274" s="12" t="s">
        <v>11</v>
      </c>
      <c r="B1274" s="12" t="s">
        <v>1598</v>
      </c>
      <c r="C1274" s="12" t="s">
        <v>682</v>
      </c>
      <c r="D1274" s="12">
        <v>2015</v>
      </c>
      <c r="E1274" s="12" t="s">
        <v>187</v>
      </c>
      <c r="F1274" s="12">
        <v>19000</v>
      </c>
      <c r="G1274" s="12">
        <v>160</v>
      </c>
      <c r="H1274" s="12" t="s">
        <v>27</v>
      </c>
      <c r="I1274" s="12" t="s">
        <v>200</v>
      </c>
      <c r="J1274" s="12">
        <v>220</v>
      </c>
      <c r="K1274" s="12" t="s">
        <v>59</v>
      </c>
      <c r="L1274" s="12">
        <v>2</v>
      </c>
      <c r="M1274" s="12" t="s">
        <v>4746</v>
      </c>
    </row>
    <row r="1275" spans="1:13" x14ac:dyDescent="0.25">
      <c r="A1275" s="12" t="s">
        <v>11</v>
      </c>
      <c r="B1275" s="12" t="s">
        <v>1599</v>
      </c>
      <c r="C1275" s="12" t="s">
        <v>474</v>
      </c>
      <c r="D1275" s="12">
        <v>2011</v>
      </c>
      <c r="E1275" s="12" t="s">
        <v>37</v>
      </c>
      <c r="F1275" s="12">
        <v>19000</v>
      </c>
      <c r="G1275" s="12">
        <v>203</v>
      </c>
      <c r="H1275" s="12" t="s">
        <v>27</v>
      </c>
      <c r="I1275" s="12" t="s">
        <v>475</v>
      </c>
      <c r="J1275" s="12">
        <v>350</v>
      </c>
      <c r="K1275" s="12" t="s">
        <v>525</v>
      </c>
      <c r="L1275" s="12" t="s">
        <v>42</v>
      </c>
      <c r="M1275" s="12" t="s">
        <v>4746</v>
      </c>
    </row>
    <row r="1276" spans="1:13" x14ac:dyDescent="0.25">
      <c r="A1276" s="12" t="s">
        <v>81</v>
      </c>
      <c r="B1276" s="12" t="s">
        <v>1600</v>
      </c>
      <c r="C1276" s="12" t="s">
        <v>150</v>
      </c>
      <c r="D1276" s="12">
        <v>2011</v>
      </c>
      <c r="E1276" s="12">
        <v>3</v>
      </c>
      <c r="F1276" s="12">
        <v>19000</v>
      </c>
      <c r="G1276" s="12">
        <v>113</v>
      </c>
      <c r="H1276" s="12" t="s">
        <v>14</v>
      </c>
      <c r="I1276" s="12" t="s">
        <v>96</v>
      </c>
      <c r="J1276" s="12">
        <v>7</v>
      </c>
      <c r="K1276" s="12" t="s">
        <v>525</v>
      </c>
      <c r="L1276" s="12">
        <v>7</v>
      </c>
      <c r="M1276" s="12" t="s">
        <v>4746</v>
      </c>
    </row>
    <row r="1277" spans="1:13" x14ac:dyDescent="0.25">
      <c r="A1277" s="12" t="s">
        <v>81</v>
      </c>
      <c r="B1277" s="12" t="s">
        <v>1601</v>
      </c>
      <c r="C1277" s="12" t="s">
        <v>134</v>
      </c>
      <c r="D1277" s="12">
        <v>2016</v>
      </c>
      <c r="E1277" s="12" t="s">
        <v>37</v>
      </c>
      <c r="F1277" s="12">
        <v>19000</v>
      </c>
      <c r="G1277" s="12">
        <v>260</v>
      </c>
      <c r="H1277" s="12" t="s">
        <v>27</v>
      </c>
      <c r="I1277" s="12" t="s">
        <v>96</v>
      </c>
      <c r="J1277" s="12">
        <v>6</v>
      </c>
      <c r="K1277" s="12" t="s">
        <v>59</v>
      </c>
      <c r="L1277" s="12">
        <v>6</v>
      </c>
      <c r="M1277" s="12" t="s">
        <v>4746</v>
      </c>
    </row>
    <row r="1278" spans="1:13" x14ac:dyDescent="0.25">
      <c r="A1278" s="12" t="s">
        <v>17</v>
      </c>
      <c r="B1278" s="12" t="s">
        <v>1602</v>
      </c>
      <c r="C1278" s="12">
        <v>730</v>
      </c>
      <c r="D1278" s="12">
        <v>2012</v>
      </c>
      <c r="E1278" s="12" t="s">
        <v>37</v>
      </c>
      <c r="F1278" s="12">
        <v>18999</v>
      </c>
      <c r="G1278" s="12">
        <v>0</v>
      </c>
      <c r="H1278" s="12" t="s">
        <v>27</v>
      </c>
      <c r="I1278" s="12">
        <v>730</v>
      </c>
      <c r="J1278" s="12">
        <v>7</v>
      </c>
      <c r="K1278" s="12" t="s">
        <v>59</v>
      </c>
      <c r="L1278" s="12">
        <v>3</v>
      </c>
      <c r="M1278" s="12" t="s">
        <v>4746</v>
      </c>
    </row>
    <row r="1279" spans="1:13" x14ac:dyDescent="0.25">
      <c r="A1279" s="12" t="s">
        <v>102</v>
      </c>
      <c r="B1279" s="12" t="s">
        <v>1603</v>
      </c>
      <c r="C1279" s="12" t="s">
        <v>443</v>
      </c>
      <c r="D1279" s="12">
        <v>2016</v>
      </c>
      <c r="E1279" s="12" t="s">
        <v>129</v>
      </c>
      <c r="F1279" s="12">
        <v>18999</v>
      </c>
      <c r="G1279" s="12">
        <v>151</v>
      </c>
      <c r="H1279" s="12" t="s">
        <v>91</v>
      </c>
      <c r="I1279" s="12" t="s">
        <v>444</v>
      </c>
      <c r="J1279" s="12" t="s">
        <v>445</v>
      </c>
      <c r="K1279" s="12" t="s">
        <v>59</v>
      </c>
      <c r="L1279" s="12" t="s">
        <v>96</v>
      </c>
      <c r="M1279" s="12" t="s">
        <v>4746</v>
      </c>
    </row>
    <row r="1280" spans="1:13" x14ac:dyDescent="0.25">
      <c r="A1280" s="12" t="s">
        <v>613</v>
      </c>
      <c r="B1280" s="12" t="s">
        <v>1604</v>
      </c>
      <c r="C1280" s="12" t="s">
        <v>778</v>
      </c>
      <c r="D1280" s="12">
        <v>2017</v>
      </c>
      <c r="E1280" s="12" t="s">
        <v>146</v>
      </c>
      <c r="F1280" s="12">
        <v>18997</v>
      </c>
      <c r="G1280" s="12">
        <v>0</v>
      </c>
      <c r="H1280" s="12" t="s">
        <v>27</v>
      </c>
      <c r="I1280" s="12" t="s">
        <v>778</v>
      </c>
      <c r="J1280" s="12"/>
      <c r="K1280" s="12" t="s">
        <v>16</v>
      </c>
      <c r="L1280" s="12" t="s">
        <v>388</v>
      </c>
      <c r="M1280" s="12" t="s">
        <v>4746</v>
      </c>
    </row>
    <row r="1281" spans="1:13" x14ac:dyDescent="0.25">
      <c r="A1281" s="12" t="s">
        <v>17</v>
      </c>
      <c r="B1281" s="12" t="s">
        <v>1605</v>
      </c>
      <c r="C1281" s="12">
        <v>320</v>
      </c>
      <c r="D1281" s="12">
        <v>2015</v>
      </c>
      <c r="E1281" s="12" t="s">
        <v>146</v>
      </c>
      <c r="F1281" s="12">
        <v>18990</v>
      </c>
      <c r="G1281" s="12">
        <v>121</v>
      </c>
      <c r="H1281" s="12" t="s">
        <v>27</v>
      </c>
      <c r="I1281" s="12">
        <v>320</v>
      </c>
      <c r="J1281" s="12">
        <v>3</v>
      </c>
      <c r="K1281" s="12" t="s">
        <v>59</v>
      </c>
      <c r="L1281" s="12">
        <v>2</v>
      </c>
      <c r="M1281" s="12" t="s">
        <v>4746</v>
      </c>
    </row>
    <row r="1282" spans="1:13" x14ac:dyDescent="0.25">
      <c r="A1282" s="12" t="s">
        <v>143</v>
      </c>
      <c r="B1282" s="12" t="s">
        <v>1606</v>
      </c>
      <c r="C1282" s="12" t="s">
        <v>661</v>
      </c>
      <c r="D1282" s="12">
        <v>2017</v>
      </c>
      <c r="E1282" s="12" t="s">
        <v>146</v>
      </c>
      <c r="F1282" s="12">
        <v>18990</v>
      </c>
      <c r="G1282" s="12">
        <v>0</v>
      </c>
      <c r="H1282" s="12" t="s">
        <v>27</v>
      </c>
      <c r="I1282" s="12" t="s">
        <v>661</v>
      </c>
      <c r="J1282" s="12"/>
      <c r="K1282" s="12" t="s">
        <v>16</v>
      </c>
      <c r="L1282" s="12" t="s">
        <v>92</v>
      </c>
      <c r="M1282" s="12" t="s">
        <v>4746</v>
      </c>
    </row>
    <row r="1283" spans="1:13" x14ac:dyDescent="0.25">
      <c r="A1283" s="12" t="s">
        <v>143</v>
      </c>
      <c r="B1283" s="12" t="s">
        <v>282</v>
      </c>
      <c r="C1283" s="12" t="s">
        <v>1258</v>
      </c>
      <c r="D1283" s="12">
        <v>2021</v>
      </c>
      <c r="E1283" s="12">
        <v>1</v>
      </c>
      <c r="F1283" s="12">
        <v>18990</v>
      </c>
      <c r="G1283" s="12">
        <v>10</v>
      </c>
      <c r="H1283" s="12" t="s">
        <v>14</v>
      </c>
      <c r="I1283" s="12" t="s">
        <v>1258</v>
      </c>
      <c r="J1283" s="12"/>
      <c r="K1283" s="12" t="s">
        <v>16</v>
      </c>
      <c r="L1283" s="12" t="s">
        <v>345</v>
      </c>
      <c r="M1283" s="12" t="s">
        <v>4752</v>
      </c>
    </row>
    <row r="1284" spans="1:13" x14ac:dyDescent="0.25">
      <c r="A1284" s="12" t="s">
        <v>638</v>
      </c>
      <c r="B1284" s="12" t="s">
        <v>1607</v>
      </c>
      <c r="C1284" s="12" t="s">
        <v>1306</v>
      </c>
      <c r="D1284" s="12">
        <v>2021</v>
      </c>
      <c r="E1284" s="12" t="s">
        <v>667</v>
      </c>
      <c r="F1284" s="12">
        <v>18990</v>
      </c>
      <c r="G1284" s="12">
        <v>38</v>
      </c>
      <c r="H1284" s="12" t="s">
        <v>27</v>
      </c>
      <c r="I1284" s="12" t="s">
        <v>92</v>
      </c>
      <c r="J1284" s="12">
        <v>30</v>
      </c>
      <c r="K1284" s="12" t="s">
        <v>16</v>
      </c>
      <c r="L1284" s="12">
        <v>3</v>
      </c>
      <c r="M1284" s="12" t="s">
        <v>4746</v>
      </c>
    </row>
    <row r="1285" spans="1:13" x14ac:dyDescent="0.25">
      <c r="A1285" s="12" t="s">
        <v>17</v>
      </c>
      <c r="B1285" s="12" t="s">
        <v>1608</v>
      </c>
      <c r="C1285" s="12" t="s">
        <v>20</v>
      </c>
      <c r="D1285" s="12">
        <v>2010</v>
      </c>
      <c r="E1285" s="12">
        <v>4.4000000000000004</v>
      </c>
      <c r="F1285" s="12">
        <v>18990</v>
      </c>
      <c r="G1285" s="12">
        <v>122</v>
      </c>
      <c r="H1285" s="12" t="s">
        <v>14</v>
      </c>
      <c r="I1285" s="12" t="s">
        <v>21</v>
      </c>
      <c r="J1285" s="12">
        <v>5</v>
      </c>
      <c r="K1285" s="12" t="s">
        <v>525</v>
      </c>
      <c r="L1285" s="12">
        <v>5</v>
      </c>
      <c r="M1285" s="12" t="s">
        <v>4746</v>
      </c>
    </row>
    <row r="1286" spans="1:13" x14ac:dyDescent="0.25">
      <c r="A1286" s="12" t="s">
        <v>11</v>
      </c>
      <c r="B1286" s="12" t="s">
        <v>1609</v>
      </c>
      <c r="C1286" s="12" t="s">
        <v>354</v>
      </c>
      <c r="D1286" s="12">
        <v>2016</v>
      </c>
      <c r="E1286" s="12" t="s">
        <v>146</v>
      </c>
      <c r="F1286" s="12">
        <v>18990</v>
      </c>
      <c r="G1286" s="12">
        <v>117</v>
      </c>
      <c r="H1286" s="12" t="s">
        <v>27</v>
      </c>
      <c r="I1286" s="12" t="s">
        <v>69</v>
      </c>
      <c r="J1286" s="12">
        <v>220</v>
      </c>
      <c r="K1286" s="12" t="s">
        <v>59</v>
      </c>
      <c r="L1286" s="12">
        <v>2</v>
      </c>
      <c r="M1286" s="12" t="s">
        <v>4746</v>
      </c>
    </row>
    <row r="1287" spans="1:13" x14ac:dyDescent="0.25">
      <c r="A1287" s="12" t="s">
        <v>175</v>
      </c>
      <c r="B1287" s="12" t="s">
        <v>1241</v>
      </c>
      <c r="C1287" s="12" t="s">
        <v>406</v>
      </c>
      <c r="D1287" s="12">
        <v>2016</v>
      </c>
      <c r="E1287" s="12" t="s">
        <v>431</v>
      </c>
      <c r="F1287" s="12">
        <v>18990</v>
      </c>
      <c r="G1287" s="12">
        <v>178</v>
      </c>
      <c r="H1287" s="12" t="s">
        <v>27</v>
      </c>
      <c r="I1287" s="12" t="s">
        <v>199</v>
      </c>
      <c r="J1287" s="12">
        <v>60</v>
      </c>
      <c r="K1287" s="12" t="s">
        <v>59</v>
      </c>
      <c r="L1287" s="12" t="s">
        <v>200</v>
      </c>
      <c r="M1287" s="12" t="s">
        <v>4746</v>
      </c>
    </row>
    <row r="1288" spans="1:13" x14ac:dyDescent="0.25">
      <c r="A1288" s="12" t="s">
        <v>143</v>
      </c>
      <c r="B1288" s="12" t="s">
        <v>1610</v>
      </c>
      <c r="C1288" s="12" t="s">
        <v>661</v>
      </c>
      <c r="D1288" s="12">
        <v>2016</v>
      </c>
      <c r="E1288" s="12" t="s">
        <v>146</v>
      </c>
      <c r="F1288" s="12">
        <v>18950</v>
      </c>
      <c r="G1288" s="12">
        <v>194</v>
      </c>
      <c r="H1288" s="12" t="s">
        <v>27</v>
      </c>
      <c r="I1288" s="12" t="s">
        <v>661</v>
      </c>
      <c r="J1288" s="12"/>
      <c r="K1288" s="12" t="s">
        <v>59</v>
      </c>
      <c r="L1288" s="12" t="s">
        <v>92</v>
      </c>
      <c r="M1288" s="12" t="s">
        <v>4746</v>
      </c>
    </row>
    <row r="1289" spans="1:13" x14ac:dyDescent="0.25">
      <c r="A1289" s="12" t="s">
        <v>874</v>
      </c>
      <c r="B1289" s="12" t="s">
        <v>1611</v>
      </c>
      <c r="C1289" s="12" t="s">
        <v>1072</v>
      </c>
      <c r="D1289" s="12">
        <v>2018</v>
      </c>
      <c r="E1289" s="12" t="s">
        <v>667</v>
      </c>
      <c r="F1289" s="12">
        <v>18950</v>
      </c>
      <c r="G1289" s="12">
        <v>0</v>
      </c>
      <c r="H1289" s="12" t="s">
        <v>27</v>
      </c>
      <c r="I1289" s="12" t="s">
        <v>1072</v>
      </c>
      <c r="J1289" s="12"/>
      <c r="K1289" s="12" t="s">
        <v>16</v>
      </c>
      <c r="L1289" s="12" t="s">
        <v>35</v>
      </c>
      <c r="M1289" s="12" t="s">
        <v>4746</v>
      </c>
    </row>
    <row r="1290" spans="1:13" x14ac:dyDescent="0.25">
      <c r="A1290" s="12" t="s">
        <v>17</v>
      </c>
      <c r="B1290" s="12" t="s">
        <v>1612</v>
      </c>
      <c r="C1290" s="12">
        <v>520</v>
      </c>
      <c r="D1290" s="12">
        <v>2016</v>
      </c>
      <c r="E1290" s="12" t="s">
        <v>146</v>
      </c>
      <c r="F1290" s="12">
        <v>18900</v>
      </c>
      <c r="G1290" s="12">
        <v>79</v>
      </c>
      <c r="H1290" s="12" t="s">
        <v>27</v>
      </c>
      <c r="I1290" s="12">
        <v>520</v>
      </c>
      <c r="J1290" s="12">
        <v>5</v>
      </c>
      <c r="K1290" s="12" t="s">
        <v>59</v>
      </c>
      <c r="L1290" s="12">
        <v>2</v>
      </c>
      <c r="M1290" s="12" t="s">
        <v>4746</v>
      </c>
    </row>
    <row r="1291" spans="1:13" x14ac:dyDescent="0.25">
      <c r="A1291" s="12" t="s">
        <v>143</v>
      </c>
      <c r="B1291" s="12" t="s">
        <v>1613</v>
      </c>
      <c r="C1291" s="12" t="s">
        <v>661</v>
      </c>
      <c r="D1291" s="12">
        <v>2016</v>
      </c>
      <c r="E1291" s="12" t="s">
        <v>146</v>
      </c>
      <c r="F1291" s="12">
        <v>18900</v>
      </c>
      <c r="G1291" s="12">
        <v>99</v>
      </c>
      <c r="H1291" s="12" t="s">
        <v>27</v>
      </c>
      <c r="I1291" s="12" t="s">
        <v>661</v>
      </c>
      <c r="J1291" s="12"/>
      <c r="K1291" s="12" t="s">
        <v>59</v>
      </c>
      <c r="L1291" s="12" t="s">
        <v>92</v>
      </c>
      <c r="M1291" s="12" t="s">
        <v>4746</v>
      </c>
    </row>
    <row r="1292" spans="1:13" x14ac:dyDescent="0.25">
      <c r="A1292" s="12" t="s">
        <v>288</v>
      </c>
      <c r="B1292" s="12" t="s">
        <v>1614</v>
      </c>
      <c r="C1292" s="12" t="s">
        <v>325</v>
      </c>
      <c r="D1292" s="12">
        <v>2018</v>
      </c>
      <c r="E1292" s="12" t="s">
        <v>146</v>
      </c>
      <c r="F1292" s="12">
        <v>18900</v>
      </c>
      <c r="G1292" s="12">
        <v>120</v>
      </c>
      <c r="H1292" s="12" t="s">
        <v>27</v>
      </c>
      <c r="I1292" s="12" t="s">
        <v>325</v>
      </c>
      <c r="J1292" s="12"/>
      <c r="K1292" s="12" t="s">
        <v>16</v>
      </c>
      <c r="L1292" s="12" t="s">
        <v>105</v>
      </c>
      <c r="M1292" s="12" t="s">
        <v>4746</v>
      </c>
    </row>
    <row r="1293" spans="1:13" x14ac:dyDescent="0.25">
      <c r="A1293" s="12" t="s">
        <v>288</v>
      </c>
      <c r="B1293" s="12" t="s">
        <v>1615</v>
      </c>
      <c r="C1293" s="12" t="s">
        <v>408</v>
      </c>
      <c r="D1293" s="12">
        <v>2018</v>
      </c>
      <c r="E1293" s="12" t="s">
        <v>146</v>
      </c>
      <c r="F1293" s="12">
        <v>18900</v>
      </c>
      <c r="G1293" s="12">
        <v>170</v>
      </c>
      <c r="H1293" s="12" t="s">
        <v>27</v>
      </c>
      <c r="I1293" s="12" t="s">
        <v>408</v>
      </c>
      <c r="J1293" s="12"/>
      <c r="K1293" s="12" t="s">
        <v>16</v>
      </c>
      <c r="L1293" s="12" t="s">
        <v>409</v>
      </c>
      <c r="M1293" s="12" t="s">
        <v>4746</v>
      </c>
    </row>
    <row r="1294" spans="1:13" x14ac:dyDescent="0.25">
      <c r="A1294" s="12" t="s">
        <v>102</v>
      </c>
      <c r="B1294" s="12" t="s">
        <v>1616</v>
      </c>
      <c r="C1294" s="12" t="s">
        <v>637</v>
      </c>
      <c r="D1294" s="12">
        <v>2018</v>
      </c>
      <c r="E1294" s="12" t="s">
        <v>387</v>
      </c>
      <c r="F1294" s="12">
        <v>18900</v>
      </c>
      <c r="G1294" s="12">
        <v>75</v>
      </c>
      <c r="H1294" s="12" t="s">
        <v>91</v>
      </c>
      <c r="I1294" s="12" t="s">
        <v>637</v>
      </c>
      <c r="J1294" s="12"/>
      <c r="K1294" s="12" t="s">
        <v>16</v>
      </c>
      <c r="L1294" s="12" t="s">
        <v>345</v>
      </c>
      <c r="M1294" s="12" t="s">
        <v>4746</v>
      </c>
    </row>
    <row r="1295" spans="1:13" x14ac:dyDescent="0.25">
      <c r="A1295" s="12" t="s">
        <v>625</v>
      </c>
      <c r="B1295" s="12" t="s">
        <v>1617</v>
      </c>
      <c r="C1295" s="12" t="s">
        <v>967</v>
      </c>
      <c r="D1295" s="12">
        <v>2019</v>
      </c>
      <c r="E1295" s="12">
        <v>1.5</v>
      </c>
      <c r="F1295" s="12">
        <v>18900</v>
      </c>
      <c r="G1295" s="12">
        <v>46</v>
      </c>
      <c r="H1295" s="12" t="s">
        <v>14</v>
      </c>
      <c r="I1295" s="12" t="s">
        <v>967</v>
      </c>
      <c r="J1295" s="12"/>
      <c r="K1295" s="12" t="s">
        <v>16</v>
      </c>
      <c r="L1295" s="12" t="s">
        <v>968</v>
      </c>
      <c r="M1295" s="12" t="s">
        <v>4746</v>
      </c>
    </row>
    <row r="1296" spans="1:13" x14ac:dyDescent="0.25">
      <c r="A1296" s="12" t="s">
        <v>288</v>
      </c>
      <c r="B1296" s="12" t="s">
        <v>1618</v>
      </c>
      <c r="C1296" s="12" t="s">
        <v>806</v>
      </c>
      <c r="D1296" s="12">
        <v>2018</v>
      </c>
      <c r="E1296" s="12">
        <v>1.5</v>
      </c>
      <c r="F1296" s="12">
        <v>18900</v>
      </c>
      <c r="G1296" s="12">
        <v>87</v>
      </c>
      <c r="H1296" s="12" t="s">
        <v>14</v>
      </c>
      <c r="I1296" s="12" t="s">
        <v>806</v>
      </c>
      <c r="J1296" s="12"/>
      <c r="K1296" s="12" t="s">
        <v>16</v>
      </c>
      <c r="L1296" s="12" t="s">
        <v>35</v>
      </c>
      <c r="M1296" s="12" t="s">
        <v>4746</v>
      </c>
    </row>
    <row r="1297" spans="1:13" x14ac:dyDescent="0.25">
      <c r="A1297" s="12" t="s">
        <v>184</v>
      </c>
      <c r="B1297" s="12" t="s">
        <v>1619</v>
      </c>
      <c r="C1297" s="12" t="s">
        <v>1227</v>
      </c>
      <c r="D1297" s="12">
        <v>2020</v>
      </c>
      <c r="E1297" s="12">
        <v>1</v>
      </c>
      <c r="F1297" s="12">
        <v>18900</v>
      </c>
      <c r="G1297" s="12">
        <v>2.6</v>
      </c>
      <c r="H1297" s="12" t="s">
        <v>14</v>
      </c>
      <c r="I1297" s="12" t="s">
        <v>1227</v>
      </c>
      <c r="J1297" s="12"/>
      <c r="K1297" s="12" t="s">
        <v>16</v>
      </c>
      <c r="L1297" s="12" t="s">
        <v>261</v>
      </c>
      <c r="M1297" s="12" t="s">
        <v>4746</v>
      </c>
    </row>
    <row r="1298" spans="1:13" x14ac:dyDescent="0.25">
      <c r="A1298" s="12" t="s">
        <v>102</v>
      </c>
      <c r="B1298" s="12" t="s">
        <v>1620</v>
      </c>
      <c r="C1298" s="12" t="s">
        <v>637</v>
      </c>
      <c r="D1298" s="12">
        <v>2018</v>
      </c>
      <c r="E1298" s="12">
        <v>1.2</v>
      </c>
      <c r="F1298" s="12">
        <v>18900</v>
      </c>
      <c r="G1298" s="12">
        <v>28</v>
      </c>
      <c r="H1298" s="12" t="s">
        <v>14</v>
      </c>
      <c r="I1298" s="12" t="s">
        <v>637</v>
      </c>
      <c r="J1298" s="12"/>
      <c r="K1298" s="12" t="s">
        <v>16</v>
      </c>
      <c r="L1298" s="12" t="s">
        <v>345</v>
      </c>
      <c r="M1298" s="12" t="s">
        <v>4746</v>
      </c>
    </row>
    <row r="1299" spans="1:13" x14ac:dyDescent="0.25">
      <c r="A1299" s="12" t="s">
        <v>143</v>
      </c>
      <c r="B1299" s="12" t="s">
        <v>1621</v>
      </c>
      <c r="C1299" s="12" t="s">
        <v>931</v>
      </c>
      <c r="D1299" s="12">
        <v>2016</v>
      </c>
      <c r="E1299" s="12">
        <v>2</v>
      </c>
      <c r="F1299" s="12">
        <v>18900</v>
      </c>
      <c r="G1299" s="12">
        <v>97</v>
      </c>
      <c r="H1299" s="12" t="s">
        <v>14</v>
      </c>
      <c r="I1299" s="12" t="s">
        <v>492</v>
      </c>
      <c r="J1299" s="12" t="s">
        <v>932</v>
      </c>
      <c r="K1299" s="12" t="s">
        <v>59</v>
      </c>
      <c r="L1299" s="12" t="s">
        <v>35</v>
      </c>
      <c r="M1299" s="12" t="s">
        <v>4746</v>
      </c>
    </row>
    <row r="1300" spans="1:13" x14ac:dyDescent="0.25">
      <c r="A1300" s="12" t="s">
        <v>288</v>
      </c>
      <c r="B1300" s="12" t="s">
        <v>1206</v>
      </c>
      <c r="C1300" s="12" t="s">
        <v>806</v>
      </c>
      <c r="D1300" s="12">
        <v>2018</v>
      </c>
      <c r="E1300" s="12" t="s">
        <v>667</v>
      </c>
      <c r="F1300" s="12">
        <v>18900</v>
      </c>
      <c r="G1300" s="12">
        <v>93</v>
      </c>
      <c r="H1300" s="12" t="s">
        <v>27</v>
      </c>
      <c r="I1300" s="12" t="s">
        <v>806</v>
      </c>
      <c r="J1300" s="12"/>
      <c r="K1300" s="12" t="s">
        <v>16</v>
      </c>
      <c r="L1300" s="12" t="s">
        <v>35</v>
      </c>
      <c r="M1300" s="12" t="s">
        <v>4746</v>
      </c>
    </row>
    <row r="1301" spans="1:13" x14ac:dyDescent="0.25">
      <c r="A1301" s="12" t="s">
        <v>288</v>
      </c>
      <c r="B1301" s="12" t="s">
        <v>1196</v>
      </c>
      <c r="C1301" s="12" t="s">
        <v>1345</v>
      </c>
      <c r="D1301" s="12">
        <v>2019</v>
      </c>
      <c r="E1301" s="12" t="s">
        <v>667</v>
      </c>
      <c r="F1301" s="12">
        <v>18900</v>
      </c>
      <c r="G1301" s="12">
        <v>32</v>
      </c>
      <c r="H1301" s="12" t="s">
        <v>27</v>
      </c>
      <c r="I1301" s="12" t="s">
        <v>1345</v>
      </c>
      <c r="J1301" s="12"/>
      <c r="K1301" s="12" t="s">
        <v>16</v>
      </c>
      <c r="L1301" s="12" t="s">
        <v>409</v>
      </c>
      <c r="M1301" s="12" t="s">
        <v>4746</v>
      </c>
    </row>
    <row r="1302" spans="1:13" x14ac:dyDescent="0.25">
      <c r="A1302" s="12" t="s">
        <v>874</v>
      </c>
      <c r="B1302" s="12" t="s">
        <v>1622</v>
      </c>
      <c r="C1302" s="12" t="s">
        <v>876</v>
      </c>
      <c r="D1302" s="12">
        <v>2018</v>
      </c>
      <c r="E1302" s="12" t="s">
        <v>667</v>
      </c>
      <c r="F1302" s="12">
        <v>18900</v>
      </c>
      <c r="G1302" s="12">
        <v>67</v>
      </c>
      <c r="H1302" s="12" t="s">
        <v>27</v>
      </c>
      <c r="I1302" s="12" t="s">
        <v>876</v>
      </c>
      <c r="J1302" s="12"/>
      <c r="K1302" s="12" t="s">
        <v>16</v>
      </c>
      <c r="L1302" s="12" t="s">
        <v>345</v>
      </c>
      <c r="M1302" s="12" t="s">
        <v>4746</v>
      </c>
    </row>
    <row r="1303" spans="1:13" x14ac:dyDescent="0.25">
      <c r="A1303" s="12" t="s">
        <v>447</v>
      </c>
      <c r="B1303" s="12" t="s">
        <v>1623</v>
      </c>
      <c r="C1303" s="12">
        <v>3008</v>
      </c>
      <c r="D1303" s="12">
        <v>2018</v>
      </c>
      <c r="E1303" s="12" t="s">
        <v>667</v>
      </c>
      <c r="F1303" s="12">
        <v>18900</v>
      </c>
      <c r="G1303" s="12">
        <v>169</v>
      </c>
      <c r="H1303" s="12" t="s">
        <v>27</v>
      </c>
      <c r="I1303" s="12">
        <v>3008</v>
      </c>
      <c r="J1303" s="12"/>
      <c r="K1303" s="12" t="s">
        <v>16</v>
      </c>
      <c r="L1303" s="12">
        <v>0</v>
      </c>
      <c r="M1303" s="12" t="s">
        <v>4746</v>
      </c>
    </row>
    <row r="1304" spans="1:13" x14ac:dyDescent="0.25">
      <c r="A1304" s="12" t="s">
        <v>17</v>
      </c>
      <c r="B1304" s="12" t="s">
        <v>1624</v>
      </c>
      <c r="C1304" s="12">
        <v>216</v>
      </c>
      <c r="D1304" s="12">
        <v>2016</v>
      </c>
      <c r="E1304" s="12" t="s">
        <v>511</v>
      </c>
      <c r="F1304" s="12">
        <v>18900</v>
      </c>
      <c r="G1304" s="12">
        <v>59</v>
      </c>
      <c r="H1304" s="12" t="s">
        <v>27</v>
      </c>
      <c r="I1304" s="12">
        <v>216</v>
      </c>
      <c r="J1304" s="12">
        <v>2</v>
      </c>
      <c r="K1304" s="12" t="s">
        <v>59</v>
      </c>
      <c r="L1304" s="12">
        <v>1</v>
      </c>
      <c r="M1304" s="12" t="s">
        <v>4746</v>
      </c>
    </row>
    <row r="1305" spans="1:13" x14ac:dyDescent="0.25">
      <c r="A1305" s="12" t="s">
        <v>102</v>
      </c>
      <c r="B1305" s="12" t="s">
        <v>1625</v>
      </c>
      <c r="C1305" s="12" t="s">
        <v>453</v>
      </c>
      <c r="D1305" s="12">
        <v>2021</v>
      </c>
      <c r="E1305" s="12" t="s">
        <v>511</v>
      </c>
      <c r="F1305" s="12">
        <v>18900</v>
      </c>
      <c r="G1305" s="12">
        <v>10</v>
      </c>
      <c r="H1305" s="12" t="s">
        <v>27</v>
      </c>
      <c r="I1305" s="12" t="s">
        <v>453</v>
      </c>
      <c r="J1305" s="12"/>
      <c r="K1305" s="12" t="s">
        <v>16</v>
      </c>
      <c r="L1305" s="12" t="s">
        <v>388</v>
      </c>
      <c r="M1305" s="12" t="s">
        <v>4746</v>
      </c>
    </row>
    <row r="1306" spans="1:13" x14ac:dyDescent="0.25">
      <c r="A1306" s="12" t="s">
        <v>447</v>
      </c>
      <c r="B1306" s="12" t="s">
        <v>1626</v>
      </c>
      <c r="C1306" s="12">
        <v>308</v>
      </c>
      <c r="D1306" s="12">
        <v>2018</v>
      </c>
      <c r="E1306" s="12" t="s">
        <v>511</v>
      </c>
      <c r="F1306" s="12">
        <v>18900</v>
      </c>
      <c r="G1306" s="12">
        <v>25</v>
      </c>
      <c r="H1306" s="12" t="s">
        <v>27</v>
      </c>
      <c r="I1306" s="12">
        <v>308</v>
      </c>
      <c r="J1306" s="12">
        <v>3</v>
      </c>
      <c r="K1306" s="12" t="s">
        <v>16</v>
      </c>
      <c r="L1306" s="12">
        <v>0</v>
      </c>
      <c r="M1306" s="12" t="s">
        <v>4746</v>
      </c>
    </row>
    <row r="1307" spans="1:13" x14ac:dyDescent="0.25">
      <c r="A1307" s="12" t="s">
        <v>1309</v>
      </c>
      <c r="B1307" s="12" t="s">
        <v>1627</v>
      </c>
      <c r="C1307" s="12" t="s">
        <v>1628</v>
      </c>
      <c r="D1307" s="12">
        <v>2019</v>
      </c>
      <c r="E1307" s="12" t="s">
        <v>1066</v>
      </c>
      <c r="F1307" s="12">
        <v>18900</v>
      </c>
      <c r="G1307" s="12">
        <v>145</v>
      </c>
      <c r="H1307" s="12" t="s">
        <v>27</v>
      </c>
      <c r="I1307" s="12" t="s">
        <v>1628</v>
      </c>
      <c r="J1307" s="12"/>
      <c r="K1307" s="12" t="s">
        <v>16</v>
      </c>
      <c r="L1307" s="12" t="s">
        <v>105</v>
      </c>
      <c r="M1307" s="12" t="s">
        <v>4746</v>
      </c>
    </row>
    <row r="1308" spans="1:13" x14ac:dyDescent="0.25">
      <c r="A1308" s="12" t="s">
        <v>143</v>
      </c>
      <c r="B1308" s="12" t="s">
        <v>1629</v>
      </c>
      <c r="C1308" s="12" t="s">
        <v>190</v>
      </c>
      <c r="D1308" s="12">
        <v>2013</v>
      </c>
      <c r="E1308" s="12" t="s">
        <v>37</v>
      </c>
      <c r="F1308" s="12">
        <v>18900</v>
      </c>
      <c r="G1308" s="12">
        <v>237</v>
      </c>
      <c r="H1308" s="12" t="s">
        <v>27</v>
      </c>
      <c r="I1308" s="12" t="s">
        <v>190</v>
      </c>
      <c r="J1308" s="12"/>
      <c r="K1308" s="12" t="s">
        <v>59</v>
      </c>
      <c r="L1308" s="12" t="s">
        <v>188</v>
      </c>
      <c r="M1308" s="12" t="s">
        <v>4746</v>
      </c>
    </row>
    <row r="1309" spans="1:13" x14ac:dyDescent="0.25">
      <c r="A1309" s="12" t="s">
        <v>389</v>
      </c>
      <c r="B1309" s="12" t="s">
        <v>1630</v>
      </c>
      <c r="C1309" s="12" t="s">
        <v>391</v>
      </c>
      <c r="D1309" s="12">
        <v>2014</v>
      </c>
      <c r="E1309" s="12" t="s">
        <v>37</v>
      </c>
      <c r="F1309" s="12">
        <v>18900</v>
      </c>
      <c r="G1309" s="12">
        <v>140</v>
      </c>
      <c r="H1309" s="12" t="s">
        <v>27</v>
      </c>
      <c r="I1309" s="12" t="s">
        <v>392</v>
      </c>
      <c r="J1309" s="12" t="s">
        <v>393</v>
      </c>
      <c r="K1309" s="12" t="s">
        <v>59</v>
      </c>
      <c r="L1309" s="12" t="s">
        <v>388</v>
      </c>
      <c r="M1309" s="12" t="s">
        <v>4746</v>
      </c>
    </row>
    <row r="1310" spans="1:13" x14ac:dyDescent="0.25">
      <c r="A1310" s="12" t="s">
        <v>32</v>
      </c>
      <c r="B1310" s="12" t="s">
        <v>1631</v>
      </c>
      <c r="C1310" s="12" t="s">
        <v>54</v>
      </c>
      <c r="D1310" s="12">
        <v>2012</v>
      </c>
      <c r="E1310" s="12" t="s">
        <v>37</v>
      </c>
      <c r="F1310" s="12">
        <v>18900</v>
      </c>
      <c r="G1310" s="12">
        <v>0</v>
      </c>
      <c r="H1310" s="12" t="s">
        <v>27</v>
      </c>
      <c r="I1310" s="12" t="s">
        <v>54</v>
      </c>
      <c r="J1310" s="12"/>
      <c r="K1310" s="12" t="s">
        <v>59</v>
      </c>
      <c r="L1310" s="12" t="s">
        <v>35</v>
      </c>
      <c r="M1310" s="12" t="s">
        <v>4746</v>
      </c>
    </row>
    <row r="1311" spans="1:13" x14ac:dyDescent="0.25">
      <c r="A1311" s="12" t="s">
        <v>874</v>
      </c>
      <c r="B1311" s="12" t="s">
        <v>1632</v>
      </c>
      <c r="C1311" s="12" t="s">
        <v>876</v>
      </c>
      <c r="D1311" s="12">
        <v>2018</v>
      </c>
      <c r="E1311" s="12" t="s">
        <v>667</v>
      </c>
      <c r="F1311" s="12">
        <v>18900</v>
      </c>
      <c r="G1311" s="12">
        <v>0</v>
      </c>
      <c r="H1311" s="12" t="s">
        <v>27</v>
      </c>
      <c r="I1311" s="12" t="s">
        <v>876</v>
      </c>
      <c r="J1311" s="12"/>
      <c r="K1311" s="12" t="s">
        <v>16</v>
      </c>
      <c r="L1311" s="12" t="s">
        <v>345</v>
      </c>
      <c r="M1311" s="12" t="s">
        <v>4746</v>
      </c>
    </row>
    <row r="1312" spans="1:13" x14ac:dyDescent="0.25">
      <c r="A1312" s="12" t="s">
        <v>81</v>
      </c>
      <c r="B1312" s="12" t="s">
        <v>1633</v>
      </c>
      <c r="C1312" s="12" t="s">
        <v>23</v>
      </c>
      <c r="D1312" s="12">
        <v>2012</v>
      </c>
      <c r="E1312" s="12" t="s">
        <v>26</v>
      </c>
      <c r="F1312" s="12">
        <v>18900</v>
      </c>
      <c r="G1312" s="12">
        <v>248</v>
      </c>
      <c r="H1312" s="12" t="s">
        <v>27</v>
      </c>
      <c r="I1312" s="12" t="s">
        <v>21</v>
      </c>
      <c r="J1312" s="12">
        <v>6</v>
      </c>
      <c r="K1312" s="12" t="s">
        <v>59</v>
      </c>
      <c r="L1312" s="12">
        <v>6</v>
      </c>
      <c r="M1312" s="12" t="s">
        <v>4746</v>
      </c>
    </row>
    <row r="1313" spans="1:13" x14ac:dyDescent="0.25">
      <c r="A1313" s="12" t="s">
        <v>17</v>
      </c>
      <c r="B1313" s="12" t="s">
        <v>1633</v>
      </c>
      <c r="C1313" s="12" t="s">
        <v>23</v>
      </c>
      <c r="D1313" s="12">
        <v>2012</v>
      </c>
      <c r="E1313" s="12" t="s">
        <v>26</v>
      </c>
      <c r="F1313" s="12">
        <v>18900</v>
      </c>
      <c r="G1313" s="12">
        <v>248</v>
      </c>
      <c r="H1313" s="12" t="s">
        <v>27</v>
      </c>
      <c r="I1313" s="12" t="s">
        <v>21</v>
      </c>
      <c r="J1313" s="12">
        <v>6</v>
      </c>
      <c r="K1313" s="12" t="s">
        <v>59</v>
      </c>
      <c r="L1313" s="12">
        <v>6</v>
      </c>
      <c r="M1313" s="12" t="s">
        <v>4746</v>
      </c>
    </row>
    <row r="1314" spans="1:13" x14ac:dyDescent="0.25">
      <c r="A1314" s="12" t="s">
        <v>11</v>
      </c>
      <c r="B1314" s="12" t="s">
        <v>153</v>
      </c>
      <c r="C1314" s="12" t="s">
        <v>354</v>
      </c>
      <c r="D1314" s="12">
        <v>2014</v>
      </c>
      <c r="E1314" s="12" t="s">
        <v>187</v>
      </c>
      <c r="F1314" s="12">
        <v>18900</v>
      </c>
      <c r="G1314" s="12">
        <v>138</v>
      </c>
      <c r="H1314" s="12" t="s">
        <v>27</v>
      </c>
      <c r="I1314" s="12" t="s">
        <v>69</v>
      </c>
      <c r="J1314" s="12">
        <v>220</v>
      </c>
      <c r="K1314" s="12" t="s">
        <v>59</v>
      </c>
      <c r="L1314" s="12">
        <v>2</v>
      </c>
      <c r="M1314" s="12" t="s">
        <v>4746</v>
      </c>
    </row>
    <row r="1315" spans="1:13" x14ac:dyDescent="0.25">
      <c r="A1315" s="12" t="s">
        <v>143</v>
      </c>
      <c r="B1315" s="12" t="s">
        <v>115</v>
      </c>
      <c r="C1315" s="12" t="s">
        <v>773</v>
      </c>
      <c r="D1315" s="12">
        <v>2016</v>
      </c>
      <c r="E1315" s="12" t="s">
        <v>1634</v>
      </c>
      <c r="F1315" s="12">
        <v>18900</v>
      </c>
      <c r="G1315" s="12">
        <v>18</v>
      </c>
      <c r="H1315" s="12" t="s">
        <v>91</v>
      </c>
      <c r="I1315" s="12" t="s">
        <v>774</v>
      </c>
      <c r="J1315" s="12">
        <v>7</v>
      </c>
      <c r="K1315" s="12" t="s">
        <v>59</v>
      </c>
      <c r="L1315" s="12" t="s">
        <v>188</v>
      </c>
      <c r="M1315" s="12" t="s">
        <v>4746</v>
      </c>
    </row>
    <row r="1316" spans="1:13" x14ac:dyDescent="0.25">
      <c r="A1316" s="12" t="s">
        <v>143</v>
      </c>
      <c r="B1316" s="12" t="s">
        <v>1365</v>
      </c>
      <c r="C1316" s="12" t="s">
        <v>491</v>
      </c>
      <c r="D1316" s="12">
        <v>2017</v>
      </c>
      <c r="E1316" s="12" t="s">
        <v>146</v>
      </c>
      <c r="F1316" s="12">
        <v>18900</v>
      </c>
      <c r="G1316" s="12">
        <v>132</v>
      </c>
      <c r="H1316" s="12" t="s">
        <v>27</v>
      </c>
      <c r="I1316" s="12" t="s">
        <v>492</v>
      </c>
      <c r="J1316" s="12">
        <v>8</v>
      </c>
      <c r="K1316" s="12" t="s">
        <v>16</v>
      </c>
      <c r="L1316" s="12" t="s">
        <v>35</v>
      </c>
      <c r="M1316" s="12" t="s">
        <v>4746</v>
      </c>
    </row>
    <row r="1317" spans="1:13" x14ac:dyDescent="0.25">
      <c r="A1317" s="12" t="s">
        <v>143</v>
      </c>
      <c r="B1317" s="12" t="s">
        <v>1635</v>
      </c>
      <c r="C1317" s="12" t="s">
        <v>491</v>
      </c>
      <c r="D1317" s="12">
        <v>2017</v>
      </c>
      <c r="E1317" s="12" t="s">
        <v>146</v>
      </c>
      <c r="F1317" s="12">
        <v>18900</v>
      </c>
      <c r="G1317" s="12">
        <v>0</v>
      </c>
      <c r="H1317" s="12" t="s">
        <v>27</v>
      </c>
      <c r="I1317" s="12" t="s">
        <v>492</v>
      </c>
      <c r="J1317" s="12">
        <v>8</v>
      </c>
      <c r="K1317" s="12" t="s">
        <v>16</v>
      </c>
      <c r="L1317" s="12" t="s">
        <v>35</v>
      </c>
      <c r="M1317" s="12" t="s">
        <v>4746</v>
      </c>
    </row>
    <row r="1318" spans="1:13" x14ac:dyDescent="0.25">
      <c r="A1318" s="12" t="s">
        <v>143</v>
      </c>
      <c r="B1318" s="12" t="s">
        <v>1636</v>
      </c>
      <c r="C1318" s="12" t="s">
        <v>491</v>
      </c>
      <c r="D1318" s="12">
        <v>2017</v>
      </c>
      <c r="E1318" s="12" t="s">
        <v>146</v>
      </c>
      <c r="F1318" s="12">
        <v>18900</v>
      </c>
      <c r="G1318" s="12">
        <v>79</v>
      </c>
      <c r="H1318" s="12" t="s">
        <v>27</v>
      </c>
      <c r="I1318" s="12" t="s">
        <v>492</v>
      </c>
      <c r="J1318" s="12">
        <v>8</v>
      </c>
      <c r="K1318" s="12" t="s">
        <v>16</v>
      </c>
      <c r="L1318" s="12" t="s">
        <v>35</v>
      </c>
      <c r="M1318" s="12" t="s">
        <v>4746</v>
      </c>
    </row>
    <row r="1319" spans="1:13" x14ac:dyDescent="0.25">
      <c r="A1319" s="12" t="s">
        <v>143</v>
      </c>
      <c r="B1319" s="12" t="s">
        <v>1637</v>
      </c>
      <c r="C1319" s="12" t="s">
        <v>491</v>
      </c>
      <c r="D1319" s="12">
        <v>2017</v>
      </c>
      <c r="E1319" s="12" t="s">
        <v>146</v>
      </c>
      <c r="F1319" s="12">
        <v>18900</v>
      </c>
      <c r="G1319" s="12">
        <v>126</v>
      </c>
      <c r="H1319" s="12" t="s">
        <v>27</v>
      </c>
      <c r="I1319" s="12" t="s">
        <v>492</v>
      </c>
      <c r="J1319" s="12">
        <v>8</v>
      </c>
      <c r="K1319" s="12" t="s">
        <v>16</v>
      </c>
      <c r="L1319" s="12" t="s">
        <v>35</v>
      </c>
      <c r="M1319" s="12" t="s">
        <v>4746</v>
      </c>
    </row>
    <row r="1320" spans="1:13" x14ac:dyDescent="0.25">
      <c r="A1320" s="12" t="s">
        <v>175</v>
      </c>
      <c r="B1320" s="12" t="s">
        <v>1638</v>
      </c>
      <c r="C1320" s="12" t="s">
        <v>250</v>
      </c>
      <c r="D1320" s="12">
        <v>2017</v>
      </c>
      <c r="E1320" s="12" t="s">
        <v>146</v>
      </c>
      <c r="F1320" s="12">
        <v>18900</v>
      </c>
      <c r="G1320" s="12">
        <v>216</v>
      </c>
      <c r="H1320" s="12" t="s">
        <v>27</v>
      </c>
      <c r="I1320" s="12" t="s">
        <v>162</v>
      </c>
      <c r="J1320" s="12">
        <v>90</v>
      </c>
      <c r="K1320" s="12" t="s">
        <v>16</v>
      </c>
      <c r="L1320" s="12">
        <v>9</v>
      </c>
      <c r="M1320" s="12" t="s">
        <v>4746</v>
      </c>
    </row>
    <row r="1321" spans="1:13" x14ac:dyDescent="0.25">
      <c r="A1321" s="12" t="s">
        <v>81</v>
      </c>
      <c r="B1321" s="12" t="s">
        <v>1639</v>
      </c>
      <c r="C1321" s="12" t="s">
        <v>210</v>
      </c>
      <c r="D1321" s="12">
        <v>2017</v>
      </c>
      <c r="E1321" s="12">
        <v>1.4</v>
      </c>
      <c r="F1321" s="12">
        <v>18900</v>
      </c>
      <c r="G1321" s="12">
        <v>86</v>
      </c>
      <c r="H1321" s="12" t="s">
        <v>14</v>
      </c>
      <c r="I1321" s="12" t="s">
        <v>96</v>
      </c>
      <c r="J1321" s="12">
        <v>4</v>
      </c>
      <c r="K1321" s="12" t="s">
        <v>16</v>
      </c>
      <c r="L1321" s="12">
        <v>4</v>
      </c>
      <c r="M1321" s="12" t="s">
        <v>4746</v>
      </c>
    </row>
    <row r="1322" spans="1:13" x14ac:dyDescent="0.25">
      <c r="A1322" s="12" t="s">
        <v>102</v>
      </c>
      <c r="B1322" s="12" t="s">
        <v>1640</v>
      </c>
      <c r="C1322" s="12" t="s">
        <v>751</v>
      </c>
      <c r="D1322" s="12">
        <v>2019</v>
      </c>
      <c r="E1322" s="12" t="s">
        <v>387</v>
      </c>
      <c r="F1322" s="12">
        <v>18850</v>
      </c>
      <c r="G1322" s="12">
        <v>27</v>
      </c>
      <c r="H1322" s="12" t="s">
        <v>91</v>
      </c>
      <c r="I1322" s="12" t="s">
        <v>751</v>
      </c>
      <c r="J1322" s="12"/>
      <c r="K1322" s="12" t="s">
        <v>16</v>
      </c>
      <c r="L1322" s="12" t="s">
        <v>188</v>
      </c>
      <c r="M1322" s="12" t="s">
        <v>4746</v>
      </c>
    </row>
    <row r="1323" spans="1:13" x14ac:dyDescent="0.25">
      <c r="A1323" s="12" t="s">
        <v>143</v>
      </c>
      <c r="B1323" s="12" t="s">
        <v>1555</v>
      </c>
      <c r="C1323" s="12" t="s">
        <v>491</v>
      </c>
      <c r="D1323" s="12">
        <v>2016</v>
      </c>
      <c r="E1323" s="12" t="s">
        <v>146</v>
      </c>
      <c r="F1323" s="12">
        <v>18850</v>
      </c>
      <c r="G1323" s="12">
        <v>131</v>
      </c>
      <c r="H1323" s="12" t="s">
        <v>27</v>
      </c>
      <c r="I1323" s="12" t="s">
        <v>492</v>
      </c>
      <c r="J1323" s="12">
        <v>8</v>
      </c>
      <c r="K1323" s="12" t="s">
        <v>59</v>
      </c>
      <c r="L1323" s="12" t="s">
        <v>35</v>
      </c>
      <c r="M1323" s="12" t="s">
        <v>4746</v>
      </c>
    </row>
    <row r="1324" spans="1:13" x14ac:dyDescent="0.25">
      <c r="A1324" s="12" t="s">
        <v>17</v>
      </c>
      <c r="B1324" s="12" t="s">
        <v>1641</v>
      </c>
      <c r="C1324" s="12">
        <v>520</v>
      </c>
      <c r="D1324" s="12">
        <v>2015</v>
      </c>
      <c r="E1324" s="12" t="s">
        <v>146</v>
      </c>
      <c r="F1324" s="12">
        <v>18800</v>
      </c>
      <c r="G1324" s="12">
        <v>166</v>
      </c>
      <c r="H1324" s="12" t="s">
        <v>27</v>
      </c>
      <c r="I1324" s="12">
        <v>520</v>
      </c>
      <c r="J1324" s="12">
        <v>5</v>
      </c>
      <c r="K1324" s="12" t="s">
        <v>59</v>
      </c>
      <c r="L1324" s="12">
        <v>2</v>
      </c>
      <c r="M1324" s="12" t="s">
        <v>4746</v>
      </c>
    </row>
    <row r="1325" spans="1:13" x14ac:dyDescent="0.25">
      <c r="A1325" s="12" t="s">
        <v>17</v>
      </c>
      <c r="B1325" s="12" t="s">
        <v>1642</v>
      </c>
      <c r="C1325" s="12">
        <v>525</v>
      </c>
      <c r="D1325" s="12">
        <v>2013</v>
      </c>
      <c r="E1325" s="12" t="s">
        <v>146</v>
      </c>
      <c r="F1325" s="12">
        <v>18800</v>
      </c>
      <c r="G1325" s="12">
        <v>114</v>
      </c>
      <c r="H1325" s="12" t="s">
        <v>27</v>
      </c>
      <c r="I1325" s="12">
        <v>525</v>
      </c>
      <c r="J1325" s="12">
        <v>5</v>
      </c>
      <c r="K1325" s="12" t="s">
        <v>59</v>
      </c>
      <c r="L1325" s="12">
        <v>2</v>
      </c>
      <c r="M1325" s="12" t="s">
        <v>4746</v>
      </c>
    </row>
    <row r="1326" spans="1:13" x14ac:dyDescent="0.25">
      <c r="A1326" s="12" t="s">
        <v>102</v>
      </c>
      <c r="B1326" s="12" t="s">
        <v>1643</v>
      </c>
      <c r="C1326" s="12" t="s">
        <v>637</v>
      </c>
      <c r="D1326" s="12">
        <v>2017</v>
      </c>
      <c r="E1326" s="12" t="s">
        <v>387</v>
      </c>
      <c r="F1326" s="12">
        <v>18800</v>
      </c>
      <c r="G1326" s="12">
        <v>65</v>
      </c>
      <c r="H1326" s="12" t="s">
        <v>91</v>
      </c>
      <c r="I1326" s="12" t="s">
        <v>637</v>
      </c>
      <c r="J1326" s="12"/>
      <c r="K1326" s="12" t="s">
        <v>16</v>
      </c>
      <c r="L1326" s="12" t="s">
        <v>345</v>
      </c>
      <c r="M1326" s="12" t="s">
        <v>4746</v>
      </c>
    </row>
    <row r="1327" spans="1:13" x14ac:dyDescent="0.25">
      <c r="A1327" s="12" t="s">
        <v>102</v>
      </c>
      <c r="B1327" s="12" t="s">
        <v>1644</v>
      </c>
      <c r="C1327" s="12" t="s">
        <v>443</v>
      </c>
      <c r="D1327" s="12">
        <v>2017</v>
      </c>
      <c r="E1327" s="12" t="s">
        <v>129</v>
      </c>
      <c r="F1327" s="12">
        <v>18800</v>
      </c>
      <c r="G1327" s="12">
        <v>140</v>
      </c>
      <c r="H1327" s="12" t="s">
        <v>91</v>
      </c>
      <c r="I1327" s="12" t="s">
        <v>444</v>
      </c>
      <c r="J1327" s="12" t="s">
        <v>445</v>
      </c>
      <c r="K1327" s="12" t="s">
        <v>16</v>
      </c>
      <c r="L1327" s="12" t="s">
        <v>96</v>
      </c>
      <c r="M1327" s="12" t="s">
        <v>4746</v>
      </c>
    </row>
    <row r="1328" spans="1:13" x14ac:dyDescent="0.25">
      <c r="A1328" s="12" t="s">
        <v>17</v>
      </c>
      <c r="B1328" s="12" t="s">
        <v>1645</v>
      </c>
      <c r="C1328" s="12" t="s">
        <v>1094</v>
      </c>
      <c r="D1328" s="12">
        <v>2015</v>
      </c>
      <c r="E1328" s="12" t="s">
        <v>146</v>
      </c>
      <c r="F1328" s="12">
        <v>18800</v>
      </c>
      <c r="G1328" s="12">
        <v>180</v>
      </c>
      <c r="H1328" s="12" t="s">
        <v>27</v>
      </c>
      <c r="I1328" s="12" t="s">
        <v>21</v>
      </c>
      <c r="J1328" s="12">
        <v>1</v>
      </c>
      <c r="K1328" s="12" t="s">
        <v>59</v>
      </c>
      <c r="L1328" s="12">
        <v>1</v>
      </c>
      <c r="M1328" s="12" t="s">
        <v>4746</v>
      </c>
    </row>
    <row r="1329" spans="1:13" x14ac:dyDescent="0.25">
      <c r="A1329" s="12" t="s">
        <v>11</v>
      </c>
      <c r="B1329" s="12" t="s">
        <v>1646</v>
      </c>
      <c r="C1329" s="12" t="s">
        <v>468</v>
      </c>
      <c r="D1329" s="12">
        <v>2014</v>
      </c>
      <c r="E1329" s="12">
        <v>2</v>
      </c>
      <c r="F1329" s="12">
        <v>18800</v>
      </c>
      <c r="G1329" s="12">
        <v>96</v>
      </c>
      <c r="H1329" s="12" t="s">
        <v>14</v>
      </c>
      <c r="I1329" s="12" t="s">
        <v>69</v>
      </c>
      <c r="J1329" s="12">
        <v>200</v>
      </c>
      <c r="K1329" s="12" t="s">
        <v>59</v>
      </c>
      <c r="L1329" s="12">
        <v>2</v>
      </c>
      <c r="M1329" s="12" t="s">
        <v>4746</v>
      </c>
    </row>
    <row r="1330" spans="1:13" x14ac:dyDescent="0.25">
      <c r="A1330" s="12" t="s">
        <v>288</v>
      </c>
      <c r="B1330" s="12" t="s">
        <v>1647</v>
      </c>
      <c r="C1330" s="12" t="s">
        <v>806</v>
      </c>
      <c r="D1330" s="12">
        <v>2018</v>
      </c>
      <c r="E1330" s="12" t="s">
        <v>667</v>
      </c>
      <c r="F1330" s="12">
        <v>18700</v>
      </c>
      <c r="G1330" s="12">
        <v>95</v>
      </c>
      <c r="H1330" s="12" t="s">
        <v>27</v>
      </c>
      <c r="I1330" s="12" t="s">
        <v>806</v>
      </c>
      <c r="J1330" s="12"/>
      <c r="K1330" s="12" t="s">
        <v>16</v>
      </c>
      <c r="L1330" s="12" t="s">
        <v>35</v>
      </c>
      <c r="M1330" s="12" t="s">
        <v>4746</v>
      </c>
    </row>
    <row r="1331" spans="1:13" x14ac:dyDescent="0.25">
      <c r="A1331" s="12" t="s">
        <v>11</v>
      </c>
      <c r="B1331" s="12" t="s">
        <v>1648</v>
      </c>
      <c r="C1331" s="12" t="s">
        <v>1089</v>
      </c>
      <c r="D1331" s="12">
        <v>2014</v>
      </c>
      <c r="E1331" s="12" t="s">
        <v>187</v>
      </c>
      <c r="F1331" s="12">
        <v>18700</v>
      </c>
      <c r="G1331" s="12">
        <v>187</v>
      </c>
      <c r="H1331" s="12" t="s">
        <v>27</v>
      </c>
      <c r="I1331" s="12" t="s">
        <v>1089</v>
      </c>
      <c r="J1331" s="12"/>
      <c r="K1331" s="12" t="s">
        <v>59</v>
      </c>
      <c r="L1331" s="12" t="s">
        <v>92</v>
      </c>
      <c r="M1331" s="12" t="s">
        <v>4752</v>
      </c>
    </row>
    <row r="1332" spans="1:13" x14ac:dyDescent="0.25">
      <c r="A1332" s="12" t="s">
        <v>17</v>
      </c>
      <c r="B1332" s="12" t="s">
        <v>1649</v>
      </c>
      <c r="C1332" s="12">
        <v>740</v>
      </c>
      <c r="D1332" s="12">
        <v>2014</v>
      </c>
      <c r="E1332" s="12" t="s">
        <v>37</v>
      </c>
      <c r="F1332" s="12">
        <v>18700</v>
      </c>
      <c r="G1332" s="12">
        <v>121</v>
      </c>
      <c r="H1332" s="12" t="s">
        <v>27</v>
      </c>
      <c r="I1332" s="12">
        <v>740</v>
      </c>
      <c r="J1332" s="12">
        <v>7</v>
      </c>
      <c r="K1332" s="12" t="s">
        <v>59</v>
      </c>
      <c r="L1332" s="12">
        <v>4</v>
      </c>
      <c r="M1332" s="12" t="s">
        <v>4746</v>
      </c>
    </row>
    <row r="1333" spans="1:13" x14ac:dyDescent="0.25">
      <c r="A1333" s="12" t="s">
        <v>17</v>
      </c>
      <c r="B1333" s="12" t="s">
        <v>1650</v>
      </c>
      <c r="C1333" s="12">
        <v>535</v>
      </c>
      <c r="D1333" s="12">
        <v>2012</v>
      </c>
      <c r="E1333" s="12" t="s">
        <v>37</v>
      </c>
      <c r="F1333" s="12">
        <v>18700</v>
      </c>
      <c r="G1333" s="12">
        <v>210</v>
      </c>
      <c r="H1333" s="12" t="s">
        <v>27</v>
      </c>
      <c r="I1333" s="12">
        <v>535</v>
      </c>
      <c r="J1333" s="12">
        <v>5</v>
      </c>
      <c r="K1333" s="12" t="s">
        <v>59</v>
      </c>
      <c r="L1333" s="12">
        <v>3</v>
      </c>
      <c r="M1333" s="12" t="s">
        <v>4746</v>
      </c>
    </row>
    <row r="1334" spans="1:13" x14ac:dyDescent="0.25">
      <c r="A1334" s="12" t="s">
        <v>17</v>
      </c>
      <c r="B1334" s="12" t="s">
        <v>1651</v>
      </c>
      <c r="C1334" s="12">
        <v>535</v>
      </c>
      <c r="D1334" s="12">
        <v>2011</v>
      </c>
      <c r="E1334" s="12" t="s">
        <v>37</v>
      </c>
      <c r="F1334" s="12">
        <v>18700</v>
      </c>
      <c r="G1334" s="12">
        <v>257</v>
      </c>
      <c r="H1334" s="12" t="s">
        <v>27</v>
      </c>
      <c r="I1334" s="12">
        <v>535</v>
      </c>
      <c r="J1334" s="12">
        <v>5</v>
      </c>
      <c r="K1334" s="12" t="s">
        <v>525</v>
      </c>
      <c r="L1334" s="12">
        <v>3</v>
      </c>
      <c r="M1334" s="12" t="s">
        <v>4746</v>
      </c>
    </row>
    <row r="1335" spans="1:13" x14ac:dyDescent="0.25">
      <c r="A1335" s="12" t="s">
        <v>11</v>
      </c>
      <c r="B1335" s="12" t="s">
        <v>1652</v>
      </c>
      <c r="C1335" s="12" t="s">
        <v>715</v>
      </c>
      <c r="D1335" s="12">
        <v>2016</v>
      </c>
      <c r="E1335" s="12" t="s">
        <v>146</v>
      </c>
      <c r="F1335" s="12">
        <v>18700</v>
      </c>
      <c r="G1335" s="12">
        <v>194</v>
      </c>
      <c r="H1335" s="12" t="s">
        <v>27</v>
      </c>
      <c r="I1335" s="12" t="s">
        <v>200</v>
      </c>
      <c r="J1335" s="12">
        <v>200</v>
      </c>
      <c r="K1335" s="12" t="s">
        <v>59</v>
      </c>
      <c r="L1335" s="12">
        <v>2</v>
      </c>
      <c r="M1335" s="12" t="s">
        <v>4746</v>
      </c>
    </row>
    <row r="1336" spans="1:13" x14ac:dyDescent="0.25">
      <c r="A1336" s="12" t="s">
        <v>143</v>
      </c>
      <c r="B1336" s="12" t="s">
        <v>1653</v>
      </c>
      <c r="C1336" s="12" t="s">
        <v>491</v>
      </c>
      <c r="D1336" s="12">
        <v>2017</v>
      </c>
      <c r="E1336" s="12" t="s">
        <v>146</v>
      </c>
      <c r="F1336" s="12">
        <v>18700</v>
      </c>
      <c r="G1336" s="12">
        <v>142</v>
      </c>
      <c r="H1336" s="12" t="s">
        <v>27</v>
      </c>
      <c r="I1336" s="12" t="s">
        <v>492</v>
      </c>
      <c r="J1336" s="12">
        <v>8</v>
      </c>
      <c r="K1336" s="12" t="s">
        <v>16</v>
      </c>
      <c r="L1336" s="12" t="s">
        <v>35</v>
      </c>
      <c r="M1336" s="12" t="s">
        <v>4746</v>
      </c>
    </row>
    <row r="1337" spans="1:13" x14ac:dyDescent="0.25">
      <c r="A1337" s="12" t="s">
        <v>81</v>
      </c>
      <c r="B1337" s="12" t="s">
        <v>1654</v>
      </c>
      <c r="C1337" s="12" t="s">
        <v>134</v>
      </c>
      <c r="D1337" s="12">
        <v>2016</v>
      </c>
      <c r="E1337" s="12" t="s">
        <v>146</v>
      </c>
      <c r="F1337" s="12">
        <v>18700</v>
      </c>
      <c r="G1337" s="12">
        <v>142</v>
      </c>
      <c r="H1337" s="12" t="s">
        <v>27</v>
      </c>
      <c r="I1337" s="12" t="s">
        <v>96</v>
      </c>
      <c r="J1337" s="12">
        <v>6</v>
      </c>
      <c r="K1337" s="12" t="s">
        <v>59</v>
      </c>
      <c r="L1337" s="12">
        <v>6</v>
      </c>
      <c r="M1337" s="12" t="s">
        <v>4746</v>
      </c>
    </row>
    <row r="1338" spans="1:13" x14ac:dyDescent="0.25">
      <c r="A1338" s="12" t="s">
        <v>11</v>
      </c>
      <c r="B1338" s="12" t="s">
        <v>1655</v>
      </c>
      <c r="C1338" s="12" t="s">
        <v>761</v>
      </c>
      <c r="D1338" s="12">
        <v>2013</v>
      </c>
      <c r="E1338" s="12" t="s">
        <v>187</v>
      </c>
      <c r="F1338" s="12">
        <v>18634</v>
      </c>
      <c r="G1338" s="12">
        <v>0</v>
      </c>
      <c r="H1338" s="12" t="s">
        <v>27</v>
      </c>
      <c r="I1338" s="12" t="s">
        <v>761</v>
      </c>
      <c r="J1338" s="12"/>
      <c r="K1338" s="12" t="s">
        <v>59</v>
      </c>
      <c r="L1338" s="12" t="s">
        <v>762</v>
      </c>
      <c r="M1338" s="12" t="s">
        <v>4746</v>
      </c>
    </row>
    <row r="1339" spans="1:13" x14ac:dyDescent="0.25">
      <c r="A1339" s="12" t="s">
        <v>625</v>
      </c>
      <c r="B1339" s="12" t="s">
        <v>1656</v>
      </c>
      <c r="C1339" s="12" t="s">
        <v>967</v>
      </c>
      <c r="D1339" s="12">
        <v>2018</v>
      </c>
      <c r="E1339" s="12" t="s">
        <v>146</v>
      </c>
      <c r="F1339" s="12">
        <v>18600</v>
      </c>
      <c r="G1339" s="12">
        <v>112</v>
      </c>
      <c r="H1339" s="12" t="s">
        <v>27</v>
      </c>
      <c r="I1339" s="12" t="s">
        <v>967</v>
      </c>
      <c r="J1339" s="12"/>
      <c r="K1339" s="12" t="s">
        <v>16</v>
      </c>
      <c r="L1339" s="12" t="s">
        <v>968</v>
      </c>
      <c r="M1339" s="12" t="s">
        <v>4746</v>
      </c>
    </row>
    <row r="1340" spans="1:13" x14ac:dyDescent="0.25">
      <c r="A1340" s="12" t="s">
        <v>288</v>
      </c>
      <c r="B1340" s="12" t="s">
        <v>1206</v>
      </c>
      <c r="C1340" s="12" t="s">
        <v>1167</v>
      </c>
      <c r="D1340" s="12">
        <v>2020</v>
      </c>
      <c r="E1340" s="12">
        <v>1</v>
      </c>
      <c r="F1340" s="12">
        <v>18600</v>
      </c>
      <c r="G1340" s="12">
        <v>15</v>
      </c>
      <c r="H1340" s="12" t="s">
        <v>14</v>
      </c>
      <c r="I1340" s="12" t="s">
        <v>1167</v>
      </c>
      <c r="J1340" s="12"/>
      <c r="K1340" s="12" t="s">
        <v>16</v>
      </c>
      <c r="L1340" s="12" t="s">
        <v>35</v>
      </c>
      <c r="M1340" s="12" t="s">
        <v>4746</v>
      </c>
    </row>
    <row r="1341" spans="1:13" x14ac:dyDescent="0.25">
      <c r="A1341" s="12" t="s">
        <v>613</v>
      </c>
      <c r="B1341" s="12" t="s">
        <v>1657</v>
      </c>
      <c r="C1341" s="12" t="s">
        <v>1658</v>
      </c>
      <c r="D1341" s="12">
        <v>2015</v>
      </c>
      <c r="E1341" s="12">
        <v>2.7</v>
      </c>
      <c r="F1341" s="12">
        <v>18600</v>
      </c>
      <c r="G1341" s="12">
        <v>119</v>
      </c>
      <c r="H1341" s="12" t="s">
        <v>14</v>
      </c>
      <c r="I1341" s="12" t="s">
        <v>1659</v>
      </c>
      <c r="J1341" s="12">
        <v>150</v>
      </c>
      <c r="K1341" s="12" t="s">
        <v>59</v>
      </c>
      <c r="L1341" s="12">
        <v>1</v>
      </c>
      <c r="M1341" s="12" t="s">
        <v>4746</v>
      </c>
    </row>
    <row r="1342" spans="1:13" x14ac:dyDescent="0.25">
      <c r="A1342" s="12" t="s">
        <v>102</v>
      </c>
      <c r="B1342" s="12" t="s">
        <v>1660</v>
      </c>
      <c r="C1342" s="12" t="s">
        <v>751</v>
      </c>
      <c r="D1342" s="12">
        <v>2020</v>
      </c>
      <c r="E1342" s="12">
        <v>1.6</v>
      </c>
      <c r="F1342" s="12">
        <v>18590</v>
      </c>
      <c r="G1342" s="12">
        <v>11</v>
      </c>
      <c r="H1342" s="12" t="s">
        <v>14</v>
      </c>
      <c r="I1342" s="12" t="s">
        <v>751</v>
      </c>
      <c r="J1342" s="12"/>
      <c r="K1342" s="12" t="s">
        <v>16</v>
      </c>
      <c r="L1342" s="12" t="s">
        <v>188</v>
      </c>
      <c r="M1342" s="12" t="s">
        <v>4746</v>
      </c>
    </row>
    <row r="1343" spans="1:13" x14ac:dyDescent="0.25">
      <c r="A1343" s="12" t="s">
        <v>102</v>
      </c>
      <c r="B1343" s="12" t="s">
        <v>1368</v>
      </c>
      <c r="C1343" s="12" t="s">
        <v>751</v>
      </c>
      <c r="D1343" s="12">
        <v>2020</v>
      </c>
      <c r="E1343" s="12">
        <v>1.6</v>
      </c>
      <c r="F1343" s="12">
        <v>18590</v>
      </c>
      <c r="G1343" s="12">
        <v>11</v>
      </c>
      <c r="H1343" s="12" t="s">
        <v>14</v>
      </c>
      <c r="I1343" s="12" t="s">
        <v>751</v>
      </c>
      <c r="J1343" s="12"/>
      <c r="K1343" s="12" t="s">
        <v>16</v>
      </c>
      <c r="L1343" s="12" t="s">
        <v>188</v>
      </c>
      <c r="M1343" s="12" t="s">
        <v>4746</v>
      </c>
    </row>
    <row r="1344" spans="1:13" x14ac:dyDescent="0.25">
      <c r="A1344" s="12" t="s">
        <v>102</v>
      </c>
      <c r="B1344" s="12" t="s">
        <v>1661</v>
      </c>
      <c r="C1344" s="12" t="s">
        <v>751</v>
      </c>
      <c r="D1344" s="12">
        <v>2020</v>
      </c>
      <c r="E1344" s="12">
        <v>1.6</v>
      </c>
      <c r="F1344" s="12">
        <v>18590</v>
      </c>
      <c r="G1344" s="12">
        <v>9.1999999999999993</v>
      </c>
      <c r="H1344" s="12" t="s">
        <v>14</v>
      </c>
      <c r="I1344" s="12" t="s">
        <v>751</v>
      </c>
      <c r="J1344" s="12"/>
      <c r="K1344" s="12" t="s">
        <v>16</v>
      </c>
      <c r="L1344" s="12" t="s">
        <v>188</v>
      </c>
      <c r="M1344" s="12" t="s">
        <v>4746</v>
      </c>
    </row>
    <row r="1345" spans="1:13" x14ac:dyDescent="0.25">
      <c r="A1345" s="12" t="s">
        <v>102</v>
      </c>
      <c r="B1345" s="12" t="s">
        <v>1661</v>
      </c>
      <c r="C1345" s="12" t="s">
        <v>751</v>
      </c>
      <c r="D1345" s="12">
        <v>2020</v>
      </c>
      <c r="E1345" s="12">
        <v>1.6</v>
      </c>
      <c r="F1345" s="12">
        <v>18590</v>
      </c>
      <c r="G1345" s="12">
        <v>8.8000000000000007</v>
      </c>
      <c r="H1345" s="12" t="s">
        <v>14</v>
      </c>
      <c r="I1345" s="12" t="s">
        <v>751</v>
      </c>
      <c r="J1345" s="12"/>
      <c r="K1345" s="12" t="s">
        <v>16</v>
      </c>
      <c r="L1345" s="12" t="s">
        <v>188</v>
      </c>
      <c r="M1345" s="12" t="s">
        <v>4746</v>
      </c>
    </row>
    <row r="1346" spans="1:13" x14ac:dyDescent="0.25">
      <c r="A1346" s="12" t="s">
        <v>102</v>
      </c>
      <c r="B1346" s="12" t="s">
        <v>1661</v>
      </c>
      <c r="C1346" s="12" t="s">
        <v>751</v>
      </c>
      <c r="D1346" s="12">
        <v>2020</v>
      </c>
      <c r="E1346" s="12">
        <v>1.6</v>
      </c>
      <c r="F1346" s="12">
        <v>18590</v>
      </c>
      <c r="G1346" s="12">
        <v>8.5</v>
      </c>
      <c r="H1346" s="12" t="s">
        <v>14</v>
      </c>
      <c r="I1346" s="12" t="s">
        <v>751</v>
      </c>
      <c r="J1346" s="12"/>
      <c r="K1346" s="12" t="s">
        <v>16</v>
      </c>
      <c r="L1346" s="12" t="s">
        <v>188</v>
      </c>
      <c r="M1346" s="12" t="s">
        <v>4746</v>
      </c>
    </row>
    <row r="1347" spans="1:13" x14ac:dyDescent="0.25">
      <c r="A1347" s="12" t="s">
        <v>102</v>
      </c>
      <c r="B1347" s="12" t="s">
        <v>1662</v>
      </c>
      <c r="C1347" s="12" t="s">
        <v>751</v>
      </c>
      <c r="D1347" s="12">
        <v>2020</v>
      </c>
      <c r="E1347" s="12">
        <v>1.6</v>
      </c>
      <c r="F1347" s="12">
        <v>18590</v>
      </c>
      <c r="G1347" s="12">
        <v>5</v>
      </c>
      <c r="H1347" s="12" t="s">
        <v>14</v>
      </c>
      <c r="I1347" s="12" t="s">
        <v>751</v>
      </c>
      <c r="J1347" s="12"/>
      <c r="K1347" s="12" t="s">
        <v>16</v>
      </c>
      <c r="L1347" s="12" t="s">
        <v>188</v>
      </c>
      <c r="M1347" s="12" t="s">
        <v>4746</v>
      </c>
    </row>
    <row r="1348" spans="1:13" x14ac:dyDescent="0.25">
      <c r="A1348" s="12" t="s">
        <v>102</v>
      </c>
      <c r="B1348" s="12" t="s">
        <v>1663</v>
      </c>
      <c r="C1348" s="12" t="s">
        <v>751</v>
      </c>
      <c r="D1348" s="12">
        <v>2020</v>
      </c>
      <c r="E1348" s="12">
        <v>1.6</v>
      </c>
      <c r="F1348" s="12">
        <v>18590</v>
      </c>
      <c r="G1348" s="12">
        <v>15</v>
      </c>
      <c r="H1348" s="12" t="s">
        <v>14</v>
      </c>
      <c r="I1348" s="12" t="s">
        <v>751</v>
      </c>
      <c r="J1348" s="12"/>
      <c r="K1348" s="12" t="s">
        <v>16</v>
      </c>
      <c r="L1348" s="12" t="s">
        <v>188</v>
      </c>
      <c r="M1348" s="12" t="s">
        <v>4746</v>
      </c>
    </row>
    <row r="1349" spans="1:13" x14ac:dyDescent="0.25">
      <c r="A1349" s="12" t="s">
        <v>102</v>
      </c>
      <c r="B1349" s="12" t="s">
        <v>1664</v>
      </c>
      <c r="C1349" s="12" t="s">
        <v>751</v>
      </c>
      <c r="D1349" s="12">
        <v>2020</v>
      </c>
      <c r="E1349" s="12">
        <v>1.6</v>
      </c>
      <c r="F1349" s="12">
        <v>18590</v>
      </c>
      <c r="G1349" s="12">
        <v>9.5</v>
      </c>
      <c r="H1349" s="12" t="s">
        <v>14</v>
      </c>
      <c r="I1349" s="12" t="s">
        <v>751</v>
      </c>
      <c r="J1349" s="12"/>
      <c r="K1349" s="12" t="s">
        <v>16</v>
      </c>
      <c r="L1349" s="12" t="s">
        <v>188</v>
      </c>
      <c r="M1349" s="12" t="s">
        <v>4746</v>
      </c>
    </row>
    <row r="1350" spans="1:13" x14ac:dyDescent="0.25">
      <c r="A1350" s="12" t="s">
        <v>102</v>
      </c>
      <c r="B1350" s="12" t="s">
        <v>1665</v>
      </c>
      <c r="C1350" s="12" t="s">
        <v>751</v>
      </c>
      <c r="D1350" s="12">
        <v>2020</v>
      </c>
      <c r="E1350" s="12">
        <v>1.6</v>
      </c>
      <c r="F1350" s="12">
        <v>18590</v>
      </c>
      <c r="G1350" s="12">
        <v>12</v>
      </c>
      <c r="H1350" s="12" t="s">
        <v>14</v>
      </c>
      <c r="I1350" s="12" t="s">
        <v>751</v>
      </c>
      <c r="J1350" s="12"/>
      <c r="K1350" s="12" t="s">
        <v>16</v>
      </c>
      <c r="L1350" s="12" t="s">
        <v>188</v>
      </c>
      <c r="M1350" s="12" t="s">
        <v>4746</v>
      </c>
    </row>
    <row r="1351" spans="1:13" x14ac:dyDescent="0.25">
      <c r="A1351" s="12" t="s">
        <v>143</v>
      </c>
      <c r="B1351" s="12" t="s">
        <v>1666</v>
      </c>
      <c r="C1351" s="12" t="s">
        <v>491</v>
      </c>
      <c r="D1351" s="12">
        <v>2016</v>
      </c>
      <c r="E1351" s="12" t="s">
        <v>146</v>
      </c>
      <c r="F1351" s="12">
        <v>18550</v>
      </c>
      <c r="G1351" s="12">
        <v>113</v>
      </c>
      <c r="H1351" s="12" t="s">
        <v>27</v>
      </c>
      <c r="I1351" s="12" t="s">
        <v>492</v>
      </c>
      <c r="J1351" s="12">
        <v>8</v>
      </c>
      <c r="K1351" s="12" t="s">
        <v>59</v>
      </c>
      <c r="L1351" s="12" t="s">
        <v>35</v>
      </c>
      <c r="M1351" s="12" t="s">
        <v>4746</v>
      </c>
    </row>
    <row r="1352" spans="1:13" x14ac:dyDescent="0.25">
      <c r="A1352" s="12" t="s">
        <v>17</v>
      </c>
      <c r="B1352" s="12" t="s">
        <v>1667</v>
      </c>
      <c r="C1352" s="12">
        <v>320</v>
      </c>
      <c r="D1352" s="12">
        <v>2018</v>
      </c>
      <c r="E1352" s="12" t="s">
        <v>146</v>
      </c>
      <c r="F1352" s="12">
        <v>18500</v>
      </c>
      <c r="G1352" s="12">
        <v>162</v>
      </c>
      <c r="H1352" s="12" t="s">
        <v>27</v>
      </c>
      <c r="I1352" s="12">
        <v>320</v>
      </c>
      <c r="J1352" s="12">
        <v>3</v>
      </c>
      <c r="K1352" s="12" t="s">
        <v>16</v>
      </c>
      <c r="L1352" s="12">
        <v>2</v>
      </c>
      <c r="M1352" s="12" t="s">
        <v>4746</v>
      </c>
    </row>
    <row r="1353" spans="1:13" x14ac:dyDescent="0.25">
      <c r="A1353" s="12" t="s">
        <v>17</v>
      </c>
      <c r="B1353" s="12" t="s">
        <v>1668</v>
      </c>
      <c r="C1353" s="12">
        <v>520</v>
      </c>
      <c r="D1353" s="12">
        <v>2013</v>
      </c>
      <c r="E1353" s="12" t="s">
        <v>146</v>
      </c>
      <c r="F1353" s="12">
        <v>18500</v>
      </c>
      <c r="G1353" s="12">
        <v>155</v>
      </c>
      <c r="H1353" s="12" t="s">
        <v>27</v>
      </c>
      <c r="I1353" s="12">
        <v>520</v>
      </c>
      <c r="J1353" s="12">
        <v>5</v>
      </c>
      <c r="K1353" s="12" t="s">
        <v>59</v>
      </c>
      <c r="L1353" s="12">
        <v>2</v>
      </c>
      <c r="M1353" s="12" t="s">
        <v>4746</v>
      </c>
    </row>
    <row r="1354" spans="1:13" x14ac:dyDescent="0.25">
      <c r="A1354" s="12" t="s">
        <v>17</v>
      </c>
      <c r="B1354" s="12" t="s">
        <v>1669</v>
      </c>
      <c r="C1354" s="12">
        <v>525</v>
      </c>
      <c r="D1354" s="12">
        <v>2015</v>
      </c>
      <c r="E1354" s="12" t="s">
        <v>146</v>
      </c>
      <c r="F1354" s="12">
        <v>18500</v>
      </c>
      <c r="G1354" s="12">
        <v>124</v>
      </c>
      <c r="H1354" s="12" t="s">
        <v>27</v>
      </c>
      <c r="I1354" s="12">
        <v>525</v>
      </c>
      <c r="J1354" s="12">
        <v>5</v>
      </c>
      <c r="K1354" s="12" t="s">
        <v>59</v>
      </c>
      <c r="L1354" s="12">
        <v>2</v>
      </c>
      <c r="M1354" s="12" t="s">
        <v>4746</v>
      </c>
    </row>
    <row r="1355" spans="1:13" x14ac:dyDescent="0.25">
      <c r="A1355" s="12" t="s">
        <v>143</v>
      </c>
      <c r="B1355" s="12" t="s">
        <v>1670</v>
      </c>
      <c r="C1355" s="12" t="s">
        <v>145</v>
      </c>
      <c r="D1355" s="12">
        <v>2010</v>
      </c>
      <c r="E1355" s="12" t="s">
        <v>146</v>
      </c>
      <c r="F1355" s="12">
        <v>18500</v>
      </c>
      <c r="G1355" s="12">
        <v>178</v>
      </c>
      <c r="H1355" s="12" t="s">
        <v>27</v>
      </c>
      <c r="I1355" s="12" t="s">
        <v>145</v>
      </c>
      <c r="J1355" s="12"/>
      <c r="K1355" s="12" t="s">
        <v>525</v>
      </c>
      <c r="L1355" s="12" t="s">
        <v>105</v>
      </c>
      <c r="M1355" s="12" t="s">
        <v>4746</v>
      </c>
    </row>
    <row r="1356" spans="1:13" x14ac:dyDescent="0.25">
      <c r="A1356" s="12" t="s">
        <v>184</v>
      </c>
      <c r="B1356" s="12" t="s">
        <v>1671</v>
      </c>
      <c r="C1356" s="12" t="s">
        <v>924</v>
      </c>
      <c r="D1356" s="12">
        <v>2017</v>
      </c>
      <c r="E1356" s="12" t="s">
        <v>146</v>
      </c>
      <c r="F1356" s="12">
        <v>18500</v>
      </c>
      <c r="G1356" s="12">
        <v>80</v>
      </c>
      <c r="H1356" s="12" t="s">
        <v>27</v>
      </c>
      <c r="I1356" s="12" t="s">
        <v>924</v>
      </c>
      <c r="J1356" s="12"/>
      <c r="K1356" s="12" t="s">
        <v>16</v>
      </c>
      <c r="L1356" s="12" t="s">
        <v>762</v>
      </c>
      <c r="M1356" s="12" t="s">
        <v>4746</v>
      </c>
    </row>
    <row r="1357" spans="1:13" x14ac:dyDescent="0.25">
      <c r="A1357" s="12" t="s">
        <v>546</v>
      </c>
      <c r="B1357" s="12" t="s">
        <v>1672</v>
      </c>
      <c r="C1357" s="12" t="s">
        <v>1147</v>
      </c>
      <c r="D1357" s="12">
        <v>2017</v>
      </c>
      <c r="E1357" s="12">
        <v>1.5</v>
      </c>
      <c r="F1357" s="12">
        <v>18500</v>
      </c>
      <c r="G1357" s="12">
        <v>73</v>
      </c>
      <c r="H1357" s="12" t="s">
        <v>14</v>
      </c>
      <c r="I1357" s="12" t="s">
        <v>1147</v>
      </c>
      <c r="J1357" s="12"/>
      <c r="K1357" s="12" t="s">
        <v>16</v>
      </c>
      <c r="L1357" s="12" t="s">
        <v>92</v>
      </c>
      <c r="M1357" s="12" t="s">
        <v>4746</v>
      </c>
    </row>
    <row r="1358" spans="1:13" x14ac:dyDescent="0.25">
      <c r="A1358" s="12" t="s">
        <v>546</v>
      </c>
      <c r="B1358" s="12" t="s">
        <v>1673</v>
      </c>
      <c r="C1358" s="12" t="s">
        <v>1674</v>
      </c>
      <c r="D1358" s="12">
        <v>2018</v>
      </c>
      <c r="E1358" s="12">
        <v>1.5</v>
      </c>
      <c r="F1358" s="12">
        <v>18500</v>
      </c>
      <c r="G1358" s="12">
        <v>45</v>
      </c>
      <c r="H1358" s="12" t="s">
        <v>14</v>
      </c>
      <c r="I1358" s="12" t="s">
        <v>1674</v>
      </c>
      <c r="J1358" s="12"/>
      <c r="K1358" s="12" t="s">
        <v>16</v>
      </c>
      <c r="L1358" s="12" t="s">
        <v>388</v>
      </c>
      <c r="M1358" s="12" t="s">
        <v>4746</v>
      </c>
    </row>
    <row r="1359" spans="1:13" x14ac:dyDescent="0.25">
      <c r="A1359" s="12" t="s">
        <v>874</v>
      </c>
      <c r="B1359" s="12" t="s">
        <v>1675</v>
      </c>
      <c r="C1359" s="12" t="s">
        <v>876</v>
      </c>
      <c r="D1359" s="12">
        <v>2017</v>
      </c>
      <c r="E1359" s="12">
        <v>1.6</v>
      </c>
      <c r="F1359" s="12">
        <v>18500</v>
      </c>
      <c r="G1359" s="12">
        <v>70</v>
      </c>
      <c r="H1359" s="12" t="s">
        <v>14</v>
      </c>
      <c r="I1359" s="12" t="s">
        <v>876</v>
      </c>
      <c r="J1359" s="12"/>
      <c r="K1359" s="12" t="s">
        <v>16</v>
      </c>
      <c r="L1359" s="12" t="s">
        <v>345</v>
      </c>
      <c r="M1359" s="12" t="s">
        <v>4746</v>
      </c>
    </row>
    <row r="1360" spans="1:13" x14ac:dyDescent="0.25">
      <c r="A1360" s="12" t="s">
        <v>874</v>
      </c>
      <c r="B1360" s="12" t="s">
        <v>1676</v>
      </c>
      <c r="C1360" s="12" t="s">
        <v>876</v>
      </c>
      <c r="D1360" s="12">
        <v>2018</v>
      </c>
      <c r="E1360" s="12">
        <v>1.6</v>
      </c>
      <c r="F1360" s="12">
        <v>18500</v>
      </c>
      <c r="G1360" s="12">
        <v>34</v>
      </c>
      <c r="H1360" s="12" t="s">
        <v>14</v>
      </c>
      <c r="I1360" s="12" t="s">
        <v>876</v>
      </c>
      <c r="J1360" s="12"/>
      <c r="K1360" s="12" t="s">
        <v>16</v>
      </c>
      <c r="L1360" s="12" t="s">
        <v>345</v>
      </c>
      <c r="M1360" s="12" t="s">
        <v>4752</v>
      </c>
    </row>
    <row r="1361" spans="1:13" x14ac:dyDescent="0.25">
      <c r="A1361" s="12" t="s">
        <v>184</v>
      </c>
      <c r="B1361" s="12" t="s">
        <v>1677</v>
      </c>
      <c r="C1361" s="12" t="s">
        <v>687</v>
      </c>
      <c r="D1361" s="12">
        <v>2019</v>
      </c>
      <c r="E1361" s="12" t="s">
        <v>667</v>
      </c>
      <c r="F1361" s="12">
        <v>18500</v>
      </c>
      <c r="G1361" s="12">
        <v>19</v>
      </c>
      <c r="H1361" s="12" t="s">
        <v>27</v>
      </c>
      <c r="I1361" s="12" t="s">
        <v>687</v>
      </c>
      <c r="J1361" s="12"/>
      <c r="K1361" s="12" t="s">
        <v>16</v>
      </c>
      <c r="L1361" s="12" t="s">
        <v>555</v>
      </c>
      <c r="M1361" s="12" t="s">
        <v>4746</v>
      </c>
    </row>
    <row r="1362" spans="1:13" x14ac:dyDescent="0.25">
      <c r="A1362" s="12" t="s">
        <v>552</v>
      </c>
      <c r="B1362" s="12" t="s">
        <v>1678</v>
      </c>
      <c r="C1362" s="12" t="s">
        <v>1200</v>
      </c>
      <c r="D1362" s="12">
        <v>2020</v>
      </c>
      <c r="E1362" s="12" t="s">
        <v>511</v>
      </c>
      <c r="F1362" s="12">
        <v>18500</v>
      </c>
      <c r="G1362" s="12">
        <v>2.5</v>
      </c>
      <c r="H1362" s="12" t="s">
        <v>27</v>
      </c>
      <c r="I1362" s="12" t="s">
        <v>1200</v>
      </c>
      <c r="J1362" s="12"/>
      <c r="K1362" s="12" t="s">
        <v>16</v>
      </c>
      <c r="L1362" s="12" t="s">
        <v>35</v>
      </c>
      <c r="M1362" s="12" t="s">
        <v>4746</v>
      </c>
    </row>
    <row r="1363" spans="1:13" x14ac:dyDescent="0.25">
      <c r="A1363" s="12" t="s">
        <v>625</v>
      </c>
      <c r="B1363" s="12" t="s">
        <v>1679</v>
      </c>
      <c r="C1363" s="12" t="s">
        <v>1680</v>
      </c>
      <c r="D1363" s="12">
        <v>2021</v>
      </c>
      <c r="E1363" s="12" t="s">
        <v>511</v>
      </c>
      <c r="F1363" s="12">
        <v>18500</v>
      </c>
      <c r="G1363" s="12">
        <v>1.5</v>
      </c>
      <c r="H1363" s="12" t="s">
        <v>27</v>
      </c>
      <c r="I1363" s="12" t="s">
        <v>1680</v>
      </c>
      <c r="J1363" s="12"/>
      <c r="K1363" s="12" t="s">
        <v>16</v>
      </c>
      <c r="L1363" s="12" t="s">
        <v>188</v>
      </c>
      <c r="M1363" s="12" t="s">
        <v>4746</v>
      </c>
    </row>
    <row r="1364" spans="1:13" x14ac:dyDescent="0.25">
      <c r="A1364" s="12" t="s">
        <v>552</v>
      </c>
      <c r="B1364" s="12" t="s">
        <v>1681</v>
      </c>
      <c r="C1364" s="12" t="s">
        <v>801</v>
      </c>
      <c r="D1364" s="12">
        <v>2017</v>
      </c>
      <c r="E1364" s="12" t="s">
        <v>1066</v>
      </c>
      <c r="F1364" s="12">
        <v>18500</v>
      </c>
      <c r="G1364" s="12">
        <v>95</v>
      </c>
      <c r="H1364" s="12" t="s">
        <v>27</v>
      </c>
      <c r="I1364" s="12" t="s">
        <v>801</v>
      </c>
      <c r="J1364" s="12"/>
      <c r="K1364" s="12" t="s">
        <v>16</v>
      </c>
      <c r="L1364" s="12" t="s">
        <v>35</v>
      </c>
      <c r="M1364" s="12" t="s">
        <v>4746</v>
      </c>
    </row>
    <row r="1365" spans="1:13" x14ac:dyDescent="0.25">
      <c r="A1365" s="12" t="s">
        <v>81</v>
      </c>
      <c r="B1365" s="12" t="s">
        <v>1682</v>
      </c>
      <c r="C1365" s="12" t="s">
        <v>618</v>
      </c>
      <c r="D1365" s="12">
        <v>2013</v>
      </c>
      <c r="E1365" s="12" t="s">
        <v>37</v>
      </c>
      <c r="F1365" s="12">
        <v>18500</v>
      </c>
      <c r="G1365" s="12">
        <v>187</v>
      </c>
      <c r="H1365" s="12" t="s">
        <v>27</v>
      </c>
      <c r="I1365" s="12" t="s">
        <v>618</v>
      </c>
      <c r="J1365" s="12"/>
      <c r="K1365" s="12" t="s">
        <v>59</v>
      </c>
      <c r="L1365" s="12" t="s">
        <v>619</v>
      </c>
      <c r="M1365" s="12" t="s">
        <v>4746</v>
      </c>
    </row>
    <row r="1366" spans="1:13" x14ac:dyDescent="0.25">
      <c r="A1366" s="12" t="s">
        <v>17</v>
      </c>
      <c r="B1366" s="12" t="s">
        <v>1683</v>
      </c>
      <c r="C1366" s="12">
        <v>535</v>
      </c>
      <c r="D1366" s="12">
        <v>2013</v>
      </c>
      <c r="E1366" s="12" t="s">
        <v>37</v>
      </c>
      <c r="F1366" s="12">
        <v>18500</v>
      </c>
      <c r="G1366" s="12">
        <v>246</v>
      </c>
      <c r="H1366" s="12" t="s">
        <v>27</v>
      </c>
      <c r="I1366" s="12">
        <v>535</v>
      </c>
      <c r="J1366" s="12">
        <v>5</v>
      </c>
      <c r="K1366" s="12" t="s">
        <v>59</v>
      </c>
      <c r="L1366" s="12">
        <v>3</v>
      </c>
      <c r="M1366" s="12" t="s">
        <v>4746</v>
      </c>
    </row>
    <row r="1367" spans="1:13" x14ac:dyDescent="0.25">
      <c r="A1367" s="12" t="s">
        <v>447</v>
      </c>
      <c r="B1367" s="12" t="s">
        <v>1684</v>
      </c>
      <c r="C1367" s="12">
        <v>5008</v>
      </c>
      <c r="D1367" s="12">
        <v>2017</v>
      </c>
      <c r="E1367" s="12" t="s">
        <v>667</v>
      </c>
      <c r="F1367" s="12">
        <v>18500</v>
      </c>
      <c r="G1367" s="12">
        <v>0</v>
      </c>
      <c r="H1367" s="12" t="s">
        <v>27</v>
      </c>
      <c r="I1367" s="12">
        <v>5008</v>
      </c>
      <c r="J1367" s="12"/>
      <c r="K1367" s="12" t="s">
        <v>16</v>
      </c>
      <c r="L1367" s="12">
        <v>0</v>
      </c>
      <c r="M1367" s="12" t="s">
        <v>4752</v>
      </c>
    </row>
    <row r="1368" spans="1:13" x14ac:dyDescent="0.25">
      <c r="A1368" s="12" t="s">
        <v>81</v>
      </c>
      <c r="B1368" s="12" t="s">
        <v>1685</v>
      </c>
      <c r="C1368" s="12" t="s">
        <v>279</v>
      </c>
      <c r="D1368" s="12">
        <v>2009</v>
      </c>
      <c r="E1368" s="12">
        <v>5.2</v>
      </c>
      <c r="F1368" s="12">
        <v>18500</v>
      </c>
      <c r="G1368" s="12">
        <v>220</v>
      </c>
      <c r="H1368" s="12" t="s">
        <v>14</v>
      </c>
      <c r="I1368" s="12" t="s">
        <v>15</v>
      </c>
      <c r="J1368" s="12">
        <v>8</v>
      </c>
      <c r="K1368" s="12" t="s">
        <v>525</v>
      </c>
      <c r="L1368" s="12">
        <v>8</v>
      </c>
      <c r="M1368" s="12" t="s">
        <v>4746</v>
      </c>
    </row>
    <row r="1369" spans="1:13" x14ac:dyDescent="0.25">
      <c r="A1369" s="12" t="s">
        <v>102</v>
      </c>
      <c r="B1369" s="12" t="s">
        <v>1686</v>
      </c>
      <c r="C1369" s="12" t="s">
        <v>443</v>
      </c>
      <c r="D1369" s="12">
        <v>2016</v>
      </c>
      <c r="E1369" s="12">
        <v>2</v>
      </c>
      <c r="F1369" s="12">
        <v>18500</v>
      </c>
      <c r="G1369" s="12">
        <v>69</v>
      </c>
      <c r="H1369" s="12" t="s">
        <v>14</v>
      </c>
      <c r="I1369" s="12" t="s">
        <v>444</v>
      </c>
      <c r="J1369" s="12" t="s">
        <v>445</v>
      </c>
      <c r="K1369" s="12" t="s">
        <v>59</v>
      </c>
      <c r="L1369" s="12" t="s">
        <v>96</v>
      </c>
      <c r="M1369" s="12" t="s">
        <v>4746</v>
      </c>
    </row>
    <row r="1370" spans="1:13" x14ac:dyDescent="0.25">
      <c r="A1370" s="12" t="s">
        <v>81</v>
      </c>
      <c r="B1370" s="12" t="s">
        <v>1687</v>
      </c>
      <c r="C1370" s="12" t="s">
        <v>585</v>
      </c>
      <c r="D1370" s="12">
        <v>2016</v>
      </c>
      <c r="E1370" s="12">
        <v>2</v>
      </c>
      <c r="F1370" s="12">
        <v>18500</v>
      </c>
      <c r="G1370" s="12">
        <v>57</v>
      </c>
      <c r="H1370" s="12" t="s">
        <v>14</v>
      </c>
      <c r="I1370" s="12" t="s">
        <v>84</v>
      </c>
      <c r="J1370" s="12">
        <v>3</v>
      </c>
      <c r="K1370" s="12" t="s">
        <v>59</v>
      </c>
      <c r="L1370" s="12">
        <v>3</v>
      </c>
      <c r="M1370" s="12" t="s">
        <v>4746</v>
      </c>
    </row>
    <row r="1371" spans="1:13" x14ac:dyDescent="0.25">
      <c r="A1371" s="12" t="s">
        <v>81</v>
      </c>
      <c r="B1371" s="12" t="s">
        <v>1688</v>
      </c>
      <c r="C1371" s="12" t="s">
        <v>136</v>
      </c>
      <c r="D1371" s="12">
        <v>2012</v>
      </c>
      <c r="E1371" s="12" t="s">
        <v>37</v>
      </c>
      <c r="F1371" s="12">
        <v>18500</v>
      </c>
      <c r="G1371" s="12">
        <v>169</v>
      </c>
      <c r="H1371" s="12" t="s">
        <v>27</v>
      </c>
      <c r="I1371" s="12" t="s">
        <v>84</v>
      </c>
      <c r="J1371" s="12">
        <v>7</v>
      </c>
      <c r="K1371" s="12" t="s">
        <v>59</v>
      </c>
      <c r="L1371" s="12">
        <v>7</v>
      </c>
      <c r="M1371" s="12" t="s">
        <v>4746</v>
      </c>
    </row>
    <row r="1372" spans="1:13" x14ac:dyDescent="0.25">
      <c r="A1372" s="12" t="s">
        <v>17</v>
      </c>
      <c r="B1372" s="12" t="s">
        <v>1689</v>
      </c>
      <c r="C1372" s="12" t="s">
        <v>265</v>
      </c>
      <c r="D1372" s="12">
        <v>2014</v>
      </c>
      <c r="E1372" s="12" t="s">
        <v>37</v>
      </c>
      <c r="F1372" s="12">
        <v>18500</v>
      </c>
      <c r="G1372" s="12">
        <v>228</v>
      </c>
      <c r="H1372" s="12" t="s">
        <v>27</v>
      </c>
      <c r="I1372" s="12" t="s">
        <v>21</v>
      </c>
      <c r="J1372" s="12">
        <v>3</v>
      </c>
      <c r="K1372" s="12" t="s">
        <v>59</v>
      </c>
      <c r="L1372" s="12">
        <v>3</v>
      </c>
      <c r="M1372" s="12" t="s">
        <v>4746</v>
      </c>
    </row>
    <row r="1373" spans="1:13" x14ac:dyDescent="0.25">
      <c r="A1373" s="12" t="s">
        <v>17</v>
      </c>
      <c r="B1373" s="12" t="s">
        <v>1690</v>
      </c>
      <c r="C1373" s="12" t="s">
        <v>265</v>
      </c>
      <c r="D1373" s="12">
        <v>2014</v>
      </c>
      <c r="E1373" s="12" t="s">
        <v>37</v>
      </c>
      <c r="F1373" s="12">
        <v>18500</v>
      </c>
      <c r="G1373" s="12">
        <v>189</v>
      </c>
      <c r="H1373" s="12" t="s">
        <v>27</v>
      </c>
      <c r="I1373" s="12" t="s">
        <v>21</v>
      </c>
      <c r="J1373" s="12">
        <v>3</v>
      </c>
      <c r="K1373" s="12" t="s">
        <v>59</v>
      </c>
      <c r="L1373" s="12">
        <v>3</v>
      </c>
      <c r="M1373" s="12" t="s">
        <v>4746</v>
      </c>
    </row>
    <row r="1374" spans="1:13" x14ac:dyDescent="0.25">
      <c r="A1374" s="12" t="s">
        <v>17</v>
      </c>
      <c r="B1374" s="12" t="s">
        <v>1691</v>
      </c>
      <c r="C1374" s="12" t="s">
        <v>265</v>
      </c>
      <c r="D1374" s="12">
        <v>2013</v>
      </c>
      <c r="E1374" s="12" t="s">
        <v>146</v>
      </c>
      <c r="F1374" s="12">
        <v>18500</v>
      </c>
      <c r="G1374" s="12">
        <v>185</v>
      </c>
      <c r="H1374" s="12" t="s">
        <v>27</v>
      </c>
      <c r="I1374" s="12" t="s">
        <v>21</v>
      </c>
      <c r="J1374" s="12">
        <v>3</v>
      </c>
      <c r="K1374" s="12" t="s">
        <v>59</v>
      </c>
      <c r="L1374" s="12">
        <v>3</v>
      </c>
      <c r="M1374" s="12" t="s">
        <v>4746</v>
      </c>
    </row>
    <row r="1375" spans="1:13" x14ac:dyDescent="0.25">
      <c r="A1375" s="12" t="s">
        <v>11</v>
      </c>
      <c r="B1375" s="12" t="s">
        <v>1692</v>
      </c>
      <c r="C1375" s="12" t="s">
        <v>682</v>
      </c>
      <c r="D1375" s="12">
        <v>2015</v>
      </c>
      <c r="E1375" s="12" t="s">
        <v>187</v>
      </c>
      <c r="F1375" s="12">
        <v>18500</v>
      </c>
      <c r="G1375" s="12">
        <v>184</v>
      </c>
      <c r="H1375" s="12" t="s">
        <v>27</v>
      </c>
      <c r="I1375" s="12" t="s">
        <v>200</v>
      </c>
      <c r="J1375" s="12">
        <v>220</v>
      </c>
      <c r="K1375" s="12" t="s">
        <v>59</v>
      </c>
      <c r="L1375" s="12">
        <v>2</v>
      </c>
      <c r="M1375" s="12" t="s">
        <v>4751</v>
      </c>
    </row>
    <row r="1376" spans="1:13" x14ac:dyDescent="0.25">
      <c r="A1376" s="12" t="s">
        <v>11</v>
      </c>
      <c r="B1376" s="12" t="s">
        <v>1693</v>
      </c>
      <c r="C1376" s="12" t="s">
        <v>1694</v>
      </c>
      <c r="D1376" s="12">
        <v>2016</v>
      </c>
      <c r="E1376" s="12" t="s">
        <v>187</v>
      </c>
      <c r="F1376" s="12">
        <v>18500</v>
      </c>
      <c r="G1376" s="12">
        <v>0</v>
      </c>
      <c r="H1376" s="12" t="s">
        <v>27</v>
      </c>
      <c r="I1376" s="12" t="s">
        <v>200</v>
      </c>
      <c r="J1376" s="12">
        <v>250</v>
      </c>
      <c r="K1376" s="12" t="s">
        <v>59</v>
      </c>
      <c r="L1376" s="12">
        <v>2</v>
      </c>
      <c r="M1376" s="12" t="s">
        <v>4746</v>
      </c>
    </row>
    <row r="1377" spans="1:13" x14ac:dyDescent="0.25">
      <c r="A1377" s="12" t="s">
        <v>11</v>
      </c>
      <c r="B1377" s="12" t="s">
        <v>1695</v>
      </c>
      <c r="C1377" s="12" t="s">
        <v>682</v>
      </c>
      <c r="D1377" s="12">
        <v>2015</v>
      </c>
      <c r="E1377" s="12" t="s">
        <v>187</v>
      </c>
      <c r="F1377" s="12">
        <v>18500</v>
      </c>
      <c r="G1377" s="12">
        <v>205</v>
      </c>
      <c r="H1377" s="12" t="s">
        <v>27</v>
      </c>
      <c r="I1377" s="12" t="s">
        <v>200</v>
      </c>
      <c r="J1377" s="12">
        <v>220</v>
      </c>
      <c r="K1377" s="12" t="s">
        <v>59</v>
      </c>
      <c r="L1377" s="12">
        <v>2</v>
      </c>
      <c r="M1377" s="12" t="s">
        <v>4746</v>
      </c>
    </row>
    <row r="1378" spans="1:13" x14ac:dyDescent="0.25">
      <c r="A1378" s="12" t="s">
        <v>143</v>
      </c>
      <c r="B1378" s="12" t="s">
        <v>1696</v>
      </c>
      <c r="C1378" s="12" t="s">
        <v>491</v>
      </c>
      <c r="D1378" s="12">
        <v>2016</v>
      </c>
      <c r="E1378" s="12" t="s">
        <v>146</v>
      </c>
      <c r="F1378" s="12">
        <v>18500</v>
      </c>
      <c r="G1378" s="12">
        <v>160</v>
      </c>
      <c r="H1378" s="12" t="s">
        <v>27</v>
      </c>
      <c r="I1378" s="12" t="s">
        <v>492</v>
      </c>
      <c r="J1378" s="12">
        <v>8</v>
      </c>
      <c r="K1378" s="12" t="s">
        <v>59</v>
      </c>
      <c r="L1378" s="12" t="s">
        <v>35</v>
      </c>
      <c r="M1378" s="12" t="s">
        <v>4746</v>
      </c>
    </row>
    <row r="1379" spans="1:13" x14ac:dyDescent="0.25">
      <c r="A1379" s="12" t="s">
        <v>81</v>
      </c>
      <c r="B1379" s="12" t="s">
        <v>1697</v>
      </c>
      <c r="C1379" s="12" t="s">
        <v>150</v>
      </c>
      <c r="D1379" s="12">
        <v>2012</v>
      </c>
      <c r="E1379" s="12" t="s">
        <v>37</v>
      </c>
      <c r="F1379" s="12">
        <v>18500</v>
      </c>
      <c r="G1379" s="12">
        <v>312</v>
      </c>
      <c r="H1379" s="12" t="s">
        <v>27</v>
      </c>
      <c r="I1379" s="12" t="s">
        <v>96</v>
      </c>
      <c r="J1379" s="12">
        <v>7</v>
      </c>
      <c r="K1379" s="12" t="s">
        <v>59</v>
      </c>
      <c r="L1379" s="12">
        <v>7</v>
      </c>
      <c r="M1379" s="12" t="s">
        <v>4746</v>
      </c>
    </row>
    <row r="1380" spans="1:13" x14ac:dyDescent="0.25">
      <c r="A1380" s="12" t="s">
        <v>81</v>
      </c>
      <c r="B1380" s="12" t="s">
        <v>1698</v>
      </c>
      <c r="C1380" s="12" t="s">
        <v>95</v>
      </c>
      <c r="D1380" s="12">
        <v>2011</v>
      </c>
      <c r="E1380" s="12" t="s">
        <v>37</v>
      </c>
      <c r="F1380" s="12">
        <v>18500</v>
      </c>
      <c r="G1380" s="12">
        <v>180</v>
      </c>
      <c r="H1380" s="12" t="s">
        <v>27</v>
      </c>
      <c r="I1380" s="12" t="s">
        <v>96</v>
      </c>
      <c r="J1380" s="12">
        <v>8</v>
      </c>
      <c r="K1380" s="12" t="s">
        <v>525</v>
      </c>
      <c r="L1380" s="12">
        <v>8</v>
      </c>
      <c r="M1380" s="12" t="s">
        <v>4746</v>
      </c>
    </row>
    <row r="1381" spans="1:13" x14ac:dyDescent="0.25">
      <c r="A1381" s="12" t="s">
        <v>81</v>
      </c>
      <c r="B1381" s="12" t="s">
        <v>1699</v>
      </c>
      <c r="C1381" s="12" t="s">
        <v>210</v>
      </c>
      <c r="D1381" s="12">
        <v>2018</v>
      </c>
      <c r="E1381" s="12" t="s">
        <v>37</v>
      </c>
      <c r="F1381" s="12">
        <v>18500</v>
      </c>
      <c r="G1381" s="12">
        <v>197</v>
      </c>
      <c r="H1381" s="12" t="s">
        <v>27</v>
      </c>
      <c r="I1381" s="12" t="s">
        <v>96</v>
      </c>
      <c r="J1381" s="12">
        <v>4</v>
      </c>
      <c r="K1381" s="12" t="s">
        <v>16</v>
      </c>
      <c r="L1381" s="12">
        <v>4</v>
      </c>
      <c r="M1381" s="12" t="s">
        <v>4746</v>
      </c>
    </row>
    <row r="1382" spans="1:13" x14ac:dyDescent="0.25">
      <c r="A1382" s="12" t="s">
        <v>81</v>
      </c>
      <c r="B1382" s="12" t="s">
        <v>1700</v>
      </c>
      <c r="C1382" s="12" t="s">
        <v>134</v>
      </c>
      <c r="D1382" s="12">
        <v>2011</v>
      </c>
      <c r="E1382" s="12">
        <v>3</v>
      </c>
      <c r="F1382" s="12">
        <v>18500</v>
      </c>
      <c r="G1382" s="12">
        <v>35</v>
      </c>
      <c r="H1382" s="12" t="s">
        <v>14</v>
      </c>
      <c r="I1382" s="12" t="s">
        <v>96</v>
      </c>
      <c r="J1382" s="12">
        <v>6</v>
      </c>
      <c r="K1382" s="12" t="s">
        <v>525</v>
      </c>
      <c r="L1382" s="12">
        <v>6</v>
      </c>
      <c r="M1382" s="12" t="s">
        <v>4746</v>
      </c>
    </row>
    <row r="1383" spans="1:13" x14ac:dyDescent="0.25">
      <c r="A1383" s="12" t="s">
        <v>81</v>
      </c>
      <c r="B1383" s="12" t="s">
        <v>1701</v>
      </c>
      <c r="C1383" s="12" t="s">
        <v>134</v>
      </c>
      <c r="D1383" s="12">
        <v>2013</v>
      </c>
      <c r="E1383" s="12" t="s">
        <v>37</v>
      </c>
      <c r="F1383" s="12">
        <v>18500</v>
      </c>
      <c r="G1383" s="12">
        <v>187</v>
      </c>
      <c r="H1383" s="12" t="s">
        <v>27</v>
      </c>
      <c r="I1383" s="12" t="s">
        <v>96</v>
      </c>
      <c r="J1383" s="12">
        <v>6</v>
      </c>
      <c r="K1383" s="12" t="s">
        <v>59</v>
      </c>
      <c r="L1383" s="12">
        <v>6</v>
      </c>
      <c r="M1383" s="12" t="s">
        <v>4746</v>
      </c>
    </row>
    <row r="1384" spans="1:13" x14ac:dyDescent="0.25">
      <c r="A1384" s="12" t="s">
        <v>874</v>
      </c>
      <c r="B1384" s="12" t="s">
        <v>1702</v>
      </c>
      <c r="C1384" s="12" t="s">
        <v>1072</v>
      </c>
      <c r="D1384" s="12">
        <v>2018</v>
      </c>
      <c r="E1384" s="12">
        <v>1.2</v>
      </c>
      <c r="F1384" s="12">
        <v>18490</v>
      </c>
      <c r="G1384" s="12">
        <v>53</v>
      </c>
      <c r="H1384" s="12" t="s">
        <v>14</v>
      </c>
      <c r="I1384" s="12" t="s">
        <v>1072</v>
      </c>
      <c r="J1384" s="12"/>
      <c r="K1384" s="12" t="s">
        <v>16</v>
      </c>
      <c r="L1384" s="12" t="s">
        <v>35</v>
      </c>
      <c r="M1384" s="12" t="s">
        <v>4746</v>
      </c>
    </row>
    <row r="1385" spans="1:13" x14ac:dyDescent="0.25">
      <c r="A1385" s="12" t="s">
        <v>874</v>
      </c>
      <c r="B1385" s="12" t="s">
        <v>1071</v>
      </c>
      <c r="C1385" s="12" t="s">
        <v>1072</v>
      </c>
      <c r="D1385" s="12">
        <v>2018</v>
      </c>
      <c r="E1385" s="12" t="s">
        <v>667</v>
      </c>
      <c r="F1385" s="12">
        <v>18490</v>
      </c>
      <c r="G1385" s="12">
        <v>60</v>
      </c>
      <c r="H1385" s="12" t="s">
        <v>27</v>
      </c>
      <c r="I1385" s="12" t="s">
        <v>1072</v>
      </c>
      <c r="J1385" s="12"/>
      <c r="K1385" s="12" t="s">
        <v>16</v>
      </c>
      <c r="L1385" s="12" t="s">
        <v>35</v>
      </c>
      <c r="M1385" s="12" t="s">
        <v>4746</v>
      </c>
    </row>
    <row r="1386" spans="1:13" x14ac:dyDescent="0.25">
      <c r="A1386" s="12" t="s">
        <v>175</v>
      </c>
      <c r="B1386" s="12" t="s">
        <v>1703</v>
      </c>
      <c r="C1386" s="12" t="s">
        <v>406</v>
      </c>
      <c r="D1386" s="12">
        <v>2014</v>
      </c>
      <c r="E1386" s="12" t="s">
        <v>431</v>
      </c>
      <c r="F1386" s="12">
        <v>18490</v>
      </c>
      <c r="G1386" s="12">
        <v>176</v>
      </c>
      <c r="H1386" s="12" t="s">
        <v>27</v>
      </c>
      <c r="I1386" s="12" t="s">
        <v>199</v>
      </c>
      <c r="J1386" s="12">
        <v>60</v>
      </c>
      <c r="K1386" s="12" t="s">
        <v>59</v>
      </c>
      <c r="L1386" s="12" t="s">
        <v>200</v>
      </c>
      <c r="M1386" s="12" t="s">
        <v>4746</v>
      </c>
    </row>
    <row r="1387" spans="1:13" x14ac:dyDescent="0.25">
      <c r="A1387" s="12" t="s">
        <v>175</v>
      </c>
      <c r="B1387" s="12" t="s">
        <v>1704</v>
      </c>
      <c r="C1387" s="12" t="s">
        <v>406</v>
      </c>
      <c r="D1387" s="12">
        <v>2015</v>
      </c>
      <c r="E1387" s="12" t="s">
        <v>146</v>
      </c>
      <c r="F1387" s="12">
        <v>18490</v>
      </c>
      <c r="G1387" s="12">
        <v>194</v>
      </c>
      <c r="H1387" s="12" t="s">
        <v>27</v>
      </c>
      <c r="I1387" s="12" t="s">
        <v>199</v>
      </c>
      <c r="J1387" s="12">
        <v>60</v>
      </c>
      <c r="K1387" s="12" t="s">
        <v>59</v>
      </c>
      <c r="L1387" s="12" t="s">
        <v>200</v>
      </c>
      <c r="M1387" s="12" t="s">
        <v>4746</v>
      </c>
    </row>
    <row r="1388" spans="1:13" x14ac:dyDescent="0.25">
      <c r="A1388" s="12" t="s">
        <v>389</v>
      </c>
      <c r="B1388" s="12" t="s">
        <v>1705</v>
      </c>
      <c r="C1388" s="12" t="s">
        <v>391</v>
      </c>
      <c r="D1388" s="12">
        <v>2014</v>
      </c>
      <c r="E1388" s="12" t="s">
        <v>37</v>
      </c>
      <c r="F1388" s="12">
        <v>18450</v>
      </c>
      <c r="G1388" s="12">
        <v>0</v>
      </c>
      <c r="H1388" s="12" t="s">
        <v>27</v>
      </c>
      <c r="I1388" s="12" t="s">
        <v>392</v>
      </c>
      <c r="J1388" s="12" t="s">
        <v>393</v>
      </c>
      <c r="K1388" s="12" t="s">
        <v>59</v>
      </c>
      <c r="L1388" s="12" t="s">
        <v>388</v>
      </c>
      <c r="M1388" s="12" t="s">
        <v>4746</v>
      </c>
    </row>
    <row r="1389" spans="1:13" x14ac:dyDescent="0.25">
      <c r="A1389" s="12" t="s">
        <v>143</v>
      </c>
      <c r="B1389" s="12" t="s">
        <v>1706</v>
      </c>
      <c r="C1389" s="12" t="s">
        <v>89</v>
      </c>
      <c r="D1389" s="12">
        <v>2021</v>
      </c>
      <c r="E1389" s="12">
        <v>1</v>
      </c>
      <c r="F1389" s="12">
        <v>18400</v>
      </c>
      <c r="G1389" s="12">
        <v>12</v>
      </c>
      <c r="H1389" s="12" t="s">
        <v>14</v>
      </c>
      <c r="I1389" s="12" t="s">
        <v>89</v>
      </c>
      <c r="J1389" s="12"/>
      <c r="K1389" s="12" t="s">
        <v>16</v>
      </c>
      <c r="L1389" s="12" t="s">
        <v>92</v>
      </c>
      <c r="M1389" s="12" t="s">
        <v>4746</v>
      </c>
    </row>
    <row r="1390" spans="1:13" x14ac:dyDescent="0.25">
      <c r="A1390" s="12" t="s">
        <v>638</v>
      </c>
      <c r="B1390" s="12" t="s">
        <v>1707</v>
      </c>
      <c r="C1390" s="12" t="s">
        <v>894</v>
      </c>
      <c r="D1390" s="12">
        <v>2016</v>
      </c>
      <c r="E1390" s="12">
        <v>1.6</v>
      </c>
      <c r="F1390" s="12">
        <v>18400</v>
      </c>
      <c r="G1390" s="12">
        <v>47</v>
      </c>
      <c r="H1390" s="12" t="s">
        <v>14</v>
      </c>
      <c r="I1390" s="12" t="s">
        <v>894</v>
      </c>
      <c r="J1390" s="12"/>
      <c r="K1390" s="12" t="s">
        <v>59</v>
      </c>
      <c r="L1390" s="12" t="s">
        <v>105</v>
      </c>
      <c r="M1390" s="12" t="s">
        <v>4746</v>
      </c>
    </row>
    <row r="1391" spans="1:13" x14ac:dyDescent="0.25">
      <c r="A1391" s="12" t="s">
        <v>81</v>
      </c>
      <c r="B1391" s="12" t="s">
        <v>1708</v>
      </c>
      <c r="C1391" s="12" t="s">
        <v>585</v>
      </c>
      <c r="D1391" s="12">
        <v>2016</v>
      </c>
      <c r="E1391" s="12" t="s">
        <v>146</v>
      </c>
      <c r="F1391" s="12">
        <v>18400</v>
      </c>
      <c r="G1391" s="12">
        <v>173</v>
      </c>
      <c r="H1391" s="12" t="s">
        <v>27</v>
      </c>
      <c r="I1391" s="12" t="s">
        <v>84</v>
      </c>
      <c r="J1391" s="12">
        <v>3</v>
      </c>
      <c r="K1391" s="12" t="s">
        <v>59</v>
      </c>
      <c r="L1391" s="12">
        <v>3</v>
      </c>
      <c r="M1391" s="12" t="s">
        <v>4746</v>
      </c>
    </row>
    <row r="1392" spans="1:13" x14ac:dyDescent="0.25">
      <c r="A1392" s="12" t="s">
        <v>81</v>
      </c>
      <c r="B1392" s="12" t="s">
        <v>1709</v>
      </c>
      <c r="C1392" s="12" t="s">
        <v>95</v>
      </c>
      <c r="D1392" s="12">
        <v>2011</v>
      </c>
      <c r="E1392" s="12" t="s">
        <v>37</v>
      </c>
      <c r="F1392" s="12">
        <v>18400</v>
      </c>
      <c r="G1392" s="12">
        <v>238</v>
      </c>
      <c r="H1392" s="12" t="s">
        <v>27</v>
      </c>
      <c r="I1392" s="12" t="s">
        <v>96</v>
      </c>
      <c r="J1392" s="12">
        <v>8</v>
      </c>
      <c r="K1392" s="12" t="s">
        <v>525</v>
      </c>
      <c r="L1392" s="12">
        <v>8</v>
      </c>
      <c r="M1392" s="12" t="s">
        <v>4746</v>
      </c>
    </row>
    <row r="1393" spans="1:13" x14ac:dyDescent="0.25">
      <c r="A1393" s="12" t="s">
        <v>102</v>
      </c>
      <c r="B1393" s="12" t="s">
        <v>1710</v>
      </c>
      <c r="C1393" s="12" t="s">
        <v>1473</v>
      </c>
      <c r="D1393" s="12">
        <v>2021</v>
      </c>
      <c r="E1393" s="12" t="s">
        <v>1474</v>
      </c>
      <c r="F1393" s="12">
        <v>18390</v>
      </c>
      <c r="G1393" s="12">
        <v>10</v>
      </c>
      <c r="H1393" s="12" t="s">
        <v>91</v>
      </c>
      <c r="I1393" s="12" t="s">
        <v>1473</v>
      </c>
      <c r="J1393" s="12"/>
      <c r="K1393" s="12" t="s">
        <v>16</v>
      </c>
      <c r="L1393" s="12" t="s">
        <v>35</v>
      </c>
      <c r="M1393" s="12" t="s">
        <v>4746</v>
      </c>
    </row>
    <row r="1394" spans="1:13" x14ac:dyDescent="0.25">
      <c r="A1394" s="12" t="s">
        <v>17</v>
      </c>
      <c r="B1394" s="12" t="s">
        <v>1711</v>
      </c>
      <c r="C1394" s="12">
        <v>530</v>
      </c>
      <c r="D1394" s="12">
        <v>2013</v>
      </c>
      <c r="E1394" s="12" t="s">
        <v>37</v>
      </c>
      <c r="F1394" s="12">
        <v>18350</v>
      </c>
      <c r="G1394" s="12">
        <v>174</v>
      </c>
      <c r="H1394" s="12" t="s">
        <v>27</v>
      </c>
      <c r="I1394" s="12">
        <v>530</v>
      </c>
      <c r="J1394" s="12">
        <v>5</v>
      </c>
      <c r="K1394" s="12" t="s">
        <v>59</v>
      </c>
      <c r="L1394" s="12">
        <v>3</v>
      </c>
      <c r="M1394" s="12" t="s">
        <v>4746</v>
      </c>
    </row>
    <row r="1395" spans="1:13" x14ac:dyDescent="0.25">
      <c r="A1395" s="12" t="s">
        <v>447</v>
      </c>
      <c r="B1395" s="12" t="s">
        <v>359</v>
      </c>
      <c r="C1395" s="12" t="s">
        <v>1440</v>
      </c>
      <c r="D1395" s="12">
        <v>2020</v>
      </c>
      <c r="E1395" s="12">
        <v>1.2</v>
      </c>
      <c r="F1395" s="12">
        <v>18350</v>
      </c>
      <c r="G1395" s="12">
        <v>3.5</v>
      </c>
      <c r="H1395" s="12" t="s">
        <v>14</v>
      </c>
      <c r="I1395" s="12" t="s">
        <v>200</v>
      </c>
      <c r="J1395" s="12">
        <v>3</v>
      </c>
      <c r="K1395" s="12" t="s">
        <v>16</v>
      </c>
      <c r="L1395" s="12">
        <v>3</v>
      </c>
      <c r="M1395" s="12" t="s">
        <v>4746</v>
      </c>
    </row>
    <row r="1396" spans="1:13" x14ac:dyDescent="0.25">
      <c r="A1396" s="12" t="s">
        <v>358</v>
      </c>
      <c r="B1396" s="12" t="s">
        <v>359</v>
      </c>
      <c r="C1396" s="12" t="s">
        <v>1440</v>
      </c>
      <c r="D1396" s="12">
        <v>2020</v>
      </c>
      <c r="E1396" s="12">
        <v>1.2</v>
      </c>
      <c r="F1396" s="12">
        <v>18350</v>
      </c>
      <c r="G1396" s="12">
        <v>3.5</v>
      </c>
      <c r="H1396" s="12" t="s">
        <v>14</v>
      </c>
      <c r="I1396" s="12" t="s">
        <v>200</v>
      </c>
      <c r="J1396" s="12">
        <v>3</v>
      </c>
      <c r="K1396" s="12" t="s">
        <v>16</v>
      </c>
      <c r="L1396" s="12">
        <v>3</v>
      </c>
      <c r="M1396" s="12" t="s">
        <v>4746</v>
      </c>
    </row>
    <row r="1397" spans="1:13" x14ac:dyDescent="0.25">
      <c r="A1397" s="12" t="s">
        <v>625</v>
      </c>
      <c r="B1397" s="12" t="s">
        <v>1712</v>
      </c>
      <c r="C1397" s="12" t="s">
        <v>1292</v>
      </c>
      <c r="D1397" s="12">
        <v>2019</v>
      </c>
      <c r="E1397" s="12">
        <v>1.4</v>
      </c>
      <c r="F1397" s="12">
        <v>18300</v>
      </c>
      <c r="G1397" s="12">
        <v>16</v>
      </c>
      <c r="H1397" s="12" t="s">
        <v>14</v>
      </c>
      <c r="I1397" s="12" t="s">
        <v>1292</v>
      </c>
      <c r="J1397" s="12"/>
      <c r="K1397" s="12" t="s">
        <v>16</v>
      </c>
      <c r="L1397" s="12" t="s">
        <v>1293</v>
      </c>
      <c r="M1397" s="12" t="s">
        <v>4746</v>
      </c>
    </row>
    <row r="1398" spans="1:13" x14ac:dyDescent="0.25">
      <c r="A1398" s="12" t="s">
        <v>613</v>
      </c>
      <c r="B1398" s="12" t="s">
        <v>1713</v>
      </c>
      <c r="C1398" s="12" t="s">
        <v>1052</v>
      </c>
      <c r="D1398" s="12">
        <v>2015</v>
      </c>
      <c r="E1398" s="12" t="s">
        <v>187</v>
      </c>
      <c r="F1398" s="12">
        <v>18300</v>
      </c>
      <c r="G1398" s="12">
        <v>85</v>
      </c>
      <c r="H1398" s="12" t="s">
        <v>27</v>
      </c>
      <c r="I1398" s="12" t="s">
        <v>1052</v>
      </c>
      <c r="J1398" s="12"/>
      <c r="K1398" s="12" t="s">
        <v>59</v>
      </c>
      <c r="L1398" s="12" t="s">
        <v>188</v>
      </c>
      <c r="M1398" s="12" t="s">
        <v>4746</v>
      </c>
    </row>
    <row r="1399" spans="1:13" x14ac:dyDescent="0.25">
      <c r="A1399" s="12" t="s">
        <v>389</v>
      </c>
      <c r="B1399" s="12" t="s">
        <v>1714</v>
      </c>
      <c r="C1399" s="12" t="s">
        <v>391</v>
      </c>
      <c r="D1399" s="12">
        <v>2014</v>
      </c>
      <c r="E1399" s="12" t="s">
        <v>37</v>
      </c>
      <c r="F1399" s="12">
        <v>18300</v>
      </c>
      <c r="G1399" s="12">
        <v>170</v>
      </c>
      <c r="H1399" s="12" t="s">
        <v>27</v>
      </c>
      <c r="I1399" s="12" t="s">
        <v>392</v>
      </c>
      <c r="J1399" s="12" t="s">
        <v>393</v>
      </c>
      <c r="K1399" s="12" t="s">
        <v>59</v>
      </c>
      <c r="L1399" s="12" t="s">
        <v>388</v>
      </c>
      <c r="M1399" s="12" t="s">
        <v>4746</v>
      </c>
    </row>
    <row r="1400" spans="1:13" x14ac:dyDescent="0.25">
      <c r="A1400" s="12" t="s">
        <v>11</v>
      </c>
      <c r="B1400" s="12" t="s">
        <v>1715</v>
      </c>
      <c r="C1400" s="12" t="s">
        <v>510</v>
      </c>
      <c r="D1400" s="12">
        <v>2014</v>
      </c>
      <c r="E1400" s="12">
        <v>1.6</v>
      </c>
      <c r="F1400" s="12">
        <v>18300</v>
      </c>
      <c r="G1400" s="12">
        <v>61</v>
      </c>
      <c r="H1400" s="12" t="s">
        <v>14</v>
      </c>
      <c r="I1400" s="12" t="s">
        <v>512</v>
      </c>
      <c r="J1400" s="12" t="s">
        <v>513</v>
      </c>
      <c r="K1400" s="12" t="s">
        <v>59</v>
      </c>
      <c r="L1400" s="12" t="s">
        <v>42</v>
      </c>
      <c r="M1400" s="12" t="s">
        <v>4746</v>
      </c>
    </row>
    <row r="1401" spans="1:13" x14ac:dyDescent="0.25">
      <c r="A1401" s="12" t="s">
        <v>175</v>
      </c>
      <c r="B1401" s="12" t="s">
        <v>1716</v>
      </c>
      <c r="C1401" s="12" t="s">
        <v>406</v>
      </c>
      <c r="D1401" s="12">
        <v>2017</v>
      </c>
      <c r="E1401" s="12" t="s">
        <v>431</v>
      </c>
      <c r="F1401" s="12">
        <v>18300</v>
      </c>
      <c r="G1401" s="12">
        <v>0</v>
      </c>
      <c r="H1401" s="12" t="s">
        <v>27</v>
      </c>
      <c r="I1401" s="12" t="s">
        <v>199</v>
      </c>
      <c r="J1401" s="12">
        <v>60</v>
      </c>
      <c r="K1401" s="12" t="s">
        <v>16</v>
      </c>
      <c r="L1401" s="12" t="s">
        <v>200</v>
      </c>
      <c r="M1401" s="12" t="s">
        <v>4746</v>
      </c>
    </row>
    <row r="1402" spans="1:13" x14ac:dyDescent="0.25">
      <c r="A1402" s="12" t="s">
        <v>175</v>
      </c>
      <c r="B1402" s="12" t="s">
        <v>1717</v>
      </c>
      <c r="C1402" s="12" t="s">
        <v>406</v>
      </c>
      <c r="D1402" s="12">
        <v>2016</v>
      </c>
      <c r="E1402" s="12" t="s">
        <v>146</v>
      </c>
      <c r="F1402" s="12">
        <v>18300</v>
      </c>
      <c r="G1402" s="12">
        <v>131</v>
      </c>
      <c r="H1402" s="12" t="s">
        <v>27</v>
      </c>
      <c r="I1402" s="12" t="s">
        <v>199</v>
      </c>
      <c r="J1402" s="12">
        <v>60</v>
      </c>
      <c r="K1402" s="12" t="s">
        <v>59</v>
      </c>
      <c r="L1402" s="12" t="s">
        <v>200</v>
      </c>
      <c r="M1402" s="12" t="s">
        <v>4746</v>
      </c>
    </row>
    <row r="1403" spans="1:13" x14ac:dyDescent="0.25">
      <c r="A1403" s="12" t="s">
        <v>625</v>
      </c>
      <c r="B1403" s="12" t="s">
        <v>1718</v>
      </c>
      <c r="C1403" s="12" t="s">
        <v>967</v>
      </c>
      <c r="D1403" s="12">
        <v>2018</v>
      </c>
      <c r="E1403" s="12" t="s">
        <v>146</v>
      </c>
      <c r="F1403" s="12">
        <v>18200</v>
      </c>
      <c r="G1403" s="12">
        <v>109</v>
      </c>
      <c r="H1403" s="12" t="s">
        <v>27</v>
      </c>
      <c r="I1403" s="12" t="s">
        <v>967</v>
      </c>
      <c r="J1403" s="12"/>
      <c r="K1403" s="12" t="s">
        <v>16</v>
      </c>
      <c r="L1403" s="12" t="s">
        <v>968</v>
      </c>
      <c r="M1403" s="12" t="s">
        <v>4746</v>
      </c>
    </row>
    <row r="1404" spans="1:13" x14ac:dyDescent="0.25">
      <c r="A1404" s="12" t="s">
        <v>288</v>
      </c>
      <c r="B1404" s="12" t="s">
        <v>1719</v>
      </c>
      <c r="C1404" s="12" t="s">
        <v>325</v>
      </c>
      <c r="D1404" s="12">
        <v>2016</v>
      </c>
      <c r="E1404" s="12" t="s">
        <v>146</v>
      </c>
      <c r="F1404" s="12">
        <v>18200</v>
      </c>
      <c r="G1404" s="12">
        <v>85</v>
      </c>
      <c r="H1404" s="12" t="s">
        <v>27</v>
      </c>
      <c r="I1404" s="12" t="s">
        <v>325</v>
      </c>
      <c r="J1404" s="12"/>
      <c r="K1404" s="12" t="s">
        <v>59</v>
      </c>
      <c r="L1404" s="12" t="s">
        <v>105</v>
      </c>
      <c r="M1404" s="12" t="s">
        <v>4746</v>
      </c>
    </row>
    <row r="1405" spans="1:13" x14ac:dyDescent="0.25">
      <c r="A1405" s="12" t="s">
        <v>87</v>
      </c>
      <c r="B1405" s="12" t="s">
        <v>1720</v>
      </c>
      <c r="C1405" s="12" t="s">
        <v>317</v>
      </c>
      <c r="D1405" s="12">
        <v>2015</v>
      </c>
      <c r="E1405" s="12" t="s">
        <v>129</v>
      </c>
      <c r="F1405" s="12">
        <v>18200</v>
      </c>
      <c r="G1405" s="12">
        <v>133</v>
      </c>
      <c r="H1405" s="12" t="s">
        <v>91</v>
      </c>
      <c r="I1405" s="12" t="s">
        <v>317</v>
      </c>
      <c r="J1405" s="12"/>
      <c r="K1405" s="12" t="s">
        <v>59</v>
      </c>
      <c r="L1405" s="12" t="s">
        <v>15</v>
      </c>
      <c r="M1405" s="12" t="s">
        <v>4746</v>
      </c>
    </row>
    <row r="1406" spans="1:13" x14ac:dyDescent="0.25">
      <c r="A1406" s="12" t="s">
        <v>184</v>
      </c>
      <c r="B1406" s="12" t="s">
        <v>1619</v>
      </c>
      <c r="C1406" s="12" t="s">
        <v>1227</v>
      </c>
      <c r="D1406" s="12">
        <v>2019</v>
      </c>
      <c r="E1406" s="12">
        <v>1</v>
      </c>
      <c r="F1406" s="12">
        <v>18200</v>
      </c>
      <c r="G1406" s="12">
        <v>7.7</v>
      </c>
      <c r="H1406" s="12" t="s">
        <v>14</v>
      </c>
      <c r="I1406" s="12" t="s">
        <v>1227</v>
      </c>
      <c r="J1406" s="12"/>
      <c r="K1406" s="12" t="s">
        <v>16</v>
      </c>
      <c r="L1406" s="12" t="s">
        <v>261</v>
      </c>
      <c r="M1406" s="12" t="s">
        <v>4746</v>
      </c>
    </row>
    <row r="1407" spans="1:13" x14ac:dyDescent="0.25">
      <c r="A1407" s="12" t="s">
        <v>17</v>
      </c>
      <c r="B1407" s="12" t="s">
        <v>1721</v>
      </c>
      <c r="C1407" s="12">
        <v>135</v>
      </c>
      <c r="D1407" s="12">
        <v>2013</v>
      </c>
      <c r="E1407" s="12">
        <v>3</v>
      </c>
      <c r="F1407" s="12">
        <v>18200</v>
      </c>
      <c r="G1407" s="12">
        <v>163</v>
      </c>
      <c r="H1407" s="12" t="s">
        <v>14</v>
      </c>
      <c r="I1407" s="12">
        <v>135</v>
      </c>
      <c r="J1407" s="12">
        <v>1</v>
      </c>
      <c r="K1407" s="12" t="s">
        <v>59</v>
      </c>
      <c r="L1407" s="12">
        <v>3</v>
      </c>
      <c r="M1407" s="12" t="s">
        <v>4757</v>
      </c>
    </row>
    <row r="1408" spans="1:13" x14ac:dyDescent="0.25">
      <c r="A1408" s="12" t="s">
        <v>102</v>
      </c>
      <c r="B1408" s="12" t="s">
        <v>1368</v>
      </c>
      <c r="C1408" s="12" t="s">
        <v>751</v>
      </c>
      <c r="D1408" s="12">
        <v>2020</v>
      </c>
      <c r="E1408" s="12">
        <v>1.2</v>
      </c>
      <c r="F1408" s="12">
        <v>18200</v>
      </c>
      <c r="G1408" s="12">
        <v>4.0999999999999996</v>
      </c>
      <c r="H1408" s="12" t="s">
        <v>14</v>
      </c>
      <c r="I1408" s="12" t="s">
        <v>751</v>
      </c>
      <c r="J1408" s="12"/>
      <c r="K1408" s="12" t="s">
        <v>16</v>
      </c>
      <c r="L1408" s="12" t="s">
        <v>188</v>
      </c>
      <c r="M1408" s="12" t="s">
        <v>4753</v>
      </c>
    </row>
    <row r="1409" spans="1:13" x14ac:dyDescent="0.25">
      <c r="A1409" s="12" t="s">
        <v>17</v>
      </c>
      <c r="B1409" s="12" t="s">
        <v>1722</v>
      </c>
      <c r="C1409" s="12">
        <v>535</v>
      </c>
      <c r="D1409" s="12">
        <v>2012</v>
      </c>
      <c r="E1409" s="12" t="s">
        <v>173</v>
      </c>
      <c r="F1409" s="12">
        <v>18200</v>
      </c>
      <c r="G1409" s="12">
        <v>203</v>
      </c>
      <c r="H1409" s="12" t="s">
        <v>27</v>
      </c>
      <c r="I1409" s="12">
        <v>535</v>
      </c>
      <c r="J1409" s="12">
        <v>5</v>
      </c>
      <c r="K1409" s="12" t="s">
        <v>59</v>
      </c>
      <c r="L1409" s="12">
        <v>3</v>
      </c>
      <c r="M1409" s="12" t="s">
        <v>4757</v>
      </c>
    </row>
    <row r="1410" spans="1:13" x14ac:dyDescent="0.25">
      <c r="A1410" s="12" t="s">
        <v>43</v>
      </c>
      <c r="B1410" s="12" t="s">
        <v>1723</v>
      </c>
      <c r="C1410" s="12" t="s">
        <v>45</v>
      </c>
      <c r="D1410" s="12">
        <v>2012</v>
      </c>
      <c r="E1410" s="12" t="s">
        <v>46</v>
      </c>
      <c r="F1410" s="12">
        <v>18200</v>
      </c>
      <c r="G1410" s="12">
        <v>142</v>
      </c>
      <c r="H1410" s="12" t="s">
        <v>27</v>
      </c>
      <c r="I1410" s="12" t="s">
        <v>47</v>
      </c>
      <c r="J1410" s="12" t="s">
        <v>48</v>
      </c>
      <c r="K1410" s="12" t="s">
        <v>59</v>
      </c>
      <c r="L1410" s="12" t="s">
        <v>35</v>
      </c>
      <c r="M1410" s="12" t="s">
        <v>4757</v>
      </c>
    </row>
    <row r="1411" spans="1:13" x14ac:dyDescent="0.25">
      <c r="A1411" s="12" t="s">
        <v>81</v>
      </c>
      <c r="B1411" s="12" t="s">
        <v>1724</v>
      </c>
      <c r="C1411" s="12" t="s">
        <v>136</v>
      </c>
      <c r="D1411" s="12">
        <v>2011</v>
      </c>
      <c r="E1411" s="12" t="s">
        <v>37</v>
      </c>
      <c r="F1411" s="12">
        <v>18200</v>
      </c>
      <c r="G1411" s="12">
        <v>220</v>
      </c>
      <c r="H1411" s="12" t="s">
        <v>27</v>
      </c>
      <c r="I1411" s="12" t="s">
        <v>84</v>
      </c>
      <c r="J1411" s="12">
        <v>7</v>
      </c>
      <c r="K1411" s="12" t="s">
        <v>525</v>
      </c>
      <c r="L1411" s="12">
        <v>7</v>
      </c>
      <c r="M1411" s="12" t="s">
        <v>4752</v>
      </c>
    </row>
    <row r="1412" spans="1:13" x14ac:dyDescent="0.25">
      <c r="A1412" s="12" t="s">
        <v>17</v>
      </c>
      <c r="B1412" s="12" t="s">
        <v>1725</v>
      </c>
      <c r="C1412" s="12" t="s">
        <v>1094</v>
      </c>
      <c r="D1412" s="12">
        <v>2017</v>
      </c>
      <c r="E1412" s="12" t="s">
        <v>146</v>
      </c>
      <c r="F1412" s="12">
        <v>18200</v>
      </c>
      <c r="G1412" s="12">
        <v>181</v>
      </c>
      <c r="H1412" s="12" t="s">
        <v>27</v>
      </c>
      <c r="I1412" s="12" t="s">
        <v>21</v>
      </c>
      <c r="J1412" s="12">
        <v>1</v>
      </c>
      <c r="K1412" s="12" t="s">
        <v>16</v>
      </c>
      <c r="L1412" s="12">
        <v>1</v>
      </c>
      <c r="M1412" s="12" t="s">
        <v>4744</v>
      </c>
    </row>
    <row r="1413" spans="1:13" x14ac:dyDescent="0.25">
      <c r="A1413" s="12" t="s">
        <v>11</v>
      </c>
      <c r="B1413" s="12" t="s">
        <v>1726</v>
      </c>
      <c r="C1413" s="12" t="s">
        <v>717</v>
      </c>
      <c r="D1413" s="12">
        <v>2011</v>
      </c>
      <c r="E1413" s="12" t="s">
        <v>37</v>
      </c>
      <c r="F1413" s="12">
        <v>18200</v>
      </c>
      <c r="G1413" s="12">
        <v>113</v>
      </c>
      <c r="H1413" s="12" t="s">
        <v>27</v>
      </c>
      <c r="I1413" s="12" t="s">
        <v>718</v>
      </c>
      <c r="J1413" s="12" t="s">
        <v>719</v>
      </c>
      <c r="K1413" s="12" t="s">
        <v>525</v>
      </c>
      <c r="L1413" s="12" t="s">
        <v>42</v>
      </c>
      <c r="M1413" s="12" t="s">
        <v>4746</v>
      </c>
    </row>
    <row r="1414" spans="1:13" x14ac:dyDescent="0.25">
      <c r="A1414" s="12" t="s">
        <v>143</v>
      </c>
      <c r="B1414" s="12" t="s">
        <v>1727</v>
      </c>
      <c r="C1414" s="12" t="s">
        <v>491</v>
      </c>
      <c r="D1414" s="12">
        <v>2018</v>
      </c>
      <c r="E1414" s="12" t="s">
        <v>146</v>
      </c>
      <c r="F1414" s="12">
        <v>18200</v>
      </c>
      <c r="G1414" s="12">
        <v>59</v>
      </c>
      <c r="H1414" s="12" t="s">
        <v>27</v>
      </c>
      <c r="I1414" s="12" t="s">
        <v>492</v>
      </c>
      <c r="J1414" s="12">
        <v>8</v>
      </c>
      <c r="K1414" s="12" t="s">
        <v>16</v>
      </c>
      <c r="L1414" s="12" t="s">
        <v>35</v>
      </c>
      <c r="M1414" s="12" t="s">
        <v>4746</v>
      </c>
    </row>
    <row r="1415" spans="1:13" x14ac:dyDescent="0.25">
      <c r="A1415" s="12" t="s">
        <v>175</v>
      </c>
      <c r="B1415" s="12" t="s">
        <v>1728</v>
      </c>
      <c r="C1415" s="12" t="s">
        <v>1509</v>
      </c>
      <c r="D1415" s="12">
        <v>2015</v>
      </c>
      <c r="E1415" s="12" t="s">
        <v>431</v>
      </c>
      <c r="F1415" s="12">
        <v>18200</v>
      </c>
      <c r="G1415" s="12">
        <v>177</v>
      </c>
      <c r="H1415" s="12" t="s">
        <v>27</v>
      </c>
      <c r="I1415" s="12" t="s">
        <v>199</v>
      </c>
      <c r="J1415" s="12">
        <v>70</v>
      </c>
      <c r="K1415" s="12" t="s">
        <v>59</v>
      </c>
      <c r="L1415" s="12" t="s">
        <v>200</v>
      </c>
      <c r="M1415" s="12" t="s">
        <v>4757</v>
      </c>
    </row>
    <row r="1416" spans="1:13" x14ac:dyDescent="0.25">
      <c r="A1416" s="12" t="s">
        <v>175</v>
      </c>
      <c r="B1416" s="12" t="s">
        <v>1729</v>
      </c>
      <c r="C1416" s="12" t="s">
        <v>1730</v>
      </c>
      <c r="D1416" s="12">
        <v>2017</v>
      </c>
      <c r="E1416" s="12" t="s">
        <v>146</v>
      </c>
      <c r="F1416" s="12">
        <v>18200</v>
      </c>
      <c r="G1416" s="12">
        <v>0</v>
      </c>
      <c r="H1416" s="12" t="s">
        <v>27</v>
      </c>
      <c r="I1416" s="12" t="s">
        <v>162</v>
      </c>
      <c r="J1416" s="12">
        <v>60</v>
      </c>
      <c r="K1416" s="12" t="s">
        <v>16</v>
      </c>
      <c r="L1416" s="12">
        <v>6</v>
      </c>
      <c r="M1416" s="12" t="s">
        <v>4746</v>
      </c>
    </row>
    <row r="1417" spans="1:13" x14ac:dyDescent="0.25">
      <c r="A1417" s="12" t="s">
        <v>102</v>
      </c>
      <c r="B1417" s="12" t="s">
        <v>1731</v>
      </c>
      <c r="C1417" s="12" t="s">
        <v>751</v>
      </c>
      <c r="D1417" s="12">
        <v>2020</v>
      </c>
      <c r="E1417" s="12">
        <v>1.6</v>
      </c>
      <c r="F1417" s="12">
        <v>18190</v>
      </c>
      <c r="G1417" s="12">
        <v>5.3</v>
      </c>
      <c r="H1417" s="12" t="s">
        <v>14</v>
      </c>
      <c r="I1417" s="12" t="s">
        <v>751</v>
      </c>
      <c r="J1417" s="12"/>
      <c r="K1417" s="12" t="s">
        <v>16</v>
      </c>
      <c r="L1417" s="12" t="s">
        <v>188</v>
      </c>
      <c r="M1417" s="12" t="s">
        <v>4746</v>
      </c>
    </row>
    <row r="1418" spans="1:13" x14ac:dyDescent="0.25">
      <c r="A1418" s="12" t="s">
        <v>143</v>
      </c>
      <c r="B1418" s="12" t="s">
        <v>1732</v>
      </c>
      <c r="C1418" s="12" t="s">
        <v>661</v>
      </c>
      <c r="D1418" s="12">
        <v>2016</v>
      </c>
      <c r="E1418" s="12" t="s">
        <v>146</v>
      </c>
      <c r="F1418" s="12">
        <v>18150</v>
      </c>
      <c r="G1418" s="12">
        <v>0</v>
      </c>
      <c r="H1418" s="12" t="s">
        <v>27</v>
      </c>
      <c r="I1418" s="12" t="s">
        <v>661</v>
      </c>
      <c r="J1418" s="12"/>
      <c r="K1418" s="12" t="s">
        <v>59</v>
      </c>
      <c r="L1418" s="12" t="s">
        <v>92</v>
      </c>
      <c r="M1418" s="12" t="s">
        <v>4746</v>
      </c>
    </row>
    <row r="1419" spans="1:13" x14ac:dyDescent="0.25">
      <c r="A1419" s="12" t="s">
        <v>625</v>
      </c>
      <c r="B1419" s="12" t="s">
        <v>1733</v>
      </c>
      <c r="C1419" s="12" t="s">
        <v>967</v>
      </c>
      <c r="D1419" s="12">
        <v>2019</v>
      </c>
      <c r="E1419" s="12" t="s">
        <v>667</v>
      </c>
      <c r="F1419" s="12">
        <v>18100</v>
      </c>
      <c r="G1419" s="12">
        <v>5.6</v>
      </c>
      <c r="H1419" s="12" t="s">
        <v>27</v>
      </c>
      <c r="I1419" s="12" t="s">
        <v>967</v>
      </c>
      <c r="J1419" s="12"/>
      <c r="K1419" s="12" t="s">
        <v>16</v>
      </c>
      <c r="L1419" s="12" t="s">
        <v>968</v>
      </c>
      <c r="M1419" s="12" t="s">
        <v>4746</v>
      </c>
    </row>
    <row r="1420" spans="1:13" x14ac:dyDescent="0.25">
      <c r="A1420" s="12" t="s">
        <v>17</v>
      </c>
      <c r="B1420" s="12" t="s">
        <v>1734</v>
      </c>
      <c r="C1420" s="12" t="s">
        <v>265</v>
      </c>
      <c r="D1420" s="12">
        <v>2014</v>
      </c>
      <c r="E1420" s="12" t="s">
        <v>146</v>
      </c>
      <c r="F1420" s="12">
        <v>18100</v>
      </c>
      <c r="G1420" s="12">
        <v>153</v>
      </c>
      <c r="H1420" s="12" t="s">
        <v>27</v>
      </c>
      <c r="I1420" s="12" t="s">
        <v>21</v>
      </c>
      <c r="J1420" s="12">
        <v>3</v>
      </c>
      <c r="K1420" s="12" t="s">
        <v>59</v>
      </c>
      <c r="L1420" s="12">
        <v>3</v>
      </c>
      <c r="M1420" s="12" t="s">
        <v>4746</v>
      </c>
    </row>
    <row r="1421" spans="1:13" x14ac:dyDescent="0.25">
      <c r="A1421" s="12" t="s">
        <v>11</v>
      </c>
      <c r="B1421" s="12" t="s">
        <v>1048</v>
      </c>
      <c r="C1421" s="12" t="s">
        <v>1735</v>
      </c>
      <c r="D1421" s="12">
        <v>2016</v>
      </c>
      <c r="E1421" s="12" t="s">
        <v>187</v>
      </c>
      <c r="F1421" s="12">
        <v>18100</v>
      </c>
      <c r="G1421" s="12">
        <v>143</v>
      </c>
      <c r="H1421" s="12" t="s">
        <v>27</v>
      </c>
      <c r="I1421" s="12" t="s">
        <v>512</v>
      </c>
      <c r="J1421" s="12" t="s">
        <v>1736</v>
      </c>
      <c r="K1421" s="12" t="s">
        <v>59</v>
      </c>
      <c r="L1421" s="12" t="s">
        <v>42</v>
      </c>
      <c r="M1421" s="12" t="s">
        <v>4746</v>
      </c>
    </row>
    <row r="1422" spans="1:13" x14ac:dyDescent="0.25">
      <c r="A1422" s="12" t="s">
        <v>613</v>
      </c>
      <c r="B1422" s="12" t="s">
        <v>1737</v>
      </c>
      <c r="C1422" s="12" t="s">
        <v>778</v>
      </c>
      <c r="D1422" s="12">
        <v>2016</v>
      </c>
      <c r="E1422" s="12" t="s">
        <v>187</v>
      </c>
      <c r="F1422" s="12">
        <v>18029</v>
      </c>
      <c r="G1422" s="12">
        <v>0</v>
      </c>
      <c r="H1422" s="12" t="s">
        <v>27</v>
      </c>
      <c r="I1422" s="12" t="s">
        <v>778</v>
      </c>
      <c r="J1422" s="12"/>
      <c r="K1422" s="12" t="s">
        <v>59</v>
      </c>
      <c r="L1422" s="12" t="s">
        <v>388</v>
      </c>
      <c r="M1422" s="12" t="s">
        <v>4746</v>
      </c>
    </row>
    <row r="1423" spans="1:13" x14ac:dyDescent="0.25">
      <c r="A1423" s="12" t="s">
        <v>17</v>
      </c>
      <c r="B1423" s="12" t="s">
        <v>1738</v>
      </c>
      <c r="C1423" s="12">
        <v>320</v>
      </c>
      <c r="D1423" s="12">
        <v>2012</v>
      </c>
      <c r="E1423" s="12" t="s">
        <v>146</v>
      </c>
      <c r="F1423" s="12">
        <v>18000</v>
      </c>
      <c r="G1423" s="12">
        <v>133</v>
      </c>
      <c r="H1423" s="12" t="s">
        <v>27</v>
      </c>
      <c r="I1423" s="12">
        <v>320</v>
      </c>
      <c r="J1423" s="12">
        <v>3</v>
      </c>
      <c r="K1423" s="12" t="s">
        <v>59</v>
      </c>
      <c r="L1423" s="12">
        <v>2</v>
      </c>
      <c r="M1423" s="12" t="s">
        <v>4746</v>
      </c>
    </row>
    <row r="1424" spans="1:13" x14ac:dyDescent="0.25">
      <c r="A1424" s="12" t="s">
        <v>143</v>
      </c>
      <c r="B1424" s="12" t="s">
        <v>1739</v>
      </c>
      <c r="C1424" s="12" t="s">
        <v>661</v>
      </c>
      <c r="D1424" s="12">
        <v>2016</v>
      </c>
      <c r="E1424" s="12" t="s">
        <v>146</v>
      </c>
      <c r="F1424" s="12">
        <v>18000</v>
      </c>
      <c r="G1424" s="12">
        <v>178</v>
      </c>
      <c r="H1424" s="12" t="s">
        <v>27</v>
      </c>
      <c r="I1424" s="12" t="s">
        <v>661</v>
      </c>
      <c r="J1424" s="12"/>
      <c r="K1424" s="12" t="s">
        <v>59</v>
      </c>
      <c r="L1424" s="12" t="s">
        <v>92</v>
      </c>
      <c r="M1424" s="12" t="s">
        <v>4746</v>
      </c>
    </row>
    <row r="1425" spans="1:13" x14ac:dyDescent="0.25">
      <c r="A1425" s="12" t="s">
        <v>43</v>
      </c>
      <c r="B1425" s="12" t="s">
        <v>1740</v>
      </c>
      <c r="C1425" s="12" t="s">
        <v>192</v>
      </c>
      <c r="D1425" s="12">
        <v>2016</v>
      </c>
      <c r="E1425" s="12" t="s">
        <v>146</v>
      </c>
      <c r="F1425" s="12">
        <v>18000</v>
      </c>
      <c r="G1425" s="12">
        <v>190</v>
      </c>
      <c r="H1425" s="12" t="s">
        <v>27</v>
      </c>
      <c r="I1425" s="12" t="s">
        <v>192</v>
      </c>
      <c r="J1425" s="12"/>
      <c r="K1425" s="12" t="s">
        <v>59</v>
      </c>
      <c r="L1425" s="12" t="s">
        <v>92</v>
      </c>
      <c r="M1425" s="12" t="s">
        <v>4746</v>
      </c>
    </row>
    <row r="1426" spans="1:13" x14ac:dyDescent="0.25">
      <c r="A1426" s="12" t="s">
        <v>102</v>
      </c>
      <c r="B1426" s="12" t="s">
        <v>1741</v>
      </c>
      <c r="C1426" s="12" t="s">
        <v>108</v>
      </c>
      <c r="D1426" s="12">
        <v>2005</v>
      </c>
      <c r="E1426" s="12">
        <v>4.7</v>
      </c>
      <c r="F1426" s="12">
        <v>18000</v>
      </c>
      <c r="G1426" s="12">
        <v>302</v>
      </c>
      <c r="H1426" s="12" t="s">
        <v>14</v>
      </c>
      <c r="I1426" s="12" t="s">
        <v>110</v>
      </c>
      <c r="J1426" s="12" t="s">
        <v>111</v>
      </c>
      <c r="K1426" s="12" t="s">
        <v>71</v>
      </c>
      <c r="L1426" s="12" t="s">
        <v>35</v>
      </c>
      <c r="M1426" s="12" t="s">
        <v>4746</v>
      </c>
    </row>
    <row r="1427" spans="1:13" x14ac:dyDescent="0.25">
      <c r="A1427" s="12" t="s">
        <v>297</v>
      </c>
      <c r="B1427" s="12" t="s">
        <v>1742</v>
      </c>
      <c r="C1427" s="12" t="s">
        <v>299</v>
      </c>
      <c r="D1427" s="12">
        <v>2011</v>
      </c>
      <c r="E1427" s="12">
        <v>5.7</v>
      </c>
      <c r="F1427" s="12">
        <v>18000</v>
      </c>
      <c r="G1427" s="12">
        <v>250</v>
      </c>
      <c r="H1427" s="12" t="s">
        <v>14</v>
      </c>
      <c r="I1427" s="12" t="s">
        <v>299</v>
      </c>
      <c r="J1427" s="12" t="s">
        <v>300</v>
      </c>
      <c r="K1427" s="12" t="s">
        <v>525</v>
      </c>
      <c r="L1427" s="12" t="s">
        <v>96</v>
      </c>
      <c r="M1427" s="12" t="s">
        <v>4746</v>
      </c>
    </row>
    <row r="1428" spans="1:13" x14ac:dyDescent="0.25">
      <c r="A1428" s="12" t="s">
        <v>638</v>
      </c>
      <c r="B1428" s="12" t="s">
        <v>1743</v>
      </c>
      <c r="C1428" s="12" t="s">
        <v>894</v>
      </c>
      <c r="D1428" s="12">
        <v>2016</v>
      </c>
      <c r="E1428" s="12">
        <v>1.6</v>
      </c>
      <c r="F1428" s="12">
        <v>18000</v>
      </c>
      <c r="G1428" s="12">
        <v>18</v>
      </c>
      <c r="H1428" s="12" t="s">
        <v>14</v>
      </c>
      <c r="I1428" s="12" t="s">
        <v>894</v>
      </c>
      <c r="J1428" s="12"/>
      <c r="K1428" s="12" t="s">
        <v>59</v>
      </c>
      <c r="L1428" s="12" t="s">
        <v>105</v>
      </c>
      <c r="M1428" s="12" t="s">
        <v>4746</v>
      </c>
    </row>
    <row r="1429" spans="1:13" x14ac:dyDescent="0.25">
      <c r="A1429" s="12" t="s">
        <v>1744</v>
      </c>
      <c r="B1429" s="12" t="s">
        <v>1745</v>
      </c>
      <c r="C1429" s="12" t="s">
        <v>1746</v>
      </c>
      <c r="D1429" s="12">
        <v>2020</v>
      </c>
      <c r="E1429" s="12" t="s">
        <v>511</v>
      </c>
      <c r="F1429" s="12">
        <v>18000</v>
      </c>
      <c r="G1429" s="12">
        <v>7.7</v>
      </c>
      <c r="H1429" s="12" t="s">
        <v>27</v>
      </c>
      <c r="I1429" s="12" t="s">
        <v>1746</v>
      </c>
      <c r="J1429" s="12"/>
      <c r="K1429" s="12" t="s">
        <v>16</v>
      </c>
      <c r="L1429" s="12" t="s">
        <v>105</v>
      </c>
      <c r="M1429" s="12" t="s">
        <v>4746</v>
      </c>
    </row>
    <row r="1430" spans="1:13" x14ac:dyDescent="0.25">
      <c r="A1430" s="12" t="s">
        <v>17</v>
      </c>
      <c r="B1430" s="12" t="s">
        <v>1747</v>
      </c>
      <c r="C1430" s="12">
        <v>740</v>
      </c>
      <c r="D1430" s="12">
        <v>2012</v>
      </c>
      <c r="E1430" s="12" t="s">
        <v>37</v>
      </c>
      <c r="F1430" s="12">
        <v>18000</v>
      </c>
      <c r="G1430" s="12">
        <v>144</v>
      </c>
      <c r="H1430" s="12" t="s">
        <v>27</v>
      </c>
      <c r="I1430" s="12">
        <v>740</v>
      </c>
      <c r="J1430" s="12">
        <v>7</v>
      </c>
      <c r="K1430" s="12" t="s">
        <v>59</v>
      </c>
      <c r="L1430" s="12">
        <v>4</v>
      </c>
      <c r="M1430" s="12" t="s">
        <v>4746</v>
      </c>
    </row>
    <row r="1431" spans="1:13" x14ac:dyDescent="0.25">
      <c r="A1431" s="12" t="s">
        <v>143</v>
      </c>
      <c r="B1431" s="12" t="s">
        <v>1558</v>
      </c>
      <c r="C1431" s="12" t="s">
        <v>491</v>
      </c>
      <c r="D1431" s="12">
        <v>2017</v>
      </c>
      <c r="E1431" s="12" t="s">
        <v>146</v>
      </c>
      <c r="F1431" s="12">
        <v>18000</v>
      </c>
      <c r="G1431" s="12">
        <v>130</v>
      </c>
      <c r="H1431" s="12" t="s">
        <v>27</v>
      </c>
      <c r="I1431" s="12" t="s">
        <v>492</v>
      </c>
      <c r="J1431" s="12">
        <v>8</v>
      </c>
      <c r="K1431" s="12" t="s">
        <v>16</v>
      </c>
      <c r="L1431" s="12" t="s">
        <v>35</v>
      </c>
      <c r="M1431" s="12" t="s">
        <v>4746</v>
      </c>
    </row>
    <row r="1432" spans="1:13" x14ac:dyDescent="0.25">
      <c r="A1432" s="12" t="s">
        <v>143</v>
      </c>
      <c r="B1432" s="12" t="s">
        <v>1748</v>
      </c>
      <c r="C1432" s="12" t="s">
        <v>491</v>
      </c>
      <c r="D1432" s="12">
        <v>2017</v>
      </c>
      <c r="E1432" s="12" t="s">
        <v>146</v>
      </c>
      <c r="F1432" s="12">
        <v>18000</v>
      </c>
      <c r="G1432" s="12">
        <v>151</v>
      </c>
      <c r="H1432" s="12" t="s">
        <v>27</v>
      </c>
      <c r="I1432" s="12" t="s">
        <v>492</v>
      </c>
      <c r="J1432" s="12">
        <v>8</v>
      </c>
      <c r="K1432" s="12" t="s">
        <v>16</v>
      </c>
      <c r="L1432" s="12" t="s">
        <v>35</v>
      </c>
      <c r="M1432" s="12" t="s">
        <v>4746</v>
      </c>
    </row>
    <row r="1433" spans="1:13" x14ac:dyDescent="0.25">
      <c r="A1433" s="12" t="s">
        <v>43</v>
      </c>
      <c r="B1433" s="12" t="s">
        <v>1749</v>
      </c>
      <c r="C1433" s="12" t="s">
        <v>45</v>
      </c>
      <c r="D1433" s="12">
        <v>2010</v>
      </c>
      <c r="E1433" s="12" t="s">
        <v>46</v>
      </c>
      <c r="F1433" s="12">
        <v>17999</v>
      </c>
      <c r="G1433" s="12">
        <v>273</v>
      </c>
      <c r="H1433" s="12" t="s">
        <v>27</v>
      </c>
      <c r="I1433" s="12" t="s">
        <v>47</v>
      </c>
      <c r="J1433" s="12" t="s">
        <v>48</v>
      </c>
      <c r="K1433" s="12" t="s">
        <v>525</v>
      </c>
      <c r="L1433" s="12" t="s">
        <v>35</v>
      </c>
      <c r="M1433" s="12" t="s">
        <v>4746</v>
      </c>
    </row>
    <row r="1434" spans="1:13" x14ac:dyDescent="0.25">
      <c r="A1434" s="12" t="s">
        <v>11</v>
      </c>
      <c r="B1434" s="12" t="s">
        <v>1750</v>
      </c>
      <c r="C1434" s="12" t="s">
        <v>1089</v>
      </c>
      <c r="D1434" s="12">
        <v>2014</v>
      </c>
      <c r="E1434" s="12" t="s">
        <v>187</v>
      </c>
      <c r="F1434" s="12">
        <v>17995</v>
      </c>
      <c r="G1434" s="12">
        <v>220</v>
      </c>
      <c r="H1434" s="12" t="s">
        <v>27</v>
      </c>
      <c r="I1434" s="12" t="s">
        <v>1089</v>
      </c>
      <c r="J1434" s="12"/>
      <c r="K1434" s="12" t="s">
        <v>59</v>
      </c>
      <c r="L1434" s="12" t="s">
        <v>92</v>
      </c>
      <c r="M1434" s="12" t="s">
        <v>4746</v>
      </c>
    </row>
    <row r="1435" spans="1:13" x14ac:dyDescent="0.25">
      <c r="A1435" s="12" t="s">
        <v>874</v>
      </c>
      <c r="B1435" s="12" t="s">
        <v>1751</v>
      </c>
      <c r="C1435" s="12" t="s">
        <v>1072</v>
      </c>
      <c r="D1435" s="12">
        <v>2019</v>
      </c>
      <c r="E1435" s="12">
        <v>1.3</v>
      </c>
      <c r="F1435" s="12">
        <v>17990</v>
      </c>
      <c r="G1435" s="12">
        <v>42</v>
      </c>
      <c r="H1435" s="12" t="s">
        <v>14</v>
      </c>
      <c r="I1435" s="12" t="s">
        <v>1072</v>
      </c>
      <c r="J1435" s="12"/>
      <c r="K1435" s="12" t="s">
        <v>16</v>
      </c>
      <c r="L1435" s="12" t="s">
        <v>35</v>
      </c>
      <c r="M1435" s="12" t="s">
        <v>4746</v>
      </c>
    </row>
    <row r="1436" spans="1:13" x14ac:dyDescent="0.25">
      <c r="A1436" s="12" t="s">
        <v>102</v>
      </c>
      <c r="B1436" s="12" t="s">
        <v>1752</v>
      </c>
      <c r="C1436" s="12" t="s">
        <v>751</v>
      </c>
      <c r="D1436" s="12">
        <v>2020</v>
      </c>
      <c r="E1436" s="12">
        <v>1.2</v>
      </c>
      <c r="F1436" s="12">
        <v>17990</v>
      </c>
      <c r="G1436" s="12">
        <v>7.4</v>
      </c>
      <c r="H1436" s="12" t="s">
        <v>14</v>
      </c>
      <c r="I1436" s="12" t="s">
        <v>751</v>
      </c>
      <c r="J1436" s="12"/>
      <c r="K1436" s="12" t="s">
        <v>16</v>
      </c>
      <c r="L1436" s="12" t="s">
        <v>188</v>
      </c>
      <c r="M1436" s="12" t="s">
        <v>4746</v>
      </c>
    </row>
    <row r="1437" spans="1:13" x14ac:dyDescent="0.25">
      <c r="A1437" s="12" t="s">
        <v>102</v>
      </c>
      <c r="B1437" s="12" t="s">
        <v>1753</v>
      </c>
      <c r="C1437" s="12" t="s">
        <v>751</v>
      </c>
      <c r="D1437" s="12">
        <v>2019</v>
      </c>
      <c r="E1437" s="12">
        <v>1.2</v>
      </c>
      <c r="F1437" s="12">
        <v>17990</v>
      </c>
      <c r="G1437" s="12">
        <v>25</v>
      </c>
      <c r="H1437" s="12" t="s">
        <v>14</v>
      </c>
      <c r="I1437" s="12" t="s">
        <v>751</v>
      </c>
      <c r="J1437" s="12"/>
      <c r="K1437" s="12" t="s">
        <v>16</v>
      </c>
      <c r="L1437" s="12" t="s">
        <v>188</v>
      </c>
      <c r="M1437" s="12" t="s">
        <v>4746</v>
      </c>
    </row>
    <row r="1438" spans="1:13" x14ac:dyDescent="0.25">
      <c r="A1438" s="12" t="s">
        <v>638</v>
      </c>
      <c r="B1438" s="12" t="s">
        <v>1754</v>
      </c>
      <c r="C1438" s="12" t="s">
        <v>894</v>
      </c>
      <c r="D1438" s="12">
        <v>2017</v>
      </c>
      <c r="E1438" s="12" t="s">
        <v>1755</v>
      </c>
      <c r="F1438" s="12">
        <v>17990</v>
      </c>
      <c r="G1438" s="12">
        <v>160</v>
      </c>
      <c r="H1438" s="12" t="s">
        <v>27</v>
      </c>
      <c r="I1438" s="12" t="s">
        <v>894</v>
      </c>
      <c r="J1438" s="12"/>
      <c r="K1438" s="12" t="s">
        <v>16</v>
      </c>
      <c r="L1438" s="12" t="s">
        <v>105</v>
      </c>
      <c r="M1438" s="12" t="s">
        <v>4746</v>
      </c>
    </row>
    <row r="1439" spans="1:13" x14ac:dyDescent="0.25">
      <c r="A1439" s="12" t="s">
        <v>11</v>
      </c>
      <c r="B1439" s="12" t="s">
        <v>1756</v>
      </c>
      <c r="C1439" s="12" t="s">
        <v>1757</v>
      </c>
      <c r="D1439" s="12">
        <v>2014</v>
      </c>
      <c r="E1439" s="12" t="s">
        <v>187</v>
      </c>
      <c r="F1439" s="12">
        <v>17990</v>
      </c>
      <c r="G1439" s="12">
        <v>91</v>
      </c>
      <c r="H1439" s="12" t="s">
        <v>27</v>
      </c>
      <c r="I1439" s="12" t="s">
        <v>982</v>
      </c>
      <c r="J1439" s="12" t="s">
        <v>373</v>
      </c>
      <c r="K1439" s="12" t="s">
        <v>59</v>
      </c>
      <c r="L1439" s="12" t="s">
        <v>42</v>
      </c>
      <c r="M1439" s="12" t="s">
        <v>4746</v>
      </c>
    </row>
    <row r="1440" spans="1:13" x14ac:dyDescent="0.25">
      <c r="A1440" s="12" t="s">
        <v>81</v>
      </c>
      <c r="B1440" s="12" t="s">
        <v>1758</v>
      </c>
      <c r="C1440" s="12" t="s">
        <v>95</v>
      </c>
      <c r="D1440" s="12">
        <v>2010</v>
      </c>
      <c r="E1440" s="12" t="s">
        <v>37</v>
      </c>
      <c r="F1440" s="12">
        <v>17990</v>
      </c>
      <c r="G1440" s="12">
        <v>188</v>
      </c>
      <c r="H1440" s="12" t="s">
        <v>27</v>
      </c>
      <c r="I1440" s="12" t="s">
        <v>96</v>
      </c>
      <c r="J1440" s="12">
        <v>8</v>
      </c>
      <c r="K1440" s="12" t="s">
        <v>525</v>
      </c>
      <c r="L1440" s="12">
        <v>8</v>
      </c>
      <c r="M1440" s="12" t="s">
        <v>4746</v>
      </c>
    </row>
    <row r="1441" spans="1:13" x14ac:dyDescent="0.25">
      <c r="A1441" s="12" t="s">
        <v>81</v>
      </c>
      <c r="B1441" s="12" t="s">
        <v>1759</v>
      </c>
      <c r="C1441" s="12" t="s">
        <v>210</v>
      </c>
      <c r="D1441" s="12">
        <v>2017</v>
      </c>
      <c r="E1441" s="12" t="s">
        <v>146</v>
      </c>
      <c r="F1441" s="12">
        <v>17990</v>
      </c>
      <c r="G1441" s="12">
        <v>180</v>
      </c>
      <c r="H1441" s="12" t="s">
        <v>27</v>
      </c>
      <c r="I1441" s="12" t="s">
        <v>96</v>
      </c>
      <c r="J1441" s="12">
        <v>4</v>
      </c>
      <c r="K1441" s="12" t="s">
        <v>16</v>
      </c>
      <c r="L1441" s="12">
        <v>4</v>
      </c>
      <c r="M1441" s="12" t="s">
        <v>4746</v>
      </c>
    </row>
    <row r="1442" spans="1:13" x14ac:dyDescent="0.25">
      <c r="A1442" s="12" t="s">
        <v>11</v>
      </c>
      <c r="B1442" s="12" t="s">
        <v>1760</v>
      </c>
      <c r="C1442" s="12" t="s">
        <v>761</v>
      </c>
      <c r="D1442" s="12">
        <v>2015</v>
      </c>
      <c r="E1442" s="12" t="s">
        <v>187</v>
      </c>
      <c r="F1442" s="12">
        <v>17960</v>
      </c>
      <c r="G1442" s="12">
        <v>0</v>
      </c>
      <c r="H1442" s="12" t="s">
        <v>27</v>
      </c>
      <c r="I1442" s="12" t="s">
        <v>761</v>
      </c>
      <c r="J1442" s="12"/>
      <c r="K1442" s="12" t="s">
        <v>59</v>
      </c>
      <c r="L1442" s="12" t="s">
        <v>762</v>
      </c>
      <c r="M1442" s="12" t="s">
        <v>4757</v>
      </c>
    </row>
    <row r="1443" spans="1:13" x14ac:dyDescent="0.25">
      <c r="A1443" s="12" t="s">
        <v>184</v>
      </c>
      <c r="B1443" s="12" t="s">
        <v>1761</v>
      </c>
      <c r="C1443" s="12" t="s">
        <v>1762</v>
      </c>
      <c r="D1443" s="12">
        <v>2018</v>
      </c>
      <c r="E1443" s="12" t="s">
        <v>667</v>
      </c>
      <c r="F1443" s="12">
        <v>17950</v>
      </c>
      <c r="G1443" s="12">
        <v>165</v>
      </c>
      <c r="H1443" s="12" t="s">
        <v>27</v>
      </c>
      <c r="I1443" s="12" t="s">
        <v>1762</v>
      </c>
      <c r="J1443" s="12"/>
      <c r="K1443" s="12" t="s">
        <v>16</v>
      </c>
      <c r="L1443" s="12" t="s">
        <v>762</v>
      </c>
      <c r="M1443" s="12" t="s">
        <v>4746</v>
      </c>
    </row>
    <row r="1444" spans="1:13" x14ac:dyDescent="0.25">
      <c r="A1444" s="12" t="s">
        <v>17</v>
      </c>
      <c r="B1444" s="12" t="s">
        <v>1763</v>
      </c>
      <c r="C1444" s="12" t="s">
        <v>265</v>
      </c>
      <c r="D1444" s="12">
        <v>2016</v>
      </c>
      <c r="E1444" s="12" t="s">
        <v>146</v>
      </c>
      <c r="F1444" s="12">
        <v>17950</v>
      </c>
      <c r="G1444" s="12">
        <v>203</v>
      </c>
      <c r="H1444" s="12" t="s">
        <v>27</v>
      </c>
      <c r="I1444" s="12" t="s">
        <v>21</v>
      </c>
      <c r="J1444" s="12">
        <v>3</v>
      </c>
      <c r="K1444" s="12" t="s">
        <v>59</v>
      </c>
      <c r="L1444" s="12">
        <v>3</v>
      </c>
      <c r="M1444" s="12" t="s">
        <v>4746</v>
      </c>
    </row>
    <row r="1445" spans="1:13" x14ac:dyDescent="0.25">
      <c r="A1445" s="12" t="s">
        <v>11</v>
      </c>
      <c r="B1445" s="12" t="s">
        <v>1764</v>
      </c>
      <c r="C1445" s="12" t="s">
        <v>715</v>
      </c>
      <c r="D1445" s="12">
        <v>2015</v>
      </c>
      <c r="E1445" s="12" t="s">
        <v>667</v>
      </c>
      <c r="F1445" s="12">
        <v>17950</v>
      </c>
      <c r="G1445" s="12">
        <v>158</v>
      </c>
      <c r="H1445" s="12" t="s">
        <v>27</v>
      </c>
      <c r="I1445" s="12" t="s">
        <v>200</v>
      </c>
      <c r="J1445" s="12">
        <v>200</v>
      </c>
      <c r="K1445" s="12" t="s">
        <v>59</v>
      </c>
      <c r="L1445" s="12">
        <v>2</v>
      </c>
      <c r="M1445" s="12" t="s">
        <v>4746</v>
      </c>
    </row>
    <row r="1446" spans="1:13" x14ac:dyDescent="0.25">
      <c r="A1446" s="12" t="s">
        <v>11</v>
      </c>
      <c r="B1446" s="12" t="s">
        <v>1765</v>
      </c>
      <c r="C1446" s="12" t="s">
        <v>761</v>
      </c>
      <c r="D1446" s="12">
        <v>2018</v>
      </c>
      <c r="E1446" s="12" t="s">
        <v>187</v>
      </c>
      <c r="F1446" s="12">
        <v>17908</v>
      </c>
      <c r="G1446" s="12">
        <v>0</v>
      </c>
      <c r="H1446" s="12" t="s">
        <v>27</v>
      </c>
      <c r="I1446" s="12" t="s">
        <v>761</v>
      </c>
      <c r="J1446" s="12"/>
      <c r="K1446" s="12" t="s">
        <v>16</v>
      </c>
      <c r="L1446" s="12" t="s">
        <v>762</v>
      </c>
      <c r="M1446" s="12" t="s">
        <v>4746</v>
      </c>
    </row>
    <row r="1447" spans="1:13" x14ac:dyDescent="0.25">
      <c r="A1447" s="12" t="s">
        <v>43</v>
      </c>
      <c r="B1447" s="12" t="s">
        <v>429</v>
      </c>
      <c r="C1447" s="12" t="s">
        <v>192</v>
      </c>
      <c r="D1447" s="12">
        <v>2016</v>
      </c>
      <c r="E1447" s="12" t="s">
        <v>146</v>
      </c>
      <c r="F1447" s="12">
        <v>17900</v>
      </c>
      <c r="G1447" s="12">
        <v>230</v>
      </c>
      <c r="H1447" s="12" t="s">
        <v>27</v>
      </c>
      <c r="I1447" s="12" t="s">
        <v>192</v>
      </c>
      <c r="J1447" s="12"/>
      <c r="K1447" s="12" t="s">
        <v>59</v>
      </c>
      <c r="L1447" s="12" t="s">
        <v>92</v>
      </c>
      <c r="M1447" s="12" t="s">
        <v>4746</v>
      </c>
    </row>
    <row r="1448" spans="1:13" x14ac:dyDescent="0.25">
      <c r="A1448" s="12" t="s">
        <v>546</v>
      </c>
      <c r="B1448" s="12" t="s">
        <v>1558</v>
      </c>
      <c r="C1448" s="12" t="s">
        <v>1147</v>
      </c>
      <c r="D1448" s="12">
        <v>2018</v>
      </c>
      <c r="E1448" s="12">
        <v>1</v>
      </c>
      <c r="F1448" s="12">
        <v>17900</v>
      </c>
      <c r="G1448" s="12">
        <v>38</v>
      </c>
      <c r="H1448" s="12" t="s">
        <v>14</v>
      </c>
      <c r="I1448" s="12" t="s">
        <v>1147</v>
      </c>
      <c r="J1448" s="12"/>
      <c r="K1448" s="12" t="s">
        <v>16</v>
      </c>
      <c r="L1448" s="12" t="s">
        <v>92</v>
      </c>
      <c r="M1448" s="12" t="s">
        <v>4746</v>
      </c>
    </row>
    <row r="1449" spans="1:13" x14ac:dyDescent="0.25">
      <c r="A1449" s="12" t="s">
        <v>102</v>
      </c>
      <c r="B1449" s="12" t="s">
        <v>1766</v>
      </c>
      <c r="C1449" s="12" t="s">
        <v>637</v>
      </c>
      <c r="D1449" s="12">
        <v>2018</v>
      </c>
      <c r="E1449" s="12">
        <v>1.2</v>
      </c>
      <c r="F1449" s="12">
        <v>17900</v>
      </c>
      <c r="G1449" s="12">
        <v>40</v>
      </c>
      <c r="H1449" s="12" t="s">
        <v>14</v>
      </c>
      <c r="I1449" s="12" t="s">
        <v>637</v>
      </c>
      <c r="J1449" s="12"/>
      <c r="K1449" s="12" t="s">
        <v>16</v>
      </c>
      <c r="L1449" s="12" t="s">
        <v>345</v>
      </c>
      <c r="M1449" s="12" t="s">
        <v>4746</v>
      </c>
    </row>
    <row r="1450" spans="1:13" x14ac:dyDescent="0.25">
      <c r="A1450" s="12" t="s">
        <v>625</v>
      </c>
      <c r="B1450" s="12" t="s">
        <v>1767</v>
      </c>
      <c r="C1450" s="12" t="s">
        <v>1680</v>
      </c>
      <c r="D1450" s="12">
        <v>2021</v>
      </c>
      <c r="E1450" s="12">
        <v>1.2</v>
      </c>
      <c r="F1450" s="12">
        <v>17900</v>
      </c>
      <c r="G1450" s="12">
        <v>9</v>
      </c>
      <c r="H1450" s="12" t="s">
        <v>14</v>
      </c>
      <c r="I1450" s="12" t="s">
        <v>1680</v>
      </c>
      <c r="J1450" s="12"/>
      <c r="K1450" s="12" t="s">
        <v>16</v>
      </c>
      <c r="L1450" s="12" t="s">
        <v>188</v>
      </c>
      <c r="M1450" s="12" t="s">
        <v>4746</v>
      </c>
    </row>
    <row r="1451" spans="1:13" x14ac:dyDescent="0.25">
      <c r="A1451" s="12" t="s">
        <v>625</v>
      </c>
      <c r="B1451" s="12" t="s">
        <v>1768</v>
      </c>
      <c r="C1451" s="12" t="s">
        <v>1769</v>
      </c>
      <c r="D1451" s="12">
        <v>2021</v>
      </c>
      <c r="E1451" s="12">
        <v>1.2</v>
      </c>
      <c r="F1451" s="12">
        <v>17900</v>
      </c>
      <c r="G1451" s="12">
        <v>5</v>
      </c>
      <c r="H1451" s="12" t="s">
        <v>14</v>
      </c>
      <c r="I1451" s="12" t="s">
        <v>1770</v>
      </c>
      <c r="J1451" s="12" t="s">
        <v>21</v>
      </c>
      <c r="K1451" s="12" t="s">
        <v>16</v>
      </c>
      <c r="L1451" s="12" t="s">
        <v>388</v>
      </c>
      <c r="M1451" s="12" t="s">
        <v>4749</v>
      </c>
    </row>
    <row r="1452" spans="1:13" x14ac:dyDescent="0.25">
      <c r="A1452" s="12" t="s">
        <v>184</v>
      </c>
      <c r="B1452" s="12" t="s">
        <v>1771</v>
      </c>
      <c r="C1452" s="12" t="s">
        <v>687</v>
      </c>
      <c r="D1452" s="12">
        <v>2019</v>
      </c>
      <c r="E1452" s="12">
        <v>1.4</v>
      </c>
      <c r="F1452" s="12">
        <v>17900</v>
      </c>
      <c r="G1452" s="12">
        <v>14</v>
      </c>
      <c r="H1452" s="12" t="s">
        <v>14</v>
      </c>
      <c r="I1452" s="12" t="s">
        <v>687</v>
      </c>
      <c r="J1452" s="12"/>
      <c r="K1452" s="12" t="s">
        <v>16</v>
      </c>
      <c r="L1452" s="12" t="s">
        <v>555</v>
      </c>
      <c r="M1452" s="12" t="s">
        <v>4746</v>
      </c>
    </row>
    <row r="1453" spans="1:13" x14ac:dyDescent="0.25">
      <c r="A1453" s="12" t="s">
        <v>389</v>
      </c>
      <c r="B1453" s="12" t="s">
        <v>1772</v>
      </c>
      <c r="C1453" s="12" t="s">
        <v>1059</v>
      </c>
      <c r="D1453" s="12">
        <v>2019</v>
      </c>
      <c r="E1453" s="12">
        <v>1.4</v>
      </c>
      <c r="F1453" s="12">
        <v>17900</v>
      </c>
      <c r="G1453" s="12">
        <v>51</v>
      </c>
      <c r="H1453" s="12" t="s">
        <v>14</v>
      </c>
      <c r="I1453" s="12" t="s">
        <v>1059</v>
      </c>
      <c r="J1453" s="12"/>
      <c r="K1453" s="12" t="s">
        <v>16</v>
      </c>
      <c r="L1453" s="12" t="s">
        <v>188</v>
      </c>
      <c r="M1453" s="12" t="s">
        <v>4746</v>
      </c>
    </row>
    <row r="1454" spans="1:13" x14ac:dyDescent="0.25">
      <c r="A1454" s="12" t="s">
        <v>143</v>
      </c>
      <c r="B1454" s="12" t="s">
        <v>1773</v>
      </c>
      <c r="C1454" s="12" t="s">
        <v>1284</v>
      </c>
      <c r="D1454" s="12">
        <v>2018</v>
      </c>
      <c r="E1454" s="12">
        <v>1.4</v>
      </c>
      <c r="F1454" s="12">
        <v>17900</v>
      </c>
      <c r="G1454" s="12">
        <v>42</v>
      </c>
      <c r="H1454" s="12" t="s">
        <v>14</v>
      </c>
      <c r="I1454" s="12" t="s">
        <v>1284</v>
      </c>
      <c r="J1454" s="12"/>
      <c r="K1454" s="12" t="s">
        <v>16</v>
      </c>
      <c r="L1454" s="12" t="s">
        <v>188</v>
      </c>
      <c r="M1454" s="12" t="s">
        <v>4746</v>
      </c>
    </row>
    <row r="1455" spans="1:13" x14ac:dyDescent="0.25">
      <c r="A1455" s="12" t="s">
        <v>447</v>
      </c>
      <c r="B1455" s="12" t="s">
        <v>1774</v>
      </c>
      <c r="C1455" s="12">
        <v>308</v>
      </c>
      <c r="D1455" s="12">
        <v>2019</v>
      </c>
      <c r="E1455" s="12" t="s">
        <v>511</v>
      </c>
      <c r="F1455" s="12">
        <v>17900</v>
      </c>
      <c r="G1455" s="12">
        <v>15</v>
      </c>
      <c r="H1455" s="12" t="s">
        <v>27</v>
      </c>
      <c r="I1455" s="12">
        <v>308</v>
      </c>
      <c r="J1455" s="12">
        <v>3</v>
      </c>
      <c r="K1455" s="12" t="s">
        <v>16</v>
      </c>
      <c r="L1455" s="12">
        <v>0</v>
      </c>
      <c r="M1455" s="12" t="s">
        <v>4746</v>
      </c>
    </row>
    <row r="1456" spans="1:13" x14ac:dyDescent="0.25">
      <c r="A1456" s="12" t="s">
        <v>184</v>
      </c>
      <c r="B1456" s="12" t="s">
        <v>1775</v>
      </c>
      <c r="C1456" s="12" t="s">
        <v>1762</v>
      </c>
      <c r="D1456" s="12">
        <v>2017</v>
      </c>
      <c r="E1456" s="12" t="s">
        <v>1755</v>
      </c>
      <c r="F1456" s="12">
        <v>17900</v>
      </c>
      <c r="G1456" s="12">
        <v>95</v>
      </c>
      <c r="H1456" s="12" t="s">
        <v>27</v>
      </c>
      <c r="I1456" s="12" t="s">
        <v>1762</v>
      </c>
      <c r="J1456" s="12"/>
      <c r="K1456" s="12" t="s">
        <v>16</v>
      </c>
      <c r="L1456" s="12" t="s">
        <v>762</v>
      </c>
      <c r="M1456" s="12" t="s">
        <v>4746</v>
      </c>
    </row>
    <row r="1457" spans="1:13" x14ac:dyDescent="0.25">
      <c r="A1457" s="12" t="s">
        <v>81</v>
      </c>
      <c r="B1457" s="12" t="s">
        <v>1776</v>
      </c>
      <c r="C1457" s="12" t="s">
        <v>618</v>
      </c>
      <c r="D1457" s="12">
        <v>2012</v>
      </c>
      <c r="E1457" s="12" t="s">
        <v>37</v>
      </c>
      <c r="F1457" s="12">
        <v>17900</v>
      </c>
      <c r="G1457" s="12">
        <v>173</v>
      </c>
      <c r="H1457" s="12" t="s">
        <v>27</v>
      </c>
      <c r="I1457" s="12" t="s">
        <v>618</v>
      </c>
      <c r="J1457" s="12"/>
      <c r="K1457" s="12" t="s">
        <v>59</v>
      </c>
      <c r="L1457" s="12" t="s">
        <v>619</v>
      </c>
      <c r="M1457" s="12" t="s">
        <v>4746</v>
      </c>
    </row>
    <row r="1458" spans="1:13" x14ac:dyDescent="0.25">
      <c r="A1458" s="12" t="s">
        <v>17</v>
      </c>
      <c r="B1458" s="12" t="s">
        <v>1777</v>
      </c>
      <c r="C1458" s="12">
        <v>730</v>
      </c>
      <c r="D1458" s="12">
        <v>2009</v>
      </c>
      <c r="E1458" s="12" t="s">
        <v>37</v>
      </c>
      <c r="F1458" s="12">
        <v>17900</v>
      </c>
      <c r="G1458" s="12">
        <v>213</v>
      </c>
      <c r="H1458" s="12" t="s">
        <v>27</v>
      </c>
      <c r="I1458" s="12">
        <v>730</v>
      </c>
      <c r="J1458" s="12">
        <v>7</v>
      </c>
      <c r="K1458" s="12" t="s">
        <v>525</v>
      </c>
      <c r="L1458" s="12">
        <v>3</v>
      </c>
      <c r="M1458" s="12" t="s">
        <v>4746</v>
      </c>
    </row>
    <row r="1459" spans="1:13" x14ac:dyDescent="0.25">
      <c r="A1459" s="12" t="s">
        <v>17</v>
      </c>
      <c r="B1459" s="12" t="s">
        <v>1778</v>
      </c>
      <c r="C1459" s="12">
        <v>530</v>
      </c>
      <c r="D1459" s="12">
        <v>2014</v>
      </c>
      <c r="E1459" s="12" t="s">
        <v>37</v>
      </c>
      <c r="F1459" s="12">
        <v>17900</v>
      </c>
      <c r="G1459" s="12">
        <v>219</v>
      </c>
      <c r="H1459" s="12" t="s">
        <v>27</v>
      </c>
      <c r="I1459" s="12">
        <v>530</v>
      </c>
      <c r="J1459" s="12">
        <v>5</v>
      </c>
      <c r="K1459" s="12" t="s">
        <v>59</v>
      </c>
      <c r="L1459" s="12">
        <v>3</v>
      </c>
      <c r="M1459" s="12" t="s">
        <v>4746</v>
      </c>
    </row>
    <row r="1460" spans="1:13" x14ac:dyDescent="0.25">
      <c r="A1460" s="12" t="s">
        <v>17</v>
      </c>
      <c r="B1460" s="12" t="s">
        <v>1779</v>
      </c>
      <c r="C1460" s="12" t="s">
        <v>367</v>
      </c>
      <c r="D1460" s="12">
        <v>2006</v>
      </c>
      <c r="E1460" s="12">
        <v>5</v>
      </c>
      <c r="F1460" s="12">
        <v>17900</v>
      </c>
      <c r="G1460" s="12">
        <v>194</v>
      </c>
      <c r="H1460" s="12" t="s">
        <v>14</v>
      </c>
      <c r="I1460" s="12" t="s">
        <v>101</v>
      </c>
      <c r="J1460" s="12">
        <v>5</v>
      </c>
      <c r="K1460" s="12" t="s">
        <v>71</v>
      </c>
      <c r="L1460" s="12">
        <v>5</v>
      </c>
      <c r="M1460" s="12" t="s">
        <v>4746</v>
      </c>
    </row>
    <row r="1461" spans="1:13" x14ac:dyDescent="0.25">
      <c r="A1461" s="12" t="s">
        <v>17</v>
      </c>
      <c r="B1461" s="12" t="s">
        <v>1780</v>
      </c>
      <c r="C1461" s="12" t="s">
        <v>349</v>
      </c>
      <c r="D1461" s="12">
        <v>2017</v>
      </c>
      <c r="E1461" s="12" t="s">
        <v>69</v>
      </c>
      <c r="F1461" s="12">
        <v>17900</v>
      </c>
      <c r="G1461" s="12">
        <v>33</v>
      </c>
      <c r="H1461" s="12" t="s">
        <v>116</v>
      </c>
      <c r="I1461" s="12" t="s">
        <v>92</v>
      </c>
      <c r="J1461" s="12">
        <v>3</v>
      </c>
      <c r="K1461" s="12" t="s">
        <v>16</v>
      </c>
      <c r="L1461" s="12">
        <v>3</v>
      </c>
      <c r="M1461" s="12" t="s">
        <v>4746</v>
      </c>
    </row>
    <row r="1462" spans="1:13" x14ac:dyDescent="0.25">
      <c r="A1462" s="12" t="s">
        <v>17</v>
      </c>
      <c r="B1462" s="12" t="s">
        <v>1781</v>
      </c>
      <c r="C1462" s="12" t="s">
        <v>265</v>
      </c>
      <c r="D1462" s="12">
        <v>2014</v>
      </c>
      <c r="E1462" s="12" t="s">
        <v>146</v>
      </c>
      <c r="F1462" s="12">
        <v>17900</v>
      </c>
      <c r="G1462" s="12">
        <v>124</v>
      </c>
      <c r="H1462" s="12" t="s">
        <v>27</v>
      </c>
      <c r="I1462" s="12" t="s">
        <v>21</v>
      </c>
      <c r="J1462" s="12">
        <v>3</v>
      </c>
      <c r="K1462" s="12" t="s">
        <v>59</v>
      </c>
      <c r="L1462" s="12">
        <v>3</v>
      </c>
      <c r="M1462" s="12" t="s">
        <v>4746</v>
      </c>
    </row>
    <row r="1463" spans="1:13" x14ac:dyDescent="0.25">
      <c r="A1463" s="12" t="s">
        <v>11</v>
      </c>
      <c r="B1463" s="12" t="s">
        <v>1782</v>
      </c>
      <c r="C1463" s="12" t="s">
        <v>788</v>
      </c>
      <c r="D1463" s="12">
        <v>2016</v>
      </c>
      <c r="E1463" s="12" t="s">
        <v>1783</v>
      </c>
      <c r="F1463" s="12">
        <v>17900</v>
      </c>
      <c r="G1463" s="12">
        <v>185</v>
      </c>
      <c r="H1463" s="12" t="s">
        <v>91</v>
      </c>
      <c r="I1463" s="12" t="s">
        <v>200</v>
      </c>
      <c r="J1463" s="12">
        <v>300</v>
      </c>
      <c r="K1463" s="12" t="s">
        <v>59</v>
      </c>
      <c r="L1463" s="12">
        <v>3</v>
      </c>
      <c r="M1463" s="12" t="s">
        <v>4746</v>
      </c>
    </row>
    <row r="1464" spans="1:13" x14ac:dyDescent="0.25">
      <c r="A1464" s="12" t="s">
        <v>11</v>
      </c>
      <c r="B1464" s="12" t="s">
        <v>1784</v>
      </c>
      <c r="C1464" s="12" t="s">
        <v>850</v>
      </c>
      <c r="D1464" s="12">
        <v>2014</v>
      </c>
      <c r="E1464" s="12" t="s">
        <v>146</v>
      </c>
      <c r="F1464" s="12">
        <v>17900</v>
      </c>
      <c r="G1464" s="12">
        <v>116</v>
      </c>
      <c r="H1464" s="12" t="s">
        <v>27</v>
      </c>
      <c r="I1464" s="12" t="s">
        <v>512</v>
      </c>
      <c r="J1464" s="12" t="s">
        <v>851</v>
      </c>
      <c r="K1464" s="12" t="s">
        <v>59</v>
      </c>
      <c r="L1464" s="12" t="s">
        <v>42</v>
      </c>
      <c r="M1464" s="12" t="s">
        <v>4746</v>
      </c>
    </row>
    <row r="1465" spans="1:13" x14ac:dyDescent="0.25">
      <c r="A1465" s="12" t="s">
        <v>175</v>
      </c>
      <c r="B1465" s="12" t="s">
        <v>1785</v>
      </c>
      <c r="C1465" s="12" t="s">
        <v>1786</v>
      </c>
      <c r="D1465" s="12">
        <v>2016</v>
      </c>
      <c r="E1465" s="12" t="s">
        <v>146</v>
      </c>
      <c r="F1465" s="12">
        <v>17900</v>
      </c>
      <c r="G1465" s="12">
        <v>58</v>
      </c>
      <c r="H1465" s="12" t="s">
        <v>27</v>
      </c>
      <c r="I1465" s="12" t="s">
        <v>15</v>
      </c>
      <c r="J1465" s="12">
        <v>60</v>
      </c>
      <c r="K1465" s="12" t="s">
        <v>59</v>
      </c>
      <c r="L1465" s="12">
        <v>6</v>
      </c>
      <c r="M1465" s="12" t="s">
        <v>4746</v>
      </c>
    </row>
    <row r="1466" spans="1:13" x14ac:dyDescent="0.25">
      <c r="A1466" s="12" t="s">
        <v>175</v>
      </c>
      <c r="B1466" s="12" t="s">
        <v>1787</v>
      </c>
      <c r="C1466" s="12" t="s">
        <v>250</v>
      </c>
      <c r="D1466" s="12">
        <v>2017</v>
      </c>
      <c r="E1466" s="12" t="s">
        <v>146</v>
      </c>
      <c r="F1466" s="12">
        <v>17900</v>
      </c>
      <c r="G1466" s="12">
        <v>0</v>
      </c>
      <c r="H1466" s="12" t="s">
        <v>27</v>
      </c>
      <c r="I1466" s="12" t="s">
        <v>162</v>
      </c>
      <c r="J1466" s="12">
        <v>90</v>
      </c>
      <c r="K1466" s="12" t="s">
        <v>16</v>
      </c>
      <c r="L1466" s="12">
        <v>9</v>
      </c>
      <c r="M1466" s="12" t="s">
        <v>4757</v>
      </c>
    </row>
    <row r="1467" spans="1:13" x14ac:dyDescent="0.25">
      <c r="A1467" s="12" t="s">
        <v>81</v>
      </c>
      <c r="B1467" s="12" t="s">
        <v>1788</v>
      </c>
      <c r="C1467" s="12" t="s">
        <v>1789</v>
      </c>
      <c r="D1467" s="12">
        <v>2017</v>
      </c>
      <c r="E1467" s="12">
        <v>1.5</v>
      </c>
      <c r="F1467" s="12">
        <v>17900</v>
      </c>
      <c r="G1467" s="12">
        <v>71</v>
      </c>
      <c r="H1467" s="12" t="s">
        <v>14</v>
      </c>
      <c r="I1467" s="12" t="s">
        <v>96</v>
      </c>
      <c r="J1467" s="12">
        <v>3</v>
      </c>
      <c r="K1467" s="12" t="s">
        <v>16</v>
      </c>
      <c r="L1467" s="12">
        <v>3</v>
      </c>
      <c r="M1467" s="12" t="s">
        <v>4752</v>
      </c>
    </row>
    <row r="1468" spans="1:13" x14ac:dyDescent="0.25">
      <c r="A1468" s="12" t="s">
        <v>81</v>
      </c>
      <c r="B1468" s="12" t="s">
        <v>1790</v>
      </c>
      <c r="C1468" s="12" t="s">
        <v>210</v>
      </c>
      <c r="D1468" s="12">
        <v>2016</v>
      </c>
      <c r="E1468" s="12" t="s">
        <v>37</v>
      </c>
      <c r="F1468" s="12">
        <v>17900</v>
      </c>
      <c r="G1468" s="12">
        <v>162</v>
      </c>
      <c r="H1468" s="12" t="s">
        <v>27</v>
      </c>
      <c r="I1468" s="12" t="s">
        <v>96</v>
      </c>
      <c r="J1468" s="12">
        <v>4</v>
      </c>
      <c r="K1468" s="12" t="s">
        <v>59</v>
      </c>
      <c r="L1468" s="12">
        <v>4</v>
      </c>
      <c r="M1468" s="12" t="s">
        <v>4746</v>
      </c>
    </row>
    <row r="1469" spans="1:13" x14ac:dyDescent="0.25">
      <c r="A1469" s="12" t="s">
        <v>81</v>
      </c>
      <c r="B1469" s="12" t="s">
        <v>1791</v>
      </c>
      <c r="C1469" s="12" t="s">
        <v>210</v>
      </c>
      <c r="D1469" s="12">
        <v>2017</v>
      </c>
      <c r="E1469" s="12" t="s">
        <v>146</v>
      </c>
      <c r="F1469" s="12">
        <v>17900</v>
      </c>
      <c r="G1469" s="12">
        <v>168</v>
      </c>
      <c r="H1469" s="12" t="s">
        <v>27</v>
      </c>
      <c r="I1469" s="12" t="s">
        <v>96</v>
      </c>
      <c r="J1469" s="12">
        <v>4</v>
      </c>
      <c r="K1469" s="12" t="s">
        <v>16</v>
      </c>
      <c r="L1469" s="12">
        <v>4</v>
      </c>
      <c r="M1469" s="12" t="s">
        <v>4746</v>
      </c>
    </row>
    <row r="1470" spans="1:13" x14ac:dyDescent="0.25">
      <c r="A1470" s="12" t="s">
        <v>389</v>
      </c>
      <c r="B1470" s="12" t="s">
        <v>1792</v>
      </c>
      <c r="C1470" s="12" t="s">
        <v>391</v>
      </c>
      <c r="D1470" s="12">
        <v>2014</v>
      </c>
      <c r="E1470" s="12" t="s">
        <v>37</v>
      </c>
      <c r="F1470" s="12">
        <v>17850</v>
      </c>
      <c r="G1470" s="12">
        <v>261</v>
      </c>
      <c r="H1470" s="12" t="s">
        <v>27</v>
      </c>
      <c r="I1470" s="12" t="s">
        <v>392</v>
      </c>
      <c r="J1470" s="12" t="s">
        <v>393</v>
      </c>
      <c r="K1470" s="12" t="s">
        <v>59</v>
      </c>
      <c r="L1470" s="12" t="s">
        <v>388</v>
      </c>
      <c r="M1470" s="12" t="s">
        <v>4746</v>
      </c>
    </row>
    <row r="1471" spans="1:13" x14ac:dyDescent="0.25">
      <c r="A1471" s="12" t="s">
        <v>17</v>
      </c>
      <c r="B1471" s="12" t="s">
        <v>1793</v>
      </c>
      <c r="C1471" s="12">
        <v>530</v>
      </c>
      <c r="D1471" s="12">
        <v>2013</v>
      </c>
      <c r="E1471" s="12" t="s">
        <v>37</v>
      </c>
      <c r="F1471" s="12">
        <v>17850</v>
      </c>
      <c r="G1471" s="12">
        <v>224</v>
      </c>
      <c r="H1471" s="12" t="s">
        <v>27</v>
      </c>
      <c r="I1471" s="12">
        <v>530</v>
      </c>
      <c r="J1471" s="12">
        <v>5</v>
      </c>
      <c r="K1471" s="12" t="s">
        <v>59</v>
      </c>
      <c r="L1471" s="12">
        <v>3</v>
      </c>
      <c r="M1471" s="12" t="s">
        <v>4746</v>
      </c>
    </row>
    <row r="1472" spans="1:13" x14ac:dyDescent="0.25">
      <c r="A1472" s="12" t="s">
        <v>358</v>
      </c>
      <c r="B1472" s="12" t="s">
        <v>359</v>
      </c>
      <c r="C1472" s="12" t="s">
        <v>1440</v>
      </c>
      <c r="D1472" s="12">
        <v>2020</v>
      </c>
      <c r="E1472" s="12">
        <v>1.2</v>
      </c>
      <c r="F1472" s="12">
        <v>17850</v>
      </c>
      <c r="G1472" s="12">
        <v>3</v>
      </c>
      <c r="H1472" s="12" t="s">
        <v>14</v>
      </c>
      <c r="I1472" s="12" t="s">
        <v>200</v>
      </c>
      <c r="J1472" s="12">
        <v>3</v>
      </c>
      <c r="K1472" s="12" t="s">
        <v>16</v>
      </c>
      <c r="L1472" s="12">
        <v>3</v>
      </c>
      <c r="M1472" s="12" t="s">
        <v>4752</v>
      </c>
    </row>
    <row r="1473" spans="1:13" x14ac:dyDescent="0.25">
      <c r="A1473" s="12" t="s">
        <v>143</v>
      </c>
      <c r="B1473" s="12" t="s">
        <v>1794</v>
      </c>
      <c r="C1473" s="12" t="s">
        <v>491</v>
      </c>
      <c r="D1473" s="12">
        <v>2017</v>
      </c>
      <c r="E1473" s="12">
        <v>1.8</v>
      </c>
      <c r="F1473" s="12">
        <v>17850</v>
      </c>
      <c r="G1473" s="12">
        <v>102</v>
      </c>
      <c r="H1473" s="12" t="s">
        <v>14</v>
      </c>
      <c r="I1473" s="12" t="s">
        <v>492</v>
      </c>
      <c r="J1473" s="12">
        <v>8</v>
      </c>
      <c r="K1473" s="12" t="s">
        <v>16</v>
      </c>
      <c r="L1473" s="12" t="s">
        <v>35</v>
      </c>
      <c r="M1473" s="12" t="s">
        <v>4746</v>
      </c>
    </row>
    <row r="1474" spans="1:13" x14ac:dyDescent="0.25">
      <c r="A1474" s="12" t="s">
        <v>81</v>
      </c>
      <c r="B1474" s="12" t="s">
        <v>1795</v>
      </c>
      <c r="C1474" s="12" t="s">
        <v>210</v>
      </c>
      <c r="D1474" s="12">
        <v>2017</v>
      </c>
      <c r="E1474" s="12" t="s">
        <v>146</v>
      </c>
      <c r="F1474" s="12">
        <v>17850</v>
      </c>
      <c r="G1474" s="12">
        <v>198</v>
      </c>
      <c r="H1474" s="12" t="s">
        <v>27</v>
      </c>
      <c r="I1474" s="12" t="s">
        <v>96</v>
      </c>
      <c r="J1474" s="12">
        <v>4</v>
      </c>
      <c r="K1474" s="12" t="s">
        <v>16</v>
      </c>
      <c r="L1474" s="12">
        <v>4</v>
      </c>
      <c r="M1474" s="12" t="s">
        <v>4746</v>
      </c>
    </row>
    <row r="1475" spans="1:13" x14ac:dyDescent="0.25">
      <c r="A1475" s="12" t="s">
        <v>43</v>
      </c>
      <c r="B1475" s="12" t="s">
        <v>1796</v>
      </c>
      <c r="C1475" s="12" t="s">
        <v>413</v>
      </c>
      <c r="D1475" s="12">
        <v>2012</v>
      </c>
      <c r="E1475" s="12" t="s">
        <v>187</v>
      </c>
      <c r="F1475" s="12">
        <v>17800</v>
      </c>
      <c r="G1475" s="12">
        <v>187</v>
      </c>
      <c r="H1475" s="12" t="s">
        <v>27</v>
      </c>
      <c r="I1475" s="12" t="s">
        <v>47</v>
      </c>
      <c r="J1475" s="12" t="s">
        <v>414</v>
      </c>
      <c r="K1475" s="12" t="s">
        <v>59</v>
      </c>
      <c r="L1475" s="12" t="s">
        <v>35</v>
      </c>
      <c r="M1475" s="12" t="s">
        <v>4746</v>
      </c>
    </row>
    <row r="1476" spans="1:13" x14ac:dyDescent="0.25">
      <c r="A1476" s="12" t="s">
        <v>102</v>
      </c>
      <c r="B1476" s="12" t="s">
        <v>1797</v>
      </c>
      <c r="C1476" s="12" t="s">
        <v>443</v>
      </c>
      <c r="D1476" s="12">
        <v>2016</v>
      </c>
      <c r="E1476" s="12" t="s">
        <v>129</v>
      </c>
      <c r="F1476" s="12">
        <v>17800</v>
      </c>
      <c r="G1476" s="12">
        <v>171</v>
      </c>
      <c r="H1476" s="12" t="s">
        <v>91</v>
      </c>
      <c r="I1476" s="12" t="s">
        <v>444</v>
      </c>
      <c r="J1476" s="12" t="s">
        <v>445</v>
      </c>
      <c r="K1476" s="12" t="s">
        <v>59</v>
      </c>
      <c r="L1476" s="12" t="s">
        <v>96</v>
      </c>
      <c r="M1476" s="12" t="s">
        <v>4746</v>
      </c>
    </row>
    <row r="1477" spans="1:13" x14ac:dyDescent="0.25">
      <c r="A1477" s="12" t="s">
        <v>81</v>
      </c>
      <c r="B1477" s="12" t="s">
        <v>1798</v>
      </c>
      <c r="C1477" s="12" t="s">
        <v>136</v>
      </c>
      <c r="D1477" s="12">
        <v>2013</v>
      </c>
      <c r="E1477" s="12" t="s">
        <v>37</v>
      </c>
      <c r="F1477" s="12">
        <v>17800</v>
      </c>
      <c r="G1477" s="12">
        <v>262</v>
      </c>
      <c r="H1477" s="12" t="s">
        <v>27</v>
      </c>
      <c r="I1477" s="12" t="s">
        <v>84</v>
      </c>
      <c r="J1477" s="12">
        <v>7</v>
      </c>
      <c r="K1477" s="12" t="s">
        <v>59</v>
      </c>
      <c r="L1477" s="12">
        <v>7</v>
      </c>
      <c r="M1477" s="12" t="s">
        <v>4752</v>
      </c>
    </row>
    <row r="1478" spans="1:13" x14ac:dyDescent="0.25">
      <c r="A1478" s="12" t="s">
        <v>11</v>
      </c>
      <c r="B1478" s="12" t="s">
        <v>1799</v>
      </c>
      <c r="C1478" s="12" t="s">
        <v>354</v>
      </c>
      <c r="D1478" s="12">
        <v>2014</v>
      </c>
      <c r="E1478" s="12" t="s">
        <v>187</v>
      </c>
      <c r="F1478" s="12">
        <v>17800</v>
      </c>
      <c r="G1478" s="12">
        <v>75</v>
      </c>
      <c r="H1478" s="12" t="s">
        <v>27</v>
      </c>
      <c r="I1478" s="12" t="s">
        <v>69</v>
      </c>
      <c r="J1478" s="12">
        <v>220</v>
      </c>
      <c r="K1478" s="12" t="s">
        <v>59</v>
      </c>
      <c r="L1478" s="12">
        <v>2</v>
      </c>
      <c r="M1478" s="12" t="s">
        <v>4746</v>
      </c>
    </row>
    <row r="1479" spans="1:13" x14ac:dyDescent="0.25">
      <c r="A1479" s="12" t="s">
        <v>81</v>
      </c>
      <c r="B1479" s="12" t="s">
        <v>1800</v>
      </c>
      <c r="C1479" s="12" t="s">
        <v>95</v>
      </c>
      <c r="D1479" s="12">
        <v>2011</v>
      </c>
      <c r="E1479" s="12" t="s">
        <v>179</v>
      </c>
      <c r="F1479" s="12">
        <v>17800</v>
      </c>
      <c r="G1479" s="12">
        <v>196</v>
      </c>
      <c r="H1479" s="12" t="s">
        <v>27</v>
      </c>
      <c r="I1479" s="12" t="s">
        <v>96</v>
      </c>
      <c r="J1479" s="12">
        <v>8</v>
      </c>
      <c r="K1479" s="12" t="s">
        <v>525</v>
      </c>
      <c r="L1479" s="12">
        <v>8</v>
      </c>
      <c r="M1479" s="12" t="s">
        <v>4746</v>
      </c>
    </row>
    <row r="1480" spans="1:13" x14ac:dyDescent="0.25">
      <c r="A1480" s="12" t="s">
        <v>552</v>
      </c>
      <c r="B1480" s="12" t="s">
        <v>1801</v>
      </c>
      <c r="C1480" s="12" t="s">
        <v>801</v>
      </c>
      <c r="D1480" s="12">
        <v>2017</v>
      </c>
      <c r="E1480" s="12" t="s">
        <v>1066</v>
      </c>
      <c r="F1480" s="12">
        <v>17787</v>
      </c>
      <c r="G1480" s="12">
        <v>0</v>
      </c>
      <c r="H1480" s="12" t="s">
        <v>27</v>
      </c>
      <c r="I1480" s="12" t="s">
        <v>801</v>
      </c>
      <c r="J1480" s="12"/>
      <c r="K1480" s="12" t="s">
        <v>16</v>
      </c>
      <c r="L1480" s="12" t="s">
        <v>35</v>
      </c>
      <c r="M1480" s="12" t="s">
        <v>4746</v>
      </c>
    </row>
    <row r="1481" spans="1:13" x14ac:dyDescent="0.25">
      <c r="A1481" s="12" t="s">
        <v>81</v>
      </c>
      <c r="B1481" s="12" t="s">
        <v>1802</v>
      </c>
      <c r="C1481" s="12" t="s">
        <v>277</v>
      </c>
      <c r="D1481" s="12">
        <v>2010</v>
      </c>
      <c r="E1481" s="12">
        <v>3</v>
      </c>
      <c r="F1481" s="12">
        <v>17777</v>
      </c>
      <c r="G1481" s="12">
        <v>228</v>
      </c>
      <c r="H1481" s="12" t="s">
        <v>14</v>
      </c>
      <c r="I1481" s="12" t="s">
        <v>15</v>
      </c>
      <c r="J1481" s="12">
        <v>5</v>
      </c>
      <c r="K1481" s="12" t="s">
        <v>525</v>
      </c>
      <c r="L1481" s="12">
        <v>5</v>
      </c>
      <c r="M1481" s="12" t="s">
        <v>4746</v>
      </c>
    </row>
    <row r="1482" spans="1:13" x14ac:dyDescent="0.25">
      <c r="A1482" s="12" t="s">
        <v>17</v>
      </c>
      <c r="B1482" s="12" t="s">
        <v>1803</v>
      </c>
      <c r="C1482" s="12" t="s">
        <v>23</v>
      </c>
      <c r="D1482" s="12">
        <v>2010</v>
      </c>
      <c r="E1482" s="12" t="s">
        <v>37</v>
      </c>
      <c r="F1482" s="12">
        <v>17777</v>
      </c>
      <c r="G1482" s="12">
        <v>260</v>
      </c>
      <c r="H1482" s="12" t="s">
        <v>27</v>
      </c>
      <c r="I1482" s="12" t="s">
        <v>21</v>
      </c>
      <c r="J1482" s="12">
        <v>6</v>
      </c>
      <c r="K1482" s="12" t="s">
        <v>525</v>
      </c>
      <c r="L1482" s="12">
        <v>6</v>
      </c>
      <c r="M1482" s="12" t="s">
        <v>4746</v>
      </c>
    </row>
    <row r="1483" spans="1:13" x14ac:dyDescent="0.25">
      <c r="A1483" s="12" t="s">
        <v>17</v>
      </c>
      <c r="B1483" s="12" t="s">
        <v>1804</v>
      </c>
      <c r="C1483" s="12">
        <v>330</v>
      </c>
      <c r="D1483" s="12">
        <v>2013</v>
      </c>
      <c r="E1483" s="12" t="s">
        <v>37</v>
      </c>
      <c r="F1483" s="12">
        <v>17770</v>
      </c>
      <c r="G1483" s="12">
        <v>191</v>
      </c>
      <c r="H1483" s="12" t="s">
        <v>27</v>
      </c>
      <c r="I1483" s="12">
        <v>330</v>
      </c>
      <c r="J1483" s="12">
        <v>3</v>
      </c>
      <c r="K1483" s="12" t="s">
        <v>59</v>
      </c>
      <c r="L1483" s="12">
        <v>3</v>
      </c>
      <c r="M1483" s="12" t="s">
        <v>4746</v>
      </c>
    </row>
    <row r="1484" spans="1:13" x14ac:dyDescent="0.25">
      <c r="A1484" s="12" t="s">
        <v>342</v>
      </c>
      <c r="B1484" s="12" t="s">
        <v>1805</v>
      </c>
      <c r="C1484" s="12" t="s">
        <v>1806</v>
      </c>
      <c r="D1484" s="12">
        <v>2016</v>
      </c>
      <c r="E1484" s="12" t="s">
        <v>146</v>
      </c>
      <c r="F1484" s="12">
        <v>17700</v>
      </c>
      <c r="G1484" s="12">
        <v>148</v>
      </c>
      <c r="H1484" s="12" t="s">
        <v>27</v>
      </c>
      <c r="I1484" s="12" t="s">
        <v>1806</v>
      </c>
      <c r="J1484" s="12"/>
      <c r="K1484" s="12" t="s">
        <v>59</v>
      </c>
      <c r="L1484" s="12" t="s">
        <v>69</v>
      </c>
      <c r="M1484" s="12" t="s">
        <v>4746</v>
      </c>
    </row>
    <row r="1485" spans="1:13" x14ac:dyDescent="0.25">
      <c r="A1485" s="12" t="s">
        <v>143</v>
      </c>
      <c r="B1485" s="12" t="s">
        <v>1807</v>
      </c>
      <c r="C1485" s="12" t="s">
        <v>491</v>
      </c>
      <c r="D1485" s="12">
        <v>2018</v>
      </c>
      <c r="E1485" s="12">
        <v>1.8</v>
      </c>
      <c r="F1485" s="12">
        <v>17700</v>
      </c>
      <c r="G1485" s="12">
        <v>60</v>
      </c>
      <c r="H1485" s="12" t="s">
        <v>14</v>
      </c>
      <c r="I1485" s="12" t="s">
        <v>492</v>
      </c>
      <c r="J1485" s="12">
        <v>8</v>
      </c>
      <c r="K1485" s="12" t="s">
        <v>16</v>
      </c>
      <c r="L1485" s="12" t="s">
        <v>35</v>
      </c>
      <c r="M1485" s="12" t="s">
        <v>4746</v>
      </c>
    </row>
    <row r="1486" spans="1:13" x14ac:dyDescent="0.25">
      <c r="A1486" s="12" t="s">
        <v>143</v>
      </c>
      <c r="B1486" s="12" t="s">
        <v>1808</v>
      </c>
      <c r="C1486" s="12" t="s">
        <v>145</v>
      </c>
      <c r="D1486" s="12">
        <v>2010</v>
      </c>
      <c r="E1486" s="12" t="s">
        <v>146</v>
      </c>
      <c r="F1486" s="12">
        <v>17600</v>
      </c>
      <c r="G1486" s="12">
        <v>236</v>
      </c>
      <c r="H1486" s="12" t="s">
        <v>27</v>
      </c>
      <c r="I1486" s="12" t="s">
        <v>145</v>
      </c>
      <c r="J1486" s="12"/>
      <c r="K1486" s="12" t="s">
        <v>525</v>
      </c>
      <c r="L1486" s="12" t="s">
        <v>105</v>
      </c>
      <c r="M1486" s="12" t="s">
        <v>4746</v>
      </c>
    </row>
    <row r="1487" spans="1:13" x14ac:dyDescent="0.25">
      <c r="A1487" s="12" t="s">
        <v>1251</v>
      </c>
      <c r="B1487" s="12" t="s">
        <v>1809</v>
      </c>
      <c r="C1487" s="12" t="s">
        <v>1810</v>
      </c>
      <c r="D1487" s="12">
        <v>2021</v>
      </c>
      <c r="E1487" s="12" t="s">
        <v>1811</v>
      </c>
      <c r="F1487" s="12">
        <v>17600</v>
      </c>
      <c r="G1487" s="12">
        <v>2</v>
      </c>
      <c r="H1487" s="12" t="s">
        <v>91</v>
      </c>
      <c r="I1487" s="12" t="s">
        <v>1810</v>
      </c>
      <c r="J1487" s="12"/>
      <c r="K1487" s="12" t="s">
        <v>16</v>
      </c>
      <c r="L1487" s="12" t="s">
        <v>1812</v>
      </c>
      <c r="M1487" s="12" t="s">
        <v>4746</v>
      </c>
    </row>
    <row r="1488" spans="1:13" x14ac:dyDescent="0.25">
      <c r="A1488" s="12" t="s">
        <v>288</v>
      </c>
      <c r="B1488" s="12" t="s">
        <v>1206</v>
      </c>
      <c r="C1488" s="12" t="s">
        <v>408</v>
      </c>
      <c r="D1488" s="12">
        <v>2019</v>
      </c>
      <c r="E1488" s="12" t="s">
        <v>667</v>
      </c>
      <c r="F1488" s="12">
        <v>17600</v>
      </c>
      <c r="G1488" s="12">
        <v>24</v>
      </c>
      <c r="H1488" s="12" t="s">
        <v>27</v>
      </c>
      <c r="I1488" s="12" t="s">
        <v>408</v>
      </c>
      <c r="J1488" s="12"/>
      <c r="K1488" s="12" t="s">
        <v>16</v>
      </c>
      <c r="L1488" s="12" t="s">
        <v>409</v>
      </c>
      <c r="M1488" s="12" t="s">
        <v>4746</v>
      </c>
    </row>
    <row r="1489" spans="1:13" x14ac:dyDescent="0.25">
      <c r="A1489" s="12" t="s">
        <v>102</v>
      </c>
      <c r="B1489" s="12" t="s">
        <v>1813</v>
      </c>
      <c r="C1489" s="12" t="s">
        <v>751</v>
      </c>
      <c r="D1489" s="12">
        <v>2019</v>
      </c>
      <c r="E1489" s="12">
        <v>1.6</v>
      </c>
      <c r="F1489" s="12">
        <v>17590</v>
      </c>
      <c r="G1489" s="12">
        <v>9.3000000000000007</v>
      </c>
      <c r="H1489" s="12" t="s">
        <v>14</v>
      </c>
      <c r="I1489" s="12" t="s">
        <v>751</v>
      </c>
      <c r="J1489" s="12"/>
      <c r="K1489" s="12" t="s">
        <v>16</v>
      </c>
      <c r="L1489" s="12" t="s">
        <v>188</v>
      </c>
      <c r="M1489" s="12" t="s">
        <v>4746</v>
      </c>
    </row>
    <row r="1490" spans="1:13" x14ac:dyDescent="0.25">
      <c r="A1490" s="12" t="s">
        <v>358</v>
      </c>
      <c r="B1490" s="12" t="s">
        <v>1814</v>
      </c>
      <c r="C1490" s="12" t="s">
        <v>1013</v>
      </c>
      <c r="D1490" s="12">
        <v>2021</v>
      </c>
      <c r="E1490" s="12">
        <v>1.2</v>
      </c>
      <c r="F1490" s="12">
        <v>17555</v>
      </c>
      <c r="G1490" s="12">
        <v>10</v>
      </c>
      <c r="H1490" s="12" t="s">
        <v>14</v>
      </c>
      <c r="I1490" s="12" t="s">
        <v>1013</v>
      </c>
      <c r="J1490" s="12"/>
      <c r="K1490" s="12" t="s">
        <v>16</v>
      </c>
      <c r="L1490" s="12" t="s">
        <v>555</v>
      </c>
      <c r="M1490" s="12" t="s">
        <v>4746</v>
      </c>
    </row>
    <row r="1491" spans="1:13" x14ac:dyDescent="0.25">
      <c r="A1491" s="12" t="s">
        <v>17</v>
      </c>
      <c r="B1491" s="12" t="s">
        <v>1815</v>
      </c>
      <c r="C1491" s="12">
        <v>420</v>
      </c>
      <c r="D1491" s="12">
        <v>2017</v>
      </c>
      <c r="E1491" s="12" t="s">
        <v>146</v>
      </c>
      <c r="F1491" s="12">
        <v>17500</v>
      </c>
      <c r="G1491" s="12">
        <v>189</v>
      </c>
      <c r="H1491" s="12" t="s">
        <v>27</v>
      </c>
      <c r="I1491" s="12">
        <v>420</v>
      </c>
      <c r="J1491" s="12">
        <v>4</v>
      </c>
      <c r="K1491" s="12" t="s">
        <v>16</v>
      </c>
      <c r="L1491" s="12">
        <v>2</v>
      </c>
      <c r="M1491" s="12" t="s">
        <v>4746</v>
      </c>
    </row>
    <row r="1492" spans="1:13" x14ac:dyDescent="0.25">
      <c r="A1492" s="12" t="s">
        <v>143</v>
      </c>
      <c r="B1492" s="12" t="s">
        <v>1816</v>
      </c>
      <c r="C1492" s="12" t="s">
        <v>145</v>
      </c>
      <c r="D1492" s="12">
        <v>2012</v>
      </c>
      <c r="E1492" s="12" t="s">
        <v>146</v>
      </c>
      <c r="F1492" s="12">
        <v>17500</v>
      </c>
      <c r="G1492" s="12">
        <v>232</v>
      </c>
      <c r="H1492" s="12" t="s">
        <v>27</v>
      </c>
      <c r="I1492" s="12" t="s">
        <v>145</v>
      </c>
      <c r="J1492" s="12"/>
      <c r="K1492" s="12" t="s">
        <v>59</v>
      </c>
      <c r="L1492" s="12" t="s">
        <v>105</v>
      </c>
      <c r="M1492" s="12" t="s">
        <v>4746</v>
      </c>
    </row>
    <row r="1493" spans="1:13" x14ac:dyDescent="0.25">
      <c r="A1493" s="12" t="s">
        <v>143</v>
      </c>
      <c r="B1493" s="12" t="s">
        <v>1817</v>
      </c>
      <c r="C1493" s="12" t="s">
        <v>1380</v>
      </c>
      <c r="D1493" s="12">
        <v>2016</v>
      </c>
      <c r="E1493" s="12" t="s">
        <v>146</v>
      </c>
      <c r="F1493" s="12">
        <v>17500</v>
      </c>
      <c r="G1493" s="12">
        <v>190</v>
      </c>
      <c r="H1493" s="12" t="s">
        <v>27</v>
      </c>
      <c r="I1493" s="12" t="s">
        <v>1380</v>
      </c>
      <c r="J1493" s="12"/>
      <c r="K1493" s="12" t="s">
        <v>59</v>
      </c>
      <c r="L1493" s="12" t="s">
        <v>396</v>
      </c>
      <c r="M1493" s="12" t="s">
        <v>4746</v>
      </c>
    </row>
    <row r="1494" spans="1:13" x14ac:dyDescent="0.25">
      <c r="A1494" s="12" t="s">
        <v>288</v>
      </c>
      <c r="B1494" s="12" t="s">
        <v>1818</v>
      </c>
      <c r="C1494" s="12" t="s">
        <v>325</v>
      </c>
      <c r="D1494" s="12">
        <v>2018</v>
      </c>
      <c r="E1494" s="12" t="s">
        <v>146</v>
      </c>
      <c r="F1494" s="12">
        <v>17500</v>
      </c>
      <c r="G1494" s="12">
        <v>168</v>
      </c>
      <c r="H1494" s="12" t="s">
        <v>27</v>
      </c>
      <c r="I1494" s="12" t="s">
        <v>325</v>
      </c>
      <c r="J1494" s="12"/>
      <c r="K1494" s="12" t="s">
        <v>16</v>
      </c>
      <c r="L1494" s="12" t="s">
        <v>105</v>
      </c>
      <c r="M1494" s="12" t="s">
        <v>4746</v>
      </c>
    </row>
    <row r="1495" spans="1:13" x14ac:dyDescent="0.25">
      <c r="A1495" s="12" t="s">
        <v>638</v>
      </c>
      <c r="B1495" s="12" t="s">
        <v>1819</v>
      </c>
      <c r="C1495" s="12" t="s">
        <v>640</v>
      </c>
      <c r="D1495" s="12">
        <v>2018</v>
      </c>
      <c r="E1495" s="12" t="s">
        <v>420</v>
      </c>
      <c r="F1495" s="12">
        <v>17500</v>
      </c>
      <c r="G1495" s="12">
        <v>21</v>
      </c>
      <c r="H1495" s="12" t="s">
        <v>91</v>
      </c>
      <c r="I1495" s="12" t="s">
        <v>640</v>
      </c>
      <c r="J1495" s="12"/>
      <c r="K1495" s="12" t="s">
        <v>16</v>
      </c>
      <c r="L1495" s="12" t="s">
        <v>188</v>
      </c>
      <c r="M1495" s="12" t="s">
        <v>4746</v>
      </c>
    </row>
    <row r="1496" spans="1:13" x14ac:dyDescent="0.25">
      <c r="A1496" s="12" t="s">
        <v>1022</v>
      </c>
      <c r="B1496" s="12" t="s">
        <v>1820</v>
      </c>
      <c r="C1496" s="12" t="s">
        <v>1821</v>
      </c>
      <c r="D1496" s="12">
        <v>2018</v>
      </c>
      <c r="E1496" s="12">
        <v>3.6</v>
      </c>
      <c r="F1496" s="12">
        <v>17500</v>
      </c>
      <c r="G1496" s="12">
        <v>20</v>
      </c>
      <c r="H1496" s="12" t="s">
        <v>14</v>
      </c>
      <c r="I1496" s="12" t="s">
        <v>1821</v>
      </c>
      <c r="J1496" s="12"/>
      <c r="K1496" s="12" t="s">
        <v>16</v>
      </c>
      <c r="L1496" s="12" t="s">
        <v>35</v>
      </c>
      <c r="M1496" s="12" t="s">
        <v>4746</v>
      </c>
    </row>
    <row r="1497" spans="1:13" x14ac:dyDescent="0.25">
      <c r="A1497" s="12" t="s">
        <v>389</v>
      </c>
      <c r="B1497" s="12" t="s">
        <v>1822</v>
      </c>
      <c r="C1497" s="12" t="s">
        <v>1823</v>
      </c>
      <c r="D1497" s="12">
        <v>2015</v>
      </c>
      <c r="E1497" s="12">
        <v>3.6</v>
      </c>
      <c r="F1497" s="12">
        <v>17500</v>
      </c>
      <c r="G1497" s="12">
        <v>27</v>
      </c>
      <c r="H1497" s="12" t="s">
        <v>14</v>
      </c>
      <c r="I1497" s="12" t="s">
        <v>1823</v>
      </c>
      <c r="J1497" s="12"/>
      <c r="K1497" s="12" t="s">
        <v>59</v>
      </c>
      <c r="L1497" s="12" t="s">
        <v>388</v>
      </c>
      <c r="M1497" s="12" t="s">
        <v>4746</v>
      </c>
    </row>
    <row r="1498" spans="1:13" x14ac:dyDescent="0.25">
      <c r="A1498" s="12" t="s">
        <v>620</v>
      </c>
      <c r="B1498" s="12" t="s">
        <v>1824</v>
      </c>
      <c r="C1498" s="12" t="s">
        <v>971</v>
      </c>
      <c r="D1498" s="12">
        <v>2015</v>
      </c>
      <c r="E1498" s="12">
        <v>2.5</v>
      </c>
      <c r="F1498" s="12">
        <v>17500</v>
      </c>
      <c r="G1498" s="12">
        <v>153</v>
      </c>
      <c r="H1498" s="12" t="s">
        <v>14</v>
      </c>
      <c r="I1498" s="12" t="s">
        <v>971</v>
      </c>
      <c r="J1498" s="12"/>
      <c r="K1498" s="12" t="s">
        <v>59</v>
      </c>
      <c r="L1498" s="12" t="s">
        <v>972</v>
      </c>
      <c r="M1498" s="12" t="s">
        <v>4746</v>
      </c>
    </row>
    <row r="1499" spans="1:13" x14ac:dyDescent="0.25">
      <c r="A1499" s="12" t="s">
        <v>102</v>
      </c>
      <c r="B1499" s="12" t="s">
        <v>429</v>
      </c>
      <c r="C1499" s="12" t="s">
        <v>637</v>
      </c>
      <c r="D1499" s="12">
        <v>2018</v>
      </c>
      <c r="E1499" s="12">
        <v>1.2</v>
      </c>
      <c r="F1499" s="12">
        <v>17500</v>
      </c>
      <c r="G1499" s="12">
        <v>39</v>
      </c>
      <c r="H1499" s="12" t="s">
        <v>14</v>
      </c>
      <c r="I1499" s="12" t="s">
        <v>637</v>
      </c>
      <c r="J1499" s="12"/>
      <c r="K1499" s="12" t="s">
        <v>16</v>
      </c>
      <c r="L1499" s="12" t="s">
        <v>345</v>
      </c>
      <c r="M1499" s="12" t="s">
        <v>4746</v>
      </c>
    </row>
    <row r="1500" spans="1:13" x14ac:dyDescent="0.25">
      <c r="A1500" s="12" t="s">
        <v>874</v>
      </c>
      <c r="B1500" s="12" t="s">
        <v>1825</v>
      </c>
      <c r="C1500" s="12" t="s">
        <v>1072</v>
      </c>
      <c r="D1500" s="12">
        <v>2018</v>
      </c>
      <c r="E1500" s="12">
        <v>1.2</v>
      </c>
      <c r="F1500" s="12">
        <v>17500</v>
      </c>
      <c r="G1500" s="12">
        <v>22</v>
      </c>
      <c r="H1500" s="12" t="s">
        <v>14</v>
      </c>
      <c r="I1500" s="12" t="s">
        <v>1072</v>
      </c>
      <c r="J1500" s="12"/>
      <c r="K1500" s="12" t="s">
        <v>16</v>
      </c>
      <c r="L1500" s="12" t="s">
        <v>35</v>
      </c>
      <c r="M1500" s="12" t="s">
        <v>4746</v>
      </c>
    </row>
    <row r="1501" spans="1:13" x14ac:dyDescent="0.25">
      <c r="A1501" s="12" t="s">
        <v>874</v>
      </c>
      <c r="B1501" s="12" t="s">
        <v>1826</v>
      </c>
      <c r="C1501" s="12" t="s">
        <v>1072</v>
      </c>
      <c r="D1501" s="12">
        <v>2018</v>
      </c>
      <c r="E1501" s="12">
        <v>1.2</v>
      </c>
      <c r="F1501" s="12">
        <v>17500</v>
      </c>
      <c r="G1501" s="12">
        <v>37</v>
      </c>
      <c r="H1501" s="12" t="s">
        <v>14</v>
      </c>
      <c r="I1501" s="12" t="s">
        <v>1072</v>
      </c>
      <c r="J1501" s="12"/>
      <c r="K1501" s="12" t="s">
        <v>16</v>
      </c>
      <c r="L1501" s="12" t="s">
        <v>35</v>
      </c>
      <c r="M1501" s="12" t="s">
        <v>4746</v>
      </c>
    </row>
    <row r="1502" spans="1:13" x14ac:dyDescent="0.25">
      <c r="A1502" s="12" t="s">
        <v>184</v>
      </c>
      <c r="B1502" s="12" t="s">
        <v>1827</v>
      </c>
      <c r="C1502" s="12" t="s">
        <v>687</v>
      </c>
      <c r="D1502" s="12">
        <v>2019</v>
      </c>
      <c r="E1502" s="12">
        <v>1.4</v>
      </c>
      <c r="F1502" s="12">
        <v>17500</v>
      </c>
      <c r="G1502" s="12">
        <v>30</v>
      </c>
      <c r="H1502" s="12" t="s">
        <v>14</v>
      </c>
      <c r="I1502" s="12" t="s">
        <v>687</v>
      </c>
      <c r="J1502" s="12"/>
      <c r="K1502" s="12" t="s">
        <v>16</v>
      </c>
      <c r="L1502" s="12" t="s">
        <v>555</v>
      </c>
      <c r="M1502" s="12" t="s">
        <v>4746</v>
      </c>
    </row>
    <row r="1503" spans="1:13" x14ac:dyDescent="0.25">
      <c r="A1503" s="12" t="s">
        <v>102</v>
      </c>
      <c r="B1503" s="12" t="s">
        <v>429</v>
      </c>
      <c r="C1503" s="12" t="s">
        <v>751</v>
      </c>
      <c r="D1503" s="12">
        <v>2019</v>
      </c>
      <c r="E1503" s="12">
        <v>1.6</v>
      </c>
      <c r="F1503" s="12">
        <v>17500</v>
      </c>
      <c r="G1503" s="12">
        <v>15</v>
      </c>
      <c r="H1503" s="12" t="s">
        <v>14</v>
      </c>
      <c r="I1503" s="12" t="s">
        <v>751</v>
      </c>
      <c r="J1503" s="12"/>
      <c r="K1503" s="12" t="s">
        <v>16</v>
      </c>
      <c r="L1503" s="12" t="s">
        <v>188</v>
      </c>
      <c r="M1503" s="12" t="s">
        <v>4746</v>
      </c>
    </row>
    <row r="1504" spans="1:13" x14ac:dyDescent="0.25">
      <c r="A1504" s="12" t="s">
        <v>552</v>
      </c>
      <c r="B1504" s="12" t="s">
        <v>1828</v>
      </c>
      <c r="C1504" s="12" t="s">
        <v>685</v>
      </c>
      <c r="D1504" s="12">
        <v>2017</v>
      </c>
      <c r="E1504" s="12">
        <v>1.6</v>
      </c>
      <c r="F1504" s="12">
        <v>17500</v>
      </c>
      <c r="G1504" s="12">
        <v>50</v>
      </c>
      <c r="H1504" s="12" t="s">
        <v>14</v>
      </c>
      <c r="I1504" s="12" t="s">
        <v>685</v>
      </c>
      <c r="J1504" s="12"/>
      <c r="K1504" s="12" t="s">
        <v>16</v>
      </c>
      <c r="L1504" s="12" t="s">
        <v>35</v>
      </c>
      <c r="M1504" s="12" t="s">
        <v>4752</v>
      </c>
    </row>
    <row r="1505" spans="1:13" x14ac:dyDescent="0.25">
      <c r="A1505" s="12" t="s">
        <v>184</v>
      </c>
      <c r="B1505" s="12" t="s">
        <v>1829</v>
      </c>
      <c r="C1505" s="12" t="s">
        <v>1762</v>
      </c>
      <c r="D1505" s="12">
        <v>2017</v>
      </c>
      <c r="E1505" s="12" t="s">
        <v>1755</v>
      </c>
      <c r="F1505" s="12">
        <v>17500</v>
      </c>
      <c r="G1505" s="12">
        <v>67</v>
      </c>
      <c r="H1505" s="12" t="s">
        <v>27</v>
      </c>
      <c r="I1505" s="12" t="s">
        <v>1762</v>
      </c>
      <c r="J1505" s="12"/>
      <c r="K1505" s="12" t="s">
        <v>16</v>
      </c>
      <c r="L1505" s="12" t="s">
        <v>762</v>
      </c>
      <c r="M1505" s="12" t="s">
        <v>4752</v>
      </c>
    </row>
    <row r="1506" spans="1:13" x14ac:dyDescent="0.25">
      <c r="A1506" s="12" t="s">
        <v>43</v>
      </c>
      <c r="B1506" s="12" t="s">
        <v>1830</v>
      </c>
      <c r="C1506" s="12" t="s">
        <v>413</v>
      </c>
      <c r="D1506" s="12">
        <v>2013</v>
      </c>
      <c r="E1506" s="12" t="s">
        <v>187</v>
      </c>
      <c r="F1506" s="12">
        <v>17500</v>
      </c>
      <c r="G1506" s="12">
        <v>198</v>
      </c>
      <c r="H1506" s="12" t="s">
        <v>27</v>
      </c>
      <c r="I1506" s="12" t="s">
        <v>47</v>
      </c>
      <c r="J1506" s="12" t="s">
        <v>414</v>
      </c>
      <c r="K1506" s="12" t="s">
        <v>59</v>
      </c>
      <c r="L1506" s="12" t="s">
        <v>35</v>
      </c>
      <c r="M1506" s="12" t="s">
        <v>4746</v>
      </c>
    </row>
    <row r="1507" spans="1:13" x14ac:dyDescent="0.25">
      <c r="A1507" s="12" t="s">
        <v>1831</v>
      </c>
      <c r="B1507" s="12" t="s">
        <v>1832</v>
      </c>
      <c r="C1507" s="12" t="s">
        <v>89</v>
      </c>
      <c r="D1507" s="12">
        <v>2015</v>
      </c>
      <c r="E1507" s="12" t="s">
        <v>187</v>
      </c>
      <c r="F1507" s="12">
        <v>17500</v>
      </c>
      <c r="G1507" s="12">
        <v>170</v>
      </c>
      <c r="H1507" s="12" t="s">
        <v>27</v>
      </c>
      <c r="I1507" s="12" t="s">
        <v>89</v>
      </c>
      <c r="J1507" s="12"/>
      <c r="K1507" s="12" t="s">
        <v>59</v>
      </c>
      <c r="L1507" s="12" t="s">
        <v>92</v>
      </c>
      <c r="M1507" s="12" t="s">
        <v>4746</v>
      </c>
    </row>
    <row r="1508" spans="1:13" x14ac:dyDescent="0.25">
      <c r="A1508" s="12" t="s">
        <v>43</v>
      </c>
      <c r="B1508" s="12" t="s">
        <v>1833</v>
      </c>
      <c r="C1508" s="12" t="s">
        <v>192</v>
      </c>
      <c r="D1508" s="12">
        <v>2013</v>
      </c>
      <c r="E1508" s="12" t="s">
        <v>37</v>
      </c>
      <c r="F1508" s="12">
        <v>17500</v>
      </c>
      <c r="G1508" s="12">
        <v>177</v>
      </c>
      <c r="H1508" s="12" t="s">
        <v>27</v>
      </c>
      <c r="I1508" s="12" t="s">
        <v>192</v>
      </c>
      <c r="J1508" s="12"/>
      <c r="K1508" s="12" t="s">
        <v>59</v>
      </c>
      <c r="L1508" s="12" t="s">
        <v>92</v>
      </c>
      <c r="M1508" s="12" t="s">
        <v>4746</v>
      </c>
    </row>
    <row r="1509" spans="1:13" x14ac:dyDescent="0.25">
      <c r="A1509" s="12" t="s">
        <v>43</v>
      </c>
      <c r="B1509" s="12" t="s">
        <v>1834</v>
      </c>
      <c r="C1509" s="12" t="s">
        <v>223</v>
      </c>
      <c r="D1509" s="12">
        <v>2012</v>
      </c>
      <c r="E1509" s="12" t="s">
        <v>37</v>
      </c>
      <c r="F1509" s="12">
        <v>17500</v>
      </c>
      <c r="G1509" s="12">
        <v>202</v>
      </c>
      <c r="H1509" s="12" t="s">
        <v>27</v>
      </c>
      <c r="I1509" s="12" t="s">
        <v>47</v>
      </c>
      <c r="J1509" s="12" t="s">
        <v>224</v>
      </c>
      <c r="K1509" s="12" t="s">
        <v>59</v>
      </c>
      <c r="L1509" s="12" t="s">
        <v>35</v>
      </c>
      <c r="M1509" s="12" t="s">
        <v>4746</v>
      </c>
    </row>
    <row r="1510" spans="1:13" x14ac:dyDescent="0.25">
      <c r="A1510" s="12" t="s">
        <v>17</v>
      </c>
      <c r="B1510" s="12" t="s">
        <v>1835</v>
      </c>
      <c r="C1510" s="12">
        <v>330</v>
      </c>
      <c r="D1510" s="12">
        <v>2014</v>
      </c>
      <c r="E1510" s="12" t="s">
        <v>37</v>
      </c>
      <c r="F1510" s="12">
        <v>17500</v>
      </c>
      <c r="G1510" s="12">
        <v>159</v>
      </c>
      <c r="H1510" s="12" t="s">
        <v>27</v>
      </c>
      <c r="I1510" s="12">
        <v>330</v>
      </c>
      <c r="J1510" s="12">
        <v>3</v>
      </c>
      <c r="K1510" s="12" t="s">
        <v>59</v>
      </c>
      <c r="L1510" s="12">
        <v>3</v>
      </c>
      <c r="M1510" s="12" t="s">
        <v>4746</v>
      </c>
    </row>
    <row r="1511" spans="1:13" x14ac:dyDescent="0.25">
      <c r="A1511" s="12" t="s">
        <v>17</v>
      </c>
      <c r="B1511" s="12" t="s">
        <v>1836</v>
      </c>
      <c r="C1511" s="12">
        <v>530</v>
      </c>
      <c r="D1511" s="12">
        <v>2010</v>
      </c>
      <c r="E1511" s="12" t="s">
        <v>37</v>
      </c>
      <c r="F1511" s="12">
        <v>17500</v>
      </c>
      <c r="G1511" s="12">
        <v>179</v>
      </c>
      <c r="H1511" s="12" t="s">
        <v>27</v>
      </c>
      <c r="I1511" s="12">
        <v>530</v>
      </c>
      <c r="J1511" s="12">
        <v>5</v>
      </c>
      <c r="K1511" s="12" t="s">
        <v>525</v>
      </c>
      <c r="L1511" s="12">
        <v>3</v>
      </c>
      <c r="M1511" s="12" t="s">
        <v>4746</v>
      </c>
    </row>
    <row r="1512" spans="1:13" x14ac:dyDescent="0.25">
      <c r="A1512" s="12" t="s">
        <v>17</v>
      </c>
      <c r="B1512" s="12" t="s">
        <v>1837</v>
      </c>
      <c r="C1512" s="12">
        <v>530</v>
      </c>
      <c r="D1512" s="12">
        <v>2014</v>
      </c>
      <c r="E1512" s="12" t="s">
        <v>37</v>
      </c>
      <c r="F1512" s="12">
        <v>17500</v>
      </c>
      <c r="G1512" s="12">
        <v>0</v>
      </c>
      <c r="H1512" s="12" t="s">
        <v>27</v>
      </c>
      <c r="I1512" s="12">
        <v>530</v>
      </c>
      <c r="J1512" s="12">
        <v>5</v>
      </c>
      <c r="K1512" s="12" t="s">
        <v>59</v>
      </c>
      <c r="L1512" s="12">
        <v>3</v>
      </c>
      <c r="M1512" s="12" t="s">
        <v>4746</v>
      </c>
    </row>
    <row r="1513" spans="1:13" x14ac:dyDescent="0.25">
      <c r="A1513" s="12" t="s">
        <v>17</v>
      </c>
      <c r="B1513" s="12" t="s">
        <v>1838</v>
      </c>
      <c r="C1513" s="12">
        <v>530</v>
      </c>
      <c r="D1513" s="12">
        <v>2012</v>
      </c>
      <c r="E1513" s="12" t="s">
        <v>37</v>
      </c>
      <c r="F1513" s="12">
        <v>17500</v>
      </c>
      <c r="G1513" s="12">
        <v>0</v>
      </c>
      <c r="H1513" s="12" t="s">
        <v>27</v>
      </c>
      <c r="I1513" s="12">
        <v>530</v>
      </c>
      <c r="J1513" s="12">
        <v>5</v>
      </c>
      <c r="K1513" s="12" t="s">
        <v>59</v>
      </c>
      <c r="L1513" s="12">
        <v>3</v>
      </c>
      <c r="M1513" s="12" t="s">
        <v>4746</v>
      </c>
    </row>
    <row r="1514" spans="1:13" x14ac:dyDescent="0.25">
      <c r="A1514" s="12" t="s">
        <v>81</v>
      </c>
      <c r="B1514" s="12" t="s">
        <v>1839</v>
      </c>
      <c r="C1514" s="12" t="s">
        <v>585</v>
      </c>
      <c r="D1514" s="12">
        <v>2014</v>
      </c>
      <c r="E1514" s="12" t="s">
        <v>146</v>
      </c>
      <c r="F1514" s="12">
        <v>17500</v>
      </c>
      <c r="G1514" s="12">
        <v>154</v>
      </c>
      <c r="H1514" s="12" t="s">
        <v>27</v>
      </c>
      <c r="I1514" s="12" t="s">
        <v>84</v>
      </c>
      <c r="J1514" s="12">
        <v>3</v>
      </c>
      <c r="K1514" s="12" t="s">
        <v>59</v>
      </c>
      <c r="L1514" s="12">
        <v>3</v>
      </c>
      <c r="M1514" s="12" t="s">
        <v>4746</v>
      </c>
    </row>
    <row r="1515" spans="1:13" x14ac:dyDescent="0.25">
      <c r="A1515" s="12" t="s">
        <v>81</v>
      </c>
      <c r="B1515" s="12" t="s">
        <v>1840</v>
      </c>
      <c r="C1515" s="12" t="s">
        <v>136</v>
      </c>
      <c r="D1515" s="12">
        <v>2013</v>
      </c>
      <c r="E1515" s="12" t="s">
        <v>37</v>
      </c>
      <c r="F1515" s="12">
        <v>17500</v>
      </c>
      <c r="G1515" s="12">
        <v>206</v>
      </c>
      <c r="H1515" s="12" t="s">
        <v>27</v>
      </c>
      <c r="I1515" s="12" t="s">
        <v>84</v>
      </c>
      <c r="J1515" s="12">
        <v>7</v>
      </c>
      <c r="K1515" s="12" t="s">
        <v>59</v>
      </c>
      <c r="L1515" s="12">
        <v>7</v>
      </c>
      <c r="M1515" s="12" t="s">
        <v>4746</v>
      </c>
    </row>
    <row r="1516" spans="1:13" x14ac:dyDescent="0.25">
      <c r="A1516" s="12" t="s">
        <v>81</v>
      </c>
      <c r="B1516" s="12" t="s">
        <v>1841</v>
      </c>
      <c r="C1516" s="12" t="s">
        <v>136</v>
      </c>
      <c r="D1516" s="12">
        <v>2012</v>
      </c>
      <c r="E1516" s="12" t="s">
        <v>179</v>
      </c>
      <c r="F1516" s="12">
        <v>17500</v>
      </c>
      <c r="G1516" s="12">
        <v>248</v>
      </c>
      <c r="H1516" s="12" t="s">
        <v>27</v>
      </c>
      <c r="I1516" s="12" t="s">
        <v>84</v>
      </c>
      <c r="J1516" s="12">
        <v>7</v>
      </c>
      <c r="K1516" s="12" t="s">
        <v>59</v>
      </c>
      <c r="L1516" s="12">
        <v>7</v>
      </c>
      <c r="M1516" s="12" t="s">
        <v>4752</v>
      </c>
    </row>
    <row r="1517" spans="1:13" x14ac:dyDescent="0.25">
      <c r="A1517" s="12" t="s">
        <v>17</v>
      </c>
      <c r="B1517" s="12" t="s">
        <v>1842</v>
      </c>
      <c r="C1517" s="12" t="s">
        <v>23</v>
      </c>
      <c r="D1517" s="12">
        <v>2012</v>
      </c>
      <c r="E1517" s="12" t="s">
        <v>37</v>
      </c>
      <c r="F1517" s="12">
        <v>17500</v>
      </c>
      <c r="G1517" s="12">
        <v>214</v>
      </c>
      <c r="H1517" s="12" t="s">
        <v>27</v>
      </c>
      <c r="I1517" s="12" t="s">
        <v>21</v>
      </c>
      <c r="J1517" s="12">
        <v>6</v>
      </c>
      <c r="K1517" s="12" t="s">
        <v>59</v>
      </c>
      <c r="L1517" s="12">
        <v>6</v>
      </c>
      <c r="M1517" s="12" t="s">
        <v>4752</v>
      </c>
    </row>
    <row r="1518" spans="1:13" x14ac:dyDescent="0.25">
      <c r="A1518" s="12" t="s">
        <v>11</v>
      </c>
      <c r="B1518" s="12" t="s">
        <v>1843</v>
      </c>
      <c r="C1518" s="12" t="s">
        <v>682</v>
      </c>
      <c r="D1518" s="12">
        <v>2015</v>
      </c>
      <c r="E1518" s="12" t="s">
        <v>187</v>
      </c>
      <c r="F1518" s="12">
        <v>17500</v>
      </c>
      <c r="G1518" s="12">
        <v>0</v>
      </c>
      <c r="H1518" s="12" t="s">
        <v>27</v>
      </c>
      <c r="I1518" s="12" t="s">
        <v>200</v>
      </c>
      <c r="J1518" s="12">
        <v>220</v>
      </c>
      <c r="K1518" s="12" t="s">
        <v>59</v>
      </c>
      <c r="L1518" s="12">
        <v>2</v>
      </c>
      <c r="M1518" s="12" t="s">
        <v>4752</v>
      </c>
    </row>
    <row r="1519" spans="1:13" x14ac:dyDescent="0.25">
      <c r="A1519" s="12" t="s">
        <v>11</v>
      </c>
      <c r="B1519" s="12" t="s">
        <v>1844</v>
      </c>
      <c r="C1519" s="12" t="s">
        <v>1845</v>
      </c>
      <c r="D1519" s="12">
        <v>2009</v>
      </c>
      <c r="E1519" s="12">
        <v>4.5</v>
      </c>
      <c r="F1519" s="12">
        <v>17500</v>
      </c>
      <c r="G1519" s="12">
        <v>155</v>
      </c>
      <c r="H1519" s="12" t="s">
        <v>14</v>
      </c>
      <c r="I1519" s="12" t="s">
        <v>475</v>
      </c>
      <c r="J1519" s="12">
        <v>450</v>
      </c>
      <c r="K1519" s="12" t="s">
        <v>525</v>
      </c>
      <c r="L1519" s="12" t="s">
        <v>42</v>
      </c>
      <c r="M1519" s="12" t="s">
        <v>4746</v>
      </c>
    </row>
    <row r="1520" spans="1:13" x14ac:dyDescent="0.25">
      <c r="A1520" s="12" t="s">
        <v>11</v>
      </c>
      <c r="B1520" s="12" t="s">
        <v>1846</v>
      </c>
      <c r="C1520" s="12" t="s">
        <v>1847</v>
      </c>
      <c r="D1520" s="12">
        <v>2005</v>
      </c>
      <c r="E1520" s="12">
        <v>5.5</v>
      </c>
      <c r="F1520" s="12">
        <v>17500</v>
      </c>
      <c r="G1520" s="12">
        <v>258</v>
      </c>
      <c r="H1520" s="12" t="s">
        <v>14</v>
      </c>
      <c r="I1520" s="12" t="s">
        <v>718</v>
      </c>
      <c r="J1520" s="12" t="s">
        <v>1848</v>
      </c>
      <c r="K1520" s="12" t="s">
        <v>71</v>
      </c>
      <c r="L1520" s="12" t="s">
        <v>42</v>
      </c>
      <c r="M1520" s="12" t="s">
        <v>4746</v>
      </c>
    </row>
    <row r="1521" spans="1:13" x14ac:dyDescent="0.25">
      <c r="A1521" s="12" t="s">
        <v>11</v>
      </c>
      <c r="B1521" s="12" t="s">
        <v>1842</v>
      </c>
      <c r="C1521" s="12" t="s">
        <v>23</v>
      </c>
      <c r="D1521" s="12">
        <v>2012</v>
      </c>
      <c r="E1521" s="12" t="s">
        <v>37</v>
      </c>
      <c r="F1521" s="12">
        <v>17500</v>
      </c>
      <c r="G1521" s="12">
        <v>214</v>
      </c>
      <c r="H1521" s="12" t="s">
        <v>27</v>
      </c>
      <c r="I1521" s="12" t="s">
        <v>21</v>
      </c>
      <c r="J1521" s="12">
        <v>6</v>
      </c>
      <c r="K1521" s="12" t="s">
        <v>59</v>
      </c>
      <c r="L1521" s="12">
        <v>6</v>
      </c>
      <c r="M1521" s="12" t="s">
        <v>4746</v>
      </c>
    </row>
    <row r="1522" spans="1:13" x14ac:dyDescent="0.25">
      <c r="A1522" s="12" t="s">
        <v>11</v>
      </c>
      <c r="B1522" s="12" t="s">
        <v>1849</v>
      </c>
      <c r="C1522" s="12" t="s">
        <v>1850</v>
      </c>
      <c r="D1522" s="12">
        <v>2013</v>
      </c>
      <c r="E1522" s="12" t="s">
        <v>37</v>
      </c>
      <c r="F1522" s="12">
        <v>17500</v>
      </c>
      <c r="G1522" s="12">
        <v>197</v>
      </c>
      <c r="H1522" s="12" t="s">
        <v>27</v>
      </c>
      <c r="I1522" s="12" t="s">
        <v>1194</v>
      </c>
      <c r="J1522" s="12" t="s">
        <v>51</v>
      </c>
      <c r="K1522" s="12" t="s">
        <v>59</v>
      </c>
      <c r="L1522" s="12" t="s">
        <v>42</v>
      </c>
      <c r="M1522" s="12" t="s">
        <v>4746</v>
      </c>
    </row>
    <row r="1523" spans="1:13" x14ac:dyDescent="0.25">
      <c r="A1523" s="12" t="s">
        <v>175</v>
      </c>
      <c r="B1523" s="12" t="s">
        <v>1851</v>
      </c>
      <c r="C1523" s="12" t="s">
        <v>406</v>
      </c>
      <c r="D1523" s="12">
        <v>2015</v>
      </c>
      <c r="E1523" s="12" t="s">
        <v>146</v>
      </c>
      <c r="F1523" s="12">
        <v>17500</v>
      </c>
      <c r="G1523" s="12">
        <v>0</v>
      </c>
      <c r="H1523" s="12" t="s">
        <v>27</v>
      </c>
      <c r="I1523" s="12" t="s">
        <v>199</v>
      </c>
      <c r="J1523" s="12">
        <v>60</v>
      </c>
      <c r="K1523" s="12" t="s">
        <v>59</v>
      </c>
      <c r="L1523" s="12" t="s">
        <v>200</v>
      </c>
      <c r="M1523" s="12" t="s">
        <v>4746</v>
      </c>
    </row>
    <row r="1524" spans="1:13" x14ac:dyDescent="0.25">
      <c r="A1524" s="12" t="s">
        <v>175</v>
      </c>
      <c r="B1524" s="12" t="s">
        <v>1852</v>
      </c>
      <c r="C1524" s="12" t="s">
        <v>1786</v>
      </c>
      <c r="D1524" s="12">
        <v>2016</v>
      </c>
      <c r="E1524" s="12" t="s">
        <v>146</v>
      </c>
      <c r="F1524" s="12">
        <v>17500</v>
      </c>
      <c r="G1524" s="12">
        <v>0</v>
      </c>
      <c r="H1524" s="12" t="s">
        <v>27</v>
      </c>
      <c r="I1524" s="12" t="s">
        <v>15</v>
      </c>
      <c r="J1524" s="12">
        <v>60</v>
      </c>
      <c r="K1524" s="12" t="s">
        <v>59</v>
      </c>
      <c r="L1524" s="12">
        <v>6</v>
      </c>
      <c r="M1524" s="12" t="s">
        <v>4746</v>
      </c>
    </row>
    <row r="1525" spans="1:13" x14ac:dyDescent="0.25">
      <c r="A1525" s="12" t="s">
        <v>81</v>
      </c>
      <c r="B1525" s="12" t="s">
        <v>1853</v>
      </c>
      <c r="C1525" s="12" t="s">
        <v>95</v>
      </c>
      <c r="D1525" s="12">
        <v>2011</v>
      </c>
      <c r="E1525" s="12" t="s">
        <v>37</v>
      </c>
      <c r="F1525" s="12">
        <v>17500</v>
      </c>
      <c r="G1525" s="12">
        <v>218</v>
      </c>
      <c r="H1525" s="12" t="s">
        <v>27</v>
      </c>
      <c r="I1525" s="12" t="s">
        <v>96</v>
      </c>
      <c r="J1525" s="12">
        <v>8</v>
      </c>
      <c r="K1525" s="12" t="s">
        <v>525</v>
      </c>
      <c r="L1525" s="12">
        <v>8</v>
      </c>
      <c r="M1525" s="12" t="s">
        <v>4746</v>
      </c>
    </row>
    <row r="1526" spans="1:13" x14ac:dyDescent="0.25">
      <c r="A1526" s="12" t="s">
        <v>81</v>
      </c>
      <c r="B1526" s="12" t="s">
        <v>1854</v>
      </c>
      <c r="C1526" s="12" t="s">
        <v>210</v>
      </c>
      <c r="D1526" s="12">
        <v>2018</v>
      </c>
      <c r="E1526" s="12" t="s">
        <v>146</v>
      </c>
      <c r="F1526" s="12">
        <v>17500</v>
      </c>
      <c r="G1526" s="12">
        <v>158</v>
      </c>
      <c r="H1526" s="12" t="s">
        <v>27</v>
      </c>
      <c r="I1526" s="12" t="s">
        <v>96</v>
      </c>
      <c r="J1526" s="12">
        <v>4</v>
      </c>
      <c r="K1526" s="12" t="s">
        <v>16</v>
      </c>
      <c r="L1526" s="12">
        <v>4</v>
      </c>
      <c r="M1526" s="12" t="s">
        <v>4746</v>
      </c>
    </row>
    <row r="1527" spans="1:13" x14ac:dyDescent="0.25">
      <c r="A1527" s="12" t="s">
        <v>81</v>
      </c>
      <c r="B1527" s="12" t="s">
        <v>1855</v>
      </c>
      <c r="C1527" s="12" t="s">
        <v>210</v>
      </c>
      <c r="D1527" s="12">
        <v>2017</v>
      </c>
      <c r="E1527" s="12" t="s">
        <v>146</v>
      </c>
      <c r="F1527" s="12">
        <v>17500</v>
      </c>
      <c r="G1527" s="12">
        <v>175</v>
      </c>
      <c r="H1527" s="12" t="s">
        <v>27</v>
      </c>
      <c r="I1527" s="12" t="s">
        <v>96</v>
      </c>
      <c r="J1527" s="12">
        <v>4</v>
      </c>
      <c r="K1527" s="12" t="s">
        <v>16</v>
      </c>
      <c r="L1527" s="12">
        <v>4</v>
      </c>
      <c r="M1527" s="12" t="s">
        <v>4746</v>
      </c>
    </row>
    <row r="1528" spans="1:13" x14ac:dyDescent="0.25">
      <c r="A1528" s="12" t="s">
        <v>620</v>
      </c>
      <c r="B1528" s="12" t="s">
        <v>1856</v>
      </c>
      <c r="C1528" s="12" t="s">
        <v>1857</v>
      </c>
      <c r="D1528" s="12">
        <v>2017</v>
      </c>
      <c r="E1528" s="12">
        <v>1.6</v>
      </c>
      <c r="F1528" s="12">
        <v>17490</v>
      </c>
      <c r="G1528" s="12">
        <v>0</v>
      </c>
      <c r="H1528" s="12" t="s">
        <v>14</v>
      </c>
      <c r="I1528" s="12" t="s">
        <v>1857</v>
      </c>
      <c r="J1528" s="12"/>
      <c r="K1528" s="12" t="s">
        <v>16</v>
      </c>
      <c r="L1528" s="12" t="s">
        <v>555</v>
      </c>
      <c r="M1528" s="12" t="s">
        <v>4746</v>
      </c>
    </row>
    <row r="1529" spans="1:13" x14ac:dyDescent="0.25">
      <c r="A1529" s="12" t="s">
        <v>11</v>
      </c>
      <c r="B1529" s="12" t="s">
        <v>1858</v>
      </c>
      <c r="C1529" s="12" t="s">
        <v>468</v>
      </c>
      <c r="D1529" s="12">
        <v>2017</v>
      </c>
      <c r="E1529" s="12" t="s">
        <v>146</v>
      </c>
      <c r="F1529" s="12">
        <v>17450</v>
      </c>
      <c r="G1529" s="12">
        <v>0</v>
      </c>
      <c r="H1529" s="12" t="s">
        <v>27</v>
      </c>
      <c r="I1529" s="12" t="s">
        <v>69</v>
      </c>
      <c r="J1529" s="12">
        <v>200</v>
      </c>
      <c r="K1529" s="12" t="s">
        <v>16</v>
      </c>
      <c r="L1529" s="12">
        <v>2</v>
      </c>
      <c r="M1529" s="12" t="s">
        <v>4746</v>
      </c>
    </row>
    <row r="1530" spans="1:13" x14ac:dyDescent="0.25">
      <c r="A1530" s="12" t="s">
        <v>143</v>
      </c>
      <c r="B1530" s="12" t="s">
        <v>1859</v>
      </c>
      <c r="C1530" s="12" t="s">
        <v>491</v>
      </c>
      <c r="D1530" s="12">
        <v>2017</v>
      </c>
      <c r="E1530" s="12" t="s">
        <v>146</v>
      </c>
      <c r="F1530" s="12">
        <v>17450</v>
      </c>
      <c r="G1530" s="12">
        <v>157</v>
      </c>
      <c r="H1530" s="12" t="s">
        <v>27</v>
      </c>
      <c r="I1530" s="12" t="s">
        <v>492</v>
      </c>
      <c r="J1530" s="12">
        <v>8</v>
      </c>
      <c r="K1530" s="12" t="s">
        <v>16</v>
      </c>
      <c r="L1530" s="12" t="s">
        <v>35</v>
      </c>
      <c r="M1530" s="12" t="s">
        <v>4746</v>
      </c>
    </row>
    <row r="1531" spans="1:13" x14ac:dyDescent="0.25">
      <c r="A1531" s="12" t="s">
        <v>143</v>
      </c>
      <c r="B1531" s="12" t="s">
        <v>1860</v>
      </c>
      <c r="C1531" s="12" t="s">
        <v>699</v>
      </c>
      <c r="D1531" s="12">
        <v>2015</v>
      </c>
      <c r="E1531" s="12" t="s">
        <v>146</v>
      </c>
      <c r="F1531" s="12">
        <v>17424</v>
      </c>
      <c r="G1531" s="12">
        <v>0</v>
      </c>
      <c r="H1531" s="12" t="s">
        <v>27</v>
      </c>
      <c r="I1531" s="12" t="s">
        <v>699</v>
      </c>
      <c r="J1531" s="12"/>
      <c r="K1531" s="12" t="s">
        <v>59</v>
      </c>
      <c r="L1531" s="12" t="s">
        <v>388</v>
      </c>
      <c r="M1531" s="12" t="s">
        <v>4746</v>
      </c>
    </row>
    <row r="1532" spans="1:13" x14ac:dyDescent="0.25">
      <c r="A1532" s="12" t="s">
        <v>17</v>
      </c>
      <c r="B1532" s="12" t="s">
        <v>1861</v>
      </c>
      <c r="C1532" s="12">
        <v>420</v>
      </c>
      <c r="D1532" s="12">
        <v>2016</v>
      </c>
      <c r="E1532" s="12" t="s">
        <v>146</v>
      </c>
      <c r="F1532" s="12">
        <v>17400</v>
      </c>
      <c r="G1532" s="12">
        <v>187</v>
      </c>
      <c r="H1532" s="12" t="s">
        <v>27</v>
      </c>
      <c r="I1532" s="12">
        <v>420</v>
      </c>
      <c r="J1532" s="12">
        <v>4</v>
      </c>
      <c r="K1532" s="12" t="s">
        <v>59</v>
      </c>
      <c r="L1532" s="12">
        <v>2</v>
      </c>
      <c r="M1532" s="12" t="s">
        <v>4746</v>
      </c>
    </row>
    <row r="1533" spans="1:13" x14ac:dyDescent="0.25">
      <c r="A1533" s="12" t="s">
        <v>143</v>
      </c>
      <c r="B1533" s="12" t="s">
        <v>1862</v>
      </c>
      <c r="C1533" s="12" t="s">
        <v>1380</v>
      </c>
      <c r="D1533" s="12">
        <v>2017</v>
      </c>
      <c r="E1533" s="12" t="s">
        <v>146</v>
      </c>
      <c r="F1533" s="12">
        <v>17400</v>
      </c>
      <c r="G1533" s="12">
        <v>241</v>
      </c>
      <c r="H1533" s="12" t="s">
        <v>27</v>
      </c>
      <c r="I1533" s="12" t="s">
        <v>1380</v>
      </c>
      <c r="J1533" s="12"/>
      <c r="K1533" s="12" t="s">
        <v>16</v>
      </c>
      <c r="L1533" s="12" t="s">
        <v>396</v>
      </c>
      <c r="M1533" s="12" t="s">
        <v>4746</v>
      </c>
    </row>
    <row r="1534" spans="1:13" x14ac:dyDescent="0.25">
      <c r="A1534" s="12" t="s">
        <v>625</v>
      </c>
      <c r="B1534" s="12" t="s">
        <v>1863</v>
      </c>
      <c r="C1534" s="12" t="s">
        <v>967</v>
      </c>
      <c r="D1534" s="12">
        <v>2017</v>
      </c>
      <c r="E1534" s="12" t="s">
        <v>146</v>
      </c>
      <c r="F1534" s="12">
        <v>17400</v>
      </c>
      <c r="G1534" s="12">
        <v>120</v>
      </c>
      <c r="H1534" s="12" t="s">
        <v>27</v>
      </c>
      <c r="I1534" s="12" t="s">
        <v>967</v>
      </c>
      <c r="J1534" s="12"/>
      <c r="K1534" s="12" t="s">
        <v>16</v>
      </c>
      <c r="L1534" s="12" t="s">
        <v>968</v>
      </c>
      <c r="M1534" s="12" t="s">
        <v>4746</v>
      </c>
    </row>
    <row r="1535" spans="1:13" x14ac:dyDescent="0.25">
      <c r="A1535" s="12" t="s">
        <v>552</v>
      </c>
      <c r="B1535" s="12" t="s">
        <v>1864</v>
      </c>
      <c r="C1535" s="12" t="s">
        <v>1865</v>
      </c>
      <c r="D1535" s="12">
        <v>2017</v>
      </c>
      <c r="E1535" s="12" t="s">
        <v>667</v>
      </c>
      <c r="F1535" s="12">
        <v>17400</v>
      </c>
      <c r="G1535" s="12">
        <v>129</v>
      </c>
      <c r="H1535" s="12" t="s">
        <v>27</v>
      </c>
      <c r="I1535" s="12" t="s">
        <v>1865</v>
      </c>
      <c r="J1535" s="12"/>
      <c r="K1535" s="12" t="s">
        <v>16</v>
      </c>
      <c r="L1535" s="12" t="s">
        <v>388</v>
      </c>
      <c r="M1535" s="12" t="s">
        <v>4746</v>
      </c>
    </row>
    <row r="1536" spans="1:13" x14ac:dyDescent="0.25">
      <c r="A1536" s="12" t="s">
        <v>184</v>
      </c>
      <c r="B1536" s="12" t="s">
        <v>1866</v>
      </c>
      <c r="C1536" s="12" t="s">
        <v>924</v>
      </c>
      <c r="D1536" s="12">
        <v>2017</v>
      </c>
      <c r="E1536" s="12" t="s">
        <v>1755</v>
      </c>
      <c r="F1536" s="12">
        <v>17400</v>
      </c>
      <c r="G1536" s="12">
        <v>61</v>
      </c>
      <c r="H1536" s="12" t="s">
        <v>27</v>
      </c>
      <c r="I1536" s="12" t="s">
        <v>924</v>
      </c>
      <c r="J1536" s="12"/>
      <c r="K1536" s="12" t="s">
        <v>16</v>
      </c>
      <c r="L1536" s="12" t="s">
        <v>762</v>
      </c>
      <c r="M1536" s="12" t="s">
        <v>4746</v>
      </c>
    </row>
    <row r="1537" spans="1:13" x14ac:dyDescent="0.25">
      <c r="A1537" s="12" t="s">
        <v>17</v>
      </c>
      <c r="B1537" s="12" t="s">
        <v>1867</v>
      </c>
      <c r="C1537" s="12">
        <v>535</v>
      </c>
      <c r="D1537" s="12">
        <v>2010</v>
      </c>
      <c r="E1537" s="12" t="s">
        <v>173</v>
      </c>
      <c r="F1537" s="12">
        <v>17400</v>
      </c>
      <c r="G1537" s="12">
        <v>127</v>
      </c>
      <c r="H1537" s="12" t="s">
        <v>27</v>
      </c>
      <c r="I1537" s="12">
        <v>535</v>
      </c>
      <c r="J1537" s="12">
        <v>5</v>
      </c>
      <c r="K1537" s="12" t="s">
        <v>525</v>
      </c>
      <c r="L1537" s="12">
        <v>3</v>
      </c>
      <c r="M1537" s="12" t="s">
        <v>4752</v>
      </c>
    </row>
    <row r="1538" spans="1:13" x14ac:dyDescent="0.25">
      <c r="A1538" s="12" t="s">
        <v>17</v>
      </c>
      <c r="B1538" s="12" t="s">
        <v>1868</v>
      </c>
      <c r="C1538" s="12" t="s">
        <v>20</v>
      </c>
      <c r="D1538" s="12">
        <v>2010</v>
      </c>
      <c r="E1538" s="12" t="s">
        <v>37</v>
      </c>
      <c r="F1538" s="12">
        <v>17400</v>
      </c>
      <c r="G1538" s="12">
        <v>0</v>
      </c>
      <c r="H1538" s="12" t="s">
        <v>27</v>
      </c>
      <c r="I1538" s="12" t="s">
        <v>21</v>
      </c>
      <c r="J1538" s="12">
        <v>5</v>
      </c>
      <c r="K1538" s="12" t="s">
        <v>525</v>
      </c>
      <c r="L1538" s="12">
        <v>5</v>
      </c>
      <c r="M1538" s="12" t="s">
        <v>4767</v>
      </c>
    </row>
    <row r="1539" spans="1:13" x14ac:dyDescent="0.25">
      <c r="A1539" s="12" t="s">
        <v>17</v>
      </c>
      <c r="B1539" s="12" t="s">
        <v>1869</v>
      </c>
      <c r="C1539" s="12" t="s">
        <v>20</v>
      </c>
      <c r="D1539" s="12">
        <v>2011</v>
      </c>
      <c r="E1539" s="12" t="s">
        <v>37</v>
      </c>
      <c r="F1539" s="12">
        <v>17400</v>
      </c>
      <c r="G1539" s="12">
        <v>228</v>
      </c>
      <c r="H1539" s="12" t="s">
        <v>27</v>
      </c>
      <c r="I1539" s="12" t="s">
        <v>21</v>
      </c>
      <c r="J1539" s="12">
        <v>5</v>
      </c>
      <c r="K1539" s="12" t="s">
        <v>525</v>
      </c>
      <c r="L1539" s="12">
        <v>5</v>
      </c>
      <c r="M1539" s="12" t="s">
        <v>4746</v>
      </c>
    </row>
    <row r="1540" spans="1:13" x14ac:dyDescent="0.25">
      <c r="A1540" s="12" t="s">
        <v>17</v>
      </c>
      <c r="B1540" s="12" t="s">
        <v>1870</v>
      </c>
      <c r="C1540" s="12" t="s">
        <v>265</v>
      </c>
      <c r="D1540" s="12">
        <v>2014</v>
      </c>
      <c r="E1540" s="12" t="s">
        <v>37</v>
      </c>
      <c r="F1540" s="12">
        <v>17333</v>
      </c>
      <c r="G1540" s="12">
        <v>0</v>
      </c>
      <c r="H1540" s="12" t="s">
        <v>27</v>
      </c>
      <c r="I1540" s="12" t="s">
        <v>21</v>
      </c>
      <c r="J1540" s="12">
        <v>3</v>
      </c>
      <c r="K1540" s="12" t="s">
        <v>59</v>
      </c>
      <c r="L1540" s="12">
        <v>3</v>
      </c>
      <c r="M1540" s="12" t="s">
        <v>4746</v>
      </c>
    </row>
    <row r="1541" spans="1:13" x14ac:dyDescent="0.25">
      <c r="A1541" s="12" t="s">
        <v>143</v>
      </c>
      <c r="B1541" s="12" t="s">
        <v>1871</v>
      </c>
      <c r="C1541" s="12" t="s">
        <v>145</v>
      </c>
      <c r="D1541" s="12">
        <v>2012</v>
      </c>
      <c r="E1541" s="12" t="s">
        <v>146</v>
      </c>
      <c r="F1541" s="12">
        <v>17300</v>
      </c>
      <c r="G1541" s="12">
        <v>193</v>
      </c>
      <c r="H1541" s="12" t="s">
        <v>27</v>
      </c>
      <c r="I1541" s="12" t="s">
        <v>145</v>
      </c>
      <c r="J1541" s="12"/>
      <c r="K1541" s="12" t="s">
        <v>59</v>
      </c>
      <c r="L1541" s="12" t="s">
        <v>105</v>
      </c>
      <c r="M1541" s="12" t="s">
        <v>4746</v>
      </c>
    </row>
    <row r="1542" spans="1:13" x14ac:dyDescent="0.25">
      <c r="A1542" s="12" t="s">
        <v>625</v>
      </c>
      <c r="B1542" s="12" t="s">
        <v>1872</v>
      </c>
      <c r="C1542" s="12" t="s">
        <v>967</v>
      </c>
      <c r="D1542" s="12">
        <v>2017</v>
      </c>
      <c r="E1542" s="12" t="s">
        <v>146</v>
      </c>
      <c r="F1542" s="12">
        <v>17300</v>
      </c>
      <c r="G1542" s="12">
        <v>127</v>
      </c>
      <c r="H1542" s="12" t="s">
        <v>27</v>
      </c>
      <c r="I1542" s="12" t="s">
        <v>967</v>
      </c>
      <c r="J1542" s="12"/>
      <c r="K1542" s="12" t="s">
        <v>16</v>
      </c>
      <c r="L1542" s="12" t="s">
        <v>968</v>
      </c>
      <c r="M1542" s="12" t="s">
        <v>4746</v>
      </c>
    </row>
    <row r="1543" spans="1:13" x14ac:dyDescent="0.25">
      <c r="A1543" s="12" t="s">
        <v>613</v>
      </c>
      <c r="B1543" s="12" t="s">
        <v>1873</v>
      </c>
      <c r="C1543" s="12" t="s">
        <v>778</v>
      </c>
      <c r="D1543" s="12">
        <v>2019</v>
      </c>
      <c r="E1543" s="12" t="s">
        <v>146</v>
      </c>
      <c r="F1543" s="12">
        <v>17300</v>
      </c>
      <c r="G1543" s="12">
        <v>12</v>
      </c>
      <c r="H1543" s="12" t="s">
        <v>27</v>
      </c>
      <c r="I1543" s="12" t="s">
        <v>778</v>
      </c>
      <c r="J1543" s="12"/>
      <c r="K1543" s="12" t="s">
        <v>16</v>
      </c>
      <c r="L1543" s="12" t="s">
        <v>388</v>
      </c>
      <c r="M1543" s="12" t="s">
        <v>4746</v>
      </c>
    </row>
    <row r="1544" spans="1:13" x14ac:dyDescent="0.25">
      <c r="A1544" s="12" t="s">
        <v>87</v>
      </c>
      <c r="B1544" s="12" t="s">
        <v>1874</v>
      </c>
      <c r="C1544" s="12" t="s">
        <v>317</v>
      </c>
      <c r="D1544" s="12">
        <v>2013</v>
      </c>
      <c r="E1544" s="12">
        <v>2.5</v>
      </c>
      <c r="F1544" s="12">
        <v>17300</v>
      </c>
      <c r="G1544" s="12">
        <v>89</v>
      </c>
      <c r="H1544" s="12" t="s">
        <v>14</v>
      </c>
      <c r="I1544" s="12" t="s">
        <v>317</v>
      </c>
      <c r="J1544" s="12"/>
      <c r="K1544" s="12" t="s">
        <v>59</v>
      </c>
      <c r="L1544" s="12" t="s">
        <v>15</v>
      </c>
      <c r="M1544" s="12" t="s">
        <v>4746</v>
      </c>
    </row>
    <row r="1545" spans="1:13" x14ac:dyDescent="0.25">
      <c r="A1545" s="12" t="s">
        <v>87</v>
      </c>
      <c r="B1545" s="12" t="s">
        <v>1875</v>
      </c>
      <c r="C1545" s="12" t="s">
        <v>804</v>
      </c>
      <c r="D1545" s="12">
        <v>2013</v>
      </c>
      <c r="E1545" s="12">
        <v>2.5</v>
      </c>
      <c r="F1545" s="12">
        <v>17300</v>
      </c>
      <c r="G1545" s="12">
        <v>86</v>
      </c>
      <c r="H1545" s="12" t="s">
        <v>14</v>
      </c>
      <c r="I1545" s="12" t="s">
        <v>804</v>
      </c>
      <c r="J1545" s="12"/>
      <c r="K1545" s="12" t="s">
        <v>59</v>
      </c>
      <c r="L1545" s="12" t="s">
        <v>15</v>
      </c>
      <c r="M1545" s="12" t="s">
        <v>4746</v>
      </c>
    </row>
    <row r="1546" spans="1:13" x14ac:dyDescent="0.25">
      <c r="A1546" s="12" t="s">
        <v>102</v>
      </c>
      <c r="B1546" s="12" t="s">
        <v>1876</v>
      </c>
      <c r="C1546" s="12" t="s">
        <v>1877</v>
      </c>
      <c r="D1546" s="12">
        <v>2018</v>
      </c>
      <c r="E1546" s="12">
        <v>1.8</v>
      </c>
      <c r="F1546" s="12">
        <v>17300</v>
      </c>
      <c r="G1546" s="12">
        <v>47</v>
      </c>
      <c r="H1546" s="12" t="s">
        <v>14</v>
      </c>
      <c r="I1546" s="12" t="s">
        <v>1877</v>
      </c>
      <c r="J1546" s="12"/>
      <c r="K1546" s="12" t="s">
        <v>16</v>
      </c>
      <c r="L1546" s="12" t="s">
        <v>1878</v>
      </c>
      <c r="M1546" s="12" t="s">
        <v>4746</v>
      </c>
    </row>
    <row r="1547" spans="1:13" x14ac:dyDescent="0.25">
      <c r="A1547" s="12" t="s">
        <v>184</v>
      </c>
      <c r="B1547" s="12" t="s">
        <v>1879</v>
      </c>
      <c r="C1547" s="12" t="s">
        <v>1880</v>
      </c>
      <c r="D1547" s="12">
        <v>2017</v>
      </c>
      <c r="E1547" s="12" t="s">
        <v>1755</v>
      </c>
      <c r="F1547" s="12">
        <v>17300</v>
      </c>
      <c r="G1547" s="12">
        <v>109</v>
      </c>
      <c r="H1547" s="12" t="s">
        <v>27</v>
      </c>
      <c r="I1547" s="12" t="s">
        <v>1880</v>
      </c>
      <c r="J1547" s="12"/>
      <c r="K1547" s="12" t="s">
        <v>16</v>
      </c>
      <c r="L1547" s="12" t="s">
        <v>35</v>
      </c>
      <c r="M1547" s="12" t="s">
        <v>4746</v>
      </c>
    </row>
    <row r="1548" spans="1:13" x14ac:dyDescent="0.25">
      <c r="A1548" s="12" t="s">
        <v>17</v>
      </c>
      <c r="B1548" s="12" t="s">
        <v>1881</v>
      </c>
      <c r="C1548" s="12">
        <v>530</v>
      </c>
      <c r="D1548" s="12">
        <v>2014</v>
      </c>
      <c r="E1548" s="12" t="s">
        <v>37</v>
      </c>
      <c r="F1548" s="12">
        <v>17300</v>
      </c>
      <c r="G1548" s="12">
        <v>246</v>
      </c>
      <c r="H1548" s="12" t="s">
        <v>27</v>
      </c>
      <c r="I1548" s="12">
        <v>530</v>
      </c>
      <c r="J1548" s="12">
        <v>5</v>
      </c>
      <c r="K1548" s="12" t="s">
        <v>59</v>
      </c>
      <c r="L1548" s="12">
        <v>3</v>
      </c>
      <c r="M1548" s="12" t="s">
        <v>4746</v>
      </c>
    </row>
    <row r="1549" spans="1:13" x14ac:dyDescent="0.25">
      <c r="A1549" s="12" t="s">
        <v>17</v>
      </c>
      <c r="B1549" s="12" t="s">
        <v>1882</v>
      </c>
      <c r="C1549" s="12" t="s">
        <v>20</v>
      </c>
      <c r="D1549" s="12">
        <v>2012</v>
      </c>
      <c r="E1549" s="12" t="s">
        <v>37</v>
      </c>
      <c r="F1549" s="12">
        <v>17300</v>
      </c>
      <c r="G1549" s="12">
        <v>272</v>
      </c>
      <c r="H1549" s="12" t="s">
        <v>27</v>
      </c>
      <c r="I1549" s="12" t="s">
        <v>21</v>
      </c>
      <c r="J1549" s="12">
        <v>5</v>
      </c>
      <c r="K1549" s="12" t="s">
        <v>59</v>
      </c>
      <c r="L1549" s="12">
        <v>5</v>
      </c>
      <c r="M1549" s="12" t="s">
        <v>4746</v>
      </c>
    </row>
    <row r="1550" spans="1:13" x14ac:dyDescent="0.25">
      <c r="A1550" s="12" t="s">
        <v>143</v>
      </c>
      <c r="B1550" s="12" t="s">
        <v>1883</v>
      </c>
      <c r="C1550" s="12" t="s">
        <v>491</v>
      </c>
      <c r="D1550" s="12">
        <v>2017</v>
      </c>
      <c r="E1550" s="12" t="s">
        <v>146</v>
      </c>
      <c r="F1550" s="12">
        <v>17300</v>
      </c>
      <c r="G1550" s="12">
        <v>64</v>
      </c>
      <c r="H1550" s="12" t="s">
        <v>27</v>
      </c>
      <c r="I1550" s="12" t="s">
        <v>492</v>
      </c>
      <c r="J1550" s="12">
        <v>8</v>
      </c>
      <c r="K1550" s="12" t="s">
        <v>16</v>
      </c>
      <c r="L1550" s="12" t="s">
        <v>35</v>
      </c>
      <c r="M1550" s="12" t="s">
        <v>4746</v>
      </c>
    </row>
    <row r="1551" spans="1:13" x14ac:dyDescent="0.25">
      <c r="A1551" s="12" t="s">
        <v>143</v>
      </c>
      <c r="B1551" s="12" t="s">
        <v>1884</v>
      </c>
      <c r="C1551" s="12" t="s">
        <v>213</v>
      </c>
      <c r="D1551" s="12">
        <v>2016</v>
      </c>
      <c r="E1551" s="12" t="s">
        <v>146</v>
      </c>
      <c r="F1551" s="12">
        <v>17250</v>
      </c>
      <c r="G1551" s="12">
        <v>197</v>
      </c>
      <c r="H1551" s="12" t="s">
        <v>27</v>
      </c>
      <c r="I1551" s="12" t="s">
        <v>213</v>
      </c>
      <c r="J1551" s="12"/>
      <c r="K1551" s="12" t="s">
        <v>59</v>
      </c>
      <c r="L1551" s="12" t="s">
        <v>214</v>
      </c>
      <c r="M1551" s="12" t="s">
        <v>4746</v>
      </c>
    </row>
    <row r="1552" spans="1:13" x14ac:dyDescent="0.25">
      <c r="A1552" s="12" t="s">
        <v>17</v>
      </c>
      <c r="B1552" s="12" t="s">
        <v>1885</v>
      </c>
      <c r="C1552" s="12">
        <v>320</v>
      </c>
      <c r="D1552" s="12">
        <v>2018</v>
      </c>
      <c r="E1552" s="12" t="s">
        <v>146</v>
      </c>
      <c r="F1552" s="12">
        <v>17200</v>
      </c>
      <c r="G1552" s="12">
        <v>0</v>
      </c>
      <c r="H1552" s="12" t="s">
        <v>27</v>
      </c>
      <c r="I1552" s="12">
        <v>320</v>
      </c>
      <c r="J1552" s="12">
        <v>3</v>
      </c>
      <c r="K1552" s="12" t="s">
        <v>16</v>
      </c>
      <c r="L1552" s="12">
        <v>2</v>
      </c>
      <c r="M1552" s="12" t="s">
        <v>4746</v>
      </c>
    </row>
    <row r="1553" spans="1:13" x14ac:dyDescent="0.25">
      <c r="A1553" s="12" t="s">
        <v>143</v>
      </c>
      <c r="B1553" s="12" t="s">
        <v>1886</v>
      </c>
      <c r="C1553" s="12" t="s">
        <v>1569</v>
      </c>
      <c r="D1553" s="12">
        <v>2014</v>
      </c>
      <c r="E1553" s="12" t="s">
        <v>146</v>
      </c>
      <c r="F1553" s="12">
        <v>17200</v>
      </c>
      <c r="G1553" s="12">
        <v>329</v>
      </c>
      <c r="H1553" s="12" t="s">
        <v>27</v>
      </c>
      <c r="I1553" s="12" t="s">
        <v>1569</v>
      </c>
      <c r="J1553" s="12"/>
      <c r="K1553" s="12" t="s">
        <v>59</v>
      </c>
      <c r="L1553" s="12" t="s">
        <v>35</v>
      </c>
      <c r="M1553" s="12" t="s">
        <v>4746</v>
      </c>
    </row>
    <row r="1554" spans="1:13" x14ac:dyDescent="0.25">
      <c r="A1554" s="12" t="s">
        <v>102</v>
      </c>
      <c r="B1554" s="12" t="s">
        <v>429</v>
      </c>
      <c r="C1554" s="12" t="s">
        <v>751</v>
      </c>
      <c r="D1554" s="12">
        <v>2019</v>
      </c>
      <c r="E1554" s="12">
        <v>1.2</v>
      </c>
      <c r="F1554" s="12">
        <v>17200</v>
      </c>
      <c r="G1554" s="12">
        <v>44</v>
      </c>
      <c r="H1554" s="12" t="s">
        <v>14</v>
      </c>
      <c r="I1554" s="12" t="s">
        <v>751</v>
      </c>
      <c r="J1554" s="12"/>
      <c r="K1554" s="12" t="s">
        <v>16</v>
      </c>
      <c r="L1554" s="12" t="s">
        <v>188</v>
      </c>
      <c r="M1554" s="12" t="s">
        <v>4746</v>
      </c>
    </row>
    <row r="1555" spans="1:13" x14ac:dyDescent="0.25">
      <c r="A1555" s="12" t="s">
        <v>102</v>
      </c>
      <c r="B1555" s="12" t="s">
        <v>429</v>
      </c>
      <c r="C1555" s="12" t="s">
        <v>751</v>
      </c>
      <c r="D1555" s="12">
        <v>2019</v>
      </c>
      <c r="E1555" s="12">
        <v>1.2</v>
      </c>
      <c r="F1555" s="12">
        <v>17200</v>
      </c>
      <c r="G1555" s="12">
        <v>39</v>
      </c>
      <c r="H1555" s="12" t="s">
        <v>14</v>
      </c>
      <c r="I1555" s="12" t="s">
        <v>751</v>
      </c>
      <c r="J1555" s="12"/>
      <c r="K1555" s="12" t="s">
        <v>16</v>
      </c>
      <c r="L1555" s="12" t="s">
        <v>188</v>
      </c>
      <c r="M1555" s="12" t="s">
        <v>4746</v>
      </c>
    </row>
    <row r="1556" spans="1:13" x14ac:dyDescent="0.25">
      <c r="A1556" s="12" t="s">
        <v>11</v>
      </c>
      <c r="B1556" s="12" t="s">
        <v>1887</v>
      </c>
      <c r="C1556" s="12" t="s">
        <v>1193</v>
      </c>
      <c r="D1556" s="12">
        <v>2013</v>
      </c>
      <c r="E1556" s="12" t="s">
        <v>187</v>
      </c>
      <c r="F1556" s="12">
        <v>17200</v>
      </c>
      <c r="G1556" s="12">
        <v>185</v>
      </c>
      <c r="H1556" s="12" t="s">
        <v>27</v>
      </c>
      <c r="I1556" s="12" t="s">
        <v>1194</v>
      </c>
      <c r="J1556" s="12" t="s">
        <v>373</v>
      </c>
      <c r="K1556" s="12" t="s">
        <v>59</v>
      </c>
      <c r="L1556" s="12" t="s">
        <v>42</v>
      </c>
      <c r="M1556" s="12" t="s">
        <v>4746</v>
      </c>
    </row>
    <row r="1557" spans="1:13" x14ac:dyDescent="0.25">
      <c r="A1557" s="12" t="s">
        <v>552</v>
      </c>
      <c r="B1557" s="12" t="s">
        <v>1888</v>
      </c>
      <c r="C1557" s="12" t="s">
        <v>801</v>
      </c>
      <c r="D1557" s="12">
        <v>2018</v>
      </c>
      <c r="E1557" s="12" t="s">
        <v>1066</v>
      </c>
      <c r="F1557" s="12">
        <v>17180</v>
      </c>
      <c r="G1557" s="12">
        <v>0</v>
      </c>
      <c r="H1557" s="12" t="s">
        <v>27</v>
      </c>
      <c r="I1557" s="12" t="s">
        <v>801</v>
      </c>
      <c r="J1557" s="12"/>
      <c r="K1557" s="12" t="s">
        <v>16</v>
      </c>
      <c r="L1557" s="12" t="s">
        <v>35</v>
      </c>
      <c r="M1557" s="12" t="s">
        <v>4746</v>
      </c>
    </row>
    <row r="1558" spans="1:13" x14ac:dyDescent="0.25">
      <c r="A1558" s="12" t="s">
        <v>517</v>
      </c>
      <c r="B1558" s="12" t="s">
        <v>1889</v>
      </c>
      <c r="C1558" s="12" t="s">
        <v>1890</v>
      </c>
      <c r="D1558" s="12">
        <v>2018</v>
      </c>
      <c r="E1558" s="12">
        <v>1.5</v>
      </c>
      <c r="F1558" s="12">
        <v>17150</v>
      </c>
      <c r="G1558" s="12">
        <v>34</v>
      </c>
      <c r="H1558" s="12" t="s">
        <v>14</v>
      </c>
      <c r="I1558" s="12" t="s">
        <v>1890</v>
      </c>
      <c r="J1558" s="12"/>
      <c r="K1558" s="12" t="s">
        <v>16</v>
      </c>
      <c r="L1558" s="12" t="s">
        <v>188</v>
      </c>
      <c r="M1558" s="12" t="s">
        <v>4746</v>
      </c>
    </row>
    <row r="1559" spans="1:13" x14ac:dyDescent="0.25">
      <c r="A1559" s="12" t="s">
        <v>1251</v>
      </c>
      <c r="B1559" s="12" t="s">
        <v>1809</v>
      </c>
      <c r="C1559" s="12" t="s">
        <v>1407</v>
      </c>
      <c r="D1559" s="12">
        <v>2019</v>
      </c>
      <c r="E1559" s="12">
        <v>1</v>
      </c>
      <c r="F1559" s="12">
        <v>17150</v>
      </c>
      <c r="G1559" s="12">
        <v>17</v>
      </c>
      <c r="H1559" s="12" t="s">
        <v>14</v>
      </c>
      <c r="I1559" s="12" t="s">
        <v>1407</v>
      </c>
      <c r="J1559" s="12"/>
      <c r="K1559" s="12" t="s">
        <v>16</v>
      </c>
      <c r="L1559" s="12" t="s">
        <v>92</v>
      </c>
      <c r="M1559" s="12" t="s">
        <v>4746</v>
      </c>
    </row>
    <row r="1560" spans="1:13" x14ac:dyDescent="0.25">
      <c r="A1560" s="12" t="s">
        <v>102</v>
      </c>
      <c r="B1560" s="12" t="s">
        <v>1891</v>
      </c>
      <c r="C1560" s="12" t="s">
        <v>751</v>
      </c>
      <c r="D1560" s="12">
        <v>2019</v>
      </c>
      <c r="E1560" s="12">
        <v>1.2</v>
      </c>
      <c r="F1560" s="12">
        <v>17100</v>
      </c>
      <c r="G1560" s="12">
        <v>21</v>
      </c>
      <c r="H1560" s="12" t="s">
        <v>14</v>
      </c>
      <c r="I1560" s="12" t="s">
        <v>751</v>
      </c>
      <c r="J1560" s="12"/>
      <c r="K1560" s="12" t="s">
        <v>16</v>
      </c>
      <c r="L1560" s="12" t="s">
        <v>188</v>
      </c>
      <c r="M1560" s="12" t="s">
        <v>4746</v>
      </c>
    </row>
    <row r="1561" spans="1:13" x14ac:dyDescent="0.25">
      <c r="A1561" s="12" t="s">
        <v>552</v>
      </c>
      <c r="B1561" s="12" t="s">
        <v>1892</v>
      </c>
      <c r="C1561" s="12" t="s">
        <v>1893</v>
      </c>
      <c r="D1561" s="12">
        <v>2017</v>
      </c>
      <c r="E1561" s="12" t="s">
        <v>667</v>
      </c>
      <c r="F1561" s="12">
        <v>17100</v>
      </c>
      <c r="G1561" s="12">
        <v>188</v>
      </c>
      <c r="H1561" s="12" t="s">
        <v>27</v>
      </c>
      <c r="I1561" s="12" t="s">
        <v>1893</v>
      </c>
      <c r="J1561" s="12"/>
      <c r="K1561" s="12" t="s">
        <v>16</v>
      </c>
      <c r="L1561" s="12" t="s">
        <v>1293</v>
      </c>
      <c r="M1561" s="12" t="s">
        <v>4746</v>
      </c>
    </row>
    <row r="1562" spans="1:13" x14ac:dyDescent="0.25">
      <c r="A1562" s="12" t="s">
        <v>102</v>
      </c>
      <c r="B1562" s="12" t="s">
        <v>1894</v>
      </c>
      <c r="C1562" s="12" t="s">
        <v>430</v>
      </c>
      <c r="D1562" s="12">
        <v>2016</v>
      </c>
      <c r="E1562" s="12" t="s">
        <v>161</v>
      </c>
      <c r="F1562" s="12">
        <v>17100</v>
      </c>
      <c r="G1562" s="12">
        <v>51</v>
      </c>
      <c r="H1562" s="12" t="s">
        <v>27</v>
      </c>
      <c r="I1562" s="12" t="s">
        <v>430</v>
      </c>
      <c r="J1562" s="12"/>
      <c r="K1562" s="12" t="s">
        <v>59</v>
      </c>
      <c r="L1562" s="12" t="s">
        <v>92</v>
      </c>
      <c r="M1562" s="12" t="s">
        <v>4746</v>
      </c>
    </row>
    <row r="1563" spans="1:13" x14ac:dyDescent="0.25">
      <c r="A1563" s="12" t="s">
        <v>17</v>
      </c>
      <c r="B1563" s="12" t="s">
        <v>1895</v>
      </c>
      <c r="C1563" s="12" t="s">
        <v>20</v>
      </c>
      <c r="D1563" s="12">
        <v>2012</v>
      </c>
      <c r="E1563" s="12" t="s">
        <v>26</v>
      </c>
      <c r="F1563" s="12">
        <v>17100</v>
      </c>
      <c r="G1563" s="12">
        <v>174</v>
      </c>
      <c r="H1563" s="12" t="s">
        <v>27</v>
      </c>
      <c r="I1563" s="12" t="s">
        <v>21</v>
      </c>
      <c r="J1563" s="12">
        <v>5</v>
      </c>
      <c r="K1563" s="12" t="s">
        <v>59</v>
      </c>
      <c r="L1563" s="12">
        <v>5</v>
      </c>
      <c r="M1563" s="12" t="s">
        <v>4746</v>
      </c>
    </row>
    <row r="1564" spans="1:13" x14ac:dyDescent="0.25">
      <c r="A1564" s="12" t="s">
        <v>81</v>
      </c>
      <c r="B1564" s="12" t="s">
        <v>1896</v>
      </c>
      <c r="C1564" s="12" t="s">
        <v>210</v>
      </c>
      <c r="D1564" s="12">
        <v>2017</v>
      </c>
      <c r="E1564" s="12" t="s">
        <v>146</v>
      </c>
      <c r="F1564" s="12">
        <v>17100</v>
      </c>
      <c r="G1564" s="12">
        <v>158</v>
      </c>
      <c r="H1564" s="12" t="s">
        <v>27</v>
      </c>
      <c r="I1564" s="12" t="s">
        <v>96</v>
      </c>
      <c r="J1564" s="12">
        <v>4</v>
      </c>
      <c r="K1564" s="12" t="s">
        <v>16</v>
      </c>
      <c r="L1564" s="12">
        <v>4</v>
      </c>
      <c r="M1564" s="12" t="s">
        <v>4746</v>
      </c>
    </row>
    <row r="1565" spans="1:13" x14ac:dyDescent="0.25">
      <c r="A1565" s="12" t="s">
        <v>17</v>
      </c>
      <c r="B1565" s="12" t="s">
        <v>1897</v>
      </c>
      <c r="C1565" s="12">
        <v>320</v>
      </c>
      <c r="D1565" s="12">
        <v>2014</v>
      </c>
      <c r="E1565" s="12" t="s">
        <v>146</v>
      </c>
      <c r="F1565" s="12">
        <v>17000</v>
      </c>
      <c r="G1565" s="12">
        <v>102</v>
      </c>
      <c r="H1565" s="12" t="s">
        <v>27</v>
      </c>
      <c r="I1565" s="12">
        <v>320</v>
      </c>
      <c r="J1565" s="12">
        <v>3</v>
      </c>
      <c r="K1565" s="12" t="s">
        <v>59</v>
      </c>
      <c r="L1565" s="12">
        <v>2</v>
      </c>
      <c r="M1565" s="12" t="s">
        <v>4746</v>
      </c>
    </row>
    <row r="1566" spans="1:13" x14ac:dyDescent="0.25">
      <c r="A1566" s="12" t="s">
        <v>17</v>
      </c>
      <c r="B1566" s="12" t="s">
        <v>1898</v>
      </c>
      <c r="C1566" s="12">
        <v>220</v>
      </c>
      <c r="D1566" s="12">
        <v>2015</v>
      </c>
      <c r="E1566" s="12" t="s">
        <v>146</v>
      </c>
      <c r="F1566" s="12">
        <v>17000</v>
      </c>
      <c r="G1566" s="12">
        <v>217</v>
      </c>
      <c r="H1566" s="12" t="s">
        <v>27</v>
      </c>
      <c r="I1566" s="12">
        <v>220</v>
      </c>
      <c r="J1566" s="12">
        <v>2</v>
      </c>
      <c r="K1566" s="12" t="s">
        <v>59</v>
      </c>
      <c r="L1566" s="12">
        <v>2</v>
      </c>
      <c r="M1566" s="12" t="s">
        <v>4746</v>
      </c>
    </row>
    <row r="1567" spans="1:13" x14ac:dyDescent="0.25">
      <c r="A1567" s="12" t="s">
        <v>620</v>
      </c>
      <c r="B1567" s="12" t="s">
        <v>1899</v>
      </c>
      <c r="C1567" s="12" t="s">
        <v>971</v>
      </c>
      <c r="D1567" s="12">
        <v>2015</v>
      </c>
      <c r="E1567" s="12" t="s">
        <v>146</v>
      </c>
      <c r="F1567" s="12">
        <v>17000</v>
      </c>
      <c r="G1567" s="12">
        <v>112</v>
      </c>
      <c r="H1567" s="12" t="s">
        <v>27</v>
      </c>
      <c r="I1567" s="12" t="s">
        <v>971</v>
      </c>
      <c r="J1567" s="12"/>
      <c r="K1567" s="12" t="s">
        <v>59</v>
      </c>
      <c r="L1567" s="12" t="s">
        <v>972</v>
      </c>
      <c r="M1567" s="12" t="s">
        <v>4746</v>
      </c>
    </row>
    <row r="1568" spans="1:13" x14ac:dyDescent="0.25">
      <c r="A1568" s="12" t="s">
        <v>288</v>
      </c>
      <c r="B1568" s="12" t="s">
        <v>1900</v>
      </c>
      <c r="C1568" s="12" t="s">
        <v>408</v>
      </c>
      <c r="D1568" s="12">
        <v>2018</v>
      </c>
      <c r="E1568" s="12">
        <v>1</v>
      </c>
      <c r="F1568" s="12">
        <v>17000</v>
      </c>
      <c r="G1568" s="12">
        <v>14</v>
      </c>
      <c r="H1568" s="12" t="s">
        <v>14</v>
      </c>
      <c r="I1568" s="12" t="s">
        <v>408</v>
      </c>
      <c r="J1568" s="12"/>
      <c r="K1568" s="12" t="s">
        <v>16</v>
      </c>
      <c r="L1568" s="12" t="s">
        <v>409</v>
      </c>
      <c r="M1568" s="12" t="s">
        <v>4746</v>
      </c>
    </row>
    <row r="1569" spans="1:13" x14ac:dyDescent="0.25">
      <c r="A1569" s="12" t="s">
        <v>102</v>
      </c>
      <c r="B1569" s="12" t="s">
        <v>1901</v>
      </c>
      <c r="C1569" s="12" t="s">
        <v>1877</v>
      </c>
      <c r="D1569" s="12">
        <v>2018</v>
      </c>
      <c r="E1569" s="12">
        <v>1.8</v>
      </c>
      <c r="F1569" s="12">
        <v>17000</v>
      </c>
      <c r="G1569" s="12">
        <v>62</v>
      </c>
      <c r="H1569" s="12" t="s">
        <v>14</v>
      </c>
      <c r="I1569" s="12" t="s">
        <v>1877</v>
      </c>
      <c r="J1569" s="12"/>
      <c r="K1569" s="12" t="s">
        <v>16</v>
      </c>
      <c r="L1569" s="12" t="s">
        <v>1878</v>
      </c>
      <c r="M1569" s="12" t="s">
        <v>4746</v>
      </c>
    </row>
    <row r="1570" spans="1:13" x14ac:dyDescent="0.25">
      <c r="A1570" s="12" t="s">
        <v>102</v>
      </c>
      <c r="B1570" s="12" t="s">
        <v>429</v>
      </c>
      <c r="C1570" s="12" t="s">
        <v>751</v>
      </c>
      <c r="D1570" s="12">
        <v>2019</v>
      </c>
      <c r="E1570" s="12">
        <v>1.6</v>
      </c>
      <c r="F1570" s="12">
        <v>17000</v>
      </c>
      <c r="G1570" s="12">
        <v>8.1</v>
      </c>
      <c r="H1570" s="12" t="s">
        <v>14</v>
      </c>
      <c r="I1570" s="12" t="s">
        <v>751</v>
      </c>
      <c r="J1570" s="12"/>
      <c r="K1570" s="12" t="s">
        <v>16</v>
      </c>
      <c r="L1570" s="12" t="s">
        <v>188</v>
      </c>
      <c r="M1570" s="12" t="s">
        <v>4746</v>
      </c>
    </row>
    <row r="1571" spans="1:13" x14ac:dyDescent="0.25">
      <c r="A1571" s="12" t="s">
        <v>102</v>
      </c>
      <c r="B1571" s="12" t="s">
        <v>429</v>
      </c>
      <c r="C1571" s="12" t="s">
        <v>751</v>
      </c>
      <c r="D1571" s="12">
        <v>2019</v>
      </c>
      <c r="E1571" s="12">
        <v>1.6</v>
      </c>
      <c r="F1571" s="12">
        <v>17000</v>
      </c>
      <c r="G1571" s="12">
        <v>12</v>
      </c>
      <c r="H1571" s="12" t="s">
        <v>14</v>
      </c>
      <c r="I1571" s="12" t="s">
        <v>751</v>
      </c>
      <c r="J1571" s="12"/>
      <c r="K1571" s="12" t="s">
        <v>16</v>
      </c>
      <c r="L1571" s="12" t="s">
        <v>188</v>
      </c>
      <c r="M1571" s="12" t="s">
        <v>4746</v>
      </c>
    </row>
    <row r="1572" spans="1:13" x14ac:dyDescent="0.25">
      <c r="A1572" s="12" t="s">
        <v>184</v>
      </c>
      <c r="B1572" s="12" t="s">
        <v>1902</v>
      </c>
      <c r="C1572" s="12" t="s">
        <v>924</v>
      </c>
      <c r="D1572" s="12">
        <v>2016</v>
      </c>
      <c r="E1572" s="12">
        <v>1.6</v>
      </c>
      <c r="F1572" s="12">
        <v>17000</v>
      </c>
      <c r="G1572" s="12">
        <v>74</v>
      </c>
      <c r="H1572" s="12" t="s">
        <v>14</v>
      </c>
      <c r="I1572" s="12" t="s">
        <v>924</v>
      </c>
      <c r="J1572" s="12"/>
      <c r="K1572" s="12" t="s">
        <v>59</v>
      </c>
      <c r="L1572" s="12" t="s">
        <v>762</v>
      </c>
      <c r="M1572" s="12" t="s">
        <v>4746</v>
      </c>
    </row>
    <row r="1573" spans="1:13" x14ac:dyDescent="0.25">
      <c r="A1573" s="12" t="s">
        <v>389</v>
      </c>
      <c r="B1573" s="12" t="s">
        <v>1903</v>
      </c>
      <c r="C1573" s="12" t="s">
        <v>1544</v>
      </c>
      <c r="D1573" s="12">
        <v>2018</v>
      </c>
      <c r="E1573" s="12" t="s">
        <v>667</v>
      </c>
      <c r="F1573" s="12">
        <v>17000</v>
      </c>
      <c r="G1573" s="12">
        <v>51</v>
      </c>
      <c r="H1573" s="12" t="s">
        <v>27</v>
      </c>
      <c r="I1573" s="12" t="s">
        <v>1544</v>
      </c>
      <c r="J1573" s="12"/>
      <c r="K1573" s="12" t="s">
        <v>16</v>
      </c>
      <c r="L1573" s="12" t="s">
        <v>555</v>
      </c>
      <c r="M1573" s="12" t="s">
        <v>4746</v>
      </c>
    </row>
    <row r="1574" spans="1:13" x14ac:dyDescent="0.25">
      <c r="A1574" s="12" t="s">
        <v>11</v>
      </c>
      <c r="B1574" s="12" t="s">
        <v>1904</v>
      </c>
      <c r="C1574" s="12" t="s">
        <v>1089</v>
      </c>
      <c r="D1574" s="12">
        <v>2016</v>
      </c>
      <c r="E1574" s="12" t="s">
        <v>37</v>
      </c>
      <c r="F1574" s="12">
        <v>17000</v>
      </c>
      <c r="G1574" s="12">
        <v>380</v>
      </c>
      <c r="H1574" s="12" t="s">
        <v>27</v>
      </c>
      <c r="I1574" s="12" t="s">
        <v>1089</v>
      </c>
      <c r="J1574" s="12"/>
      <c r="K1574" s="12" t="s">
        <v>59</v>
      </c>
      <c r="L1574" s="12" t="s">
        <v>92</v>
      </c>
      <c r="M1574" s="12" t="s">
        <v>4752</v>
      </c>
    </row>
    <row r="1575" spans="1:13" x14ac:dyDescent="0.25">
      <c r="A1575" s="12" t="s">
        <v>11</v>
      </c>
      <c r="B1575" s="12" t="s">
        <v>1905</v>
      </c>
      <c r="C1575" s="12" t="s">
        <v>1040</v>
      </c>
      <c r="D1575" s="12">
        <v>2012</v>
      </c>
      <c r="E1575" s="12" t="s">
        <v>37</v>
      </c>
      <c r="F1575" s="12">
        <v>17000</v>
      </c>
      <c r="G1575" s="12">
        <v>109</v>
      </c>
      <c r="H1575" s="12" t="s">
        <v>27</v>
      </c>
      <c r="I1575" s="12" t="s">
        <v>1040</v>
      </c>
      <c r="J1575" s="12"/>
      <c r="K1575" s="12" t="s">
        <v>59</v>
      </c>
      <c r="L1575" s="12" t="s">
        <v>92</v>
      </c>
      <c r="M1575" s="12" t="s">
        <v>4752</v>
      </c>
    </row>
    <row r="1576" spans="1:13" x14ac:dyDescent="0.25">
      <c r="A1576" s="12" t="s">
        <v>11</v>
      </c>
      <c r="B1576" s="12" t="s">
        <v>1906</v>
      </c>
      <c r="C1576" s="12" t="s">
        <v>761</v>
      </c>
      <c r="D1576" s="12">
        <v>2015</v>
      </c>
      <c r="E1576" s="12" t="s">
        <v>37</v>
      </c>
      <c r="F1576" s="12">
        <v>17000</v>
      </c>
      <c r="G1576" s="12">
        <v>194</v>
      </c>
      <c r="H1576" s="12" t="s">
        <v>27</v>
      </c>
      <c r="I1576" s="12" t="s">
        <v>761</v>
      </c>
      <c r="J1576" s="12"/>
      <c r="K1576" s="12" t="s">
        <v>59</v>
      </c>
      <c r="L1576" s="12" t="s">
        <v>762</v>
      </c>
      <c r="M1576" s="12" t="s">
        <v>4746</v>
      </c>
    </row>
    <row r="1577" spans="1:13" x14ac:dyDescent="0.25">
      <c r="A1577" s="12" t="s">
        <v>17</v>
      </c>
      <c r="B1577" s="12" t="s">
        <v>1907</v>
      </c>
      <c r="C1577" s="12">
        <v>740</v>
      </c>
      <c r="D1577" s="12">
        <v>2011</v>
      </c>
      <c r="E1577" s="12" t="s">
        <v>37</v>
      </c>
      <c r="F1577" s="12">
        <v>17000</v>
      </c>
      <c r="G1577" s="12">
        <v>222</v>
      </c>
      <c r="H1577" s="12" t="s">
        <v>27</v>
      </c>
      <c r="I1577" s="12">
        <v>740</v>
      </c>
      <c r="J1577" s="12">
        <v>7</v>
      </c>
      <c r="K1577" s="12" t="s">
        <v>525</v>
      </c>
      <c r="L1577" s="12">
        <v>4</v>
      </c>
      <c r="M1577" s="12" t="s">
        <v>4746</v>
      </c>
    </row>
    <row r="1578" spans="1:13" x14ac:dyDescent="0.25">
      <c r="A1578" s="12" t="s">
        <v>17</v>
      </c>
      <c r="B1578" s="12" t="s">
        <v>1908</v>
      </c>
      <c r="C1578" s="12">
        <v>330</v>
      </c>
      <c r="D1578" s="12">
        <v>2013</v>
      </c>
      <c r="E1578" s="12" t="s">
        <v>37</v>
      </c>
      <c r="F1578" s="12">
        <v>17000</v>
      </c>
      <c r="G1578" s="12">
        <v>152</v>
      </c>
      <c r="H1578" s="12" t="s">
        <v>27</v>
      </c>
      <c r="I1578" s="12">
        <v>330</v>
      </c>
      <c r="J1578" s="12">
        <v>3</v>
      </c>
      <c r="K1578" s="12" t="s">
        <v>59</v>
      </c>
      <c r="L1578" s="12">
        <v>3</v>
      </c>
      <c r="M1578" s="12" t="s">
        <v>4746</v>
      </c>
    </row>
    <row r="1579" spans="1:13" x14ac:dyDescent="0.25">
      <c r="A1579" s="12" t="s">
        <v>17</v>
      </c>
      <c r="B1579" s="12" t="s">
        <v>1909</v>
      </c>
      <c r="C1579" s="12">
        <v>530</v>
      </c>
      <c r="D1579" s="12">
        <v>2011</v>
      </c>
      <c r="E1579" s="12" t="s">
        <v>37</v>
      </c>
      <c r="F1579" s="12">
        <v>17000</v>
      </c>
      <c r="G1579" s="12">
        <v>221</v>
      </c>
      <c r="H1579" s="12" t="s">
        <v>27</v>
      </c>
      <c r="I1579" s="12">
        <v>530</v>
      </c>
      <c r="J1579" s="12">
        <v>5</v>
      </c>
      <c r="K1579" s="12" t="s">
        <v>525</v>
      </c>
      <c r="L1579" s="12">
        <v>3</v>
      </c>
      <c r="M1579" s="12" t="s">
        <v>4746</v>
      </c>
    </row>
    <row r="1580" spans="1:13" x14ac:dyDescent="0.25">
      <c r="A1580" s="12" t="s">
        <v>17</v>
      </c>
      <c r="B1580" s="12" t="s">
        <v>1910</v>
      </c>
      <c r="C1580" s="12" t="s">
        <v>1094</v>
      </c>
      <c r="D1580" s="12">
        <v>2016</v>
      </c>
      <c r="E1580" s="12" t="s">
        <v>146</v>
      </c>
      <c r="F1580" s="12">
        <v>17000</v>
      </c>
      <c r="G1580" s="12">
        <v>190</v>
      </c>
      <c r="H1580" s="12" t="s">
        <v>27</v>
      </c>
      <c r="I1580" s="12" t="s">
        <v>21</v>
      </c>
      <c r="J1580" s="12">
        <v>1</v>
      </c>
      <c r="K1580" s="12" t="s">
        <v>59</v>
      </c>
      <c r="L1580" s="12">
        <v>1</v>
      </c>
      <c r="M1580" s="12" t="s">
        <v>4746</v>
      </c>
    </row>
    <row r="1581" spans="1:13" x14ac:dyDescent="0.25">
      <c r="A1581" s="12" t="s">
        <v>17</v>
      </c>
      <c r="B1581" s="12" t="s">
        <v>1911</v>
      </c>
      <c r="C1581" s="12" t="s">
        <v>20</v>
      </c>
      <c r="D1581" s="12">
        <v>2011</v>
      </c>
      <c r="E1581" s="12" t="s">
        <v>26</v>
      </c>
      <c r="F1581" s="12">
        <v>17000</v>
      </c>
      <c r="G1581" s="12">
        <v>235</v>
      </c>
      <c r="H1581" s="12" t="s">
        <v>27</v>
      </c>
      <c r="I1581" s="12" t="s">
        <v>21</v>
      </c>
      <c r="J1581" s="12">
        <v>5</v>
      </c>
      <c r="K1581" s="12" t="s">
        <v>525</v>
      </c>
      <c r="L1581" s="12">
        <v>5</v>
      </c>
      <c r="M1581" s="12" t="s">
        <v>4746</v>
      </c>
    </row>
    <row r="1582" spans="1:13" x14ac:dyDescent="0.25">
      <c r="A1582" s="12" t="s">
        <v>17</v>
      </c>
      <c r="B1582" s="12" t="s">
        <v>1912</v>
      </c>
      <c r="C1582" s="12" t="s">
        <v>20</v>
      </c>
      <c r="D1582" s="12">
        <v>2010</v>
      </c>
      <c r="E1582" s="12" t="s">
        <v>37</v>
      </c>
      <c r="F1582" s="12">
        <v>17000</v>
      </c>
      <c r="G1582" s="12">
        <v>223</v>
      </c>
      <c r="H1582" s="12" t="s">
        <v>27</v>
      </c>
      <c r="I1582" s="12" t="s">
        <v>21</v>
      </c>
      <c r="J1582" s="12">
        <v>5</v>
      </c>
      <c r="K1582" s="12" t="s">
        <v>525</v>
      </c>
      <c r="L1582" s="12">
        <v>5</v>
      </c>
      <c r="M1582" s="12" t="s">
        <v>4746</v>
      </c>
    </row>
    <row r="1583" spans="1:13" x14ac:dyDescent="0.25">
      <c r="A1583" s="12" t="s">
        <v>11</v>
      </c>
      <c r="B1583" s="12" t="s">
        <v>1913</v>
      </c>
      <c r="C1583" s="12" t="s">
        <v>713</v>
      </c>
      <c r="D1583" s="12">
        <v>2013</v>
      </c>
      <c r="E1583" s="12" t="s">
        <v>37</v>
      </c>
      <c r="F1583" s="12">
        <v>17000</v>
      </c>
      <c r="G1583" s="12">
        <v>165</v>
      </c>
      <c r="H1583" s="12" t="s">
        <v>27</v>
      </c>
      <c r="I1583" s="12" t="s">
        <v>69</v>
      </c>
      <c r="J1583" s="12">
        <v>350</v>
      </c>
      <c r="K1583" s="12" t="s">
        <v>59</v>
      </c>
      <c r="L1583" s="12">
        <v>3</v>
      </c>
      <c r="M1583" s="12" t="s">
        <v>4746</v>
      </c>
    </row>
    <row r="1584" spans="1:13" x14ac:dyDescent="0.25">
      <c r="A1584" s="12" t="s">
        <v>143</v>
      </c>
      <c r="B1584" s="12" t="s">
        <v>1914</v>
      </c>
      <c r="C1584" s="12" t="s">
        <v>491</v>
      </c>
      <c r="D1584" s="12">
        <v>2016</v>
      </c>
      <c r="E1584" s="12" t="s">
        <v>146</v>
      </c>
      <c r="F1584" s="12">
        <v>17000</v>
      </c>
      <c r="G1584" s="12">
        <v>191</v>
      </c>
      <c r="H1584" s="12" t="s">
        <v>27</v>
      </c>
      <c r="I1584" s="12" t="s">
        <v>492</v>
      </c>
      <c r="J1584" s="12">
        <v>8</v>
      </c>
      <c r="K1584" s="12" t="s">
        <v>59</v>
      </c>
      <c r="L1584" s="12" t="s">
        <v>35</v>
      </c>
      <c r="M1584" s="12" t="s">
        <v>4746</v>
      </c>
    </row>
    <row r="1585" spans="1:13" x14ac:dyDescent="0.25">
      <c r="A1585" s="12" t="s">
        <v>81</v>
      </c>
      <c r="B1585" s="12" t="s">
        <v>1915</v>
      </c>
      <c r="C1585" s="12" t="s">
        <v>134</v>
      </c>
      <c r="D1585" s="12">
        <v>2015</v>
      </c>
      <c r="E1585" s="12" t="s">
        <v>37</v>
      </c>
      <c r="F1585" s="12">
        <v>17000</v>
      </c>
      <c r="G1585" s="12">
        <v>0</v>
      </c>
      <c r="H1585" s="12" t="s">
        <v>27</v>
      </c>
      <c r="I1585" s="12" t="s">
        <v>96</v>
      </c>
      <c r="J1585" s="12">
        <v>6</v>
      </c>
      <c r="K1585" s="12" t="s">
        <v>59</v>
      </c>
      <c r="L1585" s="12">
        <v>6</v>
      </c>
      <c r="M1585" s="12" t="s">
        <v>4746</v>
      </c>
    </row>
    <row r="1586" spans="1:13" x14ac:dyDescent="0.25">
      <c r="A1586" s="12" t="s">
        <v>11</v>
      </c>
      <c r="B1586" s="12" t="s">
        <v>1916</v>
      </c>
      <c r="C1586" s="12" t="s">
        <v>1040</v>
      </c>
      <c r="D1586" s="12">
        <v>2017</v>
      </c>
      <c r="E1586" s="12" t="s">
        <v>667</v>
      </c>
      <c r="F1586" s="12">
        <v>16999</v>
      </c>
      <c r="G1586" s="12">
        <v>80</v>
      </c>
      <c r="H1586" s="12" t="s">
        <v>27</v>
      </c>
      <c r="I1586" s="12" t="s">
        <v>1040</v>
      </c>
      <c r="J1586" s="12"/>
      <c r="K1586" s="12" t="s">
        <v>16</v>
      </c>
      <c r="L1586" s="12" t="s">
        <v>92</v>
      </c>
      <c r="M1586" s="12" t="s">
        <v>4746</v>
      </c>
    </row>
    <row r="1587" spans="1:13" x14ac:dyDescent="0.25">
      <c r="A1587" s="12" t="s">
        <v>17</v>
      </c>
      <c r="B1587" s="12" t="s">
        <v>1917</v>
      </c>
      <c r="C1587" s="12">
        <v>730</v>
      </c>
      <c r="D1587" s="12">
        <v>2010</v>
      </c>
      <c r="E1587" s="12" t="s">
        <v>37</v>
      </c>
      <c r="F1587" s="12">
        <v>16999</v>
      </c>
      <c r="G1587" s="12">
        <v>265</v>
      </c>
      <c r="H1587" s="12" t="s">
        <v>27</v>
      </c>
      <c r="I1587" s="12">
        <v>730</v>
      </c>
      <c r="J1587" s="12">
        <v>7</v>
      </c>
      <c r="K1587" s="12" t="s">
        <v>525</v>
      </c>
      <c r="L1587" s="12">
        <v>3</v>
      </c>
      <c r="M1587" s="12" t="s">
        <v>4746</v>
      </c>
    </row>
    <row r="1588" spans="1:13" x14ac:dyDescent="0.25">
      <c r="A1588" s="12" t="s">
        <v>17</v>
      </c>
      <c r="B1588" s="12" t="s">
        <v>1918</v>
      </c>
      <c r="C1588" s="12">
        <v>320</v>
      </c>
      <c r="D1588" s="12">
        <v>2016</v>
      </c>
      <c r="E1588" s="12" t="s">
        <v>146</v>
      </c>
      <c r="F1588" s="12">
        <v>16990</v>
      </c>
      <c r="G1588" s="12">
        <v>245</v>
      </c>
      <c r="H1588" s="12" t="s">
        <v>27</v>
      </c>
      <c r="I1588" s="12">
        <v>320</v>
      </c>
      <c r="J1588" s="12">
        <v>3</v>
      </c>
      <c r="K1588" s="12" t="s">
        <v>59</v>
      </c>
      <c r="L1588" s="12">
        <v>2</v>
      </c>
      <c r="M1588" s="12" t="s">
        <v>4746</v>
      </c>
    </row>
    <row r="1589" spans="1:13" x14ac:dyDescent="0.25">
      <c r="A1589" s="12" t="s">
        <v>17</v>
      </c>
      <c r="B1589" s="12" t="s">
        <v>1919</v>
      </c>
      <c r="C1589" s="12">
        <v>320</v>
      </c>
      <c r="D1589" s="12">
        <v>2018</v>
      </c>
      <c r="E1589" s="12" t="s">
        <v>146</v>
      </c>
      <c r="F1589" s="12">
        <v>16990</v>
      </c>
      <c r="G1589" s="12">
        <v>218</v>
      </c>
      <c r="H1589" s="12" t="s">
        <v>27</v>
      </c>
      <c r="I1589" s="12">
        <v>320</v>
      </c>
      <c r="J1589" s="12">
        <v>3</v>
      </c>
      <c r="K1589" s="12" t="s">
        <v>16</v>
      </c>
      <c r="L1589" s="12">
        <v>2</v>
      </c>
      <c r="M1589" s="12" t="s">
        <v>4746</v>
      </c>
    </row>
    <row r="1590" spans="1:13" x14ac:dyDescent="0.25">
      <c r="A1590" s="12" t="s">
        <v>143</v>
      </c>
      <c r="B1590" s="12" t="s">
        <v>1920</v>
      </c>
      <c r="C1590" s="12" t="s">
        <v>213</v>
      </c>
      <c r="D1590" s="12">
        <v>2012</v>
      </c>
      <c r="E1590" s="12" t="s">
        <v>146</v>
      </c>
      <c r="F1590" s="12">
        <v>16990</v>
      </c>
      <c r="G1590" s="12">
        <v>250</v>
      </c>
      <c r="H1590" s="12" t="s">
        <v>27</v>
      </c>
      <c r="I1590" s="12" t="s">
        <v>213</v>
      </c>
      <c r="J1590" s="12"/>
      <c r="K1590" s="12" t="s">
        <v>59</v>
      </c>
      <c r="L1590" s="12" t="s">
        <v>214</v>
      </c>
      <c r="M1590" s="12" t="s">
        <v>4746</v>
      </c>
    </row>
    <row r="1591" spans="1:13" x14ac:dyDescent="0.25">
      <c r="A1591" s="12" t="s">
        <v>184</v>
      </c>
      <c r="B1591" s="12" t="s">
        <v>1921</v>
      </c>
      <c r="C1591" s="12" t="s">
        <v>924</v>
      </c>
      <c r="D1591" s="12">
        <v>2016</v>
      </c>
      <c r="E1591" s="12" t="s">
        <v>146</v>
      </c>
      <c r="F1591" s="12">
        <v>16990</v>
      </c>
      <c r="G1591" s="12">
        <v>153</v>
      </c>
      <c r="H1591" s="12" t="s">
        <v>27</v>
      </c>
      <c r="I1591" s="12" t="s">
        <v>924</v>
      </c>
      <c r="J1591" s="12"/>
      <c r="K1591" s="12" t="s">
        <v>59</v>
      </c>
      <c r="L1591" s="12" t="s">
        <v>762</v>
      </c>
      <c r="M1591" s="12" t="s">
        <v>4746</v>
      </c>
    </row>
    <row r="1592" spans="1:13" x14ac:dyDescent="0.25">
      <c r="A1592" s="12" t="s">
        <v>102</v>
      </c>
      <c r="B1592" s="12" t="s">
        <v>1813</v>
      </c>
      <c r="C1592" s="12" t="s">
        <v>751</v>
      </c>
      <c r="D1592" s="12">
        <v>2019</v>
      </c>
      <c r="E1592" s="12">
        <v>1.6</v>
      </c>
      <c r="F1592" s="12">
        <v>16990</v>
      </c>
      <c r="G1592" s="12">
        <v>20</v>
      </c>
      <c r="H1592" s="12" t="s">
        <v>14</v>
      </c>
      <c r="I1592" s="12" t="s">
        <v>751</v>
      </c>
      <c r="J1592" s="12"/>
      <c r="K1592" s="12" t="s">
        <v>16</v>
      </c>
      <c r="L1592" s="12" t="s">
        <v>188</v>
      </c>
      <c r="M1592" s="12" t="s">
        <v>4746</v>
      </c>
    </row>
    <row r="1593" spans="1:13" x14ac:dyDescent="0.25">
      <c r="A1593" s="12" t="s">
        <v>552</v>
      </c>
      <c r="B1593" s="12" t="s">
        <v>1922</v>
      </c>
      <c r="C1593" s="12" t="s">
        <v>1865</v>
      </c>
      <c r="D1593" s="12">
        <v>2004</v>
      </c>
      <c r="E1593" s="12" t="s">
        <v>161</v>
      </c>
      <c r="F1593" s="12">
        <v>16990</v>
      </c>
      <c r="G1593" s="12">
        <v>209</v>
      </c>
      <c r="H1593" s="12" t="s">
        <v>27</v>
      </c>
      <c r="I1593" s="12" t="s">
        <v>1865</v>
      </c>
      <c r="J1593" s="12"/>
      <c r="K1593" s="12" t="s">
        <v>71</v>
      </c>
      <c r="L1593" s="12" t="s">
        <v>388</v>
      </c>
      <c r="M1593" s="12" t="s">
        <v>4746</v>
      </c>
    </row>
    <row r="1594" spans="1:13" x14ac:dyDescent="0.25">
      <c r="A1594" s="12" t="s">
        <v>17</v>
      </c>
      <c r="B1594" s="12" t="s">
        <v>1923</v>
      </c>
      <c r="C1594" s="12" t="s">
        <v>23</v>
      </c>
      <c r="D1594" s="12">
        <v>2011</v>
      </c>
      <c r="E1594" s="12" t="s">
        <v>37</v>
      </c>
      <c r="F1594" s="12">
        <v>16990</v>
      </c>
      <c r="G1594" s="12">
        <v>0</v>
      </c>
      <c r="H1594" s="12" t="s">
        <v>27</v>
      </c>
      <c r="I1594" s="12" t="s">
        <v>21</v>
      </c>
      <c r="J1594" s="12">
        <v>6</v>
      </c>
      <c r="K1594" s="12" t="s">
        <v>525</v>
      </c>
      <c r="L1594" s="12">
        <v>6</v>
      </c>
      <c r="M1594" s="12" t="s">
        <v>4757</v>
      </c>
    </row>
    <row r="1595" spans="1:13" x14ac:dyDescent="0.25">
      <c r="A1595" s="12" t="s">
        <v>17</v>
      </c>
      <c r="B1595" s="12" t="s">
        <v>1924</v>
      </c>
      <c r="C1595" s="12" t="s">
        <v>265</v>
      </c>
      <c r="D1595" s="12">
        <v>2013</v>
      </c>
      <c r="E1595" s="12" t="s">
        <v>146</v>
      </c>
      <c r="F1595" s="12">
        <v>16990</v>
      </c>
      <c r="G1595" s="12">
        <v>99</v>
      </c>
      <c r="H1595" s="12" t="s">
        <v>27</v>
      </c>
      <c r="I1595" s="12" t="s">
        <v>21</v>
      </c>
      <c r="J1595" s="12">
        <v>3</v>
      </c>
      <c r="K1595" s="12" t="s">
        <v>59</v>
      </c>
      <c r="L1595" s="12">
        <v>3</v>
      </c>
      <c r="M1595" s="12" t="s">
        <v>4752</v>
      </c>
    </row>
    <row r="1596" spans="1:13" x14ac:dyDescent="0.25">
      <c r="A1596" s="12" t="s">
        <v>17</v>
      </c>
      <c r="B1596" s="12" t="s">
        <v>1925</v>
      </c>
      <c r="C1596" s="12" t="s">
        <v>20</v>
      </c>
      <c r="D1596" s="12">
        <v>2013</v>
      </c>
      <c r="E1596" s="12" t="s">
        <v>37</v>
      </c>
      <c r="F1596" s="12">
        <v>16990</v>
      </c>
      <c r="G1596" s="12">
        <v>162</v>
      </c>
      <c r="H1596" s="12" t="s">
        <v>27</v>
      </c>
      <c r="I1596" s="12" t="s">
        <v>21</v>
      </c>
      <c r="J1596" s="12">
        <v>5</v>
      </c>
      <c r="K1596" s="12" t="s">
        <v>59</v>
      </c>
      <c r="L1596" s="12">
        <v>5</v>
      </c>
      <c r="M1596" s="12" t="s">
        <v>4755</v>
      </c>
    </row>
    <row r="1597" spans="1:13" x14ac:dyDescent="0.25">
      <c r="A1597" s="12" t="s">
        <v>11</v>
      </c>
      <c r="B1597" s="12" t="s">
        <v>1926</v>
      </c>
      <c r="C1597" s="12" t="s">
        <v>682</v>
      </c>
      <c r="D1597" s="12">
        <v>2017</v>
      </c>
      <c r="E1597" s="12" t="s">
        <v>187</v>
      </c>
      <c r="F1597" s="12">
        <v>16990</v>
      </c>
      <c r="G1597" s="12">
        <v>219</v>
      </c>
      <c r="H1597" s="12" t="s">
        <v>27</v>
      </c>
      <c r="I1597" s="12" t="s">
        <v>200</v>
      </c>
      <c r="J1597" s="12">
        <v>220</v>
      </c>
      <c r="K1597" s="12" t="s">
        <v>16</v>
      </c>
      <c r="L1597" s="12">
        <v>2</v>
      </c>
      <c r="M1597" s="12" t="s">
        <v>4746</v>
      </c>
    </row>
    <row r="1598" spans="1:13" x14ac:dyDescent="0.25">
      <c r="A1598" s="12" t="s">
        <v>11</v>
      </c>
      <c r="B1598" s="12" t="s">
        <v>1927</v>
      </c>
      <c r="C1598" s="12" t="s">
        <v>682</v>
      </c>
      <c r="D1598" s="12">
        <v>2014</v>
      </c>
      <c r="E1598" s="12" t="s">
        <v>187</v>
      </c>
      <c r="F1598" s="12">
        <v>16990</v>
      </c>
      <c r="G1598" s="12">
        <v>231</v>
      </c>
      <c r="H1598" s="12" t="s">
        <v>27</v>
      </c>
      <c r="I1598" s="12" t="s">
        <v>200</v>
      </c>
      <c r="J1598" s="12">
        <v>220</v>
      </c>
      <c r="K1598" s="12" t="s">
        <v>59</v>
      </c>
      <c r="L1598" s="12">
        <v>2</v>
      </c>
      <c r="M1598" s="12" t="s">
        <v>4746</v>
      </c>
    </row>
    <row r="1599" spans="1:13" x14ac:dyDescent="0.25">
      <c r="A1599" s="12" t="s">
        <v>358</v>
      </c>
      <c r="B1599" s="12" t="s">
        <v>1118</v>
      </c>
      <c r="C1599" s="12" t="s">
        <v>1440</v>
      </c>
      <c r="D1599" s="12">
        <v>2021</v>
      </c>
      <c r="E1599" s="12">
        <v>1.2</v>
      </c>
      <c r="F1599" s="12">
        <v>16970</v>
      </c>
      <c r="G1599" s="12">
        <v>10</v>
      </c>
      <c r="H1599" s="12" t="s">
        <v>14</v>
      </c>
      <c r="I1599" s="12" t="s">
        <v>200</v>
      </c>
      <c r="J1599" s="12">
        <v>3</v>
      </c>
      <c r="K1599" s="12" t="s">
        <v>16</v>
      </c>
      <c r="L1599" s="12">
        <v>3</v>
      </c>
      <c r="M1599" s="12" t="s">
        <v>4746</v>
      </c>
    </row>
    <row r="1600" spans="1:13" x14ac:dyDescent="0.25">
      <c r="A1600" s="12" t="s">
        <v>17</v>
      </c>
      <c r="B1600" s="12" t="s">
        <v>1928</v>
      </c>
      <c r="C1600" s="12">
        <v>335</v>
      </c>
      <c r="D1600" s="12">
        <v>2014</v>
      </c>
      <c r="E1600" s="12">
        <v>3</v>
      </c>
      <c r="F1600" s="12">
        <v>16950</v>
      </c>
      <c r="G1600" s="12">
        <v>164</v>
      </c>
      <c r="H1600" s="12" t="s">
        <v>14</v>
      </c>
      <c r="I1600" s="12">
        <v>335</v>
      </c>
      <c r="J1600" s="12">
        <v>3</v>
      </c>
      <c r="K1600" s="12" t="s">
        <v>59</v>
      </c>
      <c r="L1600" s="12">
        <v>3</v>
      </c>
      <c r="M1600" s="12" t="s">
        <v>4752</v>
      </c>
    </row>
    <row r="1601" spans="1:13" x14ac:dyDescent="0.25">
      <c r="A1601" s="12" t="s">
        <v>739</v>
      </c>
      <c r="B1601" s="12" t="s">
        <v>1929</v>
      </c>
      <c r="C1601" s="12" t="s">
        <v>1056</v>
      </c>
      <c r="D1601" s="12">
        <v>2017</v>
      </c>
      <c r="E1601" s="12" t="s">
        <v>667</v>
      </c>
      <c r="F1601" s="12">
        <v>16950</v>
      </c>
      <c r="G1601" s="12">
        <v>177</v>
      </c>
      <c r="H1601" s="12" t="s">
        <v>27</v>
      </c>
      <c r="I1601" s="12" t="s">
        <v>1056</v>
      </c>
      <c r="J1601" s="12"/>
      <c r="K1601" s="12" t="s">
        <v>16</v>
      </c>
      <c r="L1601" s="12" t="s">
        <v>261</v>
      </c>
      <c r="M1601" s="12" t="s">
        <v>4746</v>
      </c>
    </row>
    <row r="1602" spans="1:13" x14ac:dyDescent="0.25">
      <c r="A1602" s="12" t="s">
        <v>17</v>
      </c>
      <c r="B1602" s="12" t="s">
        <v>1930</v>
      </c>
      <c r="C1602" s="12" t="s">
        <v>23</v>
      </c>
      <c r="D1602" s="12">
        <v>2010</v>
      </c>
      <c r="E1602" s="12" t="s">
        <v>37</v>
      </c>
      <c r="F1602" s="12">
        <v>16950</v>
      </c>
      <c r="G1602" s="12">
        <v>280</v>
      </c>
      <c r="H1602" s="12" t="s">
        <v>27</v>
      </c>
      <c r="I1602" s="12" t="s">
        <v>21</v>
      </c>
      <c r="J1602" s="12">
        <v>6</v>
      </c>
      <c r="K1602" s="12" t="s">
        <v>525</v>
      </c>
      <c r="L1602" s="12">
        <v>6</v>
      </c>
      <c r="M1602" s="12" t="s">
        <v>4746</v>
      </c>
    </row>
    <row r="1603" spans="1:13" x14ac:dyDescent="0.25">
      <c r="A1603" s="12" t="s">
        <v>17</v>
      </c>
      <c r="B1603" s="12" t="s">
        <v>1931</v>
      </c>
      <c r="C1603" s="12" t="s">
        <v>20</v>
      </c>
      <c r="D1603" s="12">
        <v>2011</v>
      </c>
      <c r="E1603" s="12" t="s">
        <v>37</v>
      </c>
      <c r="F1603" s="12">
        <v>16950</v>
      </c>
      <c r="G1603" s="12">
        <v>220</v>
      </c>
      <c r="H1603" s="12" t="s">
        <v>27</v>
      </c>
      <c r="I1603" s="12" t="s">
        <v>21</v>
      </c>
      <c r="J1603" s="12">
        <v>5</v>
      </c>
      <c r="K1603" s="12" t="s">
        <v>525</v>
      </c>
      <c r="L1603" s="12">
        <v>5</v>
      </c>
      <c r="M1603" s="12" t="s">
        <v>4746</v>
      </c>
    </row>
    <row r="1604" spans="1:13" x14ac:dyDescent="0.25">
      <c r="A1604" s="12" t="s">
        <v>11</v>
      </c>
      <c r="B1604" s="12" t="s">
        <v>1932</v>
      </c>
      <c r="C1604" s="12" t="s">
        <v>1933</v>
      </c>
      <c r="D1604" s="12">
        <v>2003</v>
      </c>
      <c r="E1604" s="12">
        <v>5.5</v>
      </c>
      <c r="F1604" s="12">
        <v>16950</v>
      </c>
      <c r="G1604" s="12">
        <v>119</v>
      </c>
      <c r="H1604" s="12" t="s">
        <v>14</v>
      </c>
      <c r="I1604" s="12" t="s">
        <v>15</v>
      </c>
      <c r="J1604" s="12">
        <v>55</v>
      </c>
      <c r="K1604" s="12" t="s">
        <v>71</v>
      </c>
      <c r="L1604" s="12">
        <v>5</v>
      </c>
      <c r="M1604" s="12" t="s">
        <v>4746</v>
      </c>
    </row>
    <row r="1605" spans="1:13" x14ac:dyDescent="0.25">
      <c r="A1605" s="12" t="s">
        <v>17</v>
      </c>
      <c r="B1605" s="12" t="s">
        <v>1934</v>
      </c>
      <c r="C1605" s="12">
        <v>320</v>
      </c>
      <c r="D1605" s="12">
        <v>2015</v>
      </c>
      <c r="E1605" s="12" t="s">
        <v>146</v>
      </c>
      <c r="F1605" s="12">
        <v>16900</v>
      </c>
      <c r="G1605" s="12">
        <v>67</v>
      </c>
      <c r="H1605" s="12" t="s">
        <v>27</v>
      </c>
      <c r="I1605" s="12">
        <v>320</v>
      </c>
      <c r="J1605" s="12">
        <v>3</v>
      </c>
      <c r="K1605" s="12" t="s">
        <v>59</v>
      </c>
      <c r="L1605" s="12">
        <v>2</v>
      </c>
      <c r="M1605" s="12" t="s">
        <v>4755</v>
      </c>
    </row>
    <row r="1606" spans="1:13" x14ac:dyDescent="0.25">
      <c r="A1606" s="12" t="s">
        <v>17</v>
      </c>
      <c r="B1606" s="12" t="s">
        <v>1935</v>
      </c>
      <c r="C1606" s="12">
        <v>520</v>
      </c>
      <c r="D1606" s="12">
        <v>2014</v>
      </c>
      <c r="E1606" s="12" t="s">
        <v>146</v>
      </c>
      <c r="F1606" s="12">
        <v>16900</v>
      </c>
      <c r="G1606" s="12">
        <v>0</v>
      </c>
      <c r="H1606" s="12" t="s">
        <v>27</v>
      </c>
      <c r="I1606" s="12">
        <v>520</v>
      </c>
      <c r="J1606" s="12">
        <v>5</v>
      </c>
      <c r="K1606" s="12" t="s">
        <v>59</v>
      </c>
      <c r="L1606" s="12">
        <v>2</v>
      </c>
      <c r="M1606" s="12" t="s">
        <v>4746</v>
      </c>
    </row>
    <row r="1607" spans="1:13" x14ac:dyDescent="0.25">
      <c r="A1607" s="12" t="s">
        <v>143</v>
      </c>
      <c r="B1607" s="12" t="s">
        <v>1936</v>
      </c>
      <c r="C1607" s="12" t="s">
        <v>931</v>
      </c>
      <c r="D1607" s="12">
        <v>2017</v>
      </c>
      <c r="E1607" s="12" t="s">
        <v>146</v>
      </c>
      <c r="F1607" s="12">
        <v>16900</v>
      </c>
      <c r="G1607" s="12">
        <v>210</v>
      </c>
      <c r="H1607" s="12" t="s">
        <v>27</v>
      </c>
      <c r="I1607" s="12" t="s">
        <v>492</v>
      </c>
      <c r="J1607" s="12" t="s">
        <v>932</v>
      </c>
      <c r="K1607" s="12" t="s">
        <v>16</v>
      </c>
      <c r="L1607" s="12" t="s">
        <v>35</v>
      </c>
      <c r="M1607" s="12" t="s">
        <v>4746</v>
      </c>
    </row>
    <row r="1608" spans="1:13" x14ac:dyDescent="0.25">
      <c r="A1608" s="12" t="s">
        <v>342</v>
      </c>
      <c r="B1608" s="12" t="s">
        <v>1937</v>
      </c>
      <c r="C1608" s="12" t="s">
        <v>1938</v>
      </c>
      <c r="D1608" s="12">
        <v>2016</v>
      </c>
      <c r="E1608" s="12" t="s">
        <v>146</v>
      </c>
      <c r="F1608" s="12">
        <v>16900</v>
      </c>
      <c r="G1608" s="12">
        <v>182</v>
      </c>
      <c r="H1608" s="12" t="s">
        <v>27</v>
      </c>
      <c r="I1608" s="12" t="s">
        <v>1938</v>
      </c>
      <c r="J1608" s="12"/>
      <c r="K1608" s="12" t="s">
        <v>59</v>
      </c>
      <c r="L1608" s="12" t="s">
        <v>1659</v>
      </c>
      <c r="M1608" s="12" t="s">
        <v>4746</v>
      </c>
    </row>
    <row r="1609" spans="1:13" x14ac:dyDescent="0.25">
      <c r="A1609" s="12" t="s">
        <v>184</v>
      </c>
      <c r="B1609" s="12" t="s">
        <v>1939</v>
      </c>
      <c r="C1609" s="12" t="s">
        <v>824</v>
      </c>
      <c r="D1609" s="12">
        <v>2017</v>
      </c>
      <c r="E1609" s="12" t="s">
        <v>69</v>
      </c>
      <c r="F1609" s="12">
        <v>16900</v>
      </c>
      <c r="G1609" s="12">
        <v>27</v>
      </c>
      <c r="H1609" s="12" t="s">
        <v>116</v>
      </c>
      <c r="I1609" s="12" t="s">
        <v>824</v>
      </c>
      <c r="J1609" s="12"/>
      <c r="K1609" s="12" t="s">
        <v>16</v>
      </c>
      <c r="L1609" s="12" t="s">
        <v>188</v>
      </c>
      <c r="M1609" s="12" t="s">
        <v>4746</v>
      </c>
    </row>
    <row r="1610" spans="1:13" x14ac:dyDescent="0.25">
      <c r="A1610" s="12" t="s">
        <v>389</v>
      </c>
      <c r="B1610" s="12" t="s">
        <v>1940</v>
      </c>
      <c r="C1610" s="12" t="s">
        <v>391</v>
      </c>
      <c r="D1610" s="12">
        <v>2013</v>
      </c>
      <c r="E1610" s="12">
        <v>3.6</v>
      </c>
      <c r="F1610" s="12">
        <v>16900</v>
      </c>
      <c r="G1610" s="12">
        <v>142</v>
      </c>
      <c r="H1610" s="12" t="s">
        <v>14</v>
      </c>
      <c r="I1610" s="12" t="s">
        <v>392</v>
      </c>
      <c r="J1610" s="12" t="s">
        <v>393</v>
      </c>
      <c r="K1610" s="12" t="s">
        <v>59</v>
      </c>
      <c r="L1610" s="12" t="s">
        <v>388</v>
      </c>
      <c r="M1610" s="12" t="s">
        <v>4746</v>
      </c>
    </row>
    <row r="1611" spans="1:13" x14ac:dyDescent="0.25">
      <c r="A1611" s="12" t="s">
        <v>288</v>
      </c>
      <c r="B1611" s="12" t="s">
        <v>1206</v>
      </c>
      <c r="C1611" s="12" t="s">
        <v>1345</v>
      </c>
      <c r="D1611" s="12">
        <v>2020</v>
      </c>
      <c r="E1611" s="12">
        <v>1</v>
      </c>
      <c r="F1611" s="12">
        <v>16900</v>
      </c>
      <c r="G1611" s="12">
        <v>30</v>
      </c>
      <c r="H1611" s="12" t="s">
        <v>14</v>
      </c>
      <c r="I1611" s="12" t="s">
        <v>1345</v>
      </c>
      <c r="J1611" s="12"/>
      <c r="K1611" s="12" t="s">
        <v>16</v>
      </c>
      <c r="L1611" s="12" t="s">
        <v>409</v>
      </c>
      <c r="M1611" s="12" t="s">
        <v>4746</v>
      </c>
    </row>
    <row r="1612" spans="1:13" x14ac:dyDescent="0.25">
      <c r="A1612" s="12" t="s">
        <v>638</v>
      </c>
      <c r="B1612" s="12" t="s">
        <v>1941</v>
      </c>
      <c r="C1612" s="12" t="s">
        <v>867</v>
      </c>
      <c r="D1612" s="12">
        <v>2018</v>
      </c>
      <c r="E1612" s="12">
        <v>1</v>
      </c>
      <c r="F1612" s="12">
        <v>16900</v>
      </c>
      <c r="G1612" s="12">
        <v>12</v>
      </c>
      <c r="H1612" s="12" t="s">
        <v>14</v>
      </c>
      <c r="I1612" s="12" t="s">
        <v>867</v>
      </c>
      <c r="J1612" s="12"/>
      <c r="K1612" s="12" t="s">
        <v>16</v>
      </c>
      <c r="L1612" s="12" t="s">
        <v>188</v>
      </c>
      <c r="M1612" s="12" t="s">
        <v>4746</v>
      </c>
    </row>
    <row r="1613" spans="1:13" x14ac:dyDescent="0.25">
      <c r="A1613" s="12" t="s">
        <v>17</v>
      </c>
      <c r="B1613" s="12" t="s">
        <v>1942</v>
      </c>
      <c r="C1613" s="12">
        <v>228</v>
      </c>
      <c r="D1613" s="12">
        <v>2015</v>
      </c>
      <c r="E1613" s="12">
        <v>2.8</v>
      </c>
      <c r="F1613" s="12">
        <v>16900</v>
      </c>
      <c r="G1613" s="12">
        <v>91</v>
      </c>
      <c r="H1613" s="12" t="s">
        <v>14</v>
      </c>
      <c r="I1613" s="12">
        <v>228</v>
      </c>
      <c r="J1613" s="12">
        <v>2</v>
      </c>
      <c r="K1613" s="12" t="s">
        <v>59</v>
      </c>
      <c r="L1613" s="12">
        <v>2</v>
      </c>
      <c r="M1613" s="12" t="s">
        <v>4752</v>
      </c>
    </row>
    <row r="1614" spans="1:13" x14ac:dyDescent="0.25">
      <c r="A1614" s="12" t="s">
        <v>102</v>
      </c>
      <c r="B1614" s="12" t="s">
        <v>429</v>
      </c>
      <c r="C1614" s="12" t="s">
        <v>637</v>
      </c>
      <c r="D1614" s="12">
        <v>2019</v>
      </c>
      <c r="E1614" s="12">
        <v>1.2</v>
      </c>
      <c r="F1614" s="12">
        <v>16900</v>
      </c>
      <c r="G1614" s="12">
        <v>36</v>
      </c>
      <c r="H1614" s="12" t="s">
        <v>14</v>
      </c>
      <c r="I1614" s="12" t="s">
        <v>637</v>
      </c>
      <c r="J1614" s="12"/>
      <c r="K1614" s="12" t="s">
        <v>16</v>
      </c>
      <c r="L1614" s="12" t="s">
        <v>345</v>
      </c>
      <c r="M1614" s="12" t="s">
        <v>4746</v>
      </c>
    </row>
    <row r="1615" spans="1:13" x14ac:dyDescent="0.25">
      <c r="A1615" s="12" t="s">
        <v>102</v>
      </c>
      <c r="B1615" s="12" t="s">
        <v>1943</v>
      </c>
      <c r="C1615" s="12" t="s">
        <v>751</v>
      </c>
      <c r="D1615" s="12">
        <v>2019</v>
      </c>
      <c r="E1615" s="12">
        <v>1.2</v>
      </c>
      <c r="F1615" s="12">
        <v>16900</v>
      </c>
      <c r="G1615" s="12">
        <v>44</v>
      </c>
      <c r="H1615" s="12" t="s">
        <v>14</v>
      </c>
      <c r="I1615" s="12" t="s">
        <v>751</v>
      </c>
      <c r="J1615" s="12"/>
      <c r="K1615" s="12" t="s">
        <v>16</v>
      </c>
      <c r="L1615" s="12" t="s">
        <v>188</v>
      </c>
      <c r="M1615" s="12" t="s">
        <v>4746</v>
      </c>
    </row>
    <row r="1616" spans="1:13" x14ac:dyDescent="0.25">
      <c r="A1616" s="12" t="s">
        <v>447</v>
      </c>
      <c r="B1616" s="12" t="s">
        <v>1944</v>
      </c>
      <c r="C1616" s="12">
        <v>2008</v>
      </c>
      <c r="D1616" s="12">
        <v>2018</v>
      </c>
      <c r="E1616" s="12">
        <v>1.2</v>
      </c>
      <c r="F1616" s="12">
        <v>16900</v>
      </c>
      <c r="G1616" s="12">
        <v>21</v>
      </c>
      <c r="H1616" s="12" t="s">
        <v>14</v>
      </c>
      <c r="I1616" s="12">
        <v>2008</v>
      </c>
      <c r="J1616" s="12"/>
      <c r="K1616" s="12" t="s">
        <v>16</v>
      </c>
      <c r="L1616" s="12">
        <v>0</v>
      </c>
      <c r="M1616" s="12" t="s">
        <v>4746</v>
      </c>
    </row>
    <row r="1617" spans="1:13" x14ac:dyDescent="0.25">
      <c r="A1617" s="12" t="s">
        <v>102</v>
      </c>
      <c r="B1617" s="12" t="s">
        <v>429</v>
      </c>
      <c r="C1617" s="12" t="s">
        <v>751</v>
      </c>
      <c r="D1617" s="12">
        <v>2019</v>
      </c>
      <c r="E1617" s="12">
        <v>1.6</v>
      </c>
      <c r="F1617" s="12">
        <v>16900</v>
      </c>
      <c r="G1617" s="12">
        <v>23</v>
      </c>
      <c r="H1617" s="12" t="s">
        <v>14</v>
      </c>
      <c r="I1617" s="12" t="s">
        <v>751</v>
      </c>
      <c r="J1617" s="12"/>
      <c r="K1617" s="12" t="s">
        <v>16</v>
      </c>
      <c r="L1617" s="12" t="s">
        <v>188</v>
      </c>
      <c r="M1617" s="12" t="s">
        <v>4746</v>
      </c>
    </row>
    <row r="1618" spans="1:13" x14ac:dyDescent="0.25">
      <c r="A1618" s="12" t="s">
        <v>638</v>
      </c>
      <c r="B1618" s="12" t="s">
        <v>1945</v>
      </c>
      <c r="C1618" s="12" t="s">
        <v>894</v>
      </c>
      <c r="D1618" s="12">
        <v>2019</v>
      </c>
      <c r="E1618" s="12">
        <v>1.6</v>
      </c>
      <c r="F1618" s="12">
        <v>16900</v>
      </c>
      <c r="G1618" s="12">
        <v>32</v>
      </c>
      <c r="H1618" s="12" t="s">
        <v>14</v>
      </c>
      <c r="I1618" s="12" t="s">
        <v>894</v>
      </c>
      <c r="J1618" s="12"/>
      <c r="K1618" s="12" t="s">
        <v>16</v>
      </c>
      <c r="L1618" s="12" t="s">
        <v>105</v>
      </c>
      <c r="M1618" s="12" t="s">
        <v>4746</v>
      </c>
    </row>
    <row r="1619" spans="1:13" x14ac:dyDescent="0.25">
      <c r="A1619" s="12" t="s">
        <v>552</v>
      </c>
      <c r="B1619" s="12" t="s">
        <v>1946</v>
      </c>
      <c r="C1619" s="12" t="s">
        <v>1893</v>
      </c>
      <c r="D1619" s="12">
        <v>2016</v>
      </c>
      <c r="E1619" s="12" t="s">
        <v>667</v>
      </c>
      <c r="F1619" s="12">
        <v>16900</v>
      </c>
      <c r="G1619" s="12">
        <v>144</v>
      </c>
      <c r="H1619" s="12" t="s">
        <v>27</v>
      </c>
      <c r="I1619" s="12" t="s">
        <v>1893</v>
      </c>
      <c r="J1619" s="12"/>
      <c r="K1619" s="12" t="s">
        <v>59</v>
      </c>
      <c r="L1619" s="12" t="s">
        <v>1293</v>
      </c>
      <c r="M1619" s="12" t="s">
        <v>4746</v>
      </c>
    </row>
    <row r="1620" spans="1:13" x14ac:dyDescent="0.25">
      <c r="A1620" s="12" t="s">
        <v>638</v>
      </c>
      <c r="B1620" s="12" t="s">
        <v>1947</v>
      </c>
      <c r="C1620" s="12" t="s">
        <v>1042</v>
      </c>
      <c r="D1620" s="12">
        <v>2016</v>
      </c>
      <c r="E1620" s="12" t="s">
        <v>187</v>
      </c>
      <c r="F1620" s="12">
        <v>16900</v>
      </c>
      <c r="G1620" s="12">
        <v>175</v>
      </c>
      <c r="H1620" s="12" t="s">
        <v>27</v>
      </c>
      <c r="I1620" s="12" t="s">
        <v>1043</v>
      </c>
      <c r="J1620" s="12" t="s">
        <v>1044</v>
      </c>
      <c r="K1620" s="12" t="s">
        <v>59</v>
      </c>
      <c r="L1620" s="12" t="s">
        <v>35</v>
      </c>
      <c r="M1620" s="12" t="s">
        <v>4746</v>
      </c>
    </row>
    <row r="1621" spans="1:13" x14ac:dyDescent="0.25">
      <c r="A1621" s="12" t="s">
        <v>389</v>
      </c>
      <c r="B1621" s="12" t="s">
        <v>1948</v>
      </c>
      <c r="C1621" s="12" t="s">
        <v>391</v>
      </c>
      <c r="D1621" s="12">
        <v>2011</v>
      </c>
      <c r="E1621" s="12" t="s">
        <v>37</v>
      </c>
      <c r="F1621" s="12">
        <v>16900</v>
      </c>
      <c r="G1621" s="12">
        <v>199</v>
      </c>
      <c r="H1621" s="12" t="s">
        <v>27</v>
      </c>
      <c r="I1621" s="12" t="s">
        <v>392</v>
      </c>
      <c r="J1621" s="12" t="s">
        <v>393</v>
      </c>
      <c r="K1621" s="12" t="s">
        <v>525</v>
      </c>
      <c r="L1621" s="12" t="s">
        <v>388</v>
      </c>
      <c r="M1621" s="12" t="s">
        <v>4746</v>
      </c>
    </row>
    <row r="1622" spans="1:13" x14ac:dyDescent="0.25">
      <c r="A1622" s="12" t="s">
        <v>17</v>
      </c>
      <c r="B1622" s="12" t="s">
        <v>1949</v>
      </c>
      <c r="C1622" s="12">
        <v>740</v>
      </c>
      <c r="D1622" s="12">
        <v>2011</v>
      </c>
      <c r="E1622" s="12" t="s">
        <v>37</v>
      </c>
      <c r="F1622" s="12">
        <v>16900</v>
      </c>
      <c r="G1622" s="12">
        <v>270</v>
      </c>
      <c r="H1622" s="12" t="s">
        <v>27</v>
      </c>
      <c r="I1622" s="12">
        <v>740</v>
      </c>
      <c r="J1622" s="12">
        <v>7</v>
      </c>
      <c r="K1622" s="12" t="s">
        <v>525</v>
      </c>
      <c r="L1622" s="12">
        <v>4</v>
      </c>
      <c r="M1622" s="12" t="s">
        <v>4746</v>
      </c>
    </row>
    <row r="1623" spans="1:13" x14ac:dyDescent="0.25">
      <c r="A1623" s="12" t="s">
        <v>17</v>
      </c>
      <c r="B1623" s="12" t="s">
        <v>1950</v>
      </c>
      <c r="C1623" s="12">
        <v>740</v>
      </c>
      <c r="D1623" s="12">
        <v>2010</v>
      </c>
      <c r="E1623" s="12" t="s">
        <v>37</v>
      </c>
      <c r="F1623" s="12">
        <v>16900</v>
      </c>
      <c r="G1623" s="12">
        <v>0</v>
      </c>
      <c r="H1623" s="12" t="s">
        <v>27</v>
      </c>
      <c r="I1623" s="12">
        <v>740</v>
      </c>
      <c r="J1623" s="12">
        <v>7</v>
      </c>
      <c r="K1623" s="12" t="s">
        <v>525</v>
      </c>
      <c r="L1623" s="12">
        <v>4</v>
      </c>
      <c r="M1623" s="12" t="s">
        <v>4746</v>
      </c>
    </row>
    <row r="1624" spans="1:13" x14ac:dyDescent="0.25">
      <c r="A1624" s="12" t="s">
        <v>17</v>
      </c>
      <c r="B1624" s="12" t="s">
        <v>1951</v>
      </c>
      <c r="C1624" s="12">
        <v>530</v>
      </c>
      <c r="D1624" s="12">
        <v>2014</v>
      </c>
      <c r="E1624" s="12" t="s">
        <v>37</v>
      </c>
      <c r="F1624" s="12">
        <v>16900</v>
      </c>
      <c r="G1624" s="12">
        <v>0</v>
      </c>
      <c r="H1624" s="12" t="s">
        <v>27</v>
      </c>
      <c r="I1624" s="12">
        <v>530</v>
      </c>
      <c r="J1624" s="12">
        <v>5</v>
      </c>
      <c r="K1624" s="12" t="s">
        <v>59</v>
      </c>
      <c r="L1624" s="12">
        <v>3</v>
      </c>
      <c r="M1624" s="12" t="s">
        <v>4746</v>
      </c>
    </row>
    <row r="1625" spans="1:13" x14ac:dyDescent="0.25">
      <c r="A1625" s="12" t="s">
        <v>613</v>
      </c>
      <c r="B1625" s="12" t="s">
        <v>1952</v>
      </c>
      <c r="C1625" s="12" t="s">
        <v>1953</v>
      </c>
      <c r="D1625" s="12">
        <v>2021</v>
      </c>
      <c r="E1625" s="12">
        <v>1</v>
      </c>
      <c r="F1625" s="12">
        <v>16900</v>
      </c>
      <c r="G1625" s="12">
        <v>0</v>
      </c>
      <c r="H1625" s="12" t="s">
        <v>14</v>
      </c>
      <c r="I1625" s="12" t="s">
        <v>1953</v>
      </c>
      <c r="J1625" s="12"/>
      <c r="K1625" s="12" t="s">
        <v>16</v>
      </c>
      <c r="L1625" s="12" t="s">
        <v>409</v>
      </c>
      <c r="M1625" s="12" t="s">
        <v>4746</v>
      </c>
    </row>
    <row r="1626" spans="1:13" x14ac:dyDescent="0.25">
      <c r="A1626" s="12" t="s">
        <v>143</v>
      </c>
      <c r="B1626" s="12" t="s">
        <v>1954</v>
      </c>
      <c r="C1626" s="12" t="s">
        <v>773</v>
      </c>
      <c r="D1626" s="12">
        <v>2017</v>
      </c>
      <c r="E1626" s="12" t="s">
        <v>69</v>
      </c>
      <c r="F1626" s="12">
        <v>16900</v>
      </c>
      <c r="G1626" s="12">
        <v>0</v>
      </c>
      <c r="H1626" s="12" t="s">
        <v>116</v>
      </c>
      <c r="I1626" s="12" t="s">
        <v>774</v>
      </c>
      <c r="J1626" s="12">
        <v>7</v>
      </c>
      <c r="K1626" s="12" t="s">
        <v>16</v>
      </c>
      <c r="L1626" s="12" t="s">
        <v>188</v>
      </c>
      <c r="M1626" s="12" t="s">
        <v>4746</v>
      </c>
    </row>
    <row r="1627" spans="1:13" x14ac:dyDescent="0.25">
      <c r="A1627" s="12" t="s">
        <v>175</v>
      </c>
      <c r="B1627" s="12" t="s">
        <v>1955</v>
      </c>
      <c r="C1627" s="12" t="s">
        <v>406</v>
      </c>
      <c r="D1627" s="12">
        <v>2016</v>
      </c>
      <c r="E1627" s="12" t="s">
        <v>431</v>
      </c>
      <c r="F1627" s="12">
        <v>16900</v>
      </c>
      <c r="G1627" s="12">
        <v>192</v>
      </c>
      <c r="H1627" s="12" t="s">
        <v>27</v>
      </c>
      <c r="I1627" s="12" t="s">
        <v>199</v>
      </c>
      <c r="J1627" s="12">
        <v>60</v>
      </c>
      <c r="K1627" s="12" t="s">
        <v>59</v>
      </c>
      <c r="L1627" s="12" t="s">
        <v>200</v>
      </c>
      <c r="M1627" s="12" t="s">
        <v>4746</v>
      </c>
    </row>
    <row r="1628" spans="1:13" x14ac:dyDescent="0.25">
      <c r="A1628" s="12" t="s">
        <v>175</v>
      </c>
      <c r="B1628" s="12" t="s">
        <v>1956</v>
      </c>
      <c r="C1628" s="12" t="s">
        <v>406</v>
      </c>
      <c r="D1628" s="12">
        <v>2016</v>
      </c>
      <c r="E1628" s="12" t="s">
        <v>146</v>
      </c>
      <c r="F1628" s="12">
        <v>16900</v>
      </c>
      <c r="G1628" s="12">
        <v>0</v>
      </c>
      <c r="H1628" s="12" t="s">
        <v>27</v>
      </c>
      <c r="I1628" s="12" t="s">
        <v>199</v>
      </c>
      <c r="J1628" s="12">
        <v>60</v>
      </c>
      <c r="K1628" s="12" t="s">
        <v>59</v>
      </c>
      <c r="L1628" s="12" t="s">
        <v>200</v>
      </c>
      <c r="M1628" s="12" t="s">
        <v>4746</v>
      </c>
    </row>
    <row r="1629" spans="1:13" x14ac:dyDescent="0.25">
      <c r="A1629" s="12" t="s">
        <v>175</v>
      </c>
      <c r="B1629" s="12" t="s">
        <v>1957</v>
      </c>
      <c r="C1629" s="12" t="s">
        <v>406</v>
      </c>
      <c r="D1629" s="12">
        <v>2017</v>
      </c>
      <c r="E1629" s="12" t="s">
        <v>146</v>
      </c>
      <c r="F1629" s="12">
        <v>16900</v>
      </c>
      <c r="G1629" s="12">
        <v>194</v>
      </c>
      <c r="H1629" s="12" t="s">
        <v>27</v>
      </c>
      <c r="I1629" s="12" t="s">
        <v>199</v>
      </c>
      <c r="J1629" s="12">
        <v>60</v>
      </c>
      <c r="K1629" s="12" t="s">
        <v>16</v>
      </c>
      <c r="L1629" s="12" t="s">
        <v>200</v>
      </c>
      <c r="M1629" s="12" t="s">
        <v>4746</v>
      </c>
    </row>
    <row r="1630" spans="1:13" x14ac:dyDescent="0.25">
      <c r="A1630" s="12" t="s">
        <v>175</v>
      </c>
      <c r="B1630" s="12" t="s">
        <v>1958</v>
      </c>
      <c r="C1630" s="12" t="s">
        <v>1786</v>
      </c>
      <c r="D1630" s="12">
        <v>2016</v>
      </c>
      <c r="E1630" s="12">
        <v>2</v>
      </c>
      <c r="F1630" s="12">
        <v>16900</v>
      </c>
      <c r="G1630" s="12">
        <v>0</v>
      </c>
      <c r="H1630" s="12" t="s">
        <v>14</v>
      </c>
      <c r="I1630" s="12" t="s">
        <v>15</v>
      </c>
      <c r="J1630" s="12">
        <v>60</v>
      </c>
      <c r="K1630" s="12" t="s">
        <v>59</v>
      </c>
      <c r="L1630" s="12">
        <v>6</v>
      </c>
      <c r="M1630" s="12" t="s">
        <v>4746</v>
      </c>
    </row>
    <row r="1631" spans="1:13" x14ac:dyDescent="0.25">
      <c r="A1631" s="12" t="s">
        <v>175</v>
      </c>
      <c r="B1631" s="12" t="s">
        <v>1959</v>
      </c>
      <c r="C1631" s="12" t="s">
        <v>1730</v>
      </c>
      <c r="D1631" s="12">
        <v>2018</v>
      </c>
      <c r="E1631" s="12" t="s">
        <v>146</v>
      </c>
      <c r="F1631" s="12">
        <v>16900</v>
      </c>
      <c r="G1631" s="12">
        <v>0</v>
      </c>
      <c r="H1631" s="12" t="s">
        <v>27</v>
      </c>
      <c r="I1631" s="12" t="s">
        <v>162</v>
      </c>
      <c r="J1631" s="12">
        <v>60</v>
      </c>
      <c r="K1631" s="12" t="s">
        <v>16</v>
      </c>
      <c r="L1631" s="12">
        <v>6</v>
      </c>
      <c r="M1631" s="12" t="s">
        <v>4746</v>
      </c>
    </row>
    <row r="1632" spans="1:13" x14ac:dyDescent="0.25">
      <c r="A1632" s="12" t="s">
        <v>81</v>
      </c>
      <c r="B1632" s="12" t="s">
        <v>1960</v>
      </c>
      <c r="C1632" s="12" t="s">
        <v>1789</v>
      </c>
      <c r="D1632" s="12">
        <v>2017</v>
      </c>
      <c r="E1632" s="12" t="s">
        <v>146</v>
      </c>
      <c r="F1632" s="12">
        <v>16900</v>
      </c>
      <c r="G1632" s="12">
        <v>86</v>
      </c>
      <c r="H1632" s="12" t="s">
        <v>27</v>
      </c>
      <c r="I1632" s="12" t="s">
        <v>96</v>
      </c>
      <c r="J1632" s="12">
        <v>3</v>
      </c>
      <c r="K1632" s="12" t="s">
        <v>16</v>
      </c>
      <c r="L1632" s="12">
        <v>3</v>
      </c>
      <c r="M1632" s="12" t="s">
        <v>4752</v>
      </c>
    </row>
    <row r="1633" spans="1:13" x14ac:dyDescent="0.25">
      <c r="A1633" s="12" t="s">
        <v>81</v>
      </c>
      <c r="B1633" s="12" t="s">
        <v>1961</v>
      </c>
      <c r="C1633" s="12" t="s">
        <v>150</v>
      </c>
      <c r="D1633" s="12">
        <v>2011</v>
      </c>
      <c r="E1633" s="12" t="s">
        <v>37</v>
      </c>
      <c r="F1633" s="12">
        <v>16900</v>
      </c>
      <c r="G1633" s="12">
        <v>212</v>
      </c>
      <c r="H1633" s="12" t="s">
        <v>27</v>
      </c>
      <c r="I1633" s="12" t="s">
        <v>96</v>
      </c>
      <c r="J1633" s="12">
        <v>7</v>
      </c>
      <c r="K1633" s="12" t="s">
        <v>525</v>
      </c>
      <c r="L1633" s="12">
        <v>7</v>
      </c>
      <c r="M1633" s="12" t="s">
        <v>4752</v>
      </c>
    </row>
    <row r="1634" spans="1:13" x14ac:dyDescent="0.25">
      <c r="A1634" s="12" t="s">
        <v>81</v>
      </c>
      <c r="B1634" s="12" t="s">
        <v>1962</v>
      </c>
      <c r="C1634" s="12" t="s">
        <v>150</v>
      </c>
      <c r="D1634" s="12">
        <v>2013</v>
      </c>
      <c r="E1634" s="12" t="s">
        <v>37</v>
      </c>
      <c r="F1634" s="12">
        <v>16900</v>
      </c>
      <c r="G1634" s="12">
        <v>260</v>
      </c>
      <c r="H1634" s="12" t="s">
        <v>27</v>
      </c>
      <c r="I1634" s="12" t="s">
        <v>96</v>
      </c>
      <c r="J1634" s="12">
        <v>7</v>
      </c>
      <c r="K1634" s="12" t="s">
        <v>59</v>
      </c>
      <c r="L1634" s="12">
        <v>7</v>
      </c>
      <c r="M1634" s="12" t="s">
        <v>4746</v>
      </c>
    </row>
    <row r="1635" spans="1:13" x14ac:dyDescent="0.25">
      <c r="A1635" s="12" t="s">
        <v>1465</v>
      </c>
      <c r="B1635" s="12" t="s">
        <v>1963</v>
      </c>
      <c r="C1635" s="12" t="s">
        <v>1467</v>
      </c>
      <c r="D1635" s="12">
        <v>2004</v>
      </c>
      <c r="E1635" s="12">
        <v>5.3</v>
      </c>
      <c r="F1635" s="12">
        <v>16850</v>
      </c>
      <c r="G1635" s="12">
        <v>0</v>
      </c>
      <c r="H1635" s="12" t="s">
        <v>14</v>
      </c>
      <c r="I1635" s="12" t="s">
        <v>1467</v>
      </c>
      <c r="J1635" s="12"/>
      <c r="K1635" s="12" t="s">
        <v>71</v>
      </c>
      <c r="L1635" s="12" t="s">
        <v>659</v>
      </c>
      <c r="M1635" s="12" t="s">
        <v>4746</v>
      </c>
    </row>
    <row r="1636" spans="1:13" x14ac:dyDescent="0.25">
      <c r="A1636" s="12" t="s">
        <v>143</v>
      </c>
      <c r="B1636" s="12" t="s">
        <v>1964</v>
      </c>
      <c r="C1636" s="12" t="s">
        <v>424</v>
      </c>
      <c r="D1636" s="12">
        <v>2016</v>
      </c>
      <c r="E1636" s="12" t="s">
        <v>146</v>
      </c>
      <c r="F1636" s="12">
        <v>16819</v>
      </c>
      <c r="G1636" s="12">
        <v>0</v>
      </c>
      <c r="H1636" s="12" t="s">
        <v>27</v>
      </c>
      <c r="I1636" s="12" t="s">
        <v>424</v>
      </c>
      <c r="J1636" s="12"/>
      <c r="K1636" s="12" t="s">
        <v>59</v>
      </c>
      <c r="L1636" s="12" t="s">
        <v>388</v>
      </c>
      <c r="M1636" s="12" t="s">
        <v>4746</v>
      </c>
    </row>
    <row r="1637" spans="1:13" x14ac:dyDescent="0.25">
      <c r="A1637" s="12" t="s">
        <v>552</v>
      </c>
      <c r="B1637" s="12" t="s">
        <v>1965</v>
      </c>
      <c r="C1637" s="12" t="s">
        <v>554</v>
      </c>
      <c r="D1637" s="12">
        <v>2020</v>
      </c>
      <c r="E1637" s="12">
        <v>1.3</v>
      </c>
      <c r="F1637" s="12">
        <v>16810</v>
      </c>
      <c r="G1637" s="12">
        <v>12</v>
      </c>
      <c r="H1637" s="12" t="s">
        <v>14</v>
      </c>
      <c r="I1637" s="12" t="s">
        <v>554</v>
      </c>
      <c r="J1637" s="12"/>
      <c r="K1637" s="12" t="s">
        <v>16</v>
      </c>
      <c r="L1637" s="12" t="s">
        <v>555</v>
      </c>
      <c r="M1637" s="12" t="s">
        <v>4746</v>
      </c>
    </row>
    <row r="1638" spans="1:13" x14ac:dyDescent="0.25">
      <c r="A1638" s="12" t="s">
        <v>87</v>
      </c>
      <c r="B1638" s="12" t="s">
        <v>1966</v>
      </c>
      <c r="C1638" s="12" t="s">
        <v>317</v>
      </c>
      <c r="D1638" s="12">
        <v>2015</v>
      </c>
      <c r="E1638" s="12" t="s">
        <v>129</v>
      </c>
      <c r="F1638" s="12">
        <v>16800</v>
      </c>
      <c r="G1638" s="12">
        <v>175</v>
      </c>
      <c r="H1638" s="12" t="s">
        <v>91</v>
      </c>
      <c r="I1638" s="12" t="s">
        <v>317</v>
      </c>
      <c r="J1638" s="12"/>
      <c r="K1638" s="12" t="s">
        <v>59</v>
      </c>
      <c r="L1638" s="12" t="s">
        <v>15</v>
      </c>
      <c r="M1638" s="12" t="s">
        <v>4746</v>
      </c>
    </row>
    <row r="1639" spans="1:13" x14ac:dyDescent="0.25">
      <c r="A1639" s="12" t="s">
        <v>81</v>
      </c>
      <c r="B1639" s="12" t="s">
        <v>1967</v>
      </c>
      <c r="C1639" s="12" t="s">
        <v>89</v>
      </c>
      <c r="D1639" s="12">
        <v>2012</v>
      </c>
      <c r="E1639" s="12">
        <v>3.7</v>
      </c>
      <c r="F1639" s="12">
        <v>16800</v>
      </c>
      <c r="G1639" s="12">
        <v>116</v>
      </c>
      <c r="H1639" s="12" t="s">
        <v>14</v>
      </c>
      <c r="I1639" s="12" t="s">
        <v>89</v>
      </c>
      <c r="J1639" s="12"/>
      <c r="K1639" s="12" t="s">
        <v>59</v>
      </c>
      <c r="L1639" s="12" t="s">
        <v>92</v>
      </c>
      <c r="M1639" s="12" t="s">
        <v>4746</v>
      </c>
    </row>
    <row r="1640" spans="1:13" x14ac:dyDescent="0.25">
      <c r="A1640" s="12" t="s">
        <v>1831</v>
      </c>
      <c r="B1640" s="12" t="s">
        <v>1967</v>
      </c>
      <c r="C1640" s="12" t="s">
        <v>89</v>
      </c>
      <c r="D1640" s="12">
        <v>2012</v>
      </c>
      <c r="E1640" s="12">
        <v>3.7</v>
      </c>
      <c r="F1640" s="12">
        <v>16800</v>
      </c>
      <c r="G1640" s="12">
        <v>116</v>
      </c>
      <c r="H1640" s="12" t="s">
        <v>14</v>
      </c>
      <c r="I1640" s="12" t="s">
        <v>89</v>
      </c>
      <c r="J1640" s="12"/>
      <c r="K1640" s="12" t="s">
        <v>59</v>
      </c>
      <c r="L1640" s="12" t="s">
        <v>92</v>
      </c>
      <c r="M1640" s="12" t="s">
        <v>4746</v>
      </c>
    </row>
    <row r="1641" spans="1:13" x14ac:dyDescent="0.25">
      <c r="A1641" s="12" t="s">
        <v>625</v>
      </c>
      <c r="B1641" s="12" t="s">
        <v>1968</v>
      </c>
      <c r="C1641" s="12" t="s">
        <v>627</v>
      </c>
      <c r="D1641" s="12">
        <v>2020</v>
      </c>
      <c r="E1641" s="12">
        <v>1.2</v>
      </c>
      <c r="F1641" s="12">
        <v>16800</v>
      </c>
      <c r="G1641" s="12">
        <v>9.5</v>
      </c>
      <c r="H1641" s="12" t="s">
        <v>14</v>
      </c>
      <c r="I1641" s="12" t="s">
        <v>627</v>
      </c>
      <c r="J1641" s="12"/>
      <c r="K1641" s="12" t="s">
        <v>16</v>
      </c>
      <c r="L1641" s="12" t="s">
        <v>188</v>
      </c>
      <c r="M1641" s="12" t="s">
        <v>4752</v>
      </c>
    </row>
    <row r="1642" spans="1:13" x14ac:dyDescent="0.25">
      <c r="A1642" s="12" t="s">
        <v>102</v>
      </c>
      <c r="B1642" s="12" t="s">
        <v>1625</v>
      </c>
      <c r="C1642" s="12" t="s">
        <v>453</v>
      </c>
      <c r="D1642" s="12">
        <v>2021</v>
      </c>
      <c r="E1642" s="12" t="s">
        <v>511</v>
      </c>
      <c r="F1642" s="12">
        <v>16800</v>
      </c>
      <c r="G1642" s="12">
        <v>10</v>
      </c>
      <c r="H1642" s="12" t="s">
        <v>27</v>
      </c>
      <c r="I1642" s="12" t="s">
        <v>453</v>
      </c>
      <c r="J1642" s="12"/>
      <c r="K1642" s="12" t="s">
        <v>16</v>
      </c>
      <c r="L1642" s="12" t="s">
        <v>388</v>
      </c>
      <c r="M1642" s="12" t="s">
        <v>4752</v>
      </c>
    </row>
    <row r="1643" spans="1:13" x14ac:dyDescent="0.25">
      <c r="A1643" s="12" t="s">
        <v>874</v>
      </c>
      <c r="B1643" s="12" t="s">
        <v>1969</v>
      </c>
      <c r="C1643" s="12" t="s">
        <v>1072</v>
      </c>
      <c r="D1643" s="12">
        <v>2018</v>
      </c>
      <c r="E1643" s="12" t="s">
        <v>511</v>
      </c>
      <c r="F1643" s="12">
        <v>16800</v>
      </c>
      <c r="G1643" s="12">
        <v>55</v>
      </c>
      <c r="H1643" s="12" t="s">
        <v>27</v>
      </c>
      <c r="I1643" s="12" t="s">
        <v>1072</v>
      </c>
      <c r="J1643" s="12"/>
      <c r="K1643" s="12" t="s">
        <v>16</v>
      </c>
      <c r="L1643" s="12" t="s">
        <v>35</v>
      </c>
      <c r="M1643" s="12" t="s">
        <v>4746</v>
      </c>
    </row>
    <row r="1644" spans="1:13" x14ac:dyDescent="0.25">
      <c r="A1644" s="12" t="s">
        <v>17</v>
      </c>
      <c r="B1644" s="12" t="s">
        <v>1970</v>
      </c>
      <c r="C1644" s="12">
        <v>320</v>
      </c>
      <c r="D1644" s="12">
        <v>2016</v>
      </c>
      <c r="E1644" s="12" t="s">
        <v>733</v>
      </c>
      <c r="F1644" s="12">
        <v>16800</v>
      </c>
      <c r="G1644" s="12">
        <v>130</v>
      </c>
      <c r="H1644" s="12" t="s">
        <v>27</v>
      </c>
      <c r="I1644" s="12">
        <v>320</v>
      </c>
      <c r="J1644" s="12">
        <v>3</v>
      </c>
      <c r="K1644" s="12" t="s">
        <v>59</v>
      </c>
      <c r="L1644" s="12">
        <v>2</v>
      </c>
      <c r="M1644" s="12" t="s">
        <v>4746</v>
      </c>
    </row>
    <row r="1645" spans="1:13" x14ac:dyDescent="0.25">
      <c r="A1645" s="12" t="s">
        <v>143</v>
      </c>
      <c r="B1645" s="12" t="s">
        <v>1971</v>
      </c>
      <c r="C1645" s="12" t="s">
        <v>491</v>
      </c>
      <c r="D1645" s="12">
        <v>2015</v>
      </c>
      <c r="E1645" s="12" t="s">
        <v>146</v>
      </c>
      <c r="F1645" s="12">
        <v>16800</v>
      </c>
      <c r="G1645" s="12">
        <v>89</v>
      </c>
      <c r="H1645" s="12" t="s">
        <v>27</v>
      </c>
      <c r="I1645" s="12" t="s">
        <v>492</v>
      </c>
      <c r="J1645" s="12">
        <v>8</v>
      </c>
      <c r="K1645" s="12" t="s">
        <v>59</v>
      </c>
      <c r="L1645" s="12" t="s">
        <v>35</v>
      </c>
      <c r="M1645" s="12" t="s">
        <v>4746</v>
      </c>
    </row>
    <row r="1646" spans="1:13" x14ac:dyDescent="0.25">
      <c r="A1646" s="12" t="s">
        <v>175</v>
      </c>
      <c r="B1646" s="12" t="s">
        <v>1972</v>
      </c>
      <c r="C1646" s="12" t="s">
        <v>406</v>
      </c>
      <c r="D1646" s="12">
        <v>2013</v>
      </c>
      <c r="E1646" s="12" t="s">
        <v>431</v>
      </c>
      <c r="F1646" s="12">
        <v>16800</v>
      </c>
      <c r="G1646" s="12">
        <v>185</v>
      </c>
      <c r="H1646" s="12" t="s">
        <v>27</v>
      </c>
      <c r="I1646" s="12" t="s">
        <v>199</v>
      </c>
      <c r="J1646" s="12">
        <v>60</v>
      </c>
      <c r="K1646" s="12" t="s">
        <v>59</v>
      </c>
      <c r="L1646" s="12" t="s">
        <v>200</v>
      </c>
      <c r="M1646" s="12" t="s">
        <v>4746</v>
      </c>
    </row>
    <row r="1647" spans="1:13" x14ac:dyDescent="0.25">
      <c r="A1647" s="12" t="s">
        <v>81</v>
      </c>
      <c r="B1647" s="12" t="s">
        <v>1973</v>
      </c>
      <c r="C1647" s="12" t="s">
        <v>150</v>
      </c>
      <c r="D1647" s="12">
        <v>2012</v>
      </c>
      <c r="E1647" s="12" t="s">
        <v>37</v>
      </c>
      <c r="F1647" s="12">
        <v>16800</v>
      </c>
      <c r="G1647" s="12">
        <v>278</v>
      </c>
      <c r="H1647" s="12" t="s">
        <v>27</v>
      </c>
      <c r="I1647" s="12" t="s">
        <v>96</v>
      </c>
      <c r="J1647" s="12">
        <v>7</v>
      </c>
      <c r="K1647" s="12" t="s">
        <v>59</v>
      </c>
      <c r="L1647" s="12">
        <v>7</v>
      </c>
      <c r="M1647" s="12" t="s">
        <v>4746</v>
      </c>
    </row>
    <row r="1648" spans="1:13" x14ac:dyDescent="0.25">
      <c r="A1648" s="12" t="s">
        <v>81</v>
      </c>
      <c r="B1648" s="12" t="s">
        <v>1974</v>
      </c>
      <c r="C1648" s="12" t="s">
        <v>202</v>
      </c>
      <c r="D1648" s="12">
        <v>2014</v>
      </c>
      <c r="E1648" s="12" t="s">
        <v>146</v>
      </c>
      <c r="F1648" s="12">
        <v>16800</v>
      </c>
      <c r="G1648" s="12">
        <v>125</v>
      </c>
      <c r="H1648" s="12" t="s">
        <v>27</v>
      </c>
      <c r="I1648" s="12" t="s">
        <v>96</v>
      </c>
      <c r="J1648" s="12">
        <v>5</v>
      </c>
      <c r="K1648" s="12" t="s">
        <v>59</v>
      </c>
      <c r="L1648" s="12">
        <v>5</v>
      </c>
      <c r="M1648" s="12" t="s">
        <v>4746</v>
      </c>
    </row>
    <row r="1649" spans="1:13" x14ac:dyDescent="0.25">
      <c r="A1649" s="12" t="s">
        <v>288</v>
      </c>
      <c r="B1649" s="12" t="s">
        <v>1975</v>
      </c>
      <c r="C1649" s="12" t="s">
        <v>325</v>
      </c>
      <c r="D1649" s="12">
        <v>2017</v>
      </c>
      <c r="E1649" s="12" t="s">
        <v>146</v>
      </c>
      <c r="F1649" s="12">
        <v>16790</v>
      </c>
      <c r="G1649" s="12">
        <v>170</v>
      </c>
      <c r="H1649" s="12" t="s">
        <v>27</v>
      </c>
      <c r="I1649" s="12" t="s">
        <v>325</v>
      </c>
      <c r="J1649" s="12"/>
      <c r="K1649" s="12" t="s">
        <v>16</v>
      </c>
      <c r="L1649" s="12" t="s">
        <v>105</v>
      </c>
      <c r="M1649" s="12" t="s">
        <v>4746</v>
      </c>
    </row>
    <row r="1650" spans="1:13" x14ac:dyDescent="0.25">
      <c r="A1650" s="12" t="s">
        <v>613</v>
      </c>
      <c r="B1650" s="12" t="s">
        <v>1976</v>
      </c>
      <c r="C1650" s="12" t="s">
        <v>778</v>
      </c>
      <c r="D1650" s="12">
        <v>2017</v>
      </c>
      <c r="E1650" s="12" t="s">
        <v>146</v>
      </c>
      <c r="F1650" s="12">
        <v>16750</v>
      </c>
      <c r="G1650" s="12">
        <v>67</v>
      </c>
      <c r="H1650" s="12" t="s">
        <v>27</v>
      </c>
      <c r="I1650" s="12" t="s">
        <v>778</v>
      </c>
      <c r="J1650" s="12"/>
      <c r="K1650" s="12" t="s">
        <v>16</v>
      </c>
      <c r="L1650" s="12" t="s">
        <v>388</v>
      </c>
      <c r="M1650" s="12" t="s">
        <v>4746</v>
      </c>
    </row>
    <row r="1651" spans="1:13" x14ac:dyDescent="0.25">
      <c r="A1651" s="12" t="s">
        <v>87</v>
      </c>
      <c r="B1651" s="12" t="s">
        <v>1977</v>
      </c>
      <c r="C1651" s="12" t="s">
        <v>804</v>
      </c>
      <c r="D1651" s="12">
        <v>2013</v>
      </c>
      <c r="E1651" s="12">
        <v>2.5</v>
      </c>
      <c r="F1651" s="12">
        <v>16750</v>
      </c>
      <c r="G1651" s="12">
        <v>167</v>
      </c>
      <c r="H1651" s="12" t="s">
        <v>14</v>
      </c>
      <c r="I1651" s="12" t="s">
        <v>804</v>
      </c>
      <c r="J1651" s="12"/>
      <c r="K1651" s="12" t="s">
        <v>59</v>
      </c>
      <c r="L1651" s="12" t="s">
        <v>15</v>
      </c>
      <c r="M1651" s="12" t="s">
        <v>4746</v>
      </c>
    </row>
    <row r="1652" spans="1:13" x14ac:dyDescent="0.25">
      <c r="A1652" s="12" t="s">
        <v>17</v>
      </c>
      <c r="B1652" s="12" t="s">
        <v>1978</v>
      </c>
      <c r="C1652" s="12">
        <v>320</v>
      </c>
      <c r="D1652" s="12">
        <v>2015</v>
      </c>
      <c r="E1652" s="12" t="s">
        <v>161</v>
      </c>
      <c r="F1652" s="12">
        <v>16750</v>
      </c>
      <c r="G1652" s="12">
        <v>250</v>
      </c>
      <c r="H1652" s="12" t="s">
        <v>27</v>
      </c>
      <c r="I1652" s="12">
        <v>320</v>
      </c>
      <c r="J1652" s="12">
        <v>3</v>
      </c>
      <c r="K1652" s="12" t="s">
        <v>59</v>
      </c>
      <c r="L1652" s="12">
        <v>2</v>
      </c>
      <c r="M1652" s="12" t="s">
        <v>4746</v>
      </c>
    </row>
    <row r="1653" spans="1:13" x14ac:dyDescent="0.25">
      <c r="A1653" s="12" t="s">
        <v>638</v>
      </c>
      <c r="B1653" s="12" t="s">
        <v>1979</v>
      </c>
      <c r="C1653" s="12" t="s">
        <v>894</v>
      </c>
      <c r="D1653" s="12">
        <v>2018</v>
      </c>
      <c r="E1653" s="12" t="s">
        <v>1755</v>
      </c>
      <c r="F1653" s="12">
        <v>16750</v>
      </c>
      <c r="G1653" s="12">
        <v>100</v>
      </c>
      <c r="H1653" s="12" t="s">
        <v>27</v>
      </c>
      <c r="I1653" s="12" t="s">
        <v>894</v>
      </c>
      <c r="J1653" s="12"/>
      <c r="K1653" s="12" t="s">
        <v>16</v>
      </c>
      <c r="L1653" s="12" t="s">
        <v>105</v>
      </c>
      <c r="M1653" s="12" t="s">
        <v>4746</v>
      </c>
    </row>
    <row r="1654" spans="1:13" x14ac:dyDescent="0.25">
      <c r="A1654" s="12" t="s">
        <v>143</v>
      </c>
      <c r="B1654" s="12" t="s">
        <v>1980</v>
      </c>
      <c r="C1654" s="12" t="s">
        <v>491</v>
      </c>
      <c r="D1654" s="12">
        <v>2015</v>
      </c>
      <c r="E1654" s="12" t="s">
        <v>146</v>
      </c>
      <c r="F1654" s="12">
        <v>16750</v>
      </c>
      <c r="G1654" s="12">
        <v>155</v>
      </c>
      <c r="H1654" s="12" t="s">
        <v>27</v>
      </c>
      <c r="I1654" s="12" t="s">
        <v>492</v>
      </c>
      <c r="J1654" s="12">
        <v>8</v>
      </c>
      <c r="K1654" s="12" t="s">
        <v>59</v>
      </c>
      <c r="L1654" s="12" t="s">
        <v>35</v>
      </c>
      <c r="M1654" s="12" t="s">
        <v>4746</v>
      </c>
    </row>
    <row r="1655" spans="1:13" x14ac:dyDescent="0.25">
      <c r="A1655" s="12" t="s">
        <v>17</v>
      </c>
      <c r="B1655" s="12" t="s">
        <v>1981</v>
      </c>
      <c r="C1655" s="12">
        <v>320</v>
      </c>
      <c r="D1655" s="12">
        <v>2014</v>
      </c>
      <c r="E1655" s="12" t="s">
        <v>146</v>
      </c>
      <c r="F1655" s="12">
        <v>16700</v>
      </c>
      <c r="G1655" s="12">
        <v>270</v>
      </c>
      <c r="H1655" s="12" t="s">
        <v>27</v>
      </c>
      <c r="I1655" s="12">
        <v>320</v>
      </c>
      <c r="J1655" s="12">
        <v>3</v>
      </c>
      <c r="K1655" s="12" t="s">
        <v>59</v>
      </c>
      <c r="L1655" s="12">
        <v>2</v>
      </c>
      <c r="M1655" s="12" t="s">
        <v>4752</v>
      </c>
    </row>
    <row r="1656" spans="1:13" x14ac:dyDescent="0.25">
      <c r="A1656" s="12" t="s">
        <v>17</v>
      </c>
      <c r="B1656" s="12" t="s">
        <v>1982</v>
      </c>
      <c r="C1656" s="12">
        <v>520</v>
      </c>
      <c r="D1656" s="12">
        <v>2015</v>
      </c>
      <c r="E1656" s="12" t="s">
        <v>146</v>
      </c>
      <c r="F1656" s="12">
        <v>16700</v>
      </c>
      <c r="G1656" s="12">
        <v>237</v>
      </c>
      <c r="H1656" s="12" t="s">
        <v>27</v>
      </c>
      <c r="I1656" s="12">
        <v>520</v>
      </c>
      <c r="J1656" s="12">
        <v>5</v>
      </c>
      <c r="K1656" s="12" t="s">
        <v>59</v>
      </c>
      <c r="L1656" s="12">
        <v>2</v>
      </c>
      <c r="M1656" s="12" t="s">
        <v>4746</v>
      </c>
    </row>
    <row r="1657" spans="1:13" x14ac:dyDescent="0.25">
      <c r="A1657" s="12" t="s">
        <v>102</v>
      </c>
      <c r="B1657" s="12" t="s">
        <v>1983</v>
      </c>
      <c r="C1657" s="12" t="s">
        <v>1877</v>
      </c>
      <c r="D1657" s="12">
        <v>2016</v>
      </c>
      <c r="E1657" s="12" t="s">
        <v>146</v>
      </c>
      <c r="F1657" s="12">
        <v>16700</v>
      </c>
      <c r="G1657" s="12">
        <v>52</v>
      </c>
      <c r="H1657" s="12" t="s">
        <v>27</v>
      </c>
      <c r="I1657" s="12" t="s">
        <v>1877</v>
      </c>
      <c r="J1657" s="12"/>
      <c r="K1657" s="12" t="s">
        <v>59</v>
      </c>
      <c r="L1657" s="12" t="s">
        <v>1878</v>
      </c>
      <c r="M1657" s="12" t="s">
        <v>4746</v>
      </c>
    </row>
    <row r="1658" spans="1:13" x14ac:dyDescent="0.25">
      <c r="A1658" s="12" t="s">
        <v>288</v>
      </c>
      <c r="B1658" s="12" t="s">
        <v>1984</v>
      </c>
      <c r="C1658" s="12" t="s">
        <v>325</v>
      </c>
      <c r="D1658" s="12">
        <v>2017</v>
      </c>
      <c r="E1658" s="12" t="s">
        <v>146</v>
      </c>
      <c r="F1658" s="12">
        <v>16700</v>
      </c>
      <c r="G1658" s="12">
        <v>162</v>
      </c>
      <c r="H1658" s="12" t="s">
        <v>27</v>
      </c>
      <c r="I1658" s="12" t="s">
        <v>325</v>
      </c>
      <c r="J1658" s="12"/>
      <c r="K1658" s="12" t="s">
        <v>16</v>
      </c>
      <c r="L1658" s="12" t="s">
        <v>105</v>
      </c>
      <c r="M1658" s="12" t="s">
        <v>4752</v>
      </c>
    </row>
    <row r="1659" spans="1:13" x14ac:dyDescent="0.25">
      <c r="A1659" s="12" t="s">
        <v>11</v>
      </c>
      <c r="B1659" s="12" t="s">
        <v>1985</v>
      </c>
      <c r="C1659" s="12" t="s">
        <v>761</v>
      </c>
      <c r="D1659" s="12">
        <v>2015</v>
      </c>
      <c r="E1659" s="12" t="s">
        <v>146</v>
      </c>
      <c r="F1659" s="12">
        <v>16700</v>
      </c>
      <c r="G1659" s="12">
        <v>60</v>
      </c>
      <c r="H1659" s="12" t="s">
        <v>27</v>
      </c>
      <c r="I1659" s="12" t="s">
        <v>761</v>
      </c>
      <c r="J1659" s="12"/>
      <c r="K1659" s="12" t="s">
        <v>59</v>
      </c>
      <c r="L1659" s="12" t="s">
        <v>762</v>
      </c>
      <c r="M1659" s="12" t="s">
        <v>4746</v>
      </c>
    </row>
    <row r="1660" spans="1:13" x14ac:dyDescent="0.25">
      <c r="A1660" s="12" t="s">
        <v>743</v>
      </c>
      <c r="B1660" s="12" t="s">
        <v>1986</v>
      </c>
      <c r="C1660" s="12" t="s">
        <v>944</v>
      </c>
      <c r="D1660" s="12">
        <v>2008</v>
      </c>
      <c r="E1660" s="12">
        <v>2</v>
      </c>
      <c r="F1660" s="12">
        <v>16700</v>
      </c>
      <c r="G1660" s="12">
        <v>165</v>
      </c>
      <c r="H1660" s="12" t="s">
        <v>14</v>
      </c>
      <c r="I1660" s="12" t="s">
        <v>945</v>
      </c>
      <c r="J1660" s="12" t="s">
        <v>946</v>
      </c>
      <c r="K1660" s="12" t="s">
        <v>525</v>
      </c>
      <c r="L1660" s="12" t="s">
        <v>35</v>
      </c>
      <c r="M1660" s="12" t="s">
        <v>4746</v>
      </c>
    </row>
    <row r="1661" spans="1:13" x14ac:dyDescent="0.25">
      <c r="A1661" s="12" t="s">
        <v>625</v>
      </c>
      <c r="B1661" s="12" t="s">
        <v>1987</v>
      </c>
      <c r="C1661" s="12" t="s">
        <v>967</v>
      </c>
      <c r="D1661" s="12">
        <v>2018</v>
      </c>
      <c r="E1661" s="12" t="s">
        <v>667</v>
      </c>
      <c r="F1661" s="12">
        <v>16700</v>
      </c>
      <c r="G1661" s="12">
        <v>57</v>
      </c>
      <c r="H1661" s="12" t="s">
        <v>27</v>
      </c>
      <c r="I1661" s="12" t="s">
        <v>967</v>
      </c>
      <c r="J1661" s="12"/>
      <c r="K1661" s="12" t="s">
        <v>16</v>
      </c>
      <c r="L1661" s="12" t="s">
        <v>968</v>
      </c>
      <c r="M1661" s="12" t="s">
        <v>4746</v>
      </c>
    </row>
    <row r="1662" spans="1:13" x14ac:dyDescent="0.25">
      <c r="A1662" s="12" t="s">
        <v>17</v>
      </c>
      <c r="B1662" s="12" t="s">
        <v>1988</v>
      </c>
      <c r="C1662" s="12" t="s">
        <v>20</v>
      </c>
      <c r="D1662" s="12">
        <v>2012</v>
      </c>
      <c r="E1662" s="12" t="s">
        <v>37</v>
      </c>
      <c r="F1662" s="12">
        <v>16700</v>
      </c>
      <c r="G1662" s="12">
        <v>242</v>
      </c>
      <c r="H1662" s="12" t="s">
        <v>27</v>
      </c>
      <c r="I1662" s="12" t="s">
        <v>21</v>
      </c>
      <c r="J1662" s="12">
        <v>5</v>
      </c>
      <c r="K1662" s="12" t="s">
        <v>59</v>
      </c>
      <c r="L1662" s="12">
        <v>5</v>
      </c>
      <c r="M1662" s="12" t="s">
        <v>4746</v>
      </c>
    </row>
    <row r="1663" spans="1:13" x14ac:dyDescent="0.25">
      <c r="A1663" s="12" t="s">
        <v>11</v>
      </c>
      <c r="B1663" s="12" t="s">
        <v>1989</v>
      </c>
      <c r="C1663" s="12" t="s">
        <v>682</v>
      </c>
      <c r="D1663" s="12">
        <v>2016</v>
      </c>
      <c r="E1663" s="12" t="s">
        <v>187</v>
      </c>
      <c r="F1663" s="12">
        <v>16700</v>
      </c>
      <c r="G1663" s="12">
        <v>0</v>
      </c>
      <c r="H1663" s="12" t="s">
        <v>27</v>
      </c>
      <c r="I1663" s="12" t="s">
        <v>200</v>
      </c>
      <c r="J1663" s="12">
        <v>220</v>
      </c>
      <c r="K1663" s="12" t="s">
        <v>59</v>
      </c>
      <c r="L1663" s="12">
        <v>2</v>
      </c>
      <c r="M1663" s="12" t="s">
        <v>4746</v>
      </c>
    </row>
    <row r="1664" spans="1:13" x14ac:dyDescent="0.25">
      <c r="A1664" s="12" t="s">
        <v>81</v>
      </c>
      <c r="B1664" s="12" t="s">
        <v>1990</v>
      </c>
      <c r="C1664" s="12" t="s">
        <v>210</v>
      </c>
      <c r="D1664" s="12">
        <v>2017</v>
      </c>
      <c r="E1664" s="12" t="s">
        <v>37</v>
      </c>
      <c r="F1664" s="12">
        <v>16700</v>
      </c>
      <c r="G1664" s="12">
        <v>177</v>
      </c>
      <c r="H1664" s="12" t="s">
        <v>27</v>
      </c>
      <c r="I1664" s="12" t="s">
        <v>96</v>
      </c>
      <c r="J1664" s="12">
        <v>4</v>
      </c>
      <c r="K1664" s="12" t="s">
        <v>16</v>
      </c>
      <c r="L1664" s="12">
        <v>4</v>
      </c>
      <c r="M1664" s="12" t="s">
        <v>4752</v>
      </c>
    </row>
    <row r="1665" spans="1:13" x14ac:dyDescent="0.25">
      <c r="A1665" s="12" t="s">
        <v>17</v>
      </c>
      <c r="B1665" s="12" t="s">
        <v>1991</v>
      </c>
      <c r="C1665" s="12">
        <v>530</v>
      </c>
      <c r="D1665" s="12">
        <v>2011</v>
      </c>
      <c r="E1665" s="12" t="s">
        <v>37</v>
      </c>
      <c r="F1665" s="12">
        <v>16650</v>
      </c>
      <c r="G1665" s="12">
        <v>223</v>
      </c>
      <c r="H1665" s="12" t="s">
        <v>27</v>
      </c>
      <c r="I1665" s="12">
        <v>530</v>
      </c>
      <c r="J1665" s="12">
        <v>5</v>
      </c>
      <c r="K1665" s="12" t="s">
        <v>525</v>
      </c>
      <c r="L1665" s="12">
        <v>3</v>
      </c>
      <c r="M1665" s="12" t="s">
        <v>4752</v>
      </c>
    </row>
    <row r="1666" spans="1:13" x14ac:dyDescent="0.25">
      <c r="A1666" s="12" t="s">
        <v>17</v>
      </c>
      <c r="B1666" s="12" t="s">
        <v>1992</v>
      </c>
      <c r="C1666" s="12">
        <v>218</v>
      </c>
      <c r="D1666" s="12">
        <v>2017</v>
      </c>
      <c r="E1666" s="12" t="s">
        <v>146</v>
      </c>
      <c r="F1666" s="12">
        <v>16600</v>
      </c>
      <c r="G1666" s="12">
        <v>157</v>
      </c>
      <c r="H1666" s="12" t="s">
        <v>27</v>
      </c>
      <c r="I1666" s="12">
        <v>218</v>
      </c>
      <c r="J1666" s="12">
        <v>2</v>
      </c>
      <c r="K1666" s="12" t="s">
        <v>16</v>
      </c>
      <c r="L1666" s="12">
        <v>1</v>
      </c>
      <c r="M1666" s="12" t="s">
        <v>4752</v>
      </c>
    </row>
    <row r="1667" spans="1:13" x14ac:dyDescent="0.25">
      <c r="A1667" s="12" t="s">
        <v>17</v>
      </c>
      <c r="B1667" s="12" t="s">
        <v>1993</v>
      </c>
      <c r="C1667" s="12">
        <v>535</v>
      </c>
      <c r="D1667" s="12">
        <v>2012</v>
      </c>
      <c r="E1667" s="12" t="s">
        <v>37</v>
      </c>
      <c r="F1667" s="12">
        <v>16590</v>
      </c>
      <c r="G1667" s="12">
        <v>205</v>
      </c>
      <c r="H1667" s="12" t="s">
        <v>27</v>
      </c>
      <c r="I1667" s="12">
        <v>535</v>
      </c>
      <c r="J1667" s="12">
        <v>5</v>
      </c>
      <c r="K1667" s="12" t="s">
        <v>59</v>
      </c>
      <c r="L1667" s="12">
        <v>3</v>
      </c>
      <c r="M1667" s="12" t="s">
        <v>4752</v>
      </c>
    </row>
    <row r="1668" spans="1:13" x14ac:dyDescent="0.25">
      <c r="A1668" s="12" t="s">
        <v>143</v>
      </c>
      <c r="B1668" s="12" t="s">
        <v>1994</v>
      </c>
      <c r="C1668" s="12" t="s">
        <v>1284</v>
      </c>
      <c r="D1668" s="12">
        <v>2015</v>
      </c>
      <c r="E1668" s="12" t="s">
        <v>146</v>
      </c>
      <c r="F1668" s="12">
        <v>16577</v>
      </c>
      <c r="G1668" s="12">
        <v>73</v>
      </c>
      <c r="H1668" s="12" t="s">
        <v>27</v>
      </c>
      <c r="I1668" s="12" t="s">
        <v>1284</v>
      </c>
      <c r="J1668" s="12"/>
      <c r="K1668" s="12" t="s">
        <v>59</v>
      </c>
      <c r="L1668" s="12" t="s">
        <v>188</v>
      </c>
      <c r="M1668" s="12" t="s">
        <v>4754</v>
      </c>
    </row>
    <row r="1669" spans="1:13" x14ac:dyDescent="0.25">
      <c r="A1669" s="12" t="s">
        <v>143</v>
      </c>
      <c r="B1669" s="12" t="s">
        <v>1995</v>
      </c>
      <c r="C1669" s="12" t="s">
        <v>1284</v>
      </c>
      <c r="D1669" s="12">
        <v>2017</v>
      </c>
      <c r="E1669" s="12" t="s">
        <v>146</v>
      </c>
      <c r="F1669" s="12">
        <v>16550</v>
      </c>
      <c r="G1669" s="12">
        <v>141</v>
      </c>
      <c r="H1669" s="12" t="s">
        <v>27</v>
      </c>
      <c r="I1669" s="12" t="s">
        <v>1284</v>
      </c>
      <c r="J1669" s="12"/>
      <c r="K1669" s="12" t="s">
        <v>16</v>
      </c>
      <c r="L1669" s="12" t="s">
        <v>188</v>
      </c>
      <c r="M1669" s="12" t="s">
        <v>4752</v>
      </c>
    </row>
    <row r="1670" spans="1:13" x14ac:dyDescent="0.25">
      <c r="A1670" s="12" t="s">
        <v>17</v>
      </c>
      <c r="B1670" s="12" t="s">
        <v>1996</v>
      </c>
      <c r="C1670" s="12">
        <v>530</v>
      </c>
      <c r="D1670" s="12">
        <v>2010</v>
      </c>
      <c r="E1670" s="12" t="s">
        <v>37</v>
      </c>
      <c r="F1670" s="12">
        <v>16550</v>
      </c>
      <c r="G1670" s="12">
        <v>105</v>
      </c>
      <c r="H1670" s="12" t="s">
        <v>27</v>
      </c>
      <c r="I1670" s="12">
        <v>530</v>
      </c>
      <c r="J1670" s="12">
        <v>5</v>
      </c>
      <c r="K1670" s="12" t="s">
        <v>525</v>
      </c>
      <c r="L1670" s="12">
        <v>3</v>
      </c>
      <c r="M1670" s="12" t="s">
        <v>4746</v>
      </c>
    </row>
    <row r="1671" spans="1:13" x14ac:dyDescent="0.25">
      <c r="A1671" s="12" t="s">
        <v>358</v>
      </c>
      <c r="B1671" s="12" t="s">
        <v>1997</v>
      </c>
      <c r="C1671" s="12" t="s">
        <v>1013</v>
      </c>
      <c r="D1671" s="12">
        <v>2019</v>
      </c>
      <c r="E1671" s="12" t="s">
        <v>511</v>
      </c>
      <c r="F1671" s="12">
        <v>16505</v>
      </c>
      <c r="G1671" s="12">
        <v>51</v>
      </c>
      <c r="H1671" s="12" t="s">
        <v>27</v>
      </c>
      <c r="I1671" s="12" t="s">
        <v>1013</v>
      </c>
      <c r="J1671" s="12"/>
      <c r="K1671" s="12" t="s">
        <v>16</v>
      </c>
      <c r="L1671" s="12" t="s">
        <v>555</v>
      </c>
      <c r="M1671" s="12" t="s">
        <v>4746</v>
      </c>
    </row>
    <row r="1672" spans="1:13" x14ac:dyDescent="0.25">
      <c r="A1672" s="12" t="s">
        <v>17</v>
      </c>
      <c r="B1672" s="12" t="s">
        <v>1998</v>
      </c>
      <c r="C1672" s="12">
        <v>520</v>
      </c>
      <c r="D1672" s="12">
        <v>2015</v>
      </c>
      <c r="E1672" s="12" t="s">
        <v>146</v>
      </c>
      <c r="F1672" s="12">
        <v>16500</v>
      </c>
      <c r="G1672" s="12">
        <v>196</v>
      </c>
      <c r="H1672" s="12" t="s">
        <v>27</v>
      </c>
      <c r="I1672" s="12">
        <v>520</v>
      </c>
      <c r="J1672" s="12">
        <v>5</v>
      </c>
      <c r="K1672" s="12" t="s">
        <v>59</v>
      </c>
      <c r="L1672" s="12">
        <v>2</v>
      </c>
      <c r="M1672" s="12" t="s">
        <v>4746</v>
      </c>
    </row>
    <row r="1673" spans="1:13" x14ac:dyDescent="0.25">
      <c r="A1673" s="12" t="s">
        <v>143</v>
      </c>
      <c r="B1673" s="12" t="s">
        <v>1999</v>
      </c>
      <c r="C1673" s="12" t="s">
        <v>424</v>
      </c>
      <c r="D1673" s="12">
        <v>2018</v>
      </c>
      <c r="E1673" s="12" t="s">
        <v>146</v>
      </c>
      <c r="F1673" s="12">
        <v>16500</v>
      </c>
      <c r="G1673" s="12">
        <v>142</v>
      </c>
      <c r="H1673" s="12" t="s">
        <v>27</v>
      </c>
      <c r="I1673" s="12" t="s">
        <v>424</v>
      </c>
      <c r="J1673" s="12"/>
      <c r="K1673" s="12" t="s">
        <v>16</v>
      </c>
      <c r="L1673" s="12" t="s">
        <v>388</v>
      </c>
      <c r="M1673" s="12" t="s">
        <v>4746</v>
      </c>
    </row>
    <row r="1674" spans="1:13" x14ac:dyDescent="0.25">
      <c r="A1674" s="12" t="s">
        <v>143</v>
      </c>
      <c r="B1674" s="12" t="s">
        <v>2000</v>
      </c>
      <c r="C1674" s="12" t="s">
        <v>213</v>
      </c>
      <c r="D1674" s="12">
        <v>2013</v>
      </c>
      <c r="E1674" s="12" t="s">
        <v>146</v>
      </c>
      <c r="F1674" s="12">
        <v>16500</v>
      </c>
      <c r="G1674" s="12">
        <v>203</v>
      </c>
      <c r="H1674" s="12" t="s">
        <v>27</v>
      </c>
      <c r="I1674" s="12" t="s">
        <v>213</v>
      </c>
      <c r="J1674" s="12"/>
      <c r="K1674" s="12" t="s">
        <v>59</v>
      </c>
      <c r="L1674" s="12" t="s">
        <v>214</v>
      </c>
      <c r="M1674" s="12" t="s">
        <v>4746</v>
      </c>
    </row>
    <row r="1675" spans="1:13" x14ac:dyDescent="0.25">
      <c r="A1675" s="12" t="s">
        <v>143</v>
      </c>
      <c r="B1675" s="12" t="s">
        <v>2001</v>
      </c>
      <c r="C1675" s="12" t="s">
        <v>213</v>
      </c>
      <c r="D1675" s="12">
        <v>2014</v>
      </c>
      <c r="E1675" s="12" t="s">
        <v>146</v>
      </c>
      <c r="F1675" s="12">
        <v>16500</v>
      </c>
      <c r="G1675" s="12">
        <v>248</v>
      </c>
      <c r="H1675" s="12" t="s">
        <v>27</v>
      </c>
      <c r="I1675" s="12" t="s">
        <v>213</v>
      </c>
      <c r="J1675" s="12"/>
      <c r="K1675" s="12" t="s">
        <v>59</v>
      </c>
      <c r="L1675" s="12" t="s">
        <v>214</v>
      </c>
      <c r="M1675" s="12" t="s">
        <v>4757</v>
      </c>
    </row>
    <row r="1676" spans="1:13" x14ac:dyDescent="0.25">
      <c r="A1676" s="12" t="s">
        <v>288</v>
      </c>
      <c r="B1676" s="12" t="s">
        <v>2002</v>
      </c>
      <c r="C1676" s="12" t="s">
        <v>325</v>
      </c>
      <c r="D1676" s="12">
        <v>2016</v>
      </c>
      <c r="E1676" s="12" t="s">
        <v>146</v>
      </c>
      <c r="F1676" s="12">
        <v>16500</v>
      </c>
      <c r="G1676" s="12">
        <v>163</v>
      </c>
      <c r="H1676" s="12" t="s">
        <v>27</v>
      </c>
      <c r="I1676" s="12" t="s">
        <v>325</v>
      </c>
      <c r="J1676" s="12"/>
      <c r="K1676" s="12" t="s">
        <v>59</v>
      </c>
      <c r="L1676" s="12" t="s">
        <v>105</v>
      </c>
      <c r="M1676" s="12" t="s">
        <v>4746</v>
      </c>
    </row>
    <row r="1677" spans="1:13" x14ac:dyDescent="0.25">
      <c r="A1677" s="12" t="s">
        <v>288</v>
      </c>
      <c r="B1677" s="12" t="s">
        <v>2003</v>
      </c>
      <c r="C1677" s="12" t="s">
        <v>408</v>
      </c>
      <c r="D1677" s="12">
        <v>2017</v>
      </c>
      <c r="E1677" s="12" t="s">
        <v>146</v>
      </c>
      <c r="F1677" s="12">
        <v>16500</v>
      </c>
      <c r="G1677" s="12">
        <v>80</v>
      </c>
      <c r="H1677" s="12" t="s">
        <v>27</v>
      </c>
      <c r="I1677" s="12" t="s">
        <v>408</v>
      </c>
      <c r="J1677" s="12"/>
      <c r="K1677" s="12" t="s">
        <v>16</v>
      </c>
      <c r="L1677" s="12" t="s">
        <v>409</v>
      </c>
      <c r="M1677" s="12" t="s">
        <v>4752</v>
      </c>
    </row>
    <row r="1678" spans="1:13" x14ac:dyDescent="0.25">
      <c r="A1678" s="12" t="s">
        <v>288</v>
      </c>
      <c r="B1678" s="12" t="s">
        <v>2004</v>
      </c>
      <c r="C1678" s="12" t="s">
        <v>408</v>
      </c>
      <c r="D1678" s="12">
        <v>2017</v>
      </c>
      <c r="E1678" s="12" t="s">
        <v>146</v>
      </c>
      <c r="F1678" s="12">
        <v>16500</v>
      </c>
      <c r="G1678" s="12">
        <v>0</v>
      </c>
      <c r="H1678" s="12" t="s">
        <v>27</v>
      </c>
      <c r="I1678" s="12" t="s">
        <v>408</v>
      </c>
      <c r="J1678" s="12"/>
      <c r="K1678" s="12" t="s">
        <v>16</v>
      </c>
      <c r="L1678" s="12" t="s">
        <v>409</v>
      </c>
      <c r="M1678" s="12" t="s">
        <v>4752</v>
      </c>
    </row>
    <row r="1679" spans="1:13" x14ac:dyDescent="0.25">
      <c r="A1679" s="12" t="s">
        <v>87</v>
      </c>
      <c r="B1679" s="12" t="s">
        <v>2005</v>
      </c>
      <c r="C1679" s="12" t="s">
        <v>119</v>
      </c>
      <c r="D1679" s="12">
        <v>2012</v>
      </c>
      <c r="E1679" s="12" t="s">
        <v>90</v>
      </c>
      <c r="F1679" s="12">
        <v>16500</v>
      </c>
      <c r="G1679" s="12">
        <v>156</v>
      </c>
      <c r="H1679" s="12" t="s">
        <v>91</v>
      </c>
      <c r="I1679" s="12" t="s">
        <v>119</v>
      </c>
      <c r="J1679" s="12"/>
      <c r="K1679" s="12" t="s">
        <v>59</v>
      </c>
      <c r="L1679" s="12" t="s">
        <v>21</v>
      </c>
      <c r="M1679" s="12" t="s">
        <v>4752</v>
      </c>
    </row>
    <row r="1680" spans="1:13" x14ac:dyDescent="0.25">
      <c r="A1680" s="12" t="s">
        <v>102</v>
      </c>
      <c r="B1680" s="12" t="s">
        <v>429</v>
      </c>
      <c r="C1680" s="12" t="s">
        <v>1473</v>
      </c>
      <c r="D1680" s="12">
        <v>2019</v>
      </c>
      <c r="E1680" s="12">
        <v>1.5</v>
      </c>
      <c r="F1680" s="12">
        <v>16500</v>
      </c>
      <c r="G1680" s="12">
        <v>8.1999999999999993</v>
      </c>
      <c r="H1680" s="12" t="s">
        <v>14</v>
      </c>
      <c r="I1680" s="12" t="s">
        <v>1473</v>
      </c>
      <c r="J1680" s="12"/>
      <c r="K1680" s="12" t="s">
        <v>16</v>
      </c>
      <c r="L1680" s="12" t="s">
        <v>35</v>
      </c>
      <c r="M1680" s="12" t="s">
        <v>4752</v>
      </c>
    </row>
    <row r="1681" spans="1:13" x14ac:dyDescent="0.25">
      <c r="A1681" s="12" t="s">
        <v>184</v>
      </c>
      <c r="B1681" s="12" t="s">
        <v>2006</v>
      </c>
      <c r="C1681" s="12" t="s">
        <v>1227</v>
      </c>
      <c r="D1681" s="12">
        <v>2019</v>
      </c>
      <c r="E1681" s="12">
        <v>1</v>
      </c>
      <c r="F1681" s="12">
        <v>16500</v>
      </c>
      <c r="G1681" s="12">
        <v>15</v>
      </c>
      <c r="H1681" s="12" t="s">
        <v>14</v>
      </c>
      <c r="I1681" s="12" t="s">
        <v>1227</v>
      </c>
      <c r="J1681" s="12"/>
      <c r="K1681" s="12" t="s">
        <v>16</v>
      </c>
      <c r="L1681" s="12" t="s">
        <v>261</v>
      </c>
      <c r="M1681" s="12" t="s">
        <v>4746</v>
      </c>
    </row>
    <row r="1682" spans="1:13" x14ac:dyDescent="0.25">
      <c r="A1682" s="12" t="s">
        <v>17</v>
      </c>
      <c r="B1682" s="12" t="s">
        <v>2007</v>
      </c>
      <c r="C1682" s="12">
        <v>740</v>
      </c>
      <c r="D1682" s="12">
        <v>1993</v>
      </c>
      <c r="E1682" s="12">
        <v>4</v>
      </c>
      <c r="F1682" s="12">
        <v>16500</v>
      </c>
      <c r="G1682" s="12">
        <v>94</v>
      </c>
      <c r="H1682" s="12" t="s">
        <v>14</v>
      </c>
      <c r="I1682" s="12">
        <v>740</v>
      </c>
      <c r="J1682" s="12">
        <v>7</v>
      </c>
      <c r="K1682" s="12" t="s">
        <v>400</v>
      </c>
      <c r="L1682" s="12">
        <v>4</v>
      </c>
      <c r="M1682" s="12" t="s">
        <v>4752</v>
      </c>
    </row>
    <row r="1683" spans="1:13" x14ac:dyDescent="0.25">
      <c r="A1683" s="12" t="s">
        <v>17</v>
      </c>
      <c r="B1683" s="12" t="s">
        <v>2008</v>
      </c>
      <c r="C1683" s="12">
        <v>550</v>
      </c>
      <c r="D1683" s="12">
        <v>2013</v>
      </c>
      <c r="E1683" s="12">
        <v>4.4000000000000004</v>
      </c>
      <c r="F1683" s="12">
        <v>16500</v>
      </c>
      <c r="G1683" s="12">
        <v>155</v>
      </c>
      <c r="H1683" s="12" t="s">
        <v>14</v>
      </c>
      <c r="I1683" s="12">
        <v>550</v>
      </c>
      <c r="J1683" s="12">
        <v>5</v>
      </c>
      <c r="K1683" s="12" t="s">
        <v>59</v>
      </c>
      <c r="L1683" s="12">
        <v>5</v>
      </c>
      <c r="M1683" s="12" t="s">
        <v>4746</v>
      </c>
    </row>
    <row r="1684" spans="1:13" x14ac:dyDescent="0.25">
      <c r="A1684" s="12" t="s">
        <v>17</v>
      </c>
      <c r="B1684" s="12" t="s">
        <v>2009</v>
      </c>
      <c r="C1684" s="12">
        <v>218</v>
      </c>
      <c r="D1684" s="12">
        <v>2016</v>
      </c>
      <c r="E1684" s="12">
        <v>1.5</v>
      </c>
      <c r="F1684" s="12">
        <v>16500</v>
      </c>
      <c r="G1684" s="12">
        <v>47</v>
      </c>
      <c r="H1684" s="12" t="s">
        <v>14</v>
      </c>
      <c r="I1684" s="12">
        <v>218</v>
      </c>
      <c r="J1684" s="12">
        <v>2</v>
      </c>
      <c r="K1684" s="12" t="s">
        <v>59</v>
      </c>
      <c r="L1684" s="12">
        <v>1</v>
      </c>
      <c r="M1684" s="12" t="s">
        <v>4746</v>
      </c>
    </row>
    <row r="1685" spans="1:13" x14ac:dyDescent="0.25">
      <c r="A1685" s="12" t="s">
        <v>625</v>
      </c>
      <c r="B1685" s="12" t="s">
        <v>626</v>
      </c>
      <c r="C1685" s="12" t="s">
        <v>1769</v>
      </c>
      <c r="D1685" s="12">
        <v>2020</v>
      </c>
      <c r="E1685" s="12">
        <v>1.2</v>
      </c>
      <c r="F1685" s="12">
        <v>16500</v>
      </c>
      <c r="G1685" s="12">
        <v>1</v>
      </c>
      <c r="H1685" s="12" t="s">
        <v>14</v>
      </c>
      <c r="I1685" s="12" t="s">
        <v>1770</v>
      </c>
      <c r="J1685" s="12" t="s">
        <v>21</v>
      </c>
      <c r="K1685" s="12" t="s">
        <v>16</v>
      </c>
      <c r="L1685" s="12" t="s">
        <v>388</v>
      </c>
      <c r="M1685" s="12" t="s">
        <v>4746</v>
      </c>
    </row>
    <row r="1686" spans="1:13" x14ac:dyDescent="0.25">
      <c r="A1686" s="12" t="s">
        <v>517</v>
      </c>
      <c r="B1686" s="12" t="s">
        <v>2010</v>
      </c>
      <c r="C1686" s="12" t="s">
        <v>2011</v>
      </c>
      <c r="D1686" s="12">
        <v>2017</v>
      </c>
      <c r="E1686" s="12">
        <v>2</v>
      </c>
      <c r="F1686" s="12">
        <v>16500</v>
      </c>
      <c r="G1686" s="12">
        <v>48</v>
      </c>
      <c r="H1686" s="12" t="s">
        <v>14</v>
      </c>
      <c r="I1686" s="12" t="s">
        <v>1890</v>
      </c>
      <c r="J1686" s="12" t="s">
        <v>15</v>
      </c>
      <c r="K1686" s="12" t="s">
        <v>16</v>
      </c>
      <c r="L1686" s="12" t="s">
        <v>188</v>
      </c>
      <c r="M1686" s="12" t="s">
        <v>4746</v>
      </c>
    </row>
    <row r="1687" spans="1:13" x14ac:dyDescent="0.25">
      <c r="A1687" s="12" t="s">
        <v>102</v>
      </c>
      <c r="B1687" s="12" t="s">
        <v>429</v>
      </c>
      <c r="C1687" s="12" t="s">
        <v>751</v>
      </c>
      <c r="D1687" s="12">
        <v>2019</v>
      </c>
      <c r="E1687" s="12">
        <v>1.6</v>
      </c>
      <c r="F1687" s="12">
        <v>16500</v>
      </c>
      <c r="G1687" s="12">
        <v>32</v>
      </c>
      <c r="H1687" s="12" t="s">
        <v>14</v>
      </c>
      <c r="I1687" s="12" t="s">
        <v>751</v>
      </c>
      <c r="J1687" s="12"/>
      <c r="K1687" s="12" t="s">
        <v>16</v>
      </c>
      <c r="L1687" s="12" t="s">
        <v>188</v>
      </c>
      <c r="M1687" s="12" t="s">
        <v>4746</v>
      </c>
    </row>
    <row r="1688" spans="1:13" x14ac:dyDescent="0.25">
      <c r="A1688" s="12" t="s">
        <v>102</v>
      </c>
      <c r="B1688" s="12" t="s">
        <v>429</v>
      </c>
      <c r="C1688" s="12" t="s">
        <v>751</v>
      </c>
      <c r="D1688" s="12">
        <v>2019</v>
      </c>
      <c r="E1688" s="12">
        <v>1.6</v>
      </c>
      <c r="F1688" s="12">
        <v>16500</v>
      </c>
      <c r="G1688" s="12">
        <v>25</v>
      </c>
      <c r="H1688" s="12" t="s">
        <v>14</v>
      </c>
      <c r="I1688" s="12" t="s">
        <v>751</v>
      </c>
      <c r="J1688" s="12"/>
      <c r="K1688" s="12" t="s">
        <v>16</v>
      </c>
      <c r="L1688" s="12" t="s">
        <v>188</v>
      </c>
      <c r="M1688" s="12" t="s">
        <v>4746</v>
      </c>
    </row>
    <row r="1689" spans="1:13" x14ac:dyDescent="0.25">
      <c r="A1689" s="12" t="s">
        <v>552</v>
      </c>
      <c r="B1689" s="12" t="s">
        <v>2012</v>
      </c>
      <c r="C1689" s="12" t="s">
        <v>1893</v>
      </c>
      <c r="D1689" s="12">
        <v>2016</v>
      </c>
      <c r="E1689" s="12" t="s">
        <v>667</v>
      </c>
      <c r="F1689" s="12">
        <v>16500</v>
      </c>
      <c r="G1689" s="12">
        <v>155</v>
      </c>
      <c r="H1689" s="12" t="s">
        <v>27</v>
      </c>
      <c r="I1689" s="12" t="s">
        <v>1893</v>
      </c>
      <c r="J1689" s="12"/>
      <c r="K1689" s="12" t="s">
        <v>59</v>
      </c>
      <c r="L1689" s="12" t="s">
        <v>1293</v>
      </c>
      <c r="M1689" s="12" t="s">
        <v>4746</v>
      </c>
    </row>
    <row r="1690" spans="1:13" x14ac:dyDescent="0.25">
      <c r="A1690" s="12" t="s">
        <v>288</v>
      </c>
      <c r="B1690" s="12" t="s">
        <v>2013</v>
      </c>
      <c r="C1690" s="12" t="s">
        <v>408</v>
      </c>
      <c r="D1690" s="12">
        <v>2018</v>
      </c>
      <c r="E1690" s="12" t="s">
        <v>667</v>
      </c>
      <c r="F1690" s="12">
        <v>16500</v>
      </c>
      <c r="G1690" s="12">
        <v>85</v>
      </c>
      <c r="H1690" s="12" t="s">
        <v>27</v>
      </c>
      <c r="I1690" s="12" t="s">
        <v>408</v>
      </c>
      <c r="J1690" s="12"/>
      <c r="K1690" s="12" t="s">
        <v>16</v>
      </c>
      <c r="L1690" s="12" t="s">
        <v>409</v>
      </c>
      <c r="M1690" s="12" t="s">
        <v>4752</v>
      </c>
    </row>
    <row r="1691" spans="1:13" x14ac:dyDescent="0.25">
      <c r="A1691" s="12" t="s">
        <v>638</v>
      </c>
      <c r="B1691" s="12" t="s">
        <v>2014</v>
      </c>
      <c r="C1691" s="12" t="s">
        <v>894</v>
      </c>
      <c r="D1691" s="12">
        <v>2017</v>
      </c>
      <c r="E1691" s="12" t="s">
        <v>1755</v>
      </c>
      <c r="F1691" s="12">
        <v>16500</v>
      </c>
      <c r="G1691" s="12">
        <v>165</v>
      </c>
      <c r="H1691" s="12" t="s">
        <v>27</v>
      </c>
      <c r="I1691" s="12" t="s">
        <v>894</v>
      </c>
      <c r="J1691" s="12"/>
      <c r="K1691" s="12" t="s">
        <v>16</v>
      </c>
      <c r="L1691" s="12" t="s">
        <v>105</v>
      </c>
      <c r="M1691" s="12" t="s">
        <v>4746</v>
      </c>
    </row>
    <row r="1692" spans="1:13" x14ac:dyDescent="0.25">
      <c r="A1692" s="12" t="s">
        <v>43</v>
      </c>
      <c r="B1692" s="12" t="s">
        <v>2015</v>
      </c>
      <c r="C1692" s="12" t="s">
        <v>413</v>
      </c>
      <c r="D1692" s="12">
        <v>2012</v>
      </c>
      <c r="E1692" s="12" t="s">
        <v>187</v>
      </c>
      <c r="F1692" s="12">
        <v>16500</v>
      </c>
      <c r="G1692" s="12">
        <v>212</v>
      </c>
      <c r="H1692" s="12" t="s">
        <v>27</v>
      </c>
      <c r="I1692" s="12" t="s">
        <v>47</v>
      </c>
      <c r="J1692" s="12" t="s">
        <v>414</v>
      </c>
      <c r="K1692" s="12" t="s">
        <v>59</v>
      </c>
      <c r="L1692" s="12" t="s">
        <v>35</v>
      </c>
      <c r="M1692" s="12" t="s">
        <v>4746</v>
      </c>
    </row>
    <row r="1693" spans="1:13" x14ac:dyDescent="0.25">
      <c r="A1693" s="12" t="s">
        <v>43</v>
      </c>
      <c r="B1693" s="12" t="s">
        <v>2016</v>
      </c>
      <c r="C1693" s="12" t="s">
        <v>223</v>
      </c>
      <c r="D1693" s="12">
        <v>2011</v>
      </c>
      <c r="E1693" s="12" t="s">
        <v>37</v>
      </c>
      <c r="F1693" s="12">
        <v>16500</v>
      </c>
      <c r="G1693" s="12">
        <v>153</v>
      </c>
      <c r="H1693" s="12" t="s">
        <v>27</v>
      </c>
      <c r="I1693" s="12" t="s">
        <v>47</v>
      </c>
      <c r="J1693" s="12" t="s">
        <v>224</v>
      </c>
      <c r="K1693" s="12" t="s">
        <v>525</v>
      </c>
      <c r="L1693" s="12" t="s">
        <v>35</v>
      </c>
      <c r="M1693" s="12" t="s">
        <v>4746</v>
      </c>
    </row>
    <row r="1694" spans="1:13" x14ac:dyDescent="0.25">
      <c r="A1694" s="12" t="s">
        <v>389</v>
      </c>
      <c r="B1694" s="12" t="s">
        <v>2017</v>
      </c>
      <c r="C1694" s="12" t="s">
        <v>391</v>
      </c>
      <c r="D1694" s="12">
        <v>2012</v>
      </c>
      <c r="E1694" s="12" t="s">
        <v>37</v>
      </c>
      <c r="F1694" s="12">
        <v>16500</v>
      </c>
      <c r="G1694" s="12">
        <v>145</v>
      </c>
      <c r="H1694" s="12" t="s">
        <v>27</v>
      </c>
      <c r="I1694" s="12" t="s">
        <v>392</v>
      </c>
      <c r="J1694" s="12" t="s">
        <v>393</v>
      </c>
      <c r="K1694" s="12" t="s">
        <v>59</v>
      </c>
      <c r="L1694" s="12" t="s">
        <v>388</v>
      </c>
      <c r="M1694" s="12" t="s">
        <v>4746</v>
      </c>
    </row>
    <row r="1695" spans="1:13" x14ac:dyDescent="0.25">
      <c r="A1695" s="12" t="s">
        <v>342</v>
      </c>
      <c r="B1695" s="12" t="s">
        <v>2018</v>
      </c>
      <c r="C1695" s="12" t="s">
        <v>1938</v>
      </c>
      <c r="D1695" s="12">
        <v>2012</v>
      </c>
      <c r="E1695" s="12" t="s">
        <v>37</v>
      </c>
      <c r="F1695" s="12">
        <v>16500</v>
      </c>
      <c r="G1695" s="12">
        <v>152</v>
      </c>
      <c r="H1695" s="12" t="s">
        <v>27</v>
      </c>
      <c r="I1695" s="12" t="s">
        <v>1938</v>
      </c>
      <c r="J1695" s="12"/>
      <c r="K1695" s="12" t="s">
        <v>59</v>
      </c>
      <c r="L1695" s="12" t="s">
        <v>1659</v>
      </c>
      <c r="M1695" s="12" t="s">
        <v>4746</v>
      </c>
    </row>
    <row r="1696" spans="1:13" x14ac:dyDescent="0.25">
      <c r="A1696" s="12" t="s">
        <v>17</v>
      </c>
      <c r="B1696" s="12" t="s">
        <v>2019</v>
      </c>
      <c r="C1696" s="12">
        <v>535</v>
      </c>
      <c r="D1696" s="12">
        <v>2012</v>
      </c>
      <c r="E1696" s="12" t="s">
        <v>37</v>
      </c>
      <c r="F1696" s="12">
        <v>16500</v>
      </c>
      <c r="G1696" s="12">
        <v>227</v>
      </c>
      <c r="H1696" s="12" t="s">
        <v>27</v>
      </c>
      <c r="I1696" s="12">
        <v>535</v>
      </c>
      <c r="J1696" s="12">
        <v>5</v>
      </c>
      <c r="K1696" s="12" t="s">
        <v>59</v>
      </c>
      <c r="L1696" s="12">
        <v>3</v>
      </c>
      <c r="M1696" s="12" t="s">
        <v>4746</v>
      </c>
    </row>
    <row r="1697" spans="1:13" x14ac:dyDescent="0.25">
      <c r="A1697" s="12" t="s">
        <v>17</v>
      </c>
      <c r="B1697" s="12" t="s">
        <v>2020</v>
      </c>
      <c r="C1697" s="12">
        <v>530</v>
      </c>
      <c r="D1697" s="12">
        <v>2012</v>
      </c>
      <c r="E1697" s="12" t="s">
        <v>37</v>
      </c>
      <c r="F1697" s="12">
        <v>16500</v>
      </c>
      <c r="G1697" s="12">
        <v>230</v>
      </c>
      <c r="H1697" s="12" t="s">
        <v>27</v>
      </c>
      <c r="I1697" s="12">
        <v>530</v>
      </c>
      <c r="J1697" s="12">
        <v>5</v>
      </c>
      <c r="K1697" s="12" t="s">
        <v>59</v>
      </c>
      <c r="L1697" s="12">
        <v>3</v>
      </c>
      <c r="M1697" s="12" t="s">
        <v>4752</v>
      </c>
    </row>
    <row r="1698" spans="1:13" x14ac:dyDescent="0.25">
      <c r="A1698" s="12" t="s">
        <v>43</v>
      </c>
      <c r="B1698" s="12" t="s">
        <v>2021</v>
      </c>
      <c r="C1698" s="12" t="s">
        <v>413</v>
      </c>
      <c r="D1698" s="12">
        <v>2013</v>
      </c>
      <c r="E1698" s="12" t="s">
        <v>187</v>
      </c>
      <c r="F1698" s="12">
        <v>16500</v>
      </c>
      <c r="G1698" s="12">
        <v>0</v>
      </c>
      <c r="H1698" s="12" t="s">
        <v>27</v>
      </c>
      <c r="I1698" s="12" t="s">
        <v>47</v>
      </c>
      <c r="J1698" s="12" t="s">
        <v>414</v>
      </c>
      <c r="K1698" s="12" t="s">
        <v>59</v>
      </c>
      <c r="L1698" s="12" t="s">
        <v>35</v>
      </c>
      <c r="M1698" s="12" t="s">
        <v>4746</v>
      </c>
    </row>
    <row r="1699" spans="1:13" x14ac:dyDescent="0.25">
      <c r="A1699" s="12" t="s">
        <v>81</v>
      </c>
      <c r="B1699" s="12" t="s">
        <v>1685</v>
      </c>
      <c r="C1699" s="12" t="s">
        <v>279</v>
      </c>
      <c r="D1699" s="12">
        <v>2009</v>
      </c>
      <c r="E1699" s="12">
        <v>5.2</v>
      </c>
      <c r="F1699" s="12">
        <v>16500</v>
      </c>
      <c r="G1699" s="12">
        <v>220</v>
      </c>
      <c r="H1699" s="12" t="s">
        <v>14</v>
      </c>
      <c r="I1699" s="12" t="s">
        <v>15</v>
      </c>
      <c r="J1699" s="12">
        <v>8</v>
      </c>
      <c r="K1699" s="12" t="s">
        <v>525</v>
      </c>
      <c r="L1699" s="12">
        <v>8</v>
      </c>
      <c r="M1699" s="12" t="s">
        <v>4746</v>
      </c>
    </row>
    <row r="1700" spans="1:13" x14ac:dyDescent="0.25">
      <c r="A1700" s="12" t="s">
        <v>81</v>
      </c>
      <c r="B1700" s="12" t="s">
        <v>2022</v>
      </c>
      <c r="C1700" s="12" t="s">
        <v>136</v>
      </c>
      <c r="D1700" s="12">
        <v>2010</v>
      </c>
      <c r="E1700" s="12" t="s">
        <v>37</v>
      </c>
      <c r="F1700" s="12">
        <v>16500</v>
      </c>
      <c r="G1700" s="12">
        <v>225</v>
      </c>
      <c r="H1700" s="12" t="s">
        <v>27</v>
      </c>
      <c r="I1700" s="12" t="s">
        <v>84</v>
      </c>
      <c r="J1700" s="12">
        <v>7</v>
      </c>
      <c r="K1700" s="12" t="s">
        <v>525</v>
      </c>
      <c r="L1700" s="12">
        <v>7</v>
      </c>
      <c r="M1700" s="12" t="s">
        <v>4752</v>
      </c>
    </row>
    <row r="1701" spans="1:13" x14ac:dyDescent="0.25">
      <c r="A1701" s="12" t="s">
        <v>17</v>
      </c>
      <c r="B1701" s="12" t="s">
        <v>2023</v>
      </c>
      <c r="C1701" s="12" t="s">
        <v>23</v>
      </c>
      <c r="D1701" s="12">
        <v>2009</v>
      </c>
      <c r="E1701" s="12" t="s">
        <v>37</v>
      </c>
      <c r="F1701" s="12">
        <v>16500</v>
      </c>
      <c r="G1701" s="12">
        <v>266</v>
      </c>
      <c r="H1701" s="12" t="s">
        <v>27</v>
      </c>
      <c r="I1701" s="12" t="s">
        <v>21</v>
      </c>
      <c r="J1701" s="12">
        <v>6</v>
      </c>
      <c r="K1701" s="12" t="s">
        <v>525</v>
      </c>
      <c r="L1701" s="12">
        <v>6</v>
      </c>
      <c r="M1701" s="12" t="s">
        <v>4752</v>
      </c>
    </row>
    <row r="1702" spans="1:13" x14ac:dyDescent="0.25">
      <c r="A1702" s="12" t="s">
        <v>17</v>
      </c>
      <c r="B1702" s="12" t="s">
        <v>2024</v>
      </c>
      <c r="C1702" s="12" t="s">
        <v>20</v>
      </c>
      <c r="D1702" s="12">
        <v>2012</v>
      </c>
      <c r="E1702" s="12" t="s">
        <v>37</v>
      </c>
      <c r="F1702" s="12">
        <v>16500</v>
      </c>
      <c r="G1702" s="12">
        <v>186</v>
      </c>
      <c r="H1702" s="12" t="s">
        <v>27</v>
      </c>
      <c r="I1702" s="12" t="s">
        <v>21</v>
      </c>
      <c r="J1702" s="12">
        <v>5</v>
      </c>
      <c r="K1702" s="12" t="s">
        <v>59</v>
      </c>
      <c r="L1702" s="12">
        <v>5</v>
      </c>
      <c r="M1702" s="12" t="s">
        <v>4757</v>
      </c>
    </row>
    <row r="1703" spans="1:13" x14ac:dyDescent="0.25">
      <c r="A1703" s="12" t="s">
        <v>11</v>
      </c>
      <c r="B1703" s="12" t="s">
        <v>2025</v>
      </c>
      <c r="C1703" s="12" t="s">
        <v>468</v>
      </c>
      <c r="D1703" s="12">
        <v>2017</v>
      </c>
      <c r="E1703" s="12" t="s">
        <v>146</v>
      </c>
      <c r="F1703" s="12">
        <v>16500</v>
      </c>
      <c r="G1703" s="12">
        <v>0</v>
      </c>
      <c r="H1703" s="12" t="s">
        <v>27</v>
      </c>
      <c r="I1703" s="12" t="s">
        <v>69</v>
      </c>
      <c r="J1703" s="12">
        <v>200</v>
      </c>
      <c r="K1703" s="12" t="s">
        <v>16</v>
      </c>
      <c r="L1703" s="12">
        <v>2</v>
      </c>
      <c r="M1703" s="12" t="s">
        <v>4746</v>
      </c>
    </row>
    <row r="1704" spans="1:13" x14ac:dyDescent="0.25">
      <c r="A1704" s="12" t="s">
        <v>11</v>
      </c>
      <c r="B1704" s="12" t="s">
        <v>2026</v>
      </c>
      <c r="C1704" s="12" t="s">
        <v>850</v>
      </c>
      <c r="D1704" s="12">
        <v>2016</v>
      </c>
      <c r="E1704" s="12" t="s">
        <v>187</v>
      </c>
      <c r="F1704" s="12">
        <v>16500</v>
      </c>
      <c r="G1704" s="12">
        <v>152</v>
      </c>
      <c r="H1704" s="12" t="s">
        <v>27</v>
      </c>
      <c r="I1704" s="12" t="s">
        <v>512</v>
      </c>
      <c r="J1704" s="12" t="s">
        <v>851</v>
      </c>
      <c r="K1704" s="12" t="s">
        <v>59</v>
      </c>
      <c r="L1704" s="12" t="s">
        <v>42</v>
      </c>
      <c r="M1704" s="12" t="s">
        <v>4746</v>
      </c>
    </row>
    <row r="1705" spans="1:13" x14ac:dyDescent="0.25">
      <c r="A1705" s="12" t="s">
        <v>11</v>
      </c>
      <c r="B1705" s="12" t="s">
        <v>2027</v>
      </c>
      <c r="C1705" s="12" t="s">
        <v>753</v>
      </c>
      <c r="D1705" s="12">
        <v>2012</v>
      </c>
      <c r="E1705" s="12" t="s">
        <v>37</v>
      </c>
      <c r="F1705" s="12">
        <v>16500</v>
      </c>
      <c r="G1705" s="12">
        <v>263</v>
      </c>
      <c r="H1705" s="12" t="s">
        <v>27</v>
      </c>
      <c r="I1705" s="12" t="s">
        <v>337</v>
      </c>
      <c r="J1705" s="12">
        <v>350</v>
      </c>
      <c r="K1705" s="12" t="s">
        <v>59</v>
      </c>
      <c r="L1705" s="12" t="s">
        <v>42</v>
      </c>
      <c r="M1705" s="12" t="s">
        <v>4746</v>
      </c>
    </row>
    <row r="1706" spans="1:13" x14ac:dyDescent="0.25">
      <c r="A1706" s="12" t="s">
        <v>175</v>
      </c>
      <c r="B1706" s="12" t="s">
        <v>2028</v>
      </c>
      <c r="C1706" s="12" t="s">
        <v>406</v>
      </c>
      <c r="D1706" s="12">
        <v>2014</v>
      </c>
      <c r="E1706" s="12" t="s">
        <v>146</v>
      </c>
      <c r="F1706" s="12">
        <v>16500</v>
      </c>
      <c r="G1706" s="12">
        <v>0</v>
      </c>
      <c r="H1706" s="12" t="s">
        <v>27</v>
      </c>
      <c r="I1706" s="12" t="s">
        <v>199</v>
      </c>
      <c r="J1706" s="12">
        <v>60</v>
      </c>
      <c r="K1706" s="12" t="s">
        <v>59</v>
      </c>
      <c r="L1706" s="12" t="s">
        <v>200</v>
      </c>
      <c r="M1706" s="12" t="s">
        <v>4752</v>
      </c>
    </row>
    <row r="1707" spans="1:13" x14ac:dyDescent="0.25">
      <c r="A1707" s="12" t="s">
        <v>175</v>
      </c>
      <c r="B1707" s="12" t="s">
        <v>2029</v>
      </c>
      <c r="C1707" s="12" t="s">
        <v>406</v>
      </c>
      <c r="D1707" s="12">
        <v>2016</v>
      </c>
      <c r="E1707" s="12" t="s">
        <v>146</v>
      </c>
      <c r="F1707" s="12">
        <v>16500</v>
      </c>
      <c r="G1707" s="12">
        <v>143</v>
      </c>
      <c r="H1707" s="12" t="s">
        <v>27</v>
      </c>
      <c r="I1707" s="12" t="s">
        <v>199</v>
      </c>
      <c r="J1707" s="12">
        <v>60</v>
      </c>
      <c r="K1707" s="12" t="s">
        <v>59</v>
      </c>
      <c r="L1707" s="12" t="s">
        <v>200</v>
      </c>
      <c r="M1707" s="12" t="s">
        <v>4746</v>
      </c>
    </row>
    <row r="1708" spans="1:13" x14ac:dyDescent="0.25">
      <c r="A1708" s="12" t="s">
        <v>175</v>
      </c>
      <c r="B1708" s="12" t="s">
        <v>2030</v>
      </c>
      <c r="C1708" s="12" t="s">
        <v>406</v>
      </c>
      <c r="D1708" s="12">
        <v>2014</v>
      </c>
      <c r="E1708" s="12">
        <v>2</v>
      </c>
      <c r="F1708" s="12">
        <v>16500</v>
      </c>
      <c r="G1708" s="12">
        <v>201</v>
      </c>
      <c r="H1708" s="12" t="s">
        <v>14</v>
      </c>
      <c r="I1708" s="12" t="s">
        <v>199</v>
      </c>
      <c r="J1708" s="12">
        <v>60</v>
      </c>
      <c r="K1708" s="12" t="s">
        <v>59</v>
      </c>
      <c r="L1708" s="12" t="s">
        <v>200</v>
      </c>
      <c r="M1708" s="12" t="s">
        <v>4746</v>
      </c>
    </row>
    <row r="1709" spans="1:13" x14ac:dyDescent="0.25">
      <c r="A1709" s="12" t="s">
        <v>175</v>
      </c>
      <c r="B1709" s="12" t="s">
        <v>2031</v>
      </c>
      <c r="C1709" s="12" t="s">
        <v>406</v>
      </c>
      <c r="D1709" s="12">
        <v>2017</v>
      </c>
      <c r="E1709" s="12" t="s">
        <v>146</v>
      </c>
      <c r="F1709" s="12">
        <v>16500</v>
      </c>
      <c r="G1709" s="12">
        <v>0</v>
      </c>
      <c r="H1709" s="12" t="s">
        <v>27</v>
      </c>
      <c r="I1709" s="12" t="s">
        <v>199</v>
      </c>
      <c r="J1709" s="12">
        <v>60</v>
      </c>
      <c r="K1709" s="12" t="s">
        <v>16</v>
      </c>
      <c r="L1709" s="12" t="s">
        <v>200</v>
      </c>
      <c r="M1709" s="12" t="s">
        <v>4746</v>
      </c>
    </row>
    <row r="1710" spans="1:13" x14ac:dyDescent="0.25">
      <c r="A1710" s="12" t="s">
        <v>175</v>
      </c>
      <c r="B1710" s="12" t="s">
        <v>2032</v>
      </c>
      <c r="C1710" s="12" t="s">
        <v>406</v>
      </c>
      <c r="D1710" s="12">
        <v>2016</v>
      </c>
      <c r="E1710" s="12" t="s">
        <v>146</v>
      </c>
      <c r="F1710" s="12">
        <v>16500</v>
      </c>
      <c r="G1710" s="12">
        <v>0</v>
      </c>
      <c r="H1710" s="12" t="s">
        <v>27</v>
      </c>
      <c r="I1710" s="12" t="s">
        <v>199</v>
      </c>
      <c r="J1710" s="12">
        <v>60</v>
      </c>
      <c r="K1710" s="12" t="s">
        <v>59</v>
      </c>
      <c r="L1710" s="12" t="s">
        <v>200</v>
      </c>
      <c r="M1710" s="12" t="s">
        <v>4746</v>
      </c>
    </row>
    <row r="1711" spans="1:13" x14ac:dyDescent="0.25">
      <c r="A1711" s="12" t="s">
        <v>81</v>
      </c>
      <c r="B1711" s="12" t="s">
        <v>2033</v>
      </c>
      <c r="C1711" s="12" t="s">
        <v>150</v>
      </c>
      <c r="D1711" s="12">
        <v>2011</v>
      </c>
      <c r="E1711" s="12" t="s">
        <v>37</v>
      </c>
      <c r="F1711" s="12">
        <v>16500</v>
      </c>
      <c r="G1711" s="12">
        <v>228</v>
      </c>
      <c r="H1711" s="12" t="s">
        <v>27</v>
      </c>
      <c r="I1711" s="12" t="s">
        <v>96</v>
      </c>
      <c r="J1711" s="12">
        <v>7</v>
      </c>
      <c r="K1711" s="12" t="s">
        <v>525</v>
      </c>
      <c r="L1711" s="12">
        <v>7</v>
      </c>
      <c r="M1711" s="12" t="s">
        <v>4746</v>
      </c>
    </row>
    <row r="1712" spans="1:13" x14ac:dyDescent="0.25">
      <c r="A1712" s="12" t="s">
        <v>81</v>
      </c>
      <c r="B1712" s="12" t="s">
        <v>2034</v>
      </c>
      <c r="C1712" s="12" t="s">
        <v>95</v>
      </c>
      <c r="D1712" s="12">
        <v>2012</v>
      </c>
      <c r="E1712" s="12">
        <v>4.2</v>
      </c>
      <c r="F1712" s="12">
        <v>16500</v>
      </c>
      <c r="G1712" s="12">
        <v>0</v>
      </c>
      <c r="H1712" s="12" t="s">
        <v>14</v>
      </c>
      <c r="I1712" s="12" t="s">
        <v>96</v>
      </c>
      <c r="J1712" s="12">
        <v>8</v>
      </c>
      <c r="K1712" s="12" t="s">
        <v>59</v>
      </c>
      <c r="L1712" s="12">
        <v>8</v>
      </c>
      <c r="M1712" s="12" t="s">
        <v>4752</v>
      </c>
    </row>
    <row r="1713" spans="1:13" x14ac:dyDescent="0.25">
      <c r="A1713" s="12" t="s">
        <v>81</v>
      </c>
      <c r="B1713" s="12" t="s">
        <v>2035</v>
      </c>
      <c r="C1713" s="12" t="s">
        <v>134</v>
      </c>
      <c r="D1713" s="12">
        <v>2015</v>
      </c>
      <c r="E1713" s="12" t="s">
        <v>146</v>
      </c>
      <c r="F1713" s="12">
        <v>16500</v>
      </c>
      <c r="G1713" s="12">
        <v>210</v>
      </c>
      <c r="H1713" s="12" t="s">
        <v>27</v>
      </c>
      <c r="I1713" s="12" t="s">
        <v>96</v>
      </c>
      <c r="J1713" s="12">
        <v>6</v>
      </c>
      <c r="K1713" s="12" t="s">
        <v>59</v>
      </c>
      <c r="L1713" s="12">
        <v>6</v>
      </c>
      <c r="M1713" s="12" t="s">
        <v>4752</v>
      </c>
    </row>
    <row r="1714" spans="1:13" x14ac:dyDescent="0.25">
      <c r="A1714" s="12" t="s">
        <v>81</v>
      </c>
      <c r="B1714" s="12" t="s">
        <v>2036</v>
      </c>
      <c r="C1714" s="12" t="s">
        <v>134</v>
      </c>
      <c r="D1714" s="12">
        <v>2012</v>
      </c>
      <c r="E1714" s="12" t="s">
        <v>37</v>
      </c>
      <c r="F1714" s="12">
        <v>16500</v>
      </c>
      <c r="G1714" s="12">
        <v>250</v>
      </c>
      <c r="H1714" s="12" t="s">
        <v>27</v>
      </c>
      <c r="I1714" s="12" t="s">
        <v>96</v>
      </c>
      <c r="J1714" s="12">
        <v>6</v>
      </c>
      <c r="K1714" s="12" t="s">
        <v>59</v>
      </c>
      <c r="L1714" s="12">
        <v>6</v>
      </c>
      <c r="M1714" s="12" t="s">
        <v>4752</v>
      </c>
    </row>
    <row r="1715" spans="1:13" x14ac:dyDescent="0.25">
      <c r="A1715" s="12" t="s">
        <v>143</v>
      </c>
      <c r="B1715" s="12" t="s">
        <v>2037</v>
      </c>
      <c r="C1715" s="12" t="s">
        <v>1380</v>
      </c>
      <c r="D1715" s="12">
        <v>2017</v>
      </c>
      <c r="E1715" s="12" t="s">
        <v>146</v>
      </c>
      <c r="F1715" s="12">
        <v>16490</v>
      </c>
      <c r="G1715" s="12">
        <v>221</v>
      </c>
      <c r="H1715" s="12" t="s">
        <v>27</v>
      </c>
      <c r="I1715" s="12" t="s">
        <v>1380</v>
      </c>
      <c r="J1715" s="12"/>
      <c r="K1715" s="12" t="s">
        <v>16</v>
      </c>
      <c r="L1715" s="12" t="s">
        <v>396</v>
      </c>
      <c r="M1715" s="12" t="s">
        <v>4752</v>
      </c>
    </row>
    <row r="1716" spans="1:13" x14ac:dyDescent="0.25">
      <c r="A1716" s="12" t="s">
        <v>739</v>
      </c>
      <c r="B1716" s="12" t="s">
        <v>2038</v>
      </c>
      <c r="C1716" s="12" t="s">
        <v>1056</v>
      </c>
      <c r="D1716" s="12">
        <v>2016</v>
      </c>
      <c r="E1716" s="12" t="s">
        <v>667</v>
      </c>
      <c r="F1716" s="12">
        <v>16490</v>
      </c>
      <c r="G1716" s="12">
        <v>59</v>
      </c>
      <c r="H1716" s="12" t="s">
        <v>27</v>
      </c>
      <c r="I1716" s="12" t="s">
        <v>1056</v>
      </c>
      <c r="J1716" s="12"/>
      <c r="K1716" s="12" t="s">
        <v>59</v>
      </c>
      <c r="L1716" s="12" t="s">
        <v>261</v>
      </c>
      <c r="M1716" s="12" t="s">
        <v>4752</v>
      </c>
    </row>
    <row r="1717" spans="1:13" x14ac:dyDescent="0.25">
      <c r="A1717" s="12" t="s">
        <v>32</v>
      </c>
      <c r="B1717" s="12" t="s">
        <v>2039</v>
      </c>
      <c r="C1717" s="12" t="s">
        <v>54</v>
      </c>
      <c r="D1717" s="12">
        <v>2012</v>
      </c>
      <c r="E1717" s="12" t="s">
        <v>37</v>
      </c>
      <c r="F1717" s="12">
        <v>16490</v>
      </c>
      <c r="G1717" s="12">
        <v>336</v>
      </c>
      <c r="H1717" s="12" t="s">
        <v>27</v>
      </c>
      <c r="I1717" s="12" t="s">
        <v>54</v>
      </c>
      <c r="J1717" s="12"/>
      <c r="K1717" s="12" t="s">
        <v>59</v>
      </c>
      <c r="L1717" s="12" t="s">
        <v>35</v>
      </c>
      <c r="M1717" s="12" t="s">
        <v>4752</v>
      </c>
    </row>
    <row r="1718" spans="1:13" x14ac:dyDescent="0.25">
      <c r="A1718" s="12" t="s">
        <v>175</v>
      </c>
      <c r="B1718" s="12" t="s">
        <v>2040</v>
      </c>
      <c r="C1718" s="12" t="s">
        <v>406</v>
      </c>
      <c r="D1718" s="12">
        <v>2016</v>
      </c>
      <c r="E1718" s="12" t="s">
        <v>431</v>
      </c>
      <c r="F1718" s="12">
        <v>16450</v>
      </c>
      <c r="G1718" s="12">
        <v>0</v>
      </c>
      <c r="H1718" s="12" t="s">
        <v>27</v>
      </c>
      <c r="I1718" s="12" t="s">
        <v>199</v>
      </c>
      <c r="J1718" s="12">
        <v>60</v>
      </c>
      <c r="K1718" s="12" t="s">
        <v>59</v>
      </c>
      <c r="L1718" s="12" t="s">
        <v>200</v>
      </c>
      <c r="M1718" s="12" t="s">
        <v>4752</v>
      </c>
    </row>
    <row r="1719" spans="1:13" x14ac:dyDescent="0.25">
      <c r="A1719" s="12" t="s">
        <v>17</v>
      </c>
      <c r="B1719" s="12" t="s">
        <v>2041</v>
      </c>
      <c r="C1719" s="12" t="s">
        <v>20</v>
      </c>
      <c r="D1719" s="12">
        <v>2010</v>
      </c>
      <c r="E1719" s="12" t="s">
        <v>26</v>
      </c>
      <c r="F1719" s="12">
        <v>16400</v>
      </c>
      <c r="G1719" s="12">
        <v>213</v>
      </c>
      <c r="H1719" s="12" t="s">
        <v>27</v>
      </c>
      <c r="I1719" s="12" t="s">
        <v>21</v>
      </c>
      <c r="J1719" s="12">
        <v>5</v>
      </c>
      <c r="K1719" s="12" t="s">
        <v>525</v>
      </c>
      <c r="L1719" s="12">
        <v>5</v>
      </c>
      <c r="M1719" s="12" t="s">
        <v>4752</v>
      </c>
    </row>
    <row r="1720" spans="1:13" x14ac:dyDescent="0.25">
      <c r="A1720" s="12" t="s">
        <v>175</v>
      </c>
      <c r="B1720" s="12" t="s">
        <v>2042</v>
      </c>
      <c r="C1720" s="12" t="s">
        <v>406</v>
      </c>
      <c r="D1720" s="12">
        <v>2015</v>
      </c>
      <c r="E1720" s="12" t="s">
        <v>146</v>
      </c>
      <c r="F1720" s="12">
        <v>16400</v>
      </c>
      <c r="G1720" s="12">
        <v>212</v>
      </c>
      <c r="H1720" s="12" t="s">
        <v>27</v>
      </c>
      <c r="I1720" s="12" t="s">
        <v>199</v>
      </c>
      <c r="J1720" s="12">
        <v>60</v>
      </c>
      <c r="K1720" s="12" t="s">
        <v>59</v>
      </c>
      <c r="L1720" s="12" t="s">
        <v>200</v>
      </c>
      <c r="M1720" s="12" t="s">
        <v>4752</v>
      </c>
    </row>
    <row r="1721" spans="1:13" x14ac:dyDescent="0.25">
      <c r="A1721" s="12" t="s">
        <v>81</v>
      </c>
      <c r="B1721" s="12" t="s">
        <v>1558</v>
      </c>
      <c r="C1721" s="12" t="s">
        <v>134</v>
      </c>
      <c r="D1721" s="12">
        <v>2013</v>
      </c>
      <c r="E1721" s="12">
        <v>2.7</v>
      </c>
      <c r="F1721" s="12">
        <v>16400</v>
      </c>
      <c r="G1721" s="12">
        <v>176</v>
      </c>
      <c r="H1721" s="12" t="s">
        <v>14</v>
      </c>
      <c r="I1721" s="12" t="s">
        <v>96</v>
      </c>
      <c r="J1721" s="12">
        <v>6</v>
      </c>
      <c r="K1721" s="12" t="s">
        <v>59</v>
      </c>
      <c r="L1721" s="12">
        <v>6</v>
      </c>
      <c r="M1721" s="12" t="s">
        <v>4746</v>
      </c>
    </row>
    <row r="1722" spans="1:13" x14ac:dyDescent="0.25">
      <c r="A1722" s="12" t="s">
        <v>81</v>
      </c>
      <c r="B1722" s="12" t="s">
        <v>2043</v>
      </c>
      <c r="C1722" s="12" t="s">
        <v>134</v>
      </c>
      <c r="D1722" s="12">
        <v>2015</v>
      </c>
      <c r="E1722" s="12" t="s">
        <v>146</v>
      </c>
      <c r="F1722" s="12">
        <v>16350</v>
      </c>
      <c r="G1722" s="12">
        <v>175</v>
      </c>
      <c r="H1722" s="12" t="s">
        <v>27</v>
      </c>
      <c r="I1722" s="12" t="s">
        <v>96</v>
      </c>
      <c r="J1722" s="12">
        <v>6</v>
      </c>
      <c r="K1722" s="12" t="s">
        <v>59</v>
      </c>
      <c r="L1722" s="12">
        <v>6</v>
      </c>
      <c r="M1722" s="12" t="s">
        <v>4752</v>
      </c>
    </row>
    <row r="1723" spans="1:13" x14ac:dyDescent="0.25">
      <c r="A1723" s="12" t="s">
        <v>102</v>
      </c>
      <c r="B1723" s="12" t="s">
        <v>429</v>
      </c>
      <c r="C1723" s="12" t="s">
        <v>751</v>
      </c>
      <c r="D1723" s="12">
        <v>2019</v>
      </c>
      <c r="E1723" s="12">
        <v>1.6</v>
      </c>
      <c r="F1723" s="12">
        <v>16300</v>
      </c>
      <c r="G1723" s="12">
        <v>27</v>
      </c>
      <c r="H1723" s="12" t="s">
        <v>14</v>
      </c>
      <c r="I1723" s="12" t="s">
        <v>751</v>
      </c>
      <c r="J1723" s="12"/>
      <c r="K1723" s="12" t="s">
        <v>16</v>
      </c>
      <c r="L1723" s="12" t="s">
        <v>188</v>
      </c>
      <c r="M1723" s="12" t="s">
        <v>4752</v>
      </c>
    </row>
    <row r="1724" spans="1:13" x14ac:dyDescent="0.25">
      <c r="A1724" s="12" t="s">
        <v>102</v>
      </c>
      <c r="B1724" s="12" t="s">
        <v>2044</v>
      </c>
      <c r="C1724" s="12" t="s">
        <v>751</v>
      </c>
      <c r="D1724" s="12">
        <v>2019</v>
      </c>
      <c r="E1724" s="12">
        <v>1.6</v>
      </c>
      <c r="F1724" s="12">
        <v>16300</v>
      </c>
      <c r="G1724" s="12">
        <v>27</v>
      </c>
      <c r="H1724" s="12" t="s">
        <v>14</v>
      </c>
      <c r="I1724" s="12" t="s">
        <v>751</v>
      </c>
      <c r="J1724" s="12"/>
      <c r="K1724" s="12" t="s">
        <v>16</v>
      </c>
      <c r="L1724" s="12" t="s">
        <v>188</v>
      </c>
      <c r="M1724" s="12" t="s">
        <v>4752</v>
      </c>
    </row>
    <row r="1725" spans="1:13" x14ac:dyDescent="0.25">
      <c r="A1725" s="12" t="s">
        <v>102</v>
      </c>
      <c r="B1725" s="12" t="s">
        <v>2044</v>
      </c>
      <c r="C1725" s="12" t="s">
        <v>751</v>
      </c>
      <c r="D1725" s="12">
        <v>2019</v>
      </c>
      <c r="E1725" s="12">
        <v>1.6</v>
      </c>
      <c r="F1725" s="12">
        <v>16300</v>
      </c>
      <c r="G1725" s="12">
        <v>29</v>
      </c>
      <c r="H1725" s="12" t="s">
        <v>14</v>
      </c>
      <c r="I1725" s="12" t="s">
        <v>751</v>
      </c>
      <c r="J1725" s="12"/>
      <c r="K1725" s="12" t="s">
        <v>16</v>
      </c>
      <c r="L1725" s="12" t="s">
        <v>188</v>
      </c>
      <c r="M1725" s="12" t="s">
        <v>4752</v>
      </c>
    </row>
    <row r="1726" spans="1:13" x14ac:dyDescent="0.25">
      <c r="A1726" s="12" t="s">
        <v>102</v>
      </c>
      <c r="B1726" s="12" t="s">
        <v>2045</v>
      </c>
      <c r="C1726" s="12" t="s">
        <v>108</v>
      </c>
      <c r="D1726" s="12">
        <v>2010</v>
      </c>
      <c r="E1726" s="12" t="s">
        <v>37</v>
      </c>
      <c r="F1726" s="12">
        <v>16300</v>
      </c>
      <c r="G1726" s="12">
        <v>210</v>
      </c>
      <c r="H1726" s="12" t="s">
        <v>27</v>
      </c>
      <c r="I1726" s="12" t="s">
        <v>110</v>
      </c>
      <c r="J1726" s="12" t="s">
        <v>111</v>
      </c>
      <c r="K1726" s="12" t="s">
        <v>525</v>
      </c>
      <c r="L1726" s="12" t="s">
        <v>35</v>
      </c>
      <c r="M1726" s="12" t="s">
        <v>4752</v>
      </c>
    </row>
    <row r="1727" spans="1:13" x14ac:dyDescent="0.25">
      <c r="A1727" s="12" t="s">
        <v>17</v>
      </c>
      <c r="B1727" s="12" t="s">
        <v>2046</v>
      </c>
      <c r="C1727" s="12">
        <v>530</v>
      </c>
      <c r="D1727" s="12">
        <v>2013</v>
      </c>
      <c r="E1727" s="12" t="s">
        <v>37</v>
      </c>
      <c r="F1727" s="12">
        <v>16300</v>
      </c>
      <c r="G1727" s="12">
        <v>161</v>
      </c>
      <c r="H1727" s="12" t="s">
        <v>27</v>
      </c>
      <c r="I1727" s="12">
        <v>530</v>
      </c>
      <c r="J1727" s="12">
        <v>5</v>
      </c>
      <c r="K1727" s="12" t="s">
        <v>59</v>
      </c>
      <c r="L1727" s="12">
        <v>3</v>
      </c>
      <c r="M1727" s="12" t="s">
        <v>4746</v>
      </c>
    </row>
    <row r="1728" spans="1:13" x14ac:dyDescent="0.25">
      <c r="A1728" s="12" t="s">
        <v>17</v>
      </c>
      <c r="B1728" s="12" t="s">
        <v>2047</v>
      </c>
      <c r="C1728" s="12">
        <v>530</v>
      </c>
      <c r="D1728" s="12">
        <v>2012</v>
      </c>
      <c r="E1728" s="12" t="s">
        <v>37</v>
      </c>
      <c r="F1728" s="12">
        <v>16300</v>
      </c>
      <c r="G1728" s="12">
        <v>259</v>
      </c>
      <c r="H1728" s="12" t="s">
        <v>27</v>
      </c>
      <c r="I1728" s="12">
        <v>530</v>
      </c>
      <c r="J1728" s="12">
        <v>5</v>
      </c>
      <c r="K1728" s="12" t="s">
        <v>59</v>
      </c>
      <c r="L1728" s="12">
        <v>3</v>
      </c>
      <c r="M1728" s="12" t="s">
        <v>4746</v>
      </c>
    </row>
    <row r="1729" spans="1:13" x14ac:dyDescent="0.25">
      <c r="A1729" s="12" t="s">
        <v>17</v>
      </c>
      <c r="B1729" s="12" t="s">
        <v>2048</v>
      </c>
      <c r="C1729" s="12" t="s">
        <v>265</v>
      </c>
      <c r="D1729" s="12">
        <v>2012</v>
      </c>
      <c r="E1729" s="12" t="s">
        <v>146</v>
      </c>
      <c r="F1729" s="12">
        <v>16300</v>
      </c>
      <c r="G1729" s="12">
        <v>122</v>
      </c>
      <c r="H1729" s="12" t="s">
        <v>27</v>
      </c>
      <c r="I1729" s="12" t="s">
        <v>21</v>
      </c>
      <c r="J1729" s="12">
        <v>3</v>
      </c>
      <c r="K1729" s="12" t="s">
        <v>59</v>
      </c>
      <c r="L1729" s="12">
        <v>3</v>
      </c>
      <c r="M1729" s="12" t="s">
        <v>4752</v>
      </c>
    </row>
    <row r="1730" spans="1:13" x14ac:dyDescent="0.25">
      <c r="A1730" s="12" t="s">
        <v>17</v>
      </c>
      <c r="B1730" s="12" t="s">
        <v>2049</v>
      </c>
      <c r="C1730" s="12" t="s">
        <v>20</v>
      </c>
      <c r="D1730" s="12">
        <v>2011</v>
      </c>
      <c r="E1730" s="12" t="s">
        <v>37</v>
      </c>
      <c r="F1730" s="12">
        <v>16300</v>
      </c>
      <c r="G1730" s="12">
        <v>217</v>
      </c>
      <c r="H1730" s="12" t="s">
        <v>27</v>
      </c>
      <c r="I1730" s="12" t="s">
        <v>21</v>
      </c>
      <c r="J1730" s="12">
        <v>5</v>
      </c>
      <c r="K1730" s="12" t="s">
        <v>525</v>
      </c>
      <c r="L1730" s="12">
        <v>5</v>
      </c>
      <c r="M1730" s="12" t="s">
        <v>4752</v>
      </c>
    </row>
    <row r="1731" spans="1:13" x14ac:dyDescent="0.25">
      <c r="A1731" s="12" t="s">
        <v>175</v>
      </c>
      <c r="B1731" s="12" t="s">
        <v>2050</v>
      </c>
      <c r="C1731" s="12" t="s">
        <v>406</v>
      </c>
      <c r="D1731" s="12">
        <v>2016</v>
      </c>
      <c r="E1731" s="12" t="s">
        <v>146</v>
      </c>
      <c r="F1731" s="12">
        <v>16300</v>
      </c>
      <c r="G1731" s="12">
        <v>0</v>
      </c>
      <c r="H1731" s="12" t="s">
        <v>27</v>
      </c>
      <c r="I1731" s="12" t="s">
        <v>199</v>
      </c>
      <c r="J1731" s="12">
        <v>60</v>
      </c>
      <c r="K1731" s="12" t="s">
        <v>59</v>
      </c>
      <c r="L1731" s="12" t="s">
        <v>200</v>
      </c>
      <c r="M1731" s="12" t="s">
        <v>4752</v>
      </c>
    </row>
    <row r="1732" spans="1:13" x14ac:dyDescent="0.25">
      <c r="A1732" s="12" t="s">
        <v>81</v>
      </c>
      <c r="B1732" s="12" t="s">
        <v>2051</v>
      </c>
      <c r="C1732" s="12" t="s">
        <v>150</v>
      </c>
      <c r="D1732" s="12">
        <v>2011</v>
      </c>
      <c r="E1732" s="12" t="s">
        <v>37</v>
      </c>
      <c r="F1732" s="12">
        <v>16300</v>
      </c>
      <c r="G1732" s="12">
        <v>250</v>
      </c>
      <c r="H1732" s="12" t="s">
        <v>27</v>
      </c>
      <c r="I1732" s="12" t="s">
        <v>96</v>
      </c>
      <c r="J1732" s="12">
        <v>7</v>
      </c>
      <c r="K1732" s="12" t="s">
        <v>525</v>
      </c>
      <c r="L1732" s="12">
        <v>7</v>
      </c>
      <c r="M1732" s="12" t="s">
        <v>4752</v>
      </c>
    </row>
    <row r="1733" spans="1:13" x14ac:dyDescent="0.25">
      <c r="A1733" s="12" t="s">
        <v>11</v>
      </c>
      <c r="B1733" s="12" t="s">
        <v>2052</v>
      </c>
      <c r="C1733" s="12" t="s">
        <v>1513</v>
      </c>
      <c r="D1733" s="12">
        <v>2014</v>
      </c>
      <c r="E1733" s="12" t="s">
        <v>511</v>
      </c>
      <c r="F1733" s="12">
        <v>16300</v>
      </c>
      <c r="G1733" s="12">
        <v>106</v>
      </c>
      <c r="H1733" s="12" t="s">
        <v>27</v>
      </c>
      <c r="I1733" s="12" t="s">
        <v>96</v>
      </c>
      <c r="J1733" s="12">
        <v>180</v>
      </c>
      <c r="K1733" s="12" t="s">
        <v>59</v>
      </c>
      <c r="L1733" s="12">
        <v>1</v>
      </c>
      <c r="M1733" s="12" t="s">
        <v>4752</v>
      </c>
    </row>
    <row r="1734" spans="1:13" x14ac:dyDescent="0.25">
      <c r="A1734" s="12" t="s">
        <v>447</v>
      </c>
      <c r="B1734" s="12" t="s">
        <v>2053</v>
      </c>
      <c r="C1734" s="12">
        <v>3008</v>
      </c>
      <c r="D1734" s="12">
        <v>2017</v>
      </c>
      <c r="E1734" s="12" t="s">
        <v>667</v>
      </c>
      <c r="F1734" s="12">
        <v>16290</v>
      </c>
      <c r="G1734" s="12">
        <v>0</v>
      </c>
      <c r="H1734" s="12" t="s">
        <v>27</v>
      </c>
      <c r="I1734" s="12">
        <v>3008</v>
      </c>
      <c r="J1734" s="12"/>
      <c r="K1734" s="12" t="s">
        <v>16</v>
      </c>
      <c r="L1734" s="12">
        <v>0</v>
      </c>
      <c r="M1734" s="12" t="s">
        <v>4752</v>
      </c>
    </row>
    <row r="1735" spans="1:13" x14ac:dyDescent="0.25">
      <c r="A1735" s="12" t="s">
        <v>625</v>
      </c>
      <c r="B1735" s="12" t="s">
        <v>2054</v>
      </c>
      <c r="C1735" s="12" t="s">
        <v>1769</v>
      </c>
      <c r="D1735" s="12">
        <v>2020</v>
      </c>
      <c r="E1735" s="12">
        <v>1.2</v>
      </c>
      <c r="F1735" s="12">
        <v>16250</v>
      </c>
      <c r="G1735" s="12">
        <v>11</v>
      </c>
      <c r="H1735" s="12" t="s">
        <v>14</v>
      </c>
      <c r="I1735" s="12" t="s">
        <v>1770</v>
      </c>
      <c r="J1735" s="12" t="s">
        <v>21</v>
      </c>
      <c r="K1735" s="12" t="s">
        <v>16</v>
      </c>
      <c r="L1735" s="12" t="s">
        <v>388</v>
      </c>
      <c r="M1735" s="12" t="s">
        <v>4752</v>
      </c>
    </row>
    <row r="1736" spans="1:13" x14ac:dyDescent="0.25">
      <c r="A1736" s="12" t="s">
        <v>17</v>
      </c>
      <c r="B1736" s="12" t="s">
        <v>2055</v>
      </c>
      <c r="C1736" s="12" t="s">
        <v>20</v>
      </c>
      <c r="D1736" s="12">
        <v>2011</v>
      </c>
      <c r="E1736" s="12" t="s">
        <v>37</v>
      </c>
      <c r="F1736" s="12">
        <v>16250</v>
      </c>
      <c r="G1736" s="12">
        <v>278</v>
      </c>
      <c r="H1736" s="12" t="s">
        <v>27</v>
      </c>
      <c r="I1736" s="12" t="s">
        <v>21</v>
      </c>
      <c r="J1736" s="12">
        <v>5</v>
      </c>
      <c r="K1736" s="12" t="s">
        <v>525</v>
      </c>
      <c r="L1736" s="12">
        <v>5</v>
      </c>
      <c r="M1736" s="12" t="s">
        <v>4746</v>
      </c>
    </row>
    <row r="1737" spans="1:13" x14ac:dyDescent="0.25">
      <c r="A1737" s="12" t="s">
        <v>87</v>
      </c>
      <c r="B1737" s="12" t="s">
        <v>2056</v>
      </c>
      <c r="C1737" s="12" t="s">
        <v>119</v>
      </c>
      <c r="D1737" s="12">
        <v>2010</v>
      </c>
      <c r="E1737" s="12" t="s">
        <v>90</v>
      </c>
      <c r="F1737" s="12">
        <v>16200</v>
      </c>
      <c r="G1737" s="12">
        <v>136</v>
      </c>
      <c r="H1737" s="12" t="s">
        <v>91</v>
      </c>
      <c r="I1737" s="12" t="s">
        <v>119</v>
      </c>
      <c r="J1737" s="12"/>
      <c r="K1737" s="12" t="s">
        <v>525</v>
      </c>
      <c r="L1737" s="12" t="s">
        <v>21</v>
      </c>
      <c r="M1737" s="12" t="s">
        <v>4752</v>
      </c>
    </row>
    <row r="1738" spans="1:13" x14ac:dyDescent="0.25">
      <c r="A1738" s="12" t="s">
        <v>874</v>
      </c>
      <c r="B1738" s="12" t="s">
        <v>2057</v>
      </c>
      <c r="C1738" s="12" t="s">
        <v>1072</v>
      </c>
      <c r="D1738" s="12">
        <v>2017</v>
      </c>
      <c r="E1738" s="12" t="s">
        <v>667</v>
      </c>
      <c r="F1738" s="12">
        <v>16200</v>
      </c>
      <c r="G1738" s="12">
        <v>59</v>
      </c>
      <c r="H1738" s="12" t="s">
        <v>27</v>
      </c>
      <c r="I1738" s="12" t="s">
        <v>1072</v>
      </c>
      <c r="J1738" s="12"/>
      <c r="K1738" s="12" t="s">
        <v>16</v>
      </c>
      <c r="L1738" s="12" t="s">
        <v>35</v>
      </c>
      <c r="M1738" s="12" t="s">
        <v>4752</v>
      </c>
    </row>
    <row r="1739" spans="1:13" x14ac:dyDescent="0.25">
      <c r="A1739" s="12" t="s">
        <v>358</v>
      </c>
      <c r="B1739" s="12" t="s">
        <v>2058</v>
      </c>
      <c r="C1739" s="12" t="s">
        <v>1013</v>
      </c>
      <c r="D1739" s="12">
        <v>2021</v>
      </c>
      <c r="E1739" s="12" t="s">
        <v>511</v>
      </c>
      <c r="F1739" s="12">
        <v>16200</v>
      </c>
      <c r="G1739" s="12">
        <v>1</v>
      </c>
      <c r="H1739" s="12" t="s">
        <v>27</v>
      </c>
      <c r="I1739" s="12" t="s">
        <v>1013</v>
      </c>
      <c r="J1739" s="12"/>
      <c r="K1739" s="12" t="s">
        <v>16</v>
      </c>
      <c r="L1739" s="12" t="s">
        <v>555</v>
      </c>
      <c r="M1739" s="12" t="s">
        <v>4752</v>
      </c>
    </row>
    <row r="1740" spans="1:13" x14ac:dyDescent="0.25">
      <c r="A1740" s="12" t="s">
        <v>17</v>
      </c>
      <c r="B1740" s="12" t="s">
        <v>2059</v>
      </c>
      <c r="C1740" s="12" t="s">
        <v>265</v>
      </c>
      <c r="D1740" s="12">
        <v>2015</v>
      </c>
      <c r="E1740" s="12" t="s">
        <v>146</v>
      </c>
      <c r="F1740" s="12">
        <v>16200</v>
      </c>
      <c r="G1740" s="12">
        <v>256</v>
      </c>
      <c r="H1740" s="12" t="s">
        <v>27</v>
      </c>
      <c r="I1740" s="12" t="s">
        <v>21</v>
      </c>
      <c r="J1740" s="12">
        <v>3</v>
      </c>
      <c r="K1740" s="12" t="s">
        <v>59</v>
      </c>
      <c r="L1740" s="12">
        <v>3</v>
      </c>
      <c r="M1740" s="12" t="s">
        <v>4752</v>
      </c>
    </row>
    <row r="1741" spans="1:13" x14ac:dyDescent="0.25">
      <c r="A1741" s="12" t="s">
        <v>17</v>
      </c>
      <c r="B1741" s="12" t="s">
        <v>2060</v>
      </c>
      <c r="C1741" s="12" t="s">
        <v>20</v>
      </c>
      <c r="D1741" s="12">
        <v>2010</v>
      </c>
      <c r="E1741" s="12" t="s">
        <v>37</v>
      </c>
      <c r="F1741" s="12">
        <v>16200</v>
      </c>
      <c r="G1741" s="12">
        <v>273</v>
      </c>
      <c r="H1741" s="12" t="s">
        <v>27</v>
      </c>
      <c r="I1741" s="12" t="s">
        <v>21</v>
      </c>
      <c r="J1741" s="12">
        <v>5</v>
      </c>
      <c r="K1741" s="12" t="s">
        <v>525</v>
      </c>
      <c r="L1741" s="12">
        <v>5</v>
      </c>
      <c r="M1741" s="12" t="s">
        <v>4752</v>
      </c>
    </row>
    <row r="1742" spans="1:13" x14ac:dyDescent="0.25">
      <c r="A1742" s="12" t="s">
        <v>81</v>
      </c>
      <c r="B1742" s="12" t="s">
        <v>2061</v>
      </c>
      <c r="C1742" s="12" t="s">
        <v>95</v>
      </c>
      <c r="D1742" s="12">
        <v>2010</v>
      </c>
      <c r="E1742" s="12" t="s">
        <v>179</v>
      </c>
      <c r="F1742" s="12">
        <v>16200</v>
      </c>
      <c r="G1742" s="12">
        <v>226</v>
      </c>
      <c r="H1742" s="12" t="s">
        <v>27</v>
      </c>
      <c r="I1742" s="12" t="s">
        <v>96</v>
      </c>
      <c r="J1742" s="12">
        <v>8</v>
      </c>
      <c r="K1742" s="12" t="s">
        <v>525</v>
      </c>
      <c r="L1742" s="12">
        <v>8</v>
      </c>
      <c r="M1742" s="12" t="s">
        <v>4752</v>
      </c>
    </row>
    <row r="1743" spans="1:13" x14ac:dyDescent="0.25">
      <c r="A1743" s="12" t="s">
        <v>81</v>
      </c>
      <c r="B1743" s="12" t="s">
        <v>2062</v>
      </c>
      <c r="C1743" s="12" t="s">
        <v>134</v>
      </c>
      <c r="D1743" s="12">
        <v>2012</v>
      </c>
      <c r="E1743" s="12" t="s">
        <v>37</v>
      </c>
      <c r="F1743" s="12">
        <v>16200</v>
      </c>
      <c r="G1743" s="12">
        <v>98</v>
      </c>
      <c r="H1743" s="12" t="s">
        <v>27</v>
      </c>
      <c r="I1743" s="12" t="s">
        <v>96</v>
      </c>
      <c r="J1743" s="12">
        <v>6</v>
      </c>
      <c r="K1743" s="12" t="s">
        <v>59</v>
      </c>
      <c r="L1743" s="12">
        <v>6</v>
      </c>
      <c r="M1743" s="12" t="s">
        <v>4752</v>
      </c>
    </row>
    <row r="1744" spans="1:13" x14ac:dyDescent="0.25">
      <c r="A1744" s="12" t="s">
        <v>11</v>
      </c>
      <c r="B1744" s="12" t="s">
        <v>2063</v>
      </c>
      <c r="C1744" s="12" t="s">
        <v>2064</v>
      </c>
      <c r="D1744" s="12">
        <v>2017</v>
      </c>
      <c r="E1744" s="12" t="s">
        <v>667</v>
      </c>
      <c r="F1744" s="12">
        <v>16200</v>
      </c>
      <c r="G1744" s="12">
        <v>37</v>
      </c>
      <c r="H1744" s="12" t="s">
        <v>27</v>
      </c>
      <c r="I1744" s="12" t="s">
        <v>96</v>
      </c>
      <c r="J1744" s="12">
        <v>160</v>
      </c>
      <c r="K1744" s="12" t="s">
        <v>16</v>
      </c>
      <c r="L1744" s="12">
        <v>1</v>
      </c>
      <c r="M1744" s="12" t="s">
        <v>4752</v>
      </c>
    </row>
    <row r="1745" spans="1:13" x14ac:dyDescent="0.25">
      <c r="A1745" s="12" t="s">
        <v>175</v>
      </c>
      <c r="B1745" s="12" t="s">
        <v>2065</v>
      </c>
      <c r="C1745" s="12" t="s">
        <v>406</v>
      </c>
      <c r="D1745" s="12">
        <v>2014</v>
      </c>
      <c r="E1745" s="12" t="s">
        <v>431</v>
      </c>
      <c r="F1745" s="12">
        <v>16150</v>
      </c>
      <c r="G1745" s="12">
        <v>187</v>
      </c>
      <c r="H1745" s="12" t="s">
        <v>27</v>
      </c>
      <c r="I1745" s="12" t="s">
        <v>199</v>
      </c>
      <c r="J1745" s="12">
        <v>60</v>
      </c>
      <c r="K1745" s="12" t="s">
        <v>59</v>
      </c>
      <c r="L1745" s="12" t="s">
        <v>200</v>
      </c>
      <c r="M1745" s="12" t="s">
        <v>4752</v>
      </c>
    </row>
    <row r="1746" spans="1:13" x14ac:dyDescent="0.25">
      <c r="A1746" s="12" t="s">
        <v>81</v>
      </c>
      <c r="B1746" s="12" t="s">
        <v>2066</v>
      </c>
      <c r="C1746" s="12" t="s">
        <v>210</v>
      </c>
      <c r="D1746" s="12">
        <v>2016</v>
      </c>
      <c r="E1746" s="12" t="s">
        <v>146</v>
      </c>
      <c r="F1746" s="12">
        <v>16150</v>
      </c>
      <c r="G1746" s="12">
        <v>218</v>
      </c>
      <c r="H1746" s="12" t="s">
        <v>27</v>
      </c>
      <c r="I1746" s="12" t="s">
        <v>96</v>
      </c>
      <c r="J1746" s="12">
        <v>4</v>
      </c>
      <c r="K1746" s="12" t="s">
        <v>59</v>
      </c>
      <c r="L1746" s="12">
        <v>4</v>
      </c>
      <c r="M1746" s="12" t="s">
        <v>4756</v>
      </c>
    </row>
    <row r="1747" spans="1:13" x14ac:dyDescent="0.25">
      <c r="A1747" s="12" t="s">
        <v>288</v>
      </c>
      <c r="B1747" s="12" t="s">
        <v>2067</v>
      </c>
      <c r="C1747" s="12" t="s">
        <v>325</v>
      </c>
      <c r="D1747" s="12">
        <v>2016</v>
      </c>
      <c r="E1747" s="12" t="s">
        <v>146</v>
      </c>
      <c r="F1747" s="12">
        <v>16100</v>
      </c>
      <c r="G1747" s="12">
        <v>236</v>
      </c>
      <c r="H1747" s="12" t="s">
        <v>27</v>
      </c>
      <c r="I1747" s="12" t="s">
        <v>325</v>
      </c>
      <c r="J1747" s="12"/>
      <c r="K1747" s="12" t="s">
        <v>59</v>
      </c>
      <c r="L1747" s="12" t="s">
        <v>105</v>
      </c>
      <c r="M1747" s="12" t="s">
        <v>4752</v>
      </c>
    </row>
    <row r="1748" spans="1:13" x14ac:dyDescent="0.25">
      <c r="A1748" s="12" t="s">
        <v>11</v>
      </c>
      <c r="B1748" s="12" t="s">
        <v>2068</v>
      </c>
      <c r="C1748" s="12" t="s">
        <v>2069</v>
      </c>
      <c r="D1748" s="12">
        <v>2015</v>
      </c>
      <c r="E1748" s="12" t="s">
        <v>187</v>
      </c>
      <c r="F1748" s="12">
        <v>16100</v>
      </c>
      <c r="G1748" s="12">
        <v>138</v>
      </c>
      <c r="H1748" s="12" t="s">
        <v>27</v>
      </c>
      <c r="I1748" s="12" t="s">
        <v>718</v>
      </c>
      <c r="J1748" s="12" t="s">
        <v>2070</v>
      </c>
      <c r="K1748" s="12" t="s">
        <v>59</v>
      </c>
      <c r="L1748" s="12" t="s">
        <v>42</v>
      </c>
      <c r="M1748" s="12" t="s">
        <v>4752</v>
      </c>
    </row>
    <row r="1749" spans="1:13" x14ac:dyDescent="0.25">
      <c r="A1749" s="12" t="s">
        <v>81</v>
      </c>
      <c r="B1749" s="12" t="s">
        <v>2071</v>
      </c>
      <c r="C1749" s="12" t="s">
        <v>95</v>
      </c>
      <c r="D1749" s="12">
        <v>2011</v>
      </c>
      <c r="E1749" s="12" t="s">
        <v>37</v>
      </c>
      <c r="F1749" s="12">
        <v>16100</v>
      </c>
      <c r="G1749" s="12">
        <v>236</v>
      </c>
      <c r="H1749" s="12" t="s">
        <v>27</v>
      </c>
      <c r="I1749" s="12" t="s">
        <v>96</v>
      </c>
      <c r="J1749" s="12">
        <v>8</v>
      </c>
      <c r="K1749" s="12" t="s">
        <v>525</v>
      </c>
      <c r="L1749" s="12">
        <v>8</v>
      </c>
      <c r="M1749" s="12" t="s">
        <v>4752</v>
      </c>
    </row>
    <row r="1750" spans="1:13" x14ac:dyDescent="0.25">
      <c r="A1750" s="12" t="s">
        <v>552</v>
      </c>
      <c r="B1750" s="12" t="s">
        <v>2072</v>
      </c>
      <c r="C1750" s="12" t="s">
        <v>801</v>
      </c>
      <c r="D1750" s="12">
        <v>2017</v>
      </c>
      <c r="E1750" s="12" t="s">
        <v>1066</v>
      </c>
      <c r="F1750" s="12">
        <v>16093</v>
      </c>
      <c r="G1750" s="12">
        <v>180</v>
      </c>
      <c r="H1750" s="12" t="s">
        <v>27</v>
      </c>
      <c r="I1750" s="12" t="s">
        <v>801</v>
      </c>
      <c r="J1750" s="12"/>
      <c r="K1750" s="12" t="s">
        <v>16</v>
      </c>
      <c r="L1750" s="12" t="s">
        <v>35</v>
      </c>
      <c r="M1750" s="12" t="s">
        <v>4752</v>
      </c>
    </row>
    <row r="1751" spans="1:13" x14ac:dyDescent="0.25">
      <c r="A1751" s="12" t="s">
        <v>874</v>
      </c>
      <c r="B1751" s="12" t="s">
        <v>2073</v>
      </c>
      <c r="C1751" s="12" t="s">
        <v>876</v>
      </c>
      <c r="D1751" s="12">
        <v>2017</v>
      </c>
      <c r="E1751" s="12" t="s">
        <v>146</v>
      </c>
      <c r="F1751" s="12">
        <v>16000</v>
      </c>
      <c r="G1751" s="12">
        <v>147</v>
      </c>
      <c r="H1751" s="12" t="s">
        <v>27</v>
      </c>
      <c r="I1751" s="12" t="s">
        <v>876</v>
      </c>
      <c r="J1751" s="12"/>
      <c r="K1751" s="12" t="s">
        <v>16</v>
      </c>
      <c r="L1751" s="12" t="s">
        <v>345</v>
      </c>
      <c r="M1751" s="12" t="s">
        <v>4752</v>
      </c>
    </row>
    <row r="1752" spans="1:13" x14ac:dyDescent="0.25">
      <c r="A1752" s="12" t="s">
        <v>447</v>
      </c>
      <c r="B1752" s="12" t="s">
        <v>2074</v>
      </c>
      <c r="C1752" s="12" t="s">
        <v>635</v>
      </c>
      <c r="D1752" s="12">
        <v>2017</v>
      </c>
      <c r="E1752" s="12" t="s">
        <v>146</v>
      </c>
      <c r="F1752" s="12">
        <v>16000</v>
      </c>
      <c r="G1752" s="12">
        <v>173</v>
      </c>
      <c r="H1752" s="12" t="s">
        <v>27</v>
      </c>
      <c r="I1752" s="12" t="s">
        <v>635</v>
      </c>
      <c r="J1752" s="12"/>
      <c r="K1752" s="12" t="s">
        <v>16</v>
      </c>
      <c r="L1752" s="12" t="s">
        <v>388</v>
      </c>
      <c r="M1752" s="12" t="s">
        <v>4752</v>
      </c>
    </row>
    <row r="1753" spans="1:13" x14ac:dyDescent="0.25">
      <c r="A1753" s="12" t="s">
        <v>11</v>
      </c>
      <c r="B1753" s="12" t="s">
        <v>2075</v>
      </c>
      <c r="C1753" s="12" t="s">
        <v>2076</v>
      </c>
      <c r="D1753" s="12">
        <v>2010</v>
      </c>
      <c r="E1753" s="12">
        <v>3</v>
      </c>
      <c r="F1753" s="12">
        <v>16000</v>
      </c>
      <c r="G1753" s="12">
        <v>100</v>
      </c>
      <c r="H1753" s="12" t="s">
        <v>14</v>
      </c>
      <c r="I1753" s="12" t="s">
        <v>2076</v>
      </c>
      <c r="J1753" s="12"/>
      <c r="K1753" s="12" t="s">
        <v>525</v>
      </c>
      <c r="L1753" s="12" t="s">
        <v>388</v>
      </c>
      <c r="M1753" s="12" t="s">
        <v>4752</v>
      </c>
    </row>
    <row r="1754" spans="1:13" x14ac:dyDescent="0.25">
      <c r="A1754" s="12" t="s">
        <v>87</v>
      </c>
      <c r="B1754" s="12" t="s">
        <v>2077</v>
      </c>
      <c r="C1754" s="12" t="s">
        <v>119</v>
      </c>
      <c r="D1754" s="12">
        <v>2009</v>
      </c>
      <c r="E1754" s="12">
        <v>3.5</v>
      </c>
      <c r="F1754" s="12">
        <v>16000</v>
      </c>
      <c r="G1754" s="12">
        <v>160</v>
      </c>
      <c r="H1754" s="12" t="s">
        <v>14</v>
      </c>
      <c r="I1754" s="12" t="s">
        <v>119</v>
      </c>
      <c r="J1754" s="12"/>
      <c r="K1754" s="12" t="s">
        <v>525</v>
      </c>
      <c r="L1754" s="12" t="s">
        <v>21</v>
      </c>
      <c r="M1754" s="12" t="s">
        <v>4752</v>
      </c>
    </row>
    <row r="1755" spans="1:13" x14ac:dyDescent="0.25">
      <c r="A1755" s="12" t="s">
        <v>87</v>
      </c>
      <c r="B1755" s="12" t="s">
        <v>2078</v>
      </c>
      <c r="C1755" s="12" t="s">
        <v>1136</v>
      </c>
      <c r="D1755" s="12">
        <v>2007</v>
      </c>
      <c r="E1755" s="12">
        <v>4.7</v>
      </c>
      <c r="F1755" s="12">
        <v>16000</v>
      </c>
      <c r="G1755" s="12">
        <v>269</v>
      </c>
      <c r="H1755" s="12" t="s">
        <v>14</v>
      </c>
      <c r="I1755" s="12" t="s">
        <v>1136</v>
      </c>
      <c r="J1755" s="12"/>
      <c r="K1755" s="12" t="s">
        <v>525</v>
      </c>
      <c r="L1755" s="12" t="s">
        <v>21</v>
      </c>
      <c r="M1755" s="12" t="s">
        <v>4752</v>
      </c>
    </row>
    <row r="1756" spans="1:13" x14ac:dyDescent="0.25">
      <c r="A1756" s="12" t="s">
        <v>17</v>
      </c>
      <c r="B1756" s="12" t="s">
        <v>2079</v>
      </c>
      <c r="C1756" s="12">
        <v>630</v>
      </c>
      <c r="D1756" s="12">
        <v>2007</v>
      </c>
      <c r="E1756" s="12">
        <v>3</v>
      </c>
      <c r="F1756" s="12">
        <v>16000</v>
      </c>
      <c r="G1756" s="12">
        <v>148</v>
      </c>
      <c r="H1756" s="12" t="s">
        <v>14</v>
      </c>
      <c r="I1756" s="12">
        <v>630</v>
      </c>
      <c r="J1756" s="12">
        <v>6</v>
      </c>
      <c r="K1756" s="12" t="s">
        <v>525</v>
      </c>
      <c r="L1756" s="12">
        <v>3</v>
      </c>
      <c r="M1756" s="12" t="s">
        <v>4752</v>
      </c>
    </row>
    <row r="1757" spans="1:13" x14ac:dyDescent="0.25">
      <c r="A1757" s="12" t="s">
        <v>102</v>
      </c>
      <c r="B1757" s="12" t="s">
        <v>2080</v>
      </c>
      <c r="C1757" s="12" t="s">
        <v>453</v>
      </c>
      <c r="D1757" s="12">
        <v>2017</v>
      </c>
      <c r="E1757" s="12" t="s">
        <v>667</v>
      </c>
      <c r="F1757" s="12">
        <v>16000</v>
      </c>
      <c r="G1757" s="12">
        <v>116</v>
      </c>
      <c r="H1757" s="12" t="s">
        <v>27</v>
      </c>
      <c r="I1757" s="12" t="s">
        <v>453</v>
      </c>
      <c r="J1757" s="12"/>
      <c r="K1757" s="12" t="s">
        <v>16</v>
      </c>
      <c r="L1757" s="12" t="s">
        <v>388</v>
      </c>
      <c r="M1757" s="12" t="s">
        <v>4752</v>
      </c>
    </row>
    <row r="1758" spans="1:13" x14ac:dyDescent="0.25">
      <c r="A1758" s="12" t="s">
        <v>184</v>
      </c>
      <c r="B1758" s="12" t="s">
        <v>2081</v>
      </c>
      <c r="C1758" s="12" t="s">
        <v>1762</v>
      </c>
      <c r="D1758" s="12">
        <v>2016</v>
      </c>
      <c r="E1758" s="12" t="s">
        <v>1755</v>
      </c>
      <c r="F1758" s="12">
        <v>16000</v>
      </c>
      <c r="G1758" s="12">
        <v>76</v>
      </c>
      <c r="H1758" s="12" t="s">
        <v>27</v>
      </c>
      <c r="I1758" s="12" t="s">
        <v>1762</v>
      </c>
      <c r="J1758" s="12"/>
      <c r="K1758" s="12" t="s">
        <v>59</v>
      </c>
      <c r="L1758" s="12" t="s">
        <v>762</v>
      </c>
      <c r="M1758" s="12" t="s">
        <v>4752</v>
      </c>
    </row>
    <row r="1759" spans="1:13" x14ac:dyDescent="0.25">
      <c r="A1759" s="12" t="s">
        <v>17</v>
      </c>
      <c r="B1759" s="12" t="s">
        <v>2082</v>
      </c>
      <c r="C1759" s="12">
        <v>535</v>
      </c>
      <c r="D1759" s="12">
        <v>2011</v>
      </c>
      <c r="E1759" s="12" t="s">
        <v>173</v>
      </c>
      <c r="F1759" s="12">
        <v>16000</v>
      </c>
      <c r="G1759" s="12">
        <v>290</v>
      </c>
      <c r="H1759" s="12" t="s">
        <v>27</v>
      </c>
      <c r="I1759" s="12">
        <v>535</v>
      </c>
      <c r="J1759" s="12">
        <v>5</v>
      </c>
      <c r="K1759" s="12" t="s">
        <v>525</v>
      </c>
      <c r="L1759" s="12">
        <v>3</v>
      </c>
      <c r="M1759" s="12" t="s">
        <v>4752</v>
      </c>
    </row>
    <row r="1760" spans="1:13" x14ac:dyDescent="0.25">
      <c r="A1760" s="12" t="s">
        <v>874</v>
      </c>
      <c r="B1760" s="12" t="s">
        <v>2083</v>
      </c>
      <c r="C1760" s="12" t="s">
        <v>1075</v>
      </c>
      <c r="D1760" s="12">
        <v>2017</v>
      </c>
      <c r="E1760" s="12" t="s">
        <v>1066</v>
      </c>
      <c r="F1760" s="12">
        <v>16000</v>
      </c>
      <c r="G1760" s="12">
        <v>54</v>
      </c>
      <c r="H1760" s="12" t="s">
        <v>27</v>
      </c>
      <c r="I1760" s="12" t="s">
        <v>1075</v>
      </c>
      <c r="J1760" s="12"/>
      <c r="K1760" s="12" t="s">
        <v>16</v>
      </c>
      <c r="L1760" s="12" t="s">
        <v>35</v>
      </c>
      <c r="M1760" s="12" t="s">
        <v>4752</v>
      </c>
    </row>
    <row r="1761" spans="1:13" x14ac:dyDescent="0.25">
      <c r="A1761" s="12" t="s">
        <v>17</v>
      </c>
      <c r="B1761" s="12" t="s">
        <v>2084</v>
      </c>
      <c r="C1761" s="12">
        <v>530</v>
      </c>
      <c r="D1761" s="12">
        <v>2013</v>
      </c>
      <c r="E1761" s="12" t="s">
        <v>37</v>
      </c>
      <c r="F1761" s="12">
        <v>16000</v>
      </c>
      <c r="G1761" s="12">
        <v>299</v>
      </c>
      <c r="H1761" s="12" t="s">
        <v>27</v>
      </c>
      <c r="I1761" s="12">
        <v>530</v>
      </c>
      <c r="J1761" s="12">
        <v>5</v>
      </c>
      <c r="K1761" s="12" t="s">
        <v>59</v>
      </c>
      <c r="L1761" s="12">
        <v>3</v>
      </c>
      <c r="M1761" s="12" t="s">
        <v>4766</v>
      </c>
    </row>
    <row r="1762" spans="1:13" x14ac:dyDescent="0.25">
      <c r="A1762" s="12" t="s">
        <v>17</v>
      </c>
      <c r="B1762" s="12" t="s">
        <v>2085</v>
      </c>
      <c r="C1762" s="12">
        <v>530</v>
      </c>
      <c r="D1762" s="12">
        <v>2011</v>
      </c>
      <c r="E1762" s="12" t="s">
        <v>37</v>
      </c>
      <c r="F1762" s="12">
        <v>16000</v>
      </c>
      <c r="G1762" s="12">
        <v>290</v>
      </c>
      <c r="H1762" s="12" t="s">
        <v>27</v>
      </c>
      <c r="I1762" s="12">
        <v>530</v>
      </c>
      <c r="J1762" s="12">
        <v>5</v>
      </c>
      <c r="K1762" s="12" t="s">
        <v>525</v>
      </c>
      <c r="L1762" s="12">
        <v>3</v>
      </c>
      <c r="M1762" s="12" t="s">
        <v>4752</v>
      </c>
    </row>
    <row r="1763" spans="1:13" x14ac:dyDescent="0.25">
      <c r="A1763" s="12" t="s">
        <v>17</v>
      </c>
      <c r="B1763" s="12" t="s">
        <v>2082</v>
      </c>
      <c r="C1763" s="12">
        <v>530</v>
      </c>
      <c r="D1763" s="12">
        <v>2011</v>
      </c>
      <c r="E1763" s="12" t="s">
        <v>37</v>
      </c>
      <c r="F1763" s="12">
        <v>16000</v>
      </c>
      <c r="G1763" s="12">
        <v>290</v>
      </c>
      <c r="H1763" s="12" t="s">
        <v>27</v>
      </c>
      <c r="I1763" s="12">
        <v>530</v>
      </c>
      <c r="J1763" s="12">
        <v>5</v>
      </c>
      <c r="K1763" s="12" t="s">
        <v>525</v>
      </c>
      <c r="L1763" s="12">
        <v>3</v>
      </c>
      <c r="M1763" s="12" t="s">
        <v>4752</v>
      </c>
    </row>
    <row r="1764" spans="1:13" x14ac:dyDescent="0.25">
      <c r="A1764" s="12" t="s">
        <v>17</v>
      </c>
      <c r="B1764" s="12" t="s">
        <v>2086</v>
      </c>
      <c r="C1764" s="12">
        <v>730</v>
      </c>
      <c r="D1764" s="12">
        <v>2010</v>
      </c>
      <c r="E1764" s="12" t="s">
        <v>37</v>
      </c>
      <c r="F1764" s="12">
        <v>16000</v>
      </c>
      <c r="G1764" s="12">
        <v>0</v>
      </c>
      <c r="H1764" s="12" t="s">
        <v>27</v>
      </c>
      <c r="I1764" s="12">
        <v>730</v>
      </c>
      <c r="J1764" s="12">
        <v>7</v>
      </c>
      <c r="K1764" s="12" t="s">
        <v>525</v>
      </c>
      <c r="L1764" s="12">
        <v>3</v>
      </c>
      <c r="M1764" s="12" t="s">
        <v>4752</v>
      </c>
    </row>
    <row r="1765" spans="1:13" x14ac:dyDescent="0.25">
      <c r="A1765" s="12" t="s">
        <v>17</v>
      </c>
      <c r="B1765" s="12" t="s">
        <v>2087</v>
      </c>
      <c r="C1765" s="12">
        <v>530</v>
      </c>
      <c r="D1765" s="12">
        <v>2011</v>
      </c>
      <c r="E1765" s="12" t="s">
        <v>37</v>
      </c>
      <c r="F1765" s="12">
        <v>16000</v>
      </c>
      <c r="G1765" s="12">
        <v>0</v>
      </c>
      <c r="H1765" s="12" t="s">
        <v>27</v>
      </c>
      <c r="I1765" s="12">
        <v>530</v>
      </c>
      <c r="J1765" s="12">
        <v>5</v>
      </c>
      <c r="K1765" s="12" t="s">
        <v>525</v>
      </c>
      <c r="L1765" s="12">
        <v>3</v>
      </c>
      <c r="M1765" s="12" t="s">
        <v>4752</v>
      </c>
    </row>
    <row r="1766" spans="1:13" x14ac:dyDescent="0.25">
      <c r="A1766" s="12" t="s">
        <v>87</v>
      </c>
      <c r="B1766" s="12" t="s">
        <v>2088</v>
      </c>
      <c r="C1766" s="12" t="s">
        <v>376</v>
      </c>
      <c r="D1766" s="12">
        <v>2008</v>
      </c>
      <c r="E1766" s="12">
        <v>4.5999999999999996</v>
      </c>
      <c r="F1766" s="12">
        <v>16000</v>
      </c>
      <c r="G1766" s="12">
        <v>0</v>
      </c>
      <c r="H1766" s="12" t="s">
        <v>14</v>
      </c>
      <c r="I1766" s="12" t="s">
        <v>376</v>
      </c>
      <c r="J1766" s="12"/>
      <c r="K1766" s="12" t="s">
        <v>525</v>
      </c>
      <c r="L1766" s="12" t="s">
        <v>15</v>
      </c>
      <c r="M1766" s="12" t="s">
        <v>4752</v>
      </c>
    </row>
    <row r="1767" spans="1:13" x14ac:dyDescent="0.25">
      <c r="A1767" s="12" t="s">
        <v>81</v>
      </c>
      <c r="B1767" s="12" t="s">
        <v>2089</v>
      </c>
      <c r="C1767" s="12" t="s">
        <v>309</v>
      </c>
      <c r="D1767" s="12">
        <v>2013</v>
      </c>
      <c r="E1767" s="12" t="s">
        <v>146</v>
      </c>
      <c r="F1767" s="12">
        <v>16000</v>
      </c>
      <c r="G1767" s="12">
        <v>210</v>
      </c>
      <c r="H1767" s="12" t="s">
        <v>27</v>
      </c>
      <c r="I1767" s="12" t="s">
        <v>84</v>
      </c>
      <c r="J1767" s="12">
        <v>5</v>
      </c>
      <c r="K1767" s="12" t="s">
        <v>59</v>
      </c>
      <c r="L1767" s="12">
        <v>5</v>
      </c>
      <c r="M1767" s="12" t="s">
        <v>4752</v>
      </c>
    </row>
    <row r="1768" spans="1:13" x14ac:dyDescent="0.25">
      <c r="A1768" s="12" t="s">
        <v>17</v>
      </c>
      <c r="B1768" s="12" t="s">
        <v>2090</v>
      </c>
      <c r="C1768" s="12" t="s">
        <v>23</v>
      </c>
      <c r="D1768" s="12">
        <v>2012</v>
      </c>
      <c r="E1768" s="12" t="s">
        <v>37</v>
      </c>
      <c r="F1768" s="12">
        <v>16000</v>
      </c>
      <c r="G1768" s="12">
        <v>214</v>
      </c>
      <c r="H1768" s="12" t="s">
        <v>27</v>
      </c>
      <c r="I1768" s="12" t="s">
        <v>21</v>
      </c>
      <c r="J1768" s="12">
        <v>6</v>
      </c>
      <c r="K1768" s="12" t="s">
        <v>59</v>
      </c>
      <c r="L1768" s="12">
        <v>6</v>
      </c>
      <c r="M1768" s="12" t="s">
        <v>4752</v>
      </c>
    </row>
    <row r="1769" spans="1:13" x14ac:dyDescent="0.25">
      <c r="A1769" s="12" t="s">
        <v>17</v>
      </c>
      <c r="B1769" s="12" t="s">
        <v>2091</v>
      </c>
      <c r="C1769" s="12" t="s">
        <v>23</v>
      </c>
      <c r="D1769" s="12">
        <v>2010</v>
      </c>
      <c r="E1769" s="12" t="s">
        <v>26</v>
      </c>
      <c r="F1769" s="12">
        <v>16000</v>
      </c>
      <c r="G1769" s="12">
        <v>181</v>
      </c>
      <c r="H1769" s="12" t="s">
        <v>27</v>
      </c>
      <c r="I1769" s="12" t="s">
        <v>21</v>
      </c>
      <c r="J1769" s="12">
        <v>6</v>
      </c>
      <c r="K1769" s="12" t="s">
        <v>525</v>
      </c>
      <c r="L1769" s="12">
        <v>6</v>
      </c>
      <c r="M1769" s="12" t="s">
        <v>4752</v>
      </c>
    </row>
    <row r="1770" spans="1:13" x14ac:dyDescent="0.25">
      <c r="A1770" s="12" t="s">
        <v>17</v>
      </c>
      <c r="B1770" s="12" t="s">
        <v>2092</v>
      </c>
      <c r="C1770" s="12" t="s">
        <v>20</v>
      </c>
      <c r="D1770" s="12">
        <v>2011</v>
      </c>
      <c r="E1770" s="12" t="s">
        <v>37</v>
      </c>
      <c r="F1770" s="12">
        <v>16000</v>
      </c>
      <c r="G1770" s="12">
        <v>0</v>
      </c>
      <c r="H1770" s="12" t="s">
        <v>27</v>
      </c>
      <c r="I1770" s="12" t="s">
        <v>21</v>
      </c>
      <c r="J1770" s="12">
        <v>5</v>
      </c>
      <c r="K1770" s="12" t="s">
        <v>525</v>
      </c>
      <c r="L1770" s="12">
        <v>5</v>
      </c>
      <c r="M1770" s="12" t="s">
        <v>4752</v>
      </c>
    </row>
    <row r="1771" spans="1:13" x14ac:dyDescent="0.25">
      <c r="A1771" s="12" t="s">
        <v>11</v>
      </c>
      <c r="B1771" s="12" t="s">
        <v>2093</v>
      </c>
      <c r="C1771" s="12" t="s">
        <v>474</v>
      </c>
      <c r="D1771" s="12">
        <v>2009</v>
      </c>
      <c r="E1771" s="12" t="s">
        <v>37</v>
      </c>
      <c r="F1771" s="12">
        <v>16000</v>
      </c>
      <c r="G1771" s="12">
        <v>250</v>
      </c>
      <c r="H1771" s="12" t="s">
        <v>27</v>
      </c>
      <c r="I1771" s="12" t="s">
        <v>475</v>
      </c>
      <c r="J1771" s="12">
        <v>350</v>
      </c>
      <c r="K1771" s="12" t="s">
        <v>525</v>
      </c>
      <c r="L1771" s="12" t="s">
        <v>42</v>
      </c>
      <c r="M1771" s="12" t="s">
        <v>4752</v>
      </c>
    </row>
    <row r="1772" spans="1:13" x14ac:dyDescent="0.25">
      <c r="A1772" s="12" t="s">
        <v>143</v>
      </c>
      <c r="B1772" s="12" t="s">
        <v>2094</v>
      </c>
      <c r="C1772" s="12" t="s">
        <v>491</v>
      </c>
      <c r="D1772" s="12">
        <v>2016</v>
      </c>
      <c r="E1772" s="12" t="s">
        <v>667</v>
      </c>
      <c r="F1772" s="12">
        <v>16000</v>
      </c>
      <c r="G1772" s="12">
        <v>126</v>
      </c>
      <c r="H1772" s="12" t="s">
        <v>27</v>
      </c>
      <c r="I1772" s="12" t="s">
        <v>492</v>
      </c>
      <c r="J1772" s="12">
        <v>8</v>
      </c>
      <c r="K1772" s="12" t="s">
        <v>59</v>
      </c>
      <c r="L1772" s="12" t="s">
        <v>35</v>
      </c>
      <c r="M1772" s="12" t="s">
        <v>4752</v>
      </c>
    </row>
    <row r="1773" spans="1:13" x14ac:dyDescent="0.25">
      <c r="A1773" s="12" t="s">
        <v>81</v>
      </c>
      <c r="B1773" s="12" t="s">
        <v>2095</v>
      </c>
      <c r="C1773" s="12" t="s">
        <v>210</v>
      </c>
      <c r="D1773" s="12">
        <v>2015</v>
      </c>
      <c r="E1773" s="12" t="s">
        <v>146</v>
      </c>
      <c r="F1773" s="12">
        <v>16000</v>
      </c>
      <c r="G1773" s="12">
        <v>79</v>
      </c>
      <c r="H1773" s="12" t="s">
        <v>27</v>
      </c>
      <c r="I1773" s="12" t="s">
        <v>96</v>
      </c>
      <c r="J1773" s="12">
        <v>4</v>
      </c>
      <c r="K1773" s="12" t="s">
        <v>59</v>
      </c>
      <c r="L1773" s="12">
        <v>4</v>
      </c>
      <c r="M1773" s="12" t="s">
        <v>4752</v>
      </c>
    </row>
    <row r="1774" spans="1:13" x14ac:dyDescent="0.25">
      <c r="A1774" s="12" t="s">
        <v>17</v>
      </c>
      <c r="B1774" s="12" t="s">
        <v>2096</v>
      </c>
      <c r="C1774" s="12">
        <v>530</v>
      </c>
      <c r="D1774" s="12">
        <v>2013</v>
      </c>
      <c r="E1774" s="12" t="s">
        <v>37</v>
      </c>
      <c r="F1774" s="12">
        <v>15999</v>
      </c>
      <c r="G1774" s="12">
        <v>0</v>
      </c>
      <c r="H1774" s="12" t="s">
        <v>27</v>
      </c>
      <c r="I1774" s="12">
        <v>530</v>
      </c>
      <c r="J1774" s="12">
        <v>5</v>
      </c>
      <c r="K1774" s="12" t="s">
        <v>59</v>
      </c>
      <c r="L1774" s="12">
        <v>3</v>
      </c>
      <c r="M1774" s="12" t="s">
        <v>4763</v>
      </c>
    </row>
    <row r="1775" spans="1:13" x14ac:dyDescent="0.25">
      <c r="A1775" s="12" t="s">
        <v>17</v>
      </c>
      <c r="B1775" s="12" t="s">
        <v>2097</v>
      </c>
      <c r="C1775" s="12">
        <v>530</v>
      </c>
      <c r="D1775" s="12">
        <v>2013</v>
      </c>
      <c r="E1775" s="12" t="s">
        <v>37</v>
      </c>
      <c r="F1775" s="12">
        <v>15999</v>
      </c>
      <c r="G1775" s="12">
        <v>0</v>
      </c>
      <c r="H1775" s="12" t="s">
        <v>27</v>
      </c>
      <c r="I1775" s="12">
        <v>530</v>
      </c>
      <c r="J1775" s="12">
        <v>5</v>
      </c>
      <c r="K1775" s="12" t="s">
        <v>59</v>
      </c>
      <c r="L1775" s="12">
        <v>3</v>
      </c>
      <c r="M1775" s="12" t="s">
        <v>4752</v>
      </c>
    </row>
    <row r="1776" spans="1:13" x14ac:dyDescent="0.25">
      <c r="A1776" s="12" t="s">
        <v>11</v>
      </c>
      <c r="B1776" s="12" t="s">
        <v>2098</v>
      </c>
      <c r="C1776" s="12" t="s">
        <v>13</v>
      </c>
      <c r="D1776" s="12">
        <v>2011</v>
      </c>
      <c r="E1776" s="12">
        <v>5.5</v>
      </c>
      <c r="F1776" s="12">
        <v>15999</v>
      </c>
      <c r="G1776" s="12">
        <v>0</v>
      </c>
      <c r="H1776" s="12" t="s">
        <v>14</v>
      </c>
      <c r="I1776" s="12" t="s">
        <v>15</v>
      </c>
      <c r="J1776" s="12">
        <v>500</v>
      </c>
      <c r="K1776" s="12" t="s">
        <v>525</v>
      </c>
      <c r="L1776" s="12">
        <v>5</v>
      </c>
      <c r="M1776" s="12" t="s">
        <v>4752</v>
      </c>
    </row>
    <row r="1777" spans="1:13" x14ac:dyDescent="0.25">
      <c r="A1777" s="12" t="s">
        <v>175</v>
      </c>
      <c r="B1777" s="12" t="s">
        <v>2099</v>
      </c>
      <c r="C1777" s="12" t="s">
        <v>1730</v>
      </c>
      <c r="D1777" s="12">
        <v>2017</v>
      </c>
      <c r="E1777" s="12" t="s">
        <v>431</v>
      </c>
      <c r="F1777" s="12">
        <v>15999</v>
      </c>
      <c r="G1777" s="12">
        <v>92</v>
      </c>
      <c r="H1777" s="12" t="s">
        <v>27</v>
      </c>
      <c r="I1777" s="12" t="s">
        <v>162</v>
      </c>
      <c r="J1777" s="12">
        <v>60</v>
      </c>
      <c r="K1777" s="12" t="s">
        <v>16</v>
      </c>
      <c r="L1777" s="12">
        <v>6</v>
      </c>
      <c r="M1777" s="12" t="s">
        <v>4756</v>
      </c>
    </row>
    <row r="1778" spans="1:13" x14ac:dyDescent="0.25">
      <c r="A1778" s="12" t="s">
        <v>17</v>
      </c>
      <c r="B1778" s="12" t="s">
        <v>2100</v>
      </c>
      <c r="C1778" s="12" t="s">
        <v>349</v>
      </c>
      <c r="D1778" s="12">
        <v>2016</v>
      </c>
      <c r="E1778" s="12" t="s">
        <v>69</v>
      </c>
      <c r="F1778" s="12">
        <v>15995</v>
      </c>
      <c r="G1778" s="12">
        <v>20</v>
      </c>
      <c r="H1778" s="12" t="s">
        <v>116</v>
      </c>
      <c r="I1778" s="12" t="s">
        <v>92</v>
      </c>
      <c r="J1778" s="12">
        <v>3</v>
      </c>
      <c r="K1778" s="12" t="s">
        <v>59</v>
      </c>
      <c r="L1778" s="12">
        <v>3</v>
      </c>
      <c r="M1778" s="12" t="s">
        <v>4752</v>
      </c>
    </row>
    <row r="1779" spans="1:13" x14ac:dyDescent="0.25">
      <c r="A1779" s="12" t="s">
        <v>625</v>
      </c>
      <c r="B1779" s="12" t="s">
        <v>2101</v>
      </c>
      <c r="C1779" s="12" t="s">
        <v>1128</v>
      </c>
      <c r="D1779" s="12">
        <v>2017</v>
      </c>
      <c r="E1779" s="12" t="s">
        <v>146</v>
      </c>
      <c r="F1779" s="12">
        <v>15990</v>
      </c>
      <c r="G1779" s="12">
        <v>107</v>
      </c>
      <c r="H1779" s="12" t="s">
        <v>27</v>
      </c>
      <c r="I1779" s="12" t="s">
        <v>1128</v>
      </c>
      <c r="J1779" s="12"/>
      <c r="K1779" s="12" t="s">
        <v>16</v>
      </c>
      <c r="L1779" s="12" t="s">
        <v>35</v>
      </c>
      <c r="M1779" s="12" t="s">
        <v>4747</v>
      </c>
    </row>
    <row r="1780" spans="1:13" x14ac:dyDescent="0.25">
      <c r="A1780" s="12" t="s">
        <v>546</v>
      </c>
      <c r="B1780" s="12" t="s">
        <v>2102</v>
      </c>
      <c r="C1780" s="12" t="s">
        <v>1674</v>
      </c>
      <c r="D1780" s="12">
        <v>2018</v>
      </c>
      <c r="E1780" s="12">
        <v>1.5</v>
      </c>
      <c r="F1780" s="12">
        <v>15990</v>
      </c>
      <c r="G1780" s="12">
        <v>80</v>
      </c>
      <c r="H1780" s="12" t="s">
        <v>14</v>
      </c>
      <c r="I1780" s="12" t="s">
        <v>1674</v>
      </c>
      <c r="J1780" s="12"/>
      <c r="K1780" s="12" t="s">
        <v>16</v>
      </c>
      <c r="L1780" s="12" t="s">
        <v>388</v>
      </c>
      <c r="M1780" s="12" t="s">
        <v>4747</v>
      </c>
    </row>
    <row r="1781" spans="1:13" x14ac:dyDescent="0.25">
      <c r="A1781" s="12" t="s">
        <v>288</v>
      </c>
      <c r="B1781" s="12" t="s">
        <v>1344</v>
      </c>
      <c r="C1781" s="12" t="s">
        <v>2103</v>
      </c>
      <c r="D1781" s="12">
        <v>2021</v>
      </c>
      <c r="E1781" s="12">
        <v>1</v>
      </c>
      <c r="F1781" s="12">
        <v>15990</v>
      </c>
      <c r="G1781" s="12">
        <v>5</v>
      </c>
      <c r="H1781" s="12" t="s">
        <v>14</v>
      </c>
      <c r="I1781" s="12" t="s">
        <v>2103</v>
      </c>
      <c r="J1781" s="12"/>
      <c r="K1781" s="12" t="s">
        <v>16</v>
      </c>
      <c r="L1781" s="12" t="s">
        <v>35</v>
      </c>
      <c r="M1781" s="12" t="s">
        <v>4761</v>
      </c>
    </row>
    <row r="1782" spans="1:13" x14ac:dyDescent="0.25">
      <c r="A1782" s="12" t="s">
        <v>625</v>
      </c>
      <c r="B1782" s="12" t="s">
        <v>2104</v>
      </c>
      <c r="C1782" s="12" t="s">
        <v>1769</v>
      </c>
      <c r="D1782" s="12">
        <v>2019</v>
      </c>
      <c r="E1782" s="12" t="s">
        <v>511</v>
      </c>
      <c r="F1782" s="12">
        <v>15990</v>
      </c>
      <c r="G1782" s="12">
        <v>21</v>
      </c>
      <c r="H1782" s="12" t="s">
        <v>27</v>
      </c>
      <c r="I1782" s="12" t="s">
        <v>1770</v>
      </c>
      <c r="J1782" s="12" t="s">
        <v>21</v>
      </c>
      <c r="K1782" s="12" t="s">
        <v>16</v>
      </c>
      <c r="L1782" s="12" t="s">
        <v>388</v>
      </c>
      <c r="M1782" s="12" t="s">
        <v>4744</v>
      </c>
    </row>
    <row r="1783" spans="1:13" x14ac:dyDescent="0.25">
      <c r="A1783" s="12" t="s">
        <v>43</v>
      </c>
      <c r="B1783" s="12" t="s">
        <v>2105</v>
      </c>
      <c r="C1783" s="12" t="s">
        <v>45</v>
      </c>
      <c r="D1783" s="12">
        <v>2011</v>
      </c>
      <c r="E1783" s="12" t="s">
        <v>46</v>
      </c>
      <c r="F1783" s="12">
        <v>15990</v>
      </c>
      <c r="G1783" s="12">
        <v>168</v>
      </c>
      <c r="H1783" s="12" t="s">
        <v>27</v>
      </c>
      <c r="I1783" s="12" t="s">
        <v>47</v>
      </c>
      <c r="J1783" s="12" t="s">
        <v>48</v>
      </c>
      <c r="K1783" s="12" t="s">
        <v>525</v>
      </c>
      <c r="L1783" s="12" t="s">
        <v>35</v>
      </c>
      <c r="M1783" s="12" t="s">
        <v>4758</v>
      </c>
    </row>
    <row r="1784" spans="1:13" x14ac:dyDescent="0.25">
      <c r="A1784" s="12" t="s">
        <v>17</v>
      </c>
      <c r="B1784" s="12" t="s">
        <v>2106</v>
      </c>
      <c r="C1784" s="12">
        <v>535</v>
      </c>
      <c r="D1784" s="12">
        <v>2012</v>
      </c>
      <c r="E1784" s="12" t="s">
        <v>37</v>
      </c>
      <c r="F1784" s="12">
        <v>15990</v>
      </c>
      <c r="G1784" s="12">
        <v>0</v>
      </c>
      <c r="H1784" s="12" t="s">
        <v>27</v>
      </c>
      <c r="I1784" s="12">
        <v>535</v>
      </c>
      <c r="J1784" s="12">
        <v>5</v>
      </c>
      <c r="K1784" s="12" t="s">
        <v>59</v>
      </c>
      <c r="L1784" s="12">
        <v>3</v>
      </c>
      <c r="M1784" s="12" t="s">
        <v>4755</v>
      </c>
    </row>
    <row r="1785" spans="1:13" x14ac:dyDescent="0.25">
      <c r="A1785" s="12" t="s">
        <v>17</v>
      </c>
      <c r="B1785" s="12" t="s">
        <v>2107</v>
      </c>
      <c r="C1785" s="12" t="s">
        <v>349</v>
      </c>
      <c r="D1785" s="12">
        <v>2016</v>
      </c>
      <c r="E1785" s="12" t="s">
        <v>69</v>
      </c>
      <c r="F1785" s="12">
        <v>15990</v>
      </c>
      <c r="G1785" s="12">
        <v>18</v>
      </c>
      <c r="H1785" s="12" t="s">
        <v>116</v>
      </c>
      <c r="I1785" s="12" t="s">
        <v>92</v>
      </c>
      <c r="J1785" s="12">
        <v>3</v>
      </c>
      <c r="K1785" s="12" t="s">
        <v>59</v>
      </c>
      <c r="L1785" s="12">
        <v>3</v>
      </c>
      <c r="M1785" s="12" t="s">
        <v>4744</v>
      </c>
    </row>
    <row r="1786" spans="1:13" x14ac:dyDescent="0.25">
      <c r="A1786" s="12" t="s">
        <v>102</v>
      </c>
      <c r="B1786" s="12" t="s">
        <v>2108</v>
      </c>
      <c r="C1786" s="12" t="s">
        <v>443</v>
      </c>
      <c r="D1786" s="12">
        <v>2016</v>
      </c>
      <c r="E1786" s="12" t="s">
        <v>146</v>
      </c>
      <c r="F1786" s="12">
        <v>15990</v>
      </c>
      <c r="G1786" s="12">
        <v>121</v>
      </c>
      <c r="H1786" s="12" t="s">
        <v>27</v>
      </c>
      <c r="I1786" s="12" t="s">
        <v>444</v>
      </c>
      <c r="J1786" s="12" t="s">
        <v>445</v>
      </c>
      <c r="K1786" s="12" t="s">
        <v>59</v>
      </c>
      <c r="L1786" s="12" t="s">
        <v>96</v>
      </c>
      <c r="M1786" s="12" t="s">
        <v>4756</v>
      </c>
    </row>
    <row r="1787" spans="1:13" x14ac:dyDescent="0.25">
      <c r="A1787" s="12" t="s">
        <v>17</v>
      </c>
      <c r="B1787" s="12" t="s">
        <v>2109</v>
      </c>
      <c r="C1787" s="12" t="s">
        <v>265</v>
      </c>
      <c r="D1787" s="12">
        <v>2012</v>
      </c>
      <c r="E1787" s="12" t="s">
        <v>146</v>
      </c>
      <c r="F1787" s="12">
        <v>15990</v>
      </c>
      <c r="G1787" s="12">
        <v>194</v>
      </c>
      <c r="H1787" s="12" t="s">
        <v>27</v>
      </c>
      <c r="I1787" s="12" t="s">
        <v>21</v>
      </c>
      <c r="J1787" s="12">
        <v>3</v>
      </c>
      <c r="K1787" s="12" t="s">
        <v>59</v>
      </c>
      <c r="L1787" s="12">
        <v>3</v>
      </c>
      <c r="M1787" s="12" t="s">
        <v>4748</v>
      </c>
    </row>
    <row r="1788" spans="1:13" x14ac:dyDescent="0.25">
      <c r="A1788" s="12" t="s">
        <v>17</v>
      </c>
      <c r="B1788" s="12" t="s">
        <v>2110</v>
      </c>
      <c r="C1788" s="12" t="s">
        <v>20</v>
      </c>
      <c r="D1788" s="12">
        <v>2010</v>
      </c>
      <c r="E1788" s="12" t="s">
        <v>37</v>
      </c>
      <c r="F1788" s="12">
        <v>15990</v>
      </c>
      <c r="G1788" s="12">
        <v>191</v>
      </c>
      <c r="H1788" s="12" t="s">
        <v>27</v>
      </c>
      <c r="I1788" s="12" t="s">
        <v>21</v>
      </c>
      <c r="J1788" s="12">
        <v>5</v>
      </c>
      <c r="K1788" s="12" t="s">
        <v>525</v>
      </c>
      <c r="L1788" s="12">
        <v>5</v>
      </c>
      <c r="M1788" s="12" t="s">
        <v>4744</v>
      </c>
    </row>
    <row r="1789" spans="1:13" x14ac:dyDescent="0.25">
      <c r="A1789" s="12" t="s">
        <v>175</v>
      </c>
      <c r="B1789" s="12" t="s">
        <v>2111</v>
      </c>
      <c r="C1789" s="12" t="s">
        <v>198</v>
      </c>
      <c r="D1789" s="12">
        <v>2012</v>
      </c>
      <c r="E1789" s="12" t="s">
        <v>431</v>
      </c>
      <c r="F1789" s="12">
        <v>15990</v>
      </c>
      <c r="G1789" s="12">
        <v>138</v>
      </c>
      <c r="H1789" s="12" t="s">
        <v>27</v>
      </c>
      <c r="I1789" s="12" t="s">
        <v>199</v>
      </c>
      <c r="J1789" s="12">
        <v>90</v>
      </c>
      <c r="K1789" s="12" t="s">
        <v>59</v>
      </c>
      <c r="L1789" s="12" t="s">
        <v>200</v>
      </c>
      <c r="M1789" s="12" t="s">
        <v>4756</v>
      </c>
    </row>
    <row r="1790" spans="1:13" x14ac:dyDescent="0.25">
      <c r="A1790" s="12" t="s">
        <v>175</v>
      </c>
      <c r="B1790" s="12" t="s">
        <v>2112</v>
      </c>
      <c r="C1790" s="12" t="s">
        <v>1509</v>
      </c>
      <c r="D1790" s="12">
        <v>2014</v>
      </c>
      <c r="E1790" s="12" t="s">
        <v>146</v>
      </c>
      <c r="F1790" s="12">
        <v>15990</v>
      </c>
      <c r="G1790" s="12">
        <v>129</v>
      </c>
      <c r="H1790" s="12" t="s">
        <v>27</v>
      </c>
      <c r="I1790" s="12" t="s">
        <v>199</v>
      </c>
      <c r="J1790" s="12">
        <v>70</v>
      </c>
      <c r="K1790" s="12" t="s">
        <v>59</v>
      </c>
      <c r="L1790" s="12" t="s">
        <v>200</v>
      </c>
      <c r="M1790" s="12" t="s">
        <v>4765</v>
      </c>
    </row>
    <row r="1791" spans="1:13" x14ac:dyDescent="0.25">
      <c r="A1791" s="12" t="s">
        <v>43</v>
      </c>
      <c r="B1791" s="12" t="s">
        <v>2113</v>
      </c>
      <c r="C1791" s="12" t="s">
        <v>223</v>
      </c>
      <c r="D1791" s="12">
        <v>2011</v>
      </c>
      <c r="E1791" s="12" t="s">
        <v>37</v>
      </c>
      <c r="F1791" s="12">
        <v>15950</v>
      </c>
      <c r="G1791" s="12">
        <v>144</v>
      </c>
      <c r="H1791" s="12" t="s">
        <v>27</v>
      </c>
      <c r="I1791" s="12" t="s">
        <v>47</v>
      </c>
      <c r="J1791" s="12" t="s">
        <v>224</v>
      </c>
      <c r="K1791" s="12" t="s">
        <v>525</v>
      </c>
      <c r="L1791" s="12" t="s">
        <v>35</v>
      </c>
      <c r="M1791" s="12" t="s">
        <v>4744</v>
      </c>
    </row>
    <row r="1792" spans="1:13" x14ac:dyDescent="0.25">
      <c r="A1792" s="12" t="s">
        <v>17</v>
      </c>
      <c r="B1792" s="12" t="s">
        <v>2114</v>
      </c>
      <c r="C1792" s="12" t="s">
        <v>1094</v>
      </c>
      <c r="D1792" s="12">
        <v>2016</v>
      </c>
      <c r="E1792" s="12" t="s">
        <v>146</v>
      </c>
      <c r="F1792" s="12">
        <v>15950</v>
      </c>
      <c r="G1792" s="12">
        <v>91</v>
      </c>
      <c r="H1792" s="12" t="s">
        <v>27</v>
      </c>
      <c r="I1792" s="12" t="s">
        <v>21</v>
      </c>
      <c r="J1792" s="12">
        <v>1</v>
      </c>
      <c r="K1792" s="12" t="s">
        <v>59</v>
      </c>
      <c r="L1792" s="12">
        <v>1</v>
      </c>
      <c r="M1792" s="12" t="s">
        <v>4764</v>
      </c>
    </row>
    <row r="1793" spans="1:13" x14ac:dyDescent="0.25">
      <c r="A1793" s="12" t="s">
        <v>17</v>
      </c>
      <c r="B1793" s="12" t="s">
        <v>2115</v>
      </c>
      <c r="C1793" s="12" t="s">
        <v>20</v>
      </c>
      <c r="D1793" s="12">
        <v>2010</v>
      </c>
      <c r="E1793" s="12" t="s">
        <v>37</v>
      </c>
      <c r="F1793" s="12">
        <v>15950</v>
      </c>
      <c r="G1793" s="12">
        <v>171</v>
      </c>
      <c r="H1793" s="12" t="s">
        <v>27</v>
      </c>
      <c r="I1793" s="12" t="s">
        <v>21</v>
      </c>
      <c r="J1793" s="12">
        <v>5</v>
      </c>
      <c r="K1793" s="12" t="s">
        <v>525</v>
      </c>
      <c r="L1793" s="12">
        <v>5</v>
      </c>
      <c r="M1793" s="12" t="s">
        <v>4766</v>
      </c>
    </row>
    <row r="1794" spans="1:13" x14ac:dyDescent="0.25">
      <c r="A1794" s="12" t="s">
        <v>17</v>
      </c>
      <c r="B1794" s="12" t="s">
        <v>2116</v>
      </c>
      <c r="C1794" s="12">
        <v>320</v>
      </c>
      <c r="D1794" s="12">
        <v>2015</v>
      </c>
      <c r="E1794" s="12" t="s">
        <v>146</v>
      </c>
      <c r="F1794" s="12">
        <v>15900</v>
      </c>
      <c r="G1794" s="12">
        <v>151</v>
      </c>
      <c r="H1794" s="12" t="s">
        <v>27</v>
      </c>
      <c r="I1794" s="12">
        <v>320</v>
      </c>
      <c r="J1794" s="12">
        <v>3</v>
      </c>
      <c r="K1794" s="12" t="s">
        <v>59</v>
      </c>
      <c r="L1794" s="12">
        <v>2</v>
      </c>
      <c r="M1794" s="12" t="s">
        <v>4752</v>
      </c>
    </row>
    <row r="1795" spans="1:13" x14ac:dyDescent="0.25">
      <c r="A1795" s="12" t="s">
        <v>17</v>
      </c>
      <c r="B1795" s="12" t="s">
        <v>2117</v>
      </c>
      <c r="C1795" s="12">
        <v>320</v>
      </c>
      <c r="D1795" s="12">
        <v>2014</v>
      </c>
      <c r="E1795" s="12" t="s">
        <v>146</v>
      </c>
      <c r="F1795" s="12">
        <v>15900</v>
      </c>
      <c r="G1795" s="12">
        <v>244</v>
      </c>
      <c r="H1795" s="12" t="s">
        <v>27</v>
      </c>
      <c r="I1795" s="12">
        <v>320</v>
      </c>
      <c r="J1795" s="12">
        <v>3</v>
      </c>
      <c r="K1795" s="12" t="s">
        <v>59</v>
      </c>
      <c r="L1795" s="12">
        <v>2</v>
      </c>
      <c r="M1795" s="12" t="s">
        <v>4767</v>
      </c>
    </row>
    <row r="1796" spans="1:13" x14ac:dyDescent="0.25">
      <c r="A1796" s="12" t="s">
        <v>17</v>
      </c>
      <c r="B1796" s="12" t="s">
        <v>2118</v>
      </c>
      <c r="C1796" s="12">
        <v>318</v>
      </c>
      <c r="D1796" s="12">
        <v>2018</v>
      </c>
      <c r="E1796" s="12" t="s">
        <v>146</v>
      </c>
      <c r="F1796" s="12">
        <v>15900</v>
      </c>
      <c r="G1796" s="12">
        <v>77</v>
      </c>
      <c r="H1796" s="12" t="s">
        <v>27</v>
      </c>
      <c r="I1796" s="12">
        <v>318</v>
      </c>
      <c r="J1796" s="12">
        <v>3</v>
      </c>
      <c r="K1796" s="12" t="s">
        <v>16</v>
      </c>
      <c r="L1796" s="12">
        <v>1</v>
      </c>
      <c r="M1796" s="12" t="s">
        <v>4766</v>
      </c>
    </row>
    <row r="1797" spans="1:13" x14ac:dyDescent="0.25">
      <c r="A1797" s="12" t="s">
        <v>87</v>
      </c>
      <c r="B1797" s="12" t="s">
        <v>429</v>
      </c>
      <c r="C1797" s="12" t="s">
        <v>119</v>
      </c>
      <c r="D1797" s="12">
        <v>2009</v>
      </c>
      <c r="E1797" s="12" t="s">
        <v>90</v>
      </c>
      <c r="F1797" s="12">
        <v>15900</v>
      </c>
      <c r="G1797" s="12">
        <v>178</v>
      </c>
      <c r="H1797" s="12" t="s">
        <v>91</v>
      </c>
      <c r="I1797" s="12" t="s">
        <v>119</v>
      </c>
      <c r="J1797" s="12"/>
      <c r="K1797" s="12" t="s">
        <v>525</v>
      </c>
      <c r="L1797" s="12" t="s">
        <v>21</v>
      </c>
      <c r="M1797" s="12" t="s">
        <v>4745</v>
      </c>
    </row>
    <row r="1798" spans="1:13" x14ac:dyDescent="0.25">
      <c r="A1798" s="12" t="s">
        <v>102</v>
      </c>
      <c r="B1798" s="12" t="s">
        <v>2119</v>
      </c>
      <c r="C1798" s="12" t="s">
        <v>1877</v>
      </c>
      <c r="D1798" s="12">
        <v>2018</v>
      </c>
      <c r="E1798" s="12">
        <v>1.8</v>
      </c>
      <c r="F1798" s="12">
        <v>15900</v>
      </c>
      <c r="G1798" s="12">
        <v>58</v>
      </c>
      <c r="H1798" s="12" t="s">
        <v>14</v>
      </c>
      <c r="I1798" s="12" t="s">
        <v>1877</v>
      </c>
      <c r="J1798" s="12"/>
      <c r="K1798" s="12" t="s">
        <v>16</v>
      </c>
      <c r="L1798" s="12" t="s">
        <v>1878</v>
      </c>
      <c r="M1798" s="12" t="s">
        <v>4763</v>
      </c>
    </row>
    <row r="1799" spans="1:13" x14ac:dyDescent="0.25">
      <c r="A1799" s="12" t="s">
        <v>102</v>
      </c>
      <c r="B1799" s="12" t="s">
        <v>429</v>
      </c>
      <c r="C1799" s="12" t="s">
        <v>1877</v>
      </c>
      <c r="D1799" s="12">
        <v>2018</v>
      </c>
      <c r="E1799" s="12">
        <v>1.8</v>
      </c>
      <c r="F1799" s="12">
        <v>15900</v>
      </c>
      <c r="G1799" s="12">
        <v>95</v>
      </c>
      <c r="H1799" s="12" t="s">
        <v>14</v>
      </c>
      <c r="I1799" s="12" t="s">
        <v>1877</v>
      </c>
      <c r="J1799" s="12"/>
      <c r="K1799" s="12" t="s">
        <v>16</v>
      </c>
      <c r="L1799" s="12" t="s">
        <v>1878</v>
      </c>
      <c r="M1799" s="12" t="s">
        <v>4755</v>
      </c>
    </row>
    <row r="1800" spans="1:13" x14ac:dyDescent="0.25">
      <c r="A1800" s="12" t="s">
        <v>102</v>
      </c>
      <c r="B1800" s="12" t="s">
        <v>429</v>
      </c>
      <c r="C1800" s="12" t="s">
        <v>751</v>
      </c>
      <c r="D1800" s="12">
        <v>2019</v>
      </c>
      <c r="E1800" s="12">
        <v>1.2</v>
      </c>
      <c r="F1800" s="12">
        <v>15900</v>
      </c>
      <c r="G1800" s="12">
        <v>29</v>
      </c>
      <c r="H1800" s="12" t="s">
        <v>14</v>
      </c>
      <c r="I1800" s="12" t="s">
        <v>751</v>
      </c>
      <c r="J1800" s="12"/>
      <c r="K1800" s="12" t="s">
        <v>16</v>
      </c>
      <c r="L1800" s="12" t="s">
        <v>188</v>
      </c>
      <c r="M1800" s="12" t="s">
        <v>4746</v>
      </c>
    </row>
    <row r="1801" spans="1:13" x14ac:dyDescent="0.25">
      <c r="A1801" s="12" t="s">
        <v>102</v>
      </c>
      <c r="B1801" s="12" t="s">
        <v>429</v>
      </c>
      <c r="C1801" s="12" t="s">
        <v>751</v>
      </c>
      <c r="D1801" s="12">
        <v>2019</v>
      </c>
      <c r="E1801" s="12">
        <v>1.2</v>
      </c>
      <c r="F1801" s="12">
        <v>15900</v>
      </c>
      <c r="G1801" s="12">
        <v>38</v>
      </c>
      <c r="H1801" s="12" t="s">
        <v>14</v>
      </c>
      <c r="I1801" s="12" t="s">
        <v>751</v>
      </c>
      <c r="J1801" s="12"/>
      <c r="K1801" s="12" t="s">
        <v>16</v>
      </c>
      <c r="L1801" s="12" t="s">
        <v>188</v>
      </c>
      <c r="M1801" s="12" t="s">
        <v>4744</v>
      </c>
    </row>
    <row r="1802" spans="1:13" x14ac:dyDescent="0.25">
      <c r="A1802" s="12" t="s">
        <v>102</v>
      </c>
      <c r="B1802" s="12" t="s">
        <v>429</v>
      </c>
      <c r="C1802" s="12" t="s">
        <v>751</v>
      </c>
      <c r="D1802" s="12">
        <v>2019</v>
      </c>
      <c r="E1802" s="12">
        <v>1.2</v>
      </c>
      <c r="F1802" s="12">
        <v>15900</v>
      </c>
      <c r="G1802" s="12">
        <v>35</v>
      </c>
      <c r="H1802" s="12" t="s">
        <v>14</v>
      </c>
      <c r="I1802" s="12" t="s">
        <v>751</v>
      </c>
      <c r="J1802" s="12"/>
      <c r="K1802" s="12" t="s">
        <v>16</v>
      </c>
      <c r="L1802" s="12" t="s">
        <v>188</v>
      </c>
      <c r="M1802" s="12" t="s">
        <v>4749</v>
      </c>
    </row>
    <row r="1803" spans="1:13" x14ac:dyDescent="0.25">
      <c r="A1803" s="12" t="s">
        <v>102</v>
      </c>
      <c r="B1803" s="12" t="s">
        <v>2120</v>
      </c>
      <c r="C1803" s="12" t="s">
        <v>751</v>
      </c>
      <c r="D1803" s="12">
        <v>2019</v>
      </c>
      <c r="E1803" s="12">
        <v>1.2</v>
      </c>
      <c r="F1803" s="12">
        <v>15900</v>
      </c>
      <c r="G1803" s="12">
        <v>40</v>
      </c>
      <c r="H1803" s="12" t="s">
        <v>14</v>
      </c>
      <c r="I1803" s="12" t="s">
        <v>751</v>
      </c>
      <c r="J1803" s="12"/>
      <c r="K1803" s="12" t="s">
        <v>16</v>
      </c>
      <c r="L1803" s="12" t="s">
        <v>188</v>
      </c>
      <c r="M1803" s="12" t="s">
        <v>4767</v>
      </c>
    </row>
    <row r="1804" spans="1:13" x14ac:dyDescent="0.25">
      <c r="A1804" s="12" t="s">
        <v>625</v>
      </c>
      <c r="B1804" s="12" t="s">
        <v>2121</v>
      </c>
      <c r="C1804" s="12" t="s">
        <v>1001</v>
      </c>
      <c r="D1804" s="12">
        <v>2017</v>
      </c>
      <c r="E1804" s="12">
        <v>1.4</v>
      </c>
      <c r="F1804" s="12">
        <v>15900</v>
      </c>
      <c r="G1804" s="12">
        <v>45</v>
      </c>
      <c r="H1804" s="12" t="s">
        <v>14</v>
      </c>
      <c r="I1804" s="12" t="s">
        <v>1001</v>
      </c>
      <c r="J1804" s="12"/>
      <c r="K1804" s="12" t="s">
        <v>16</v>
      </c>
      <c r="L1804" s="12" t="s">
        <v>188</v>
      </c>
      <c r="M1804" s="12" t="s">
        <v>4764</v>
      </c>
    </row>
    <row r="1805" spans="1:13" x14ac:dyDescent="0.25">
      <c r="A1805" s="12" t="s">
        <v>184</v>
      </c>
      <c r="B1805" s="12" t="s">
        <v>2122</v>
      </c>
      <c r="C1805" s="12" t="s">
        <v>687</v>
      </c>
      <c r="D1805" s="12">
        <v>2019</v>
      </c>
      <c r="E1805" s="12">
        <v>1.4</v>
      </c>
      <c r="F1805" s="12">
        <v>15900</v>
      </c>
      <c r="G1805" s="12">
        <v>21</v>
      </c>
      <c r="H1805" s="12" t="s">
        <v>14</v>
      </c>
      <c r="I1805" s="12" t="s">
        <v>687</v>
      </c>
      <c r="J1805" s="12"/>
      <c r="K1805" s="12" t="s">
        <v>16</v>
      </c>
      <c r="L1805" s="12" t="s">
        <v>555</v>
      </c>
      <c r="M1805" s="12" t="s">
        <v>4755</v>
      </c>
    </row>
    <row r="1806" spans="1:13" x14ac:dyDescent="0.25">
      <c r="A1806" s="12" t="s">
        <v>184</v>
      </c>
      <c r="B1806" s="12" t="s">
        <v>2122</v>
      </c>
      <c r="C1806" s="12" t="s">
        <v>687</v>
      </c>
      <c r="D1806" s="12">
        <v>2019</v>
      </c>
      <c r="E1806" s="12">
        <v>1.4</v>
      </c>
      <c r="F1806" s="12">
        <v>15900</v>
      </c>
      <c r="G1806" s="12">
        <v>9.8000000000000007</v>
      </c>
      <c r="H1806" s="12" t="s">
        <v>14</v>
      </c>
      <c r="I1806" s="12" t="s">
        <v>687</v>
      </c>
      <c r="J1806" s="12"/>
      <c r="K1806" s="12" t="s">
        <v>16</v>
      </c>
      <c r="L1806" s="12" t="s">
        <v>555</v>
      </c>
      <c r="M1806" s="12" t="s">
        <v>4747</v>
      </c>
    </row>
    <row r="1807" spans="1:13" x14ac:dyDescent="0.25">
      <c r="A1807" s="12" t="s">
        <v>81</v>
      </c>
      <c r="B1807" s="12" t="s">
        <v>2123</v>
      </c>
      <c r="C1807" s="12" t="s">
        <v>2124</v>
      </c>
      <c r="D1807" s="12">
        <v>2011</v>
      </c>
      <c r="E1807" s="12">
        <v>2</v>
      </c>
      <c r="F1807" s="12">
        <v>15900</v>
      </c>
      <c r="G1807" s="12">
        <v>140</v>
      </c>
      <c r="H1807" s="12" t="s">
        <v>14</v>
      </c>
      <c r="I1807" s="12" t="s">
        <v>2124</v>
      </c>
      <c r="J1807" s="12"/>
      <c r="K1807" s="12" t="s">
        <v>525</v>
      </c>
      <c r="L1807" s="12" t="s">
        <v>794</v>
      </c>
      <c r="M1807" s="12" t="s">
        <v>4762</v>
      </c>
    </row>
    <row r="1808" spans="1:13" x14ac:dyDescent="0.25">
      <c r="A1808" s="12" t="s">
        <v>625</v>
      </c>
      <c r="B1808" s="12" t="s">
        <v>2125</v>
      </c>
      <c r="C1808" s="12" t="s">
        <v>967</v>
      </c>
      <c r="D1808" s="12">
        <v>2016</v>
      </c>
      <c r="E1808" s="12">
        <v>2</v>
      </c>
      <c r="F1808" s="12">
        <v>15900</v>
      </c>
      <c r="G1808" s="12">
        <v>40</v>
      </c>
      <c r="H1808" s="12" t="s">
        <v>14</v>
      </c>
      <c r="I1808" s="12" t="s">
        <v>967</v>
      </c>
      <c r="J1808" s="12"/>
      <c r="K1808" s="12" t="s">
        <v>59</v>
      </c>
      <c r="L1808" s="12" t="s">
        <v>968</v>
      </c>
      <c r="M1808" s="12" t="s">
        <v>4763</v>
      </c>
    </row>
    <row r="1809" spans="1:13" x14ac:dyDescent="0.25">
      <c r="A1809" s="12" t="s">
        <v>743</v>
      </c>
      <c r="B1809" s="12" t="s">
        <v>2126</v>
      </c>
      <c r="C1809" s="12" t="s">
        <v>2127</v>
      </c>
      <c r="D1809" s="12">
        <v>2016</v>
      </c>
      <c r="E1809" s="12">
        <v>2</v>
      </c>
      <c r="F1809" s="12">
        <v>15900</v>
      </c>
      <c r="G1809" s="12">
        <v>99</v>
      </c>
      <c r="H1809" s="12" t="s">
        <v>14</v>
      </c>
      <c r="I1809" s="12" t="s">
        <v>2127</v>
      </c>
      <c r="J1809" s="12"/>
      <c r="K1809" s="12" t="s">
        <v>59</v>
      </c>
      <c r="L1809" s="12" t="s">
        <v>105</v>
      </c>
      <c r="M1809" s="12" t="s">
        <v>4756</v>
      </c>
    </row>
    <row r="1810" spans="1:13" x14ac:dyDescent="0.25">
      <c r="A1810" s="12" t="s">
        <v>102</v>
      </c>
      <c r="B1810" s="12" t="s">
        <v>429</v>
      </c>
      <c r="C1810" s="12" t="s">
        <v>751</v>
      </c>
      <c r="D1810" s="12">
        <v>2018</v>
      </c>
      <c r="E1810" s="12">
        <v>1.6</v>
      </c>
      <c r="F1810" s="12">
        <v>15900</v>
      </c>
      <c r="G1810" s="12">
        <v>32</v>
      </c>
      <c r="H1810" s="12" t="s">
        <v>14</v>
      </c>
      <c r="I1810" s="12" t="s">
        <v>751</v>
      </c>
      <c r="J1810" s="12"/>
      <c r="K1810" s="12" t="s">
        <v>16</v>
      </c>
      <c r="L1810" s="12" t="s">
        <v>188</v>
      </c>
      <c r="M1810" s="12" t="s">
        <v>4756</v>
      </c>
    </row>
    <row r="1811" spans="1:13" x14ac:dyDescent="0.25">
      <c r="A1811" s="12" t="s">
        <v>102</v>
      </c>
      <c r="B1811" s="12" t="s">
        <v>429</v>
      </c>
      <c r="C1811" s="12" t="s">
        <v>751</v>
      </c>
      <c r="D1811" s="12">
        <v>2019</v>
      </c>
      <c r="E1811" s="12">
        <v>1.6</v>
      </c>
      <c r="F1811" s="12">
        <v>15900</v>
      </c>
      <c r="G1811" s="12">
        <v>25</v>
      </c>
      <c r="H1811" s="12" t="s">
        <v>14</v>
      </c>
      <c r="I1811" s="12" t="s">
        <v>751</v>
      </c>
      <c r="J1811" s="12"/>
      <c r="K1811" s="12" t="s">
        <v>16</v>
      </c>
      <c r="L1811" s="12" t="s">
        <v>188</v>
      </c>
      <c r="M1811" s="12" t="s">
        <v>4760</v>
      </c>
    </row>
    <row r="1812" spans="1:13" x14ac:dyDescent="0.25">
      <c r="A1812" s="12" t="s">
        <v>447</v>
      </c>
      <c r="B1812" s="12" t="s">
        <v>2128</v>
      </c>
      <c r="C1812" s="12">
        <v>308</v>
      </c>
      <c r="D1812" s="12">
        <v>2016</v>
      </c>
      <c r="E1812" s="12">
        <v>1.6</v>
      </c>
      <c r="F1812" s="12">
        <v>15900</v>
      </c>
      <c r="G1812" s="12">
        <v>55</v>
      </c>
      <c r="H1812" s="12" t="s">
        <v>14</v>
      </c>
      <c r="I1812" s="12">
        <v>308</v>
      </c>
      <c r="J1812" s="12">
        <v>3</v>
      </c>
      <c r="K1812" s="12" t="s">
        <v>59</v>
      </c>
      <c r="L1812" s="12">
        <v>0</v>
      </c>
      <c r="M1812" s="12" t="s">
        <v>4763</v>
      </c>
    </row>
    <row r="1813" spans="1:13" x14ac:dyDescent="0.25">
      <c r="A1813" s="12" t="s">
        <v>552</v>
      </c>
      <c r="B1813" s="12" t="s">
        <v>2129</v>
      </c>
      <c r="C1813" s="12" t="s">
        <v>993</v>
      </c>
      <c r="D1813" s="12">
        <v>2019</v>
      </c>
      <c r="E1813" s="12" t="s">
        <v>667</v>
      </c>
      <c r="F1813" s="12">
        <v>15900</v>
      </c>
      <c r="G1813" s="12">
        <v>113</v>
      </c>
      <c r="H1813" s="12" t="s">
        <v>27</v>
      </c>
      <c r="I1813" s="12" t="s">
        <v>392</v>
      </c>
      <c r="J1813" s="12" t="s">
        <v>994</v>
      </c>
      <c r="K1813" s="12" t="s">
        <v>16</v>
      </c>
      <c r="L1813" s="12" t="s">
        <v>388</v>
      </c>
      <c r="M1813" s="12" t="s">
        <v>4748</v>
      </c>
    </row>
    <row r="1814" spans="1:13" x14ac:dyDescent="0.25">
      <c r="A1814" s="12" t="s">
        <v>874</v>
      </c>
      <c r="B1814" s="12" t="s">
        <v>2130</v>
      </c>
      <c r="C1814" s="12" t="s">
        <v>1072</v>
      </c>
      <c r="D1814" s="12">
        <v>2018</v>
      </c>
      <c r="E1814" s="12" t="s">
        <v>667</v>
      </c>
      <c r="F1814" s="12">
        <v>15900</v>
      </c>
      <c r="G1814" s="12">
        <v>139</v>
      </c>
      <c r="H1814" s="12" t="s">
        <v>27</v>
      </c>
      <c r="I1814" s="12" t="s">
        <v>1072</v>
      </c>
      <c r="J1814" s="12"/>
      <c r="K1814" s="12" t="s">
        <v>16</v>
      </c>
      <c r="L1814" s="12" t="s">
        <v>35</v>
      </c>
      <c r="M1814" s="12" t="s">
        <v>4766</v>
      </c>
    </row>
    <row r="1815" spans="1:13" x14ac:dyDescent="0.25">
      <c r="A1815" s="12" t="s">
        <v>552</v>
      </c>
      <c r="B1815" s="12" t="s">
        <v>2131</v>
      </c>
      <c r="C1815" s="12" t="s">
        <v>792</v>
      </c>
      <c r="D1815" s="12">
        <v>2019</v>
      </c>
      <c r="E1815" s="12" t="s">
        <v>511</v>
      </c>
      <c r="F1815" s="12">
        <v>15900</v>
      </c>
      <c r="G1815" s="12">
        <v>39</v>
      </c>
      <c r="H1815" s="12" t="s">
        <v>27</v>
      </c>
      <c r="I1815" s="12" t="s">
        <v>792</v>
      </c>
      <c r="J1815" s="12"/>
      <c r="K1815" s="12" t="s">
        <v>16</v>
      </c>
      <c r="L1815" s="12" t="s">
        <v>35</v>
      </c>
      <c r="M1815" s="12" t="s">
        <v>4762</v>
      </c>
    </row>
    <row r="1816" spans="1:13" x14ac:dyDescent="0.25">
      <c r="A1816" s="12" t="s">
        <v>11</v>
      </c>
      <c r="B1816" s="12" t="s">
        <v>2132</v>
      </c>
      <c r="C1816" s="12" t="s">
        <v>761</v>
      </c>
      <c r="D1816" s="12">
        <v>2009</v>
      </c>
      <c r="E1816" s="12" t="s">
        <v>187</v>
      </c>
      <c r="F1816" s="12">
        <v>15900</v>
      </c>
      <c r="G1816" s="12">
        <v>176</v>
      </c>
      <c r="H1816" s="12" t="s">
        <v>27</v>
      </c>
      <c r="I1816" s="12" t="s">
        <v>761</v>
      </c>
      <c r="J1816" s="12"/>
      <c r="K1816" s="12" t="s">
        <v>525</v>
      </c>
      <c r="L1816" s="12" t="s">
        <v>762</v>
      </c>
      <c r="M1816" s="12" t="s">
        <v>4761</v>
      </c>
    </row>
    <row r="1817" spans="1:13" x14ac:dyDescent="0.25">
      <c r="A1817" s="12" t="s">
        <v>1831</v>
      </c>
      <c r="B1817" s="12" t="s">
        <v>2133</v>
      </c>
      <c r="C1817" s="12" t="s">
        <v>2134</v>
      </c>
      <c r="D1817" s="12">
        <v>2015</v>
      </c>
      <c r="E1817" s="12" t="s">
        <v>37</v>
      </c>
      <c r="F1817" s="12">
        <v>15900</v>
      </c>
      <c r="G1817" s="12">
        <v>117</v>
      </c>
      <c r="H1817" s="12" t="s">
        <v>27</v>
      </c>
      <c r="I1817" s="12" t="s">
        <v>2134</v>
      </c>
      <c r="J1817" s="12"/>
      <c r="K1817" s="12" t="s">
        <v>59</v>
      </c>
      <c r="L1817" s="12" t="s">
        <v>21</v>
      </c>
      <c r="M1817" s="12" t="s">
        <v>4768</v>
      </c>
    </row>
    <row r="1818" spans="1:13" x14ac:dyDescent="0.25">
      <c r="A1818" s="12" t="s">
        <v>17</v>
      </c>
      <c r="B1818" s="12" t="s">
        <v>2135</v>
      </c>
      <c r="C1818" s="12">
        <v>535</v>
      </c>
      <c r="D1818" s="12">
        <v>2012</v>
      </c>
      <c r="E1818" s="12" t="s">
        <v>37</v>
      </c>
      <c r="F1818" s="12">
        <v>15900</v>
      </c>
      <c r="G1818" s="12">
        <v>221</v>
      </c>
      <c r="H1818" s="12" t="s">
        <v>27</v>
      </c>
      <c r="I1818" s="12">
        <v>535</v>
      </c>
      <c r="J1818" s="12">
        <v>5</v>
      </c>
      <c r="K1818" s="12" t="s">
        <v>59</v>
      </c>
      <c r="L1818" s="12">
        <v>3</v>
      </c>
      <c r="M1818" s="12" t="s">
        <v>4756</v>
      </c>
    </row>
    <row r="1819" spans="1:13" x14ac:dyDescent="0.25">
      <c r="A1819" s="12" t="s">
        <v>17</v>
      </c>
      <c r="B1819" s="12" t="s">
        <v>2136</v>
      </c>
      <c r="C1819" s="12" t="s">
        <v>349</v>
      </c>
      <c r="D1819" s="12">
        <v>2015</v>
      </c>
      <c r="E1819" s="12" t="s">
        <v>69</v>
      </c>
      <c r="F1819" s="12">
        <v>15900</v>
      </c>
      <c r="G1819" s="12">
        <v>39</v>
      </c>
      <c r="H1819" s="12" t="s">
        <v>116</v>
      </c>
      <c r="I1819" s="12" t="s">
        <v>92</v>
      </c>
      <c r="J1819" s="12">
        <v>3</v>
      </c>
      <c r="K1819" s="12" t="s">
        <v>59</v>
      </c>
      <c r="L1819" s="12">
        <v>3</v>
      </c>
      <c r="M1819" s="12" t="s">
        <v>4761</v>
      </c>
    </row>
    <row r="1820" spans="1:13" x14ac:dyDescent="0.25">
      <c r="A1820" s="12" t="s">
        <v>11</v>
      </c>
      <c r="B1820" s="12" t="s">
        <v>2137</v>
      </c>
      <c r="C1820" s="12" t="s">
        <v>474</v>
      </c>
      <c r="D1820" s="12">
        <v>2010</v>
      </c>
      <c r="E1820" s="12" t="s">
        <v>37</v>
      </c>
      <c r="F1820" s="12">
        <v>15900</v>
      </c>
      <c r="G1820" s="12">
        <v>175</v>
      </c>
      <c r="H1820" s="12" t="s">
        <v>27</v>
      </c>
      <c r="I1820" s="12" t="s">
        <v>475</v>
      </c>
      <c r="J1820" s="12">
        <v>350</v>
      </c>
      <c r="K1820" s="12" t="s">
        <v>525</v>
      </c>
      <c r="L1820" s="12" t="s">
        <v>42</v>
      </c>
      <c r="M1820" s="12" t="s">
        <v>4745</v>
      </c>
    </row>
    <row r="1821" spans="1:13" x14ac:dyDescent="0.25">
      <c r="A1821" s="12" t="s">
        <v>143</v>
      </c>
      <c r="B1821" s="12" t="s">
        <v>2138</v>
      </c>
      <c r="C1821" s="12" t="s">
        <v>491</v>
      </c>
      <c r="D1821" s="12">
        <v>2017</v>
      </c>
      <c r="E1821" s="12" t="s">
        <v>146</v>
      </c>
      <c r="F1821" s="12">
        <v>15900</v>
      </c>
      <c r="G1821" s="12">
        <v>160</v>
      </c>
      <c r="H1821" s="12" t="s">
        <v>27</v>
      </c>
      <c r="I1821" s="12" t="s">
        <v>492</v>
      </c>
      <c r="J1821" s="12">
        <v>8</v>
      </c>
      <c r="K1821" s="12" t="s">
        <v>16</v>
      </c>
      <c r="L1821" s="12" t="s">
        <v>35</v>
      </c>
      <c r="M1821" s="12" t="s">
        <v>4747</v>
      </c>
    </row>
    <row r="1822" spans="1:13" x14ac:dyDescent="0.25">
      <c r="A1822" s="12" t="s">
        <v>175</v>
      </c>
      <c r="B1822" s="12" t="s">
        <v>2139</v>
      </c>
      <c r="C1822" s="12" t="s">
        <v>406</v>
      </c>
      <c r="D1822" s="12">
        <v>2014</v>
      </c>
      <c r="E1822" s="12" t="s">
        <v>146</v>
      </c>
      <c r="F1822" s="12">
        <v>15900</v>
      </c>
      <c r="G1822" s="12">
        <v>221</v>
      </c>
      <c r="H1822" s="12" t="s">
        <v>27</v>
      </c>
      <c r="I1822" s="12" t="s">
        <v>199</v>
      </c>
      <c r="J1822" s="12">
        <v>60</v>
      </c>
      <c r="K1822" s="12" t="s">
        <v>59</v>
      </c>
      <c r="L1822" s="12" t="s">
        <v>200</v>
      </c>
      <c r="M1822" s="12" t="s">
        <v>4764</v>
      </c>
    </row>
    <row r="1823" spans="1:13" x14ac:dyDescent="0.25">
      <c r="A1823" s="12" t="s">
        <v>175</v>
      </c>
      <c r="B1823" s="12" t="s">
        <v>2140</v>
      </c>
      <c r="C1823" s="12" t="s">
        <v>406</v>
      </c>
      <c r="D1823" s="12">
        <v>2015</v>
      </c>
      <c r="E1823" s="12" t="s">
        <v>146</v>
      </c>
      <c r="F1823" s="12">
        <v>15900</v>
      </c>
      <c r="G1823" s="12">
        <v>0</v>
      </c>
      <c r="H1823" s="12" t="s">
        <v>27</v>
      </c>
      <c r="I1823" s="12" t="s">
        <v>199</v>
      </c>
      <c r="J1823" s="12">
        <v>60</v>
      </c>
      <c r="K1823" s="12" t="s">
        <v>59</v>
      </c>
      <c r="L1823" s="12" t="s">
        <v>200</v>
      </c>
      <c r="M1823" s="12" t="s">
        <v>4764</v>
      </c>
    </row>
    <row r="1824" spans="1:13" x14ac:dyDescent="0.25">
      <c r="A1824" s="12" t="s">
        <v>11</v>
      </c>
      <c r="B1824" s="12" t="s">
        <v>2141</v>
      </c>
      <c r="C1824" s="12" t="s">
        <v>961</v>
      </c>
      <c r="D1824" s="12">
        <v>2014</v>
      </c>
      <c r="E1824" s="12" t="s">
        <v>187</v>
      </c>
      <c r="F1824" s="12">
        <v>15900</v>
      </c>
      <c r="G1824" s="12">
        <v>165</v>
      </c>
      <c r="H1824" s="12" t="s">
        <v>27</v>
      </c>
      <c r="I1824" s="12" t="s">
        <v>96</v>
      </c>
      <c r="J1824" s="12">
        <v>200</v>
      </c>
      <c r="K1824" s="12" t="s">
        <v>59</v>
      </c>
      <c r="L1824" s="12">
        <v>2</v>
      </c>
      <c r="M1824" s="12" t="s">
        <v>4744</v>
      </c>
    </row>
    <row r="1825" spans="1:13" x14ac:dyDescent="0.25">
      <c r="A1825" s="12" t="s">
        <v>175</v>
      </c>
      <c r="B1825" s="12" t="s">
        <v>2142</v>
      </c>
      <c r="C1825" s="12" t="s">
        <v>1730</v>
      </c>
      <c r="D1825" s="12">
        <v>2016</v>
      </c>
      <c r="E1825" s="12" t="s">
        <v>146</v>
      </c>
      <c r="F1825" s="12">
        <v>15890</v>
      </c>
      <c r="G1825" s="12">
        <v>143</v>
      </c>
      <c r="H1825" s="12" t="s">
        <v>27</v>
      </c>
      <c r="I1825" s="12" t="s">
        <v>162</v>
      </c>
      <c r="J1825" s="12">
        <v>60</v>
      </c>
      <c r="K1825" s="12" t="s">
        <v>59</v>
      </c>
      <c r="L1825" s="12">
        <v>6</v>
      </c>
      <c r="M1825" s="12" t="s">
        <v>4768</v>
      </c>
    </row>
    <row r="1826" spans="1:13" x14ac:dyDescent="0.25">
      <c r="A1826" s="12" t="s">
        <v>102</v>
      </c>
      <c r="B1826" s="12" t="s">
        <v>2143</v>
      </c>
      <c r="C1826" s="12" t="s">
        <v>751</v>
      </c>
      <c r="D1826" s="12">
        <v>2019</v>
      </c>
      <c r="E1826" s="12">
        <v>1.2</v>
      </c>
      <c r="F1826" s="12">
        <v>15850</v>
      </c>
      <c r="G1826" s="12">
        <v>36</v>
      </c>
      <c r="H1826" s="12" t="s">
        <v>14</v>
      </c>
      <c r="I1826" s="12" t="s">
        <v>751</v>
      </c>
      <c r="J1826" s="12"/>
      <c r="K1826" s="12" t="s">
        <v>16</v>
      </c>
      <c r="L1826" s="12" t="s">
        <v>188</v>
      </c>
      <c r="M1826" s="12" t="s">
        <v>4763</v>
      </c>
    </row>
    <row r="1827" spans="1:13" x14ac:dyDescent="0.25">
      <c r="A1827" s="12" t="s">
        <v>17</v>
      </c>
      <c r="B1827" s="12" t="s">
        <v>2144</v>
      </c>
      <c r="C1827" s="12">
        <v>525</v>
      </c>
      <c r="D1827" s="12">
        <v>2014</v>
      </c>
      <c r="E1827" s="12" t="s">
        <v>146</v>
      </c>
      <c r="F1827" s="12">
        <v>15800</v>
      </c>
      <c r="G1827" s="12">
        <v>233</v>
      </c>
      <c r="H1827" s="12" t="s">
        <v>27</v>
      </c>
      <c r="I1827" s="12">
        <v>525</v>
      </c>
      <c r="J1827" s="12">
        <v>5</v>
      </c>
      <c r="K1827" s="12" t="s">
        <v>59</v>
      </c>
      <c r="L1827" s="12">
        <v>2</v>
      </c>
      <c r="M1827" s="12" t="s">
        <v>4765</v>
      </c>
    </row>
    <row r="1828" spans="1:13" x14ac:dyDescent="0.25">
      <c r="A1828" s="12" t="s">
        <v>87</v>
      </c>
      <c r="B1828" s="12" t="s">
        <v>2145</v>
      </c>
      <c r="C1828" s="12" t="s">
        <v>317</v>
      </c>
      <c r="D1828" s="12">
        <v>2013</v>
      </c>
      <c r="E1828" s="12" t="s">
        <v>129</v>
      </c>
      <c r="F1828" s="12">
        <v>15800</v>
      </c>
      <c r="G1828" s="12">
        <v>154</v>
      </c>
      <c r="H1828" s="12" t="s">
        <v>91</v>
      </c>
      <c r="I1828" s="12" t="s">
        <v>317</v>
      </c>
      <c r="J1828" s="12"/>
      <c r="K1828" s="12" t="s">
        <v>59</v>
      </c>
      <c r="L1828" s="12" t="s">
        <v>15</v>
      </c>
      <c r="M1828" s="12" t="s">
        <v>4766</v>
      </c>
    </row>
    <row r="1829" spans="1:13" x14ac:dyDescent="0.25">
      <c r="A1829" s="12" t="s">
        <v>102</v>
      </c>
      <c r="B1829" s="12" t="s">
        <v>2146</v>
      </c>
      <c r="C1829" s="12" t="s">
        <v>751</v>
      </c>
      <c r="D1829" s="12">
        <v>2019</v>
      </c>
      <c r="E1829" s="12">
        <v>1.2</v>
      </c>
      <c r="F1829" s="12">
        <v>15800</v>
      </c>
      <c r="G1829" s="12">
        <v>39</v>
      </c>
      <c r="H1829" s="12" t="s">
        <v>14</v>
      </c>
      <c r="I1829" s="12" t="s">
        <v>751</v>
      </c>
      <c r="J1829" s="12"/>
      <c r="K1829" s="12" t="s">
        <v>16</v>
      </c>
      <c r="L1829" s="12" t="s">
        <v>188</v>
      </c>
      <c r="M1829" s="12" t="s">
        <v>4756</v>
      </c>
    </row>
    <row r="1830" spans="1:13" x14ac:dyDescent="0.25">
      <c r="A1830" s="12" t="s">
        <v>625</v>
      </c>
      <c r="B1830" s="12" t="s">
        <v>626</v>
      </c>
      <c r="C1830" s="12" t="s">
        <v>1292</v>
      </c>
      <c r="D1830" s="12">
        <v>2020</v>
      </c>
      <c r="E1830" s="12">
        <v>1.4</v>
      </c>
      <c r="F1830" s="12">
        <v>15800</v>
      </c>
      <c r="G1830" s="12">
        <v>8.8000000000000007</v>
      </c>
      <c r="H1830" s="12" t="s">
        <v>14</v>
      </c>
      <c r="I1830" s="12" t="s">
        <v>1292</v>
      </c>
      <c r="J1830" s="12"/>
      <c r="K1830" s="12" t="s">
        <v>16</v>
      </c>
      <c r="L1830" s="12" t="s">
        <v>1293</v>
      </c>
      <c r="M1830" s="12" t="s">
        <v>4756</v>
      </c>
    </row>
    <row r="1831" spans="1:13" x14ac:dyDescent="0.25">
      <c r="A1831" s="12" t="s">
        <v>358</v>
      </c>
      <c r="B1831" s="12" t="s">
        <v>2147</v>
      </c>
      <c r="C1831" s="12" t="s">
        <v>1013</v>
      </c>
      <c r="D1831" s="12">
        <v>2019</v>
      </c>
      <c r="E1831" s="12" t="s">
        <v>511</v>
      </c>
      <c r="F1831" s="12">
        <v>15800</v>
      </c>
      <c r="G1831" s="12">
        <v>71</v>
      </c>
      <c r="H1831" s="12" t="s">
        <v>27</v>
      </c>
      <c r="I1831" s="12" t="s">
        <v>1013</v>
      </c>
      <c r="J1831" s="12"/>
      <c r="K1831" s="12" t="s">
        <v>16</v>
      </c>
      <c r="L1831" s="12" t="s">
        <v>555</v>
      </c>
      <c r="M1831" s="12" t="s">
        <v>4769</v>
      </c>
    </row>
    <row r="1832" spans="1:13" x14ac:dyDescent="0.25">
      <c r="A1832" s="12" t="s">
        <v>17</v>
      </c>
      <c r="B1832" s="12" t="s">
        <v>2148</v>
      </c>
      <c r="C1832" s="12">
        <v>635</v>
      </c>
      <c r="D1832" s="12">
        <v>2008</v>
      </c>
      <c r="E1832" s="12" t="s">
        <v>37</v>
      </c>
      <c r="F1832" s="12">
        <v>15800</v>
      </c>
      <c r="G1832" s="12">
        <v>212</v>
      </c>
      <c r="H1832" s="12" t="s">
        <v>27</v>
      </c>
      <c r="I1832" s="12">
        <v>635</v>
      </c>
      <c r="J1832" s="12">
        <v>6</v>
      </c>
      <c r="K1832" s="12" t="s">
        <v>525</v>
      </c>
      <c r="L1832" s="12">
        <v>3</v>
      </c>
      <c r="M1832" s="12" t="s">
        <v>4747</v>
      </c>
    </row>
    <row r="1833" spans="1:13" x14ac:dyDescent="0.25">
      <c r="A1833" s="12" t="s">
        <v>17</v>
      </c>
      <c r="B1833" s="12" t="s">
        <v>2149</v>
      </c>
      <c r="C1833" s="12">
        <v>730</v>
      </c>
      <c r="D1833" s="12">
        <v>2010</v>
      </c>
      <c r="E1833" s="12" t="s">
        <v>37</v>
      </c>
      <c r="F1833" s="12">
        <v>15800</v>
      </c>
      <c r="G1833" s="12">
        <v>0</v>
      </c>
      <c r="H1833" s="12" t="s">
        <v>27</v>
      </c>
      <c r="I1833" s="12">
        <v>730</v>
      </c>
      <c r="J1833" s="12">
        <v>7</v>
      </c>
      <c r="K1833" s="12" t="s">
        <v>525</v>
      </c>
      <c r="L1833" s="12">
        <v>3</v>
      </c>
      <c r="M1833" s="12" t="s">
        <v>4766</v>
      </c>
    </row>
    <row r="1834" spans="1:13" x14ac:dyDescent="0.25">
      <c r="A1834" s="12" t="s">
        <v>17</v>
      </c>
      <c r="B1834" s="12" t="s">
        <v>2150</v>
      </c>
      <c r="C1834" s="12" t="s">
        <v>23</v>
      </c>
      <c r="D1834" s="12">
        <v>2009</v>
      </c>
      <c r="E1834" s="12" t="s">
        <v>37</v>
      </c>
      <c r="F1834" s="12">
        <v>15800</v>
      </c>
      <c r="G1834" s="12">
        <v>268</v>
      </c>
      <c r="H1834" s="12" t="s">
        <v>27</v>
      </c>
      <c r="I1834" s="12" t="s">
        <v>21</v>
      </c>
      <c r="J1834" s="12">
        <v>6</v>
      </c>
      <c r="K1834" s="12" t="s">
        <v>525</v>
      </c>
      <c r="L1834" s="12">
        <v>6</v>
      </c>
      <c r="M1834" s="12" t="s">
        <v>4764</v>
      </c>
    </row>
    <row r="1835" spans="1:13" x14ac:dyDescent="0.25">
      <c r="A1835" s="12" t="s">
        <v>11</v>
      </c>
      <c r="B1835" s="12" t="s">
        <v>2151</v>
      </c>
      <c r="C1835" s="12" t="s">
        <v>354</v>
      </c>
      <c r="D1835" s="12">
        <v>2017</v>
      </c>
      <c r="E1835" s="12" t="s">
        <v>187</v>
      </c>
      <c r="F1835" s="12">
        <v>15800</v>
      </c>
      <c r="G1835" s="12">
        <v>120</v>
      </c>
      <c r="H1835" s="12" t="s">
        <v>27</v>
      </c>
      <c r="I1835" s="12" t="s">
        <v>69</v>
      </c>
      <c r="J1835" s="12">
        <v>220</v>
      </c>
      <c r="K1835" s="12" t="s">
        <v>16</v>
      </c>
      <c r="L1835" s="12">
        <v>2</v>
      </c>
      <c r="M1835" s="12" t="s">
        <v>4764</v>
      </c>
    </row>
    <row r="1836" spans="1:13" x14ac:dyDescent="0.25">
      <c r="A1836" s="12" t="s">
        <v>620</v>
      </c>
      <c r="B1836" s="12" t="s">
        <v>2152</v>
      </c>
      <c r="C1836" s="12" t="s">
        <v>1301</v>
      </c>
      <c r="D1836" s="12">
        <v>2016</v>
      </c>
      <c r="E1836" s="12">
        <v>2</v>
      </c>
      <c r="F1836" s="12">
        <v>15790</v>
      </c>
      <c r="G1836" s="12">
        <v>0</v>
      </c>
      <c r="H1836" s="12" t="s">
        <v>14</v>
      </c>
      <c r="I1836" s="12" t="s">
        <v>1301</v>
      </c>
      <c r="J1836" s="12"/>
      <c r="K1836" s="12" t="s">
        <v>59</v>
      </c>
      <c r="L1836" s="12" t="s">
        <v>188</v>
      </c>
      <c r="M1836" s="12" t="s">
        <v>4754</v>
      </c>
    </row>
    <row r="1837" spans="1:13" x14ac:dyDescent="0.25">
      <c r="A1837" s="12" t="s">
        <v>288</v>
      </c>
      <c r="B1837" s="12" t="s">
        <v>2153</v>
      </c>
      <c r="C1837" s="12" t="s">
        <v>325</v>
      </c>
      <c r="D1837" s="12">
        <v>2016</v>
      </c>
      <c r="E1837" s="12" t="s">
        <v>146</v>
      </c>
      <c r="F1837" s="12">
        <v>15750</v>
      </c>
      <c r="G1837" s="12">
        <v>132</v>
      </c>
      <c r="H1837" s="12" t="s">
        <v>27</v>
      </c>
      <c r="I1837" s="12" t="s">
        <v>325</v>
      </c>
      <c r="J1837" s="12"/>
      <c r="K1837" s="12" t="s">
        <v>59</v>
      </c>
      <c r="L1837" s="12" t="s">
        <v>105</v>
      </c>
      <c r="M1837" s="12" t="s">
        <v>4763</v>
      </c>
    </row>
    <row r="1838" spans="1:13" x14ac:dyDescent="0.25">
      <c r="A1838" s="12" t="s">
        <v>143</v>
      </c>
      <c r="B1838" s="12" t="s">
        <v>2154</v>
      </c>
      <c r="C1838" s="12" t="s">
        <v>190</v>
      </c>
      <c r="D1838" s="12">
        <v>2014</v>
      </c>
      <c r="E1838" s="12" t="s">
        <v>37</v>
      </c>
      <c r="F1838" s="12">
        <v>15750</v>
      </c>
      <c r="G1838" s="12">
        <v>187</v>
      </c>
      <c r="H1838" s="12" t="s">
        <v>27</v>
      </c>
      <c r="I1838" s="12" t="s">
        <v>190</v>
      </c>
      <c r="J1838" s="12"/>
      <c r="K1838" s="12" t="s">
        <v>59</v>
      </c>
      <c r="L1838" s="12" t="s">
        <v>188</v>
      </c>
      <c r="M1838" s="12" t="s">
        <v>4765</v>
      </c>
    </row>
    <row r="1839" spans="1:13" x14ac:dyDescent="0.25">
      <c r="A1839" s="12" t="s">
        <v>81</v>
      </c>
      <c r="B1839" s="12" t="s">
        <v>2155</v>
      </c>
      <c r="C1839" s="12" t="s">
        <v>2156</v>
      </c>
      <c r="D1839" s="12">
        <v>1996</v>
      </c>
      <c r="E1839" s="12">
        <v>2.2000000000000002</v>
      </c>
      <c r="F1839" s="12">
        <v>15750</v>
      </c>
      <c r="G1839" s="12">
        <v>272</v>
      </c>
      <c r="H1839" s="12" t="s">
        <v>14</v>
      </c>
      <c r="I1839" s="12" t="s">
        <v>15</v>
      </c>
      <c r="J1839" s="12">
        <v>6</v>
      </c>
      <c r="K1839" s="12" t="s">
        <v>400</v>
      </c>
      <c r="L1839" s="12">
        <v>6</v>
      </c>
      <c r="M1839" s="12" t="s">
        <v>4745</v>
      </c>
    </row>
    <row r="1840" spans="1:13" x14ac:dyDescent="0.25">
      <c r="A1840" s="12" t="s">
        <v>17</v>
      </c>
      <c r="B1840" s="12" t="s">
        <v>2157</v>
      </c>
      <c r="C1840" s="12">
        <v>316</v>
      </c>
      <c r="D1840" s="12">
        <v>2017</v>
      </c>
      <c r="E1840" s="12" t="s">
        <v>146</v>
      </c>
      <c r="F1840" s="12">
        <v>15700</v>
      </c>
      <c r="G1840" s="12">
        <v>145</v>
      </c>
      <c r="H1840" s="12" t="s">
        <v>27</v>
      </c>
      <c r="I1840" s="12">
        <v>316</v>
      </c>
      <c r="J1840" s="12">
        <v>3</v>
      </c>
      <c r="K1840" s="12" t="s">
        <v>16</v>
      </c>
      <c r="L1840" s="12">
        <v>1</v>
      </c>
      <c r="M1840" s="12" t="s">
        <v>4770</v>
      </c>
    </row>
    <row r="1841" spans="1:13" x14ac:dyDescent="0.25">
      <c r="A1841" s="12" t="s">
        <v>625</v>
      </c>
      <c r="B1841" s="12" t="s">
        <v>2158</v>
      </c>
      <c r="C1841" s="12" t="s">
        <v>967</v>
      </c>
      <c r="D1841" s="12">
        <v>2017</v>
      </c>
      <c r="E1841" s="12" t="s">
        <v>146</v>
      </c>
      <c r="F1841" s="12">
        <v>15700</v>
      </c>
      <c r="G1841" s="12">
        <v>128</v>
      </c>
      <c r="H1841" s="12" t="s">
        <v>27</v>
      </c>
      <c r="I1841" s="12" t="s">
        <v>967</v>
      </c>
      <c r="J1841" s="12"/>
      <c r="K1841" s="12" t="s">
        <v>16</v>
      </c>
      <c r="L1841" s="12" t="s">
        <v>968</v>
      </c>
      <c r="M1841" s="12" t="s">
        <v>4766</v>
      </c>
    </row>
    <row r="1842" spans="1:13" x14ac:dyDescent="0.25">
      <c r="A1842" s="12" t="s">
        <v>517</v>
      </c>
      <c r="B1842" s="12" t="s">
        <v>2159</v>
      </c>
      <c r="C1842" s="12" t="s">
        <v>519</v>
      </c>
      <c r="D1842" s="12">
        <v>2016</v>
      </c>
      <c r="E1842" s="12" t="s">
        <v>146</v>
      </c>
      <c r="F1842" s="12">
        <v>15700</v>
      </c>
      <c r="G1842" s="12">
        <v>119</v>
      </c>
      <c r="H1842" s="12" t="s">
        <v>27</v>
      </c>
      <c r="I1842" s="12" t="s">
        <v>519</v>
      </c>
      <c r="J1842" s="12"/>
      <c r="K1842" s="12" t="s">
        <v>59</v>
      </c>
      <c r="L1842" s="12" t="s">
        <v>188</v>
      </c>
      <c r="M1842" s="12" t="s">
        <v>4766</v>
      </c>
    </row>
    <row r="1843" spans="1:13" x14ac:dyDescent="0.25">
      <c r="A1843" s="12" t="s">
        <v>87</v>
      </c>
      <c r="B1843" s="12" t="s">
        <v>2160</v>
      </c>
      <c r="C1843" s="12" t="s">
        <v>119</v>
      </c>
      <c r="D1843" s="12">
        <v>2010</v>
      </c>
      <c r="E1843" s="12" t="s">
        <v>90</v>
      </c>
      <c r="F1843" s="12">
        <v>15700</v>
      </c>
      <c r="G1843" s="12">
        <v>218</v>
      </c>
      <c r="H1843" s="12" t="s">
        <v>91</v>
      </c>
      <c r="I1843" s="12" t="s">
        <v>119</v>
      </c>
      <c r="J1843" s="12"/>
      <c r="K1843" s="12" t="s">
        <v>525</v>
      </c>
      <c r="L1843" s="12" t="s">
        <v>21</v>
      </c>
      <c r="M1843" s="12" t="s">
        <v>4744</v>
      </c>
    </row>
    <row r="1844" spans="1:13" x14ac:dyDescent="0.25">
      <c r="A1844" s="12" t="s">
        <v>102</v>
      </c>
      <c r="B1844" s="12" t="s">
        <v>2120</v>
      </c>
      <c r="C1844" s="12" t="s">
        <v>751</v>
      </c>
      <c r="D1844" s="12">
        <v>2019</v>
      </c>
      <c r="E1844" s="12">
        <v>1.2</v>
      </c>
      <c r="F1844" s="12">
        <v>15700</v>
      </c>
      <c r="G1844" s="12">
        <v>51</v>
      </c>
      <c r="H1844" s="12" t="s">
        <v>14</v>
      </c>
      <c r="I1844" s="12" t="s">
        <v>751</v>
      </c>
      <c r="J1844" s="12"/>
      <c r="K1844" s="12" t="s">
        <v>16</v>
      </c>
      <c r="L1844" s="12" t="s">
        <v>188</v>
      </c>
      <c r="M1844" s="12" t="s">
        <v>4769</v>
      </c>
    </row>
    <row r="1845" spans="1:13" x14ac:dyDescent="0.25">
      <c r="A1845" s="12" t="s">
        <v>552</v>
      </c>
      <c r="B1845" s="12" t="s">
        <v>2161</v>
      </c>
      <c r="C1845" s="12" t="s">
        <v>1893</v>
      </c>
      <c r="D1845" s="12">
        <v>2018</v>
      </c>
      <c r="E1845" s="12" t="s">
        <v>667</v>
      </c>
      <c r="F1845" s="12">
        <v>15700</v>
      </c>
      <c r="G1845" s="12">
        <v>158</v>
      </c>
      <c r="H1845" s="12" t="s">
        <v>27</v>
      </c>
      <c r="I1845" s="12" t="s">
        <v>1893</v>
      </c>
      <c r="J1845" s="12"/>
      <c r="K1845" s="12" t="s">
        <v>16</v>
      </c>
      <c r="L1845" s="12" t="s">
        <v>1293</v>
      </c>
      <c r="M1845" s="12" t="s">
        <v>4769</v>
      </c>
    </row>
    <row r="1846" spans="1:13" x14ac:dyDescent="0.25">
      <c r="A1846" s="12" t="s">
        <v>81</v>
      </c>
      <c r="B1846" s="12" t="s">
        <v>2162</v>
      </c>
      <c r="C1846" s="12" t="s">
        <v>618</v>
      </c>
      <c r="D1846" s="12">
        <v>2013</v>
      </c>
      <c r="E1846" s="12" t="s">
        <v>37</v>
      </c>
      <c r="F1846" s="12">
        <v>15700</v>
      </c>
      <c r="G1846" s="12">
        <v>178</v>
      </c>
      <c r="H1846" s="12" t="s">
        <v>27</v>
      </c>
      <c r="I1846" s="12" t="s">
        <v>618</v>
      </c>
      <c r="J1846" s="12"/>
      <c r="K1846" s="12" t="s">
        <v>59</v>
      </c>
      <c r="L1846" s="12" t="s">
        <v>619</v>
      </c>
      <c r="M1846" s="12" t="s">
        <v>4751</v>
      </c>
    </row>
    <row r="1847" spans="1:13" x14ac:dyDescent="0.25">
      <c r="A1847" s="12" t="s">
        <v>342</v>
      </c>
      <c r="B1847" s="12" t="s">
        <v>2163</v>
      </c>
      <c r="C1847" s="12" t="s">
        <v>652</v>
      </c>
      <c r="D1847" s="12">
        <v>2011</v>
      </c>
      <c r="E1847" s="12" t="s">
        <v>37</v>
      </c>
      <c r="F1847" s="12">
        <v>15700</v>
      </c>
      <c r="G1847" s="12">
        <v>224</v>
      </c>
      <c r="H1847" s="12" t="s">
        <v>27</v>
      </c>
      <c r="I1847" s="12" t="s">
        <v>652</v>
      </c>
      <c r="J1847" s="12"/>
      <c r="K1847" s="12" t="s">
        <v>525</v>
      </c>
      <c r="L1847" s="12" t="s">
        <v>653</v>
      </c>
      <c r="M1847" s="12" t="s">
        <v>4765</v>
      </c>
    </row>
    <row r="1848" spans="1:13" x14ac:dyDescent="0.25">
      <c r="A1848" s="12" t="s">
        <v>17</v>
      </c>
      <c r="B1848" s="12" t="s">
        <v>2164</v>
      </c>
      <c r="C1848" s="12" t="s">
        <v>2165</v>
      </c>
      <c r="D1848" s="12">
        <v>2008</v>
      </c>
      <c r="E1848" s="12">
        <v>5.5</v>
      </c>
      <c r="F1848" s="12">
        <v>15700</v>
      </c>
      <c r="G1848" s="12">
        <v>175</v>
      </c>
      <c r="H1848" s="12" t="s">
        <v>14</v>
      </c>
      <c r="I1848" s="12" t="s">
        <v>1460</v>
      </c>
      <c r="J1848" s="12">
        <v>500</v>
      </c>
      <c r="K1848" s="12" t="s">
        <v>525</v>
      </c>
      <c r="L1848" s="12" t="s">
        <v>42</v>
      </c>
      <c r="M1848" s="12" t="s">
        <v>4749</v>
      </c>
    </row>
    <row r="1849" spans="1:13" x14ac:dyDescent="0.25">
      <c r="A1849" s="12" t="s">
        <v>17</v>
      </c>
      <c r="B1849" s="12" t="s">
        <v>2166</v>
      </c>
      <c r="C1849" s="12" t="s">
        <v>23</v>
      </c>
      <c r="D1849" s="12">
        <v>2009</v>
      </c>
      <c r="E1849" s="12" t="s">
        <v>173</v>
      </c>
      <c r="F1849" s="12">
        <v>15700</v>
      </c>
      <c r="G1849" s="12">
        <v>232</v>
      </c>
      <c r="H1849" s="12" t="s">
        <v>27</v>
      </c>
      <c r="I1849" s="12" t="s">
        <v>21</v>
      </c>
      <c r="J1849" s="12">
        <v>6</v>
      </c>
      <c r="K1849" s="12" t="s">
        <v>525</v>
      </c>
      <c r="L1849" s="12">
        <v>6</v>
      </c>
      <c r="M1849" s="12" t="s">
        <v>4750</v>
      </c>
    </row>
    <row r="1850" spans="1:13" x14ac:dyDescent="0.25">
      <c r="A1850" s="12" t="s">
        <v>17</v>
      </c>
      <c r="B1850" s="12" t="s">
        <v>2167</v>
      </c>
      <c r="C1850" s="12" t="s">
        <v>265</v>
      </c>
      <c r="D1850" s="12">
        <v>2012</v>
      </c>
      <c r="E1850" s="12" t="s">
        <v>37</v>
      </c>
      <c r="F1850" s="12">
        <v>15700</v>
      </c>
      <c r="G1850" s="12">
        <v>194</v>
      </c>
      <c r="H1850" s="12" t="s">
        <v>27</v>
      </c>
      <c r="I1850" s="12" t="s">
        <v>21</v>
      </c>
      <c r="J1850" s="12">
        <v>3</v>
      </c>
      <c r="K1850" s="12" t="s">
        <v>59</v>
      </c>
      <c r="L1850" s="12">
        <v>3</v>
      </c>
      <c r="M1850" s="12" t="s">
        <v>4756</v>
      </c>
    </row>
    <row r="1851" spans="1:13" x14ac:dyDescent="0.25">
      <c r="A1851" s="12" t="s">
        <v>11</v>
      </c>
      <c r="B1851" s="12" t="s">
        <v>2168</v>
      </c>
      <c r="C1851" s="12" t="s">
        <v>2169</v>
      </c>
      <c r="D1851" s="12">
        <v>2015</v>
      </c>
      <c r="E1851" s="12" t="s">
        <v>2170</v>
      </c>
      <c r="F1851" s="12">
        <v>15700</v>
      </c>
      <c r="G1851" s="12">
        <v>206</v>
      </c>
      <c r="H1851" s="12" t="s">
        <v>91</v>
      </c>
      <c r="I1851" s="12" t="s">
        <v>69</v>
      </c>
      <c r="J1851" s="12">
        <v>300</v>
      </c>
      <c r="K1851" s="12" t="s">
        <v>59</v>
      </c>
      <c r="L1851" s="12">
        <v>3</v>
      </c>
      <c r="M1851" s="12" t="s">
        <v>4747</v>
      </c>
    </row>
    <row r="1852" spans="1:13" x14ac:dyDescent="0.25">
      <c r="A1852" s="12" t="s">
        <v>11</v>
      </c>
      <c r="B1852" s="12" t="s">
        <v>2164</v>
      </c>
      <c r="C1852" s="12" t="s">
        <v>2165</v>
      </c>
      <c r="D1852" s="12">
        <v>2008</v>
      </c>
      <c r="E1852" s="12">
        <v>5.5</v>
      </c>
      <c r="F1852" s="12">
        <v>15700</v>
      </c>
      <c r="G1852" s="12">
        <v>175</v>
      </c>
      <c r="H1852" s="12" t="s">
        <v>14</v>
      </c>
      <c r="I1852" s="12" t="s">
        <v>1460</v>
      </c>
      <c r="J1852" s="12">
        <v>500</v>
      </c>
      <c r="K1852" s="12" t="s">
        <v>525</v>
      </c>
      <c r="L1852" s="12" t="s">
        <v>42</v>
      </c>
      <c r="M1852" s="12" t="s">
        <v>4751</v>
      </c>
    </row>
    <row r="1853" spans="1:13" x14ac:dyDescent="0.25">
      <c r="A1853" s="12" t="s">
        <v>143</v>
      </c>
      <c r="B1853" s="12" t="s">
        <v>2171</v>
      </c>
      <c r="C1853" s="12" t="s">
        <v>773</v>
      </c>
      <c r="D1853" s="12">
        <v>2017</v>
      </c>
      <c r="E1853" s="12">
        <v>2</v>
      </c>
      <c r="F1853" s="12">
        <v>15700</v>
      </c>
      <c r="G1853" s="12">
        <v>59</v>
      </c>
      <c r="H1853" s="12" t="s">
        <v>14</v>
      </c>
      <c r="I1853" s="12" t="s">
        <v>774</v>
      </c>
      <c r="J1853" s="12">
        <v>7</v>
      </c>
      <c r="K1853" s="12" t="s">
        <v>16</v>
      </c>
      <c r="L1853" s="12" t="s">
        <v>188</v>
      </c>
      <c r="M1853" s="12" t="s">
        <v>4747</v>
      </c>
    </row>
    <row r="1854" spans="1:13" x14ac:dyDescent="0.25">
      <c r="A1854" s="12" t="s">
        <v>1744</v>
      </c>
      <c r="B1854" s="12" t="s">
        <v>2172</v>
      </c>
      <c r="C1854" s="12" t="s">
        <v>1746</v>
      </c>
      <c r="D1854" s="12">
        <v>2021</v>
      </c>
      <c r="E1854" s="12">
        <v>1</v>
      </c>
      <c r="F1854" s="12">
        <v>15690</v>
      </c>
      <c r="G1854" s="12">
        <v>8</v>
      </c>
      <c r="H1854" s="12" t="s">
        <v>14</v>
      </c>
      <c r="I1854" s="12" t="s">
        <v>1746</v>
      </c>
      <c r="J1854" s="12"/>
      <c r="K1854" s="12" t="s">
        <v>16</v>
      </c>
      <c r="L1854" s="12" t="s">
        <v>105</v>
      </c>
      <c r="M1854" s="12" t="s">
        <v>4764</v>
      </c>
    </row>
    <row r="1855" spans="1:13" x14ac:dyDescent="0.25">
      <c r="A1855" s="12" t="s">
        <v>184</v>
      </c>
      <c r="B1855" s="12" t="s">
        <v>2173</v>
      </c>
      <c r="C1855" s="12" t="s">
        <v>2174</v>
      </c>
      <c r="D1855" s="12">
        <v>2021</v>
      </c>
      <c r="E1855" s="12">
        <v>1.2</v>
      </c>
      <c r="F1855" s="12">
        <v>15690</v>
      </c>
      <c r="G1855" s="12">
        <v>5</v>
      </c>
      <c r="H1855" s="12" t="s">
        <v>14</v>
      </c>
      <c r="I1855" s="12" t="s">
        <v>2174</v>
      </c>
      <c r="J1855" s="12"/>
      <c r="K1855" s="12" t="s">
        <v>16</v>
      </c>
      <c r="L1855" s="12" t="s">
        <v>92</v>
      </c>
      <c r="M1855" s="12" t="s">
        <v>4762</v>
      </c>
    </row>
    <row r="1856" spans="1:13" x14ac:dyDescent="0.25">
      <c r="A1856" s="12" t="s">
        <v>17</v>
      </c>
      <c r="B1856" s="12" t="s">
        <v>2175</v>
      </c>
      <c r="C1856" s="12">
        <v>320</v>
      </c>
      <c r="D1856" s="12">
        <v>2013</v>
      </c>
      <c r="E1856" s="12" t="s">
        <v>146</v>
      </c>
      <c r="F1856" s="12">
        <v>15650</v>
      </c>
      <c r="G1856" s="12">
        <v>155</v>
      </c>
      <c r="H1856" s="12" t="s">
        <v>27</v>
      </c>
      <c r="I1856" s="12">
        <v>320</v>
      </c>
      <c r="J1856" s="12">
        <v>3</v>
      </c>
      <c r="K1856" s="12" t="s">
        <v>59</v>
      </c>
      <c r="L1856" s="12">
        <v>2</v>
      </c>
      <c r="M1856" s="12" t="s">
        <v>4745</v>
      </c>
    </row>
    <row r="1857" spans="1:13" x14ac:dyDescent="0.25">
      <c r="A1857" s="12" t="s">
        <v>874</v>
      </c>
      <c r="B1857" s="12" t="s">
        <v>2176</v>
      </c>
      <c r="C1857" s="12" t="s">
        <v>1072</v>
      </c>
      <c r="D1857" s="12">
        <v>2018</v>
      </c>
      <c r="E1857" s="12" t="s">
        <v>667</v>
      </c>
      <c r="F1857" s="12">
        <v>15650</v>
      </c>
      <c r="G1857" s="12">
        <v>99</v>
      </c>
      <c r="H1857" s="12" t="s">
        <v>27</v>
      </c>
      <c r="I1857" s="12" t="s">
        <v>1072</v>
      </c>
      <c r="J1857" s="12"/>
      <c r="K1857" s="12" t="s">
        <v>16</v>
      </c>
      <c r="L1857" s="12" t="s">
        <v>35</v>
      </c>
      <c r="M1857" s="12" t="s">
        <v>4745</v>
      </c>
    </row>
    <row r="1858" spans="1:13" x14ac:dyDescent="0.25">
      <c r="A1858" s="12" t="s">
        <v>638</v>
      </c>
      <c r="B1858" s="12" t="s">
        <v>2177</v>
      </c>
      <c r="C1858" s="12" t="s">
        <v>1306</v>
      </c>
      <c r="D1858" s="12">
        <v>2020</v>
      </c>
      <c r="E1858" s="12" t="s">
        <v>667</v>
      </c>
      <c r="F1858" s="12">
        <v>15650</v>
      </c>
      <c r="G1858" s="12">
        <v>7.4</v>
      </c>
      <c r="H1858" s="12" t="s">
        <v>27</v>
      </c>
      <c r="I1858" s="12" t="s">
        <v>92</v>
      </c>
      <c r="J1858" s="12">
        <v>30</v>
      </c>
      <c r="K1858" s="12" t="s">
        <v>16</v>
      </c>
      <c r="L1858" s="12">
        <v>3</v>
      </c>
      <c r="M1858" s="12" t="s">
        <v>4757</v>
      </c>
    </row>
    <row r="1859" spans="1:13" x14ac:dyDescent="0.25">
      <c r="A1859" s="12" t="s">
        <v>175</v>
      </c>
      <c r="B1859" s="12" t="s">
        <v>2178</v>
      </c>
      <c r="C1859" s="12" t="s">
        <v>406</v>
      </c>
      <c r="D1859" s="12">
        <v>2015</v>
      </c>
      <c r="E1859" s="12" t="s">
        <v>146</v>
      </c>
      <c r="F1859" s="12">
        <v>15650</v>
      </c>
      <c r="G1859" s="12">
        <v>200</v>
      </c>
      <c r="H1859" s="12" t="s">
        <v>27</v>
      </c>
      <c r="I1859" s="12" t="s">
        <v>199</v>
      </c>
      <c r="J1859" s="12">
        <v>60</v>
      </c>
      <c r="K1859" s="12" t="s">
        <v>59</v>
      </c>
      <c r="L1859" s="12" t="s">
        <v>200</v>
      </c>
      <c r="M1859" s="12" t="s">
        <v>4755</v>
      </c>
    </row>
    <row r="1860" spans="1:13" x14ac:dyDescent="0.25">
      <c r="A1860" s="12" t="s">
        <v>102</v>
      </c>
      <c r="B1860" s="12" t="s">
        <v>2179</v>
      </c>
      <c r="C1860" s="12" t="s">
        <v>751</v>
      </c>
      <c r="D1860" s="12">
        <v>2018</v>
      </c>
      <c r="E1860" s="12">
        <v>1.6</v>
      </c>
      <c r="F1860" s="12">
        <v>15600</v>
      </c>
      <c r="G1860" s="12">
        <v>24</v>
      </c>
      <c r="H1860" s="12" t="s">
        <v>14</v>
      </c>
      <c r="I1860" s="12" t="s">
        <v>751</v>
      </c>
      <c r="J1860" s="12"/>
      <c r="K1860" s="12" t="s">
        <v>16</v>
      </c>
      <c r="L1860" s="12" t="s">
        <v>188</v>
      </c>
      <c r="M1860" s="12" t="s">
        <v>4750</v>
      </c>
    </row>
    <row r="1861" spans="1:13" x14ac:dyDescent="0.25">
      <c r="A1861" s="12" t="s">
        <v>143</v>
      </c>
      <c r="B1861" s="12" t="s">
        <v>2180</v>
      </c>
      <c r="C1861" s="12" t="s">
        <v>190</v>
      </c>
      <c r="D1861" s="12">
        <v>2012</v>
      </c>
      <c r="E1861" s="12" t="s">
        <v>37</v>
      </c>
      <c r="F1861" s="12">
        <v>15600</v>
      </c>
      <c r="G1861" s="12">
        <v>181</v>
      </c>
      <c r="H1861" s="12" t="s">
        <v>27</v>
      </c>
      <c r="I1861" s="12" t="s">
        <v>190</v>
      </c>
      <c r="J1861" s="12"/>
      <c r="K1861" s="12" t="s">
        <v>59</v>
      </c>
      <c r="L1861" s="12" t="s">
        <v>188</v>
      </c>
      <c r="M1861" s="12" t="s">
        <v>4752</v>
      </c>
    </row>
    <row r="1862" spans="1:13" x14ac:dyDescent="0.25">
      <c r="A1862" s="12" t="s">
        <v>17</v>
      </c>
      <c r="B1862" s="12" t="s">
        <v>2181</v>
      </c>
      <c r="C1862" s="12" t="s">
        <v>265</v>
      </c>
      <c r="D1862" s="12">
        <v>2013</v>
      </c>
      <c r="E1862" s="12" t="s">
        <v>37</v>
      </c>
      <c r="F1862" s="12">
        <v>15600</v>
      </c>
      <c r="G1862" s="12">
        <v>265</v>
      </c>
      <c r="H1862" s="12" t="s">
        <v>27</v>
      </c>
      <c r="I1862" s="12" t="s">
        <v>21</v>
      </c>
      <c r="J1862" s="12">
        <v>3</v>
      </c>
      <c r="K1862" s="12" t="s">
        <v>59</v>
      </c>
      <c r="L1862" s="12">
        <v>3</v>
      </c>
      <c r="M1862" s="12" t="s">
        <v>4765</v>
      </c>
    </row>
    <row r="1863" spans="1:13" x14ac:dyDescent="0.25">
      <c r="A1863" s="12" t="s">
        <v>175</v>
      </c>
      <c r="B1863" s="12" t="s">
        <v>2182</v>
      </c>
      <c r="C1863" s="12" t="s">
        <v>406</v>
      </c>
      <c r="D1863" s="12">
        <v>2014</v>
      </c>
      <c r="E1863" s="12" t="s">
        <v>146</v>
      </c>
      <c r="F1863" s="12">
        <v>15600</v>
      </c>
      <c r="G1863" s="12">
        <v>188</v>
      </c>
      <c r="H1863" s="12" t="s">
        <v>27</v>
      </c>
      <c r="I1863" s="12" t="s">
        <v>199</v>
      </c>
      <c r="J1863" s="12">
        <v>60</v>
      </c>
      <c r="K1863" s="12" t="s">
        <v>59</v>
      </c>
      <c r="L1863" s="12" t="s">
        <v>200</v>
      </c>
      <c r="M1863" s="12" t="s">
        <v>4770</v>
      </c>
    </row>
    <row r="1864" spans="1:13" x14ac:dyDescent="0.25">
      <c r="A1864" s="12" t="s">
        <v>81</v>
      </c>
      <c r="B1864" s="12" t="s">
        <v>2183</v>
      </c>
      <c r="C1864" s="12" t="s">
        <v>134</v>
      </c>
      <c r="D1864" s="12">
        <v>2015</v>
      </c>
      <c r="E1864" s="12" t="s">
        <v>146</v>
      </c>
      <c r="F1864" s="12">
        <v>15600</v>
      </c>
      <c r="G1864" s="12">
        <v>250</v>
      </c>
      <c r="H1864" s="12" t="s">
        <v>27</v>
      </c>
      <c r="I1864" s="12" t="s">
        <v>96</v>
      </c>
      <c r="J1864" s="12">
        <v>6</v>
      </c>
      <c r="K1864" s="12" t="s">
        <v>59</v>
      </c>
      <c r="L1864" s="12">
        <v>6</v>
      </c>
      <c r="M1864" s="12" t="s">
        <v>4766</v>
      </c>
    </row>
    <row r="1865" spans="1:13" x14ac:dyDescent="0.25">
      <c r="A1865" s="12" t="s">
        <v>17</v>
      </c>
      <c r="B1865" s="12" t="s">
        <v>2184</v>
      </c>
      <c r="C1865" s="12" t="s">
        <v>23</v>
      </c>
      <c r="D1865" s="12">
        <v>2008</v>
      </c>
      <c r="E1865" s="12" t="s">
        <v>37</v>
      </c>
      <c r="F1865" s="12">
        <v>15599</v>
      </c>
      <c r="G1865" s="12">
        <v>196</v>
      </c>
      <c r="H1865" s="12" t="s">
        <v>27</v>
      </c>
      <c r="I1865" s="12" t="s">
        <v>21</v>
      </c>
      <c r="J1865" s="12">
        <v>6</v>
      </c>
      <c r="K1865" s="12" t="s">
        <v>525</v>
      </c>
      <c r="L1865" s="12">
        <v>6</v>
      </c>
      <c r="M1865" s="12" t="s">
        <v>4765</v>
      </c>
    </row>
    <row r="1866" spans="1:13" x14ac:dyDescent="0.25">
      <c r="A1866" s="12" t="s">
        <v>102</v>
      </c>
      <c r="B1866" s="12" t="s">
        <v>2185</v>
      </c>
      <c r="C1866" s="12" t="s">
        <v>1473</v>
      </c>
      <c r="D1866" s="12">
        <v>2019</v>
      </c>
      <c r="E1866" s="12" t="s">
        <v>1474</v>
      </c>
      <c r="F1866" s="12">
        <v>15590</v>
      </c>
      <c r="G1866" s="12">
        <v>25</v>
      </c>
      <c r="H1866" s="12" t="s">
        <v>91</v>
      </c>
      <c r="I1866" s="12" t="s">
        <v>1473</v>
      </c>
      <c r="J1866" s="12"/>
      <c r="K1866" s="12" t="s">
        <v>16</v>
      </c>
      <c r="L1866" s="12" t="s">
        <v>35</v>
      </c>
      <c r="M1866" s="12" t="s">
        <v>4756</v>
      </c>
    </row>
    <row r="1867" spans="1:13" x14ac:dyDescent="0.25">
      <c r="A1867" s="12" t="s">
        <v>102</v>
      </c>
      <c r="B1867" s="12" t="s">
        <v>2186</v>
      </c>
      <c r="C1867" s="12" t="s">
        <v>1473</v>
      </c>
      <c r="D1867" s="12">
        <v>2019</v>
      </c>
      <c r="E1867" s="12" t="s">
        <v>1474</v>
      </c>
      <c r="F1867" s="12">
        <v>15590</v>
      </c>
      <c r="G1867" s="12">
        <v>30</v>
      </c>
      <c r="H1867" s="12" t="s">
        <v>91</v>
      </c>
      <c r="I1867" s="12" t="s">
        <v>1473</v>
      </c>
      <c r="J1867" s="12"/>
      <c r="K1867" s="12" t="s">
        <v>16</v>
      </c>
      <c r="L1867" s="12" t="s">
        <v>35</v>
      </c>
      <c r="M1867" s="12" t="s">
        <v>4765</v>
      </c>
    </row>
    <row r="1868" spans="1:13" x14ac:dyDescent="0.25">
      <c r="A1868" s="12" t="s">
        <v>143</v>
      </c>
      <c r="B1868" s="12" t="s">
        <v>2187</v>
      </c>
      <c r="C1868" s="12" t="s">
        <v>491</v>
      </c>
      <c r="D1868" s="12">
        <v>2018</v>
      </c>
      <c r="E1868" s="12">
        <v>1.4</v>
      </c>
      <c r="F1868" s="12">
        <v>15585</v>
      </c>
      <c r="G1868" s="12">
        <v>64</v>
      </c>
      <c r="H1868" s="12" t="s">
        <v>14</v>
      </c>
      <c r="I1868" s="12" t="s">
        <v>492</v>
      </c>
      <c r="J1868" s="12">
        <v>8</v>
      </c>
      <c r="K1868" s="12" t="s">
        <v>16</v>
      </c>
      <c r="L1868" s="12" t="s">
        <v>35</v>
      </c>
      <c r="M1868" s="12" t="s">
        <v>4762</v>
      </c>
    </row>
    <row r="1869" spans="1:13" x14ac:dyDescent="0.25">
      <c r="A1869" s="12" t="s">
        <v>17</v>
      </c>
      <c r="B1869" s="12" t="s">
        <v>2188</v>
      </c>
      <c r="C1869" s="12">
        <v>320</v>
      </c>
      <c r="D1869" s="12">
        <v>2016</v>
      </c>
      <c r="E1869" s="12" t="s">
        <v>146</v>
      </c>
      <c r="F1869" s="12">
        <v>15500</v>
      </c>
      <c r="G1869" s="12">
        <v>191</v>
      </c>
      <c r="H1869" s="12" t="s">
        <v>27</v>
      </c>
      <c r="I1869" s="12">
        <v>320</v>
      </c>
      <c r="J1869" s="12">
        <v>3</v>
      </c>
      <c r="K1869" s="12" t="s">
        <v>59</v>
      </c>
      <c r="L1869" s="12">
        <v>2</v>
      </c>
      <c r="M1869" s="12" t="s">
        <v>4770</v>
      </c>
    </row>
    <row r="1870" spans="1:13" x14ac:dyDescent="0.25">
      <c r="A1870" s="12" t="s">
        <v>17</v>
      </c>
      <c r="B1870" s="12" t="s">
        <v>2189</v>
      </c>
      <c r="C1870" s="12">
        <v>520</v>
      </c>
      <c r="D1870" s="12">
        <v>2013</v>
      </c>
      <c r="E1870" s="12" t="s">
        <v>146</v>
      </c>
      <c r="F1870" s="12">
        <v>15500</v>
      </c>
      <c r="G1870" s="12">
        <v>180</v>
      </c>
      <c r="H1870" s="12" t="s">
        <v>27</v>
      </c>
      <c r="I1870" s="12">
        <v>520</v>
      </c>
      <c r="J1870" s="12">
        <v>5</v>
      </c>
      <c r="K1870" s="12" t="s">
        <v>59</v>
      </c>
      <c r="L1870" s="12">
        <v>2</v>
      </c>
      <c r="M1870" s="12" t="s">
        <v>4761</v>
      </c>
    </row>
    <row r="1871" spans="1:13" x14ac:dyDescent="0.25">
      <c r="A1871" s="12" t="s">
        <v>447</v>
      </c>
      <c r="B1871" s="12" t="s">
        <v>2190</v>
      </c>
      <c r="C1871" s="12" t="s">
        <v>2191</v>
      </c>
      <c r="D1871" s="12">
        <v>2018</v>
      </c>
      <c r="E1871" s="12" t="s">
        <v>146</v>
      </c>
      <c r="F1871" s="12">
        <v>15500</v>
      </c>
      <c r="G1871" s="12">
        <v>230</v>
      </c>
      <c r="H1871" s="12" t="s">
        <v>27</v>
      </c>
      <c r="I1871" s="12" t="s">
        <v>2191</v>
      </c>
      <c r="J1871" s="12"/>
      <c r="K1871" s="12" t="s">
        <v>16</v>
      </c>
      <c r="L1871" s="12" t="s">
        <v>188</v>
      </c>
      <c r="M1871" s="12" t="s">
        <v>4764</v>
      </c>
    </row>
    <row r="1872" spans="1:13" x14ac:dyDescent="0.25">
      <c r="A1872" s="12" t="s">
        <v>546</v>
      </c>
      <c r="B1872" s="12" t="s">
        <v>2192</v>
      </c>
      <c r="C1872" s="12" t="s">
        <v>2193</v>
      </c>
      <c r="D1872" s="12">
        <v>2015</v>
      </c>
      <c r="E1872" s="12" t="s">
        <v>314</v>
      </c>
      <c r="F1872" s="12">
        <v>15500</v>
      </c>
      <c r="G1872" s="12">
        <v>43</v>
      </c>
      <c r="H1872" s="12" t="s">
        <v>91</v>
      </c>
      <c r="I1872" s="12" t="s">
        <v>2193</v>
      </c>
      <c r="J1872" s="12"/>
      <c r="K1872" s="12" t="s">
        <v>59</v>
      </c>
      <c r="L1872" s="12" t="s">
        <v>409</v>
      </c>
      <c r="M1872" s="12" t="s">
        <v>4749</v>
      </c>
    </row>
    <row r="1873" spans="1:13" x14ac:dyDescent="0.25">
      <c r="A1873" s="12" t="s">
        <v>143</v>
      </c>
      <c r="B1873" s="12" t="s">
        <v>2194</v>
      </c>
      <c r="C1873" s="12" t="s">
        <v>699</v>
      </c>
      <c r="D1873" s="12">
        <v>1992</v>
      </c>
      <c r="E1873" s="12">
        <v>2.1</v>
      </c>
      <c r="F1873" s="12">
        <v>15500</v>
      </c>
      <c r="G1873" s="12">
        <v>265</v>
      </c>
      <c r="H1873" s="12" t="s">
        <v>14</v>
      </c>
      <c r="I1873" s="12" t="s">
        <v>699</v>
      </c>
      <c r="J1873" s="12"/>
      <c r="K1873" s="12" t="s">
        <v>400</v>
      </c>
      <c r="L1873" s="12" t="s">
        <v>388</v>
      </c>
      <c r="M1873" s="12" t="s">
        <v>4745</v>
      </c>
    </row>
    <row r="1874" spans="1:13" x14ac:dyDescent="0.25">
      <c r="A1874" s="12" t="s">
        <v>613</v>
      </c>
      <c r="B1874" s="12" t="s">
        <v>2195</v>
      </c>
      <c r="C1874" s="12" t="s">
        <v>676</v>
      </c>
      <c r="D1874" s="12">
        <v>2012</v>
      </c>
      <c r="E1874" s="12">
        <v>3.5</v>
      </c>
      <c r="F1874" s="12">
        <v>15500</v>
      </c>
      <c r="G1874" s="12">
        <v>192</v>
      </c>
      <c r="H1874" s="12" t="s">
        <v>14</v>
      </c>
      <c r="I1874" s="12" t="s">
        <v>676</v>
      </c>
      <c r="J1874" s="12"/>
      <c r="K1874" s="12" t="s">
        <v>59</v>
      </c>
      <c r="L1874" s="12" t="s">
        <v>659</v>
      </c>
      <c r="M1874" s="12" t="s">
        <v>4764</v>
      </c>
    </row>
    <row r="1875" spans="1:13" x14ac:dyDescent="0.25">
      <c r="A1875" s="12" t="s">
        <v>87</v>
      </c>
      <c r="B1875" s="12" t="s">
        <v>2196</v>
      </c>
      <c r="C1875" s="12" t="s">
        <v>1136</v>
      </c>
      <c r="D1875" s="12">
        <v>2006</v>
      </c>
      <c r="E1875" s="12">
        <v>4.7</v>
      </c>
      <c r="F1875" s="12">
        <v>15500</v>
      </c>
      <c r="G1875" s="12">
        <v>215</v>
      </c>
      <c r="H1875" s="12" t="s">
        <v>14</v>
      </c>
      <c r="I1875" s="12" t="s">
        <v>1136</v>
      </c>
      <c r="J1875" s="12"/>
      <c r="K1875" s="12" t="s">
        <v>71</v>
      </c>
      <c r="L1875" s="12" t="s">
        <v>21</v>
      </c>
      <c r="M1875" s="12" t="s">
        <v>4768</v>
      </c>
    </row>
    <row r="1876" spans="1:13" x14ac:dyDescent="0.25">
      <c r="A1876" s="12" t="s">
        <v>288</v>
      </c>
      <c r="B1876" s="12" t="s">
        <v>2197</v>
      </c>
      <c r="C1876" s="12" t="s">
        <v>408</v>
      </c>
      <c r="D1876" s="12">
        <v>2019</v>
      </c>
      <c r="E1876" s="12">
        <v>1.5</v>
      </c>
      <c r="F1876" s="12">
        <v>15500</v>
      </c>
      <c r="G1876" s="12">
        <v>35</v>
      </c>
      <c r="H1876" s="12" t="s">
        <v>14</v>
      </c>
      <c r="I1876" s="12" t="s">
        <v>408</v>
      </c>
      <c r="J1876" s="12"/>
      <c r="K1876" s="12" t="s">
        <v>16</v>
      </c>
      <c r="L1876" s="12" t="s">
        <v>409</v>
      </c>
      <c r="M1876" s="12" t="s">
        <v>4748</v>
      </c>
    </row>
    <row r="1877" spans="1:13" x14ac:dyDescent="0.25">
      <c r="A1877" s="12" t="s">
        <v>17</v>
      </c>
      <c r="B1877" s="12" t="s">
        <v>2198</v>
      </c>
      <c r="C1877" s="12">
        <v>118</v>
      </c>
      <c r="D1877" s="12">
        <v>2016</v>
      </c>
      <c r="E1877" s="12">
        <v>1.8</v>
      </c>
      <c r="F1877" s="12">
        <v>15500</v>
      </c>
      <c r="G1877" s="12">
        <v>105</v>
      </c>
      <c r="H1877" s="12" t="s">
        <v>14</v>
      </c>
      <c r="I1877" s="12">
        <v>118</v>
      </c>
      <c r="J1877" s="12">
        <v>1</v>
      </c>
      <c r="K1877" s="12" t="s">
        <v>59</v>
      </c>
      <c r="L1877" s="12">
        <v>1</v>
      </c>
      <c r="M1877" s="12" t="s">
        <v>4763</v>
      </c>
    </row>
    <row r="1878" spans="1:13" x14ac:dyDescent="0.25">
      <c r="A1878" s="12" t="s">
        <v>102</v>
      </c>
      <c r="B1878" s="12" t="s">
        <v>429</v>
      </c>
      <c r="C1878" s="12" t="s">
        <v>751</v>
      </c>
      <c r="D1878" s="12">
        <v>2019</v>
      </c>
      <c r="E1878" s="12">
        <v>1.2</v>
      </c>
      <c r="F1878" s="12">
        <v>15500</v>
      </c>
      <c r="G1878" s="12">
        <v>30</v>
      </c>
      <c r="H1878" s="12" t="s">
        <v>14</v>
      </c>
      <c r="I1878" s="12" t="s">
        <v>751</v>
      </c>
      <c r="J1878" s="12"/>
      <c r="K1878" s="12" t="s">
        <v>16</v>
      </c>
      <c r="L1878" s="12" t="s">
        <v>188</v>
      </c>
      <c r="M1878" s="12" t="s">
        <v>4751</v>
      </c>
    </row>
    <row r="1879" spans="1:13" x14ac:dyDescent="0.25">
      <c r="A1879" s="12" t="s">
        <v>102</v>
      </c>
      <c r="B1879" s="12" t="s">
        <v>429</v>
      </c>
      <c r="C1879" s="12" t="s">
        <v>751</v>
      </c>
      <c r="D1879" s="12">
        <v>2019</v>
      </c>
      <c r="E1879" s="12">
        <v>1.2</v>
      </c>
      <c r="F1879" s="12">
        <v>15500</v>
      </c>
      <c r="G1879" s="12">
        <v>41</v>
      </c>
      <c r="H1879" s="12" t="s">
        <v>14</v>
      </c>
      <c r="I1879" s="12" t="s">
        <v>751</v>
      </c>
      <c r="J1879" s="12"/>
      <c r="K1879" s="12" t="s">
        <v>16</v>
      </c>
      <c r="L1879" s="12" t="s">
        <v>188</v>
      </c>
      <c r="M1879" s="12" t="s">
        <v>4745</v>
      </c>
    </row>
    <row r="1880" spans="1:13" x14ac:dyDescent="0.25">
      <c r="A1880" s="12" t="s">
        <v>102</v>
      </c>
      <c r="B1880" s="12" t="s">
        <v>429</v>
      </c>
      <c r="C1880" s="12" t="s">
        <v>751</v>
      </c>
      <c r="D1880" s="12">
        <v>2019</v>
      </c>
      <c r="E1880" s="12">
        <v>1.2</v>
      </c>
      <c r="F1880" s="12">
        <v>15500</v>
      </c>
      <c r="G1880" s="12">
        <v>37</v>
      </c>
      <c r="H1880" s="12" t="s">
        <v>14</v>
      </c>
      <c r="I1880" s="12" t="s">
        <v>751</v>
      </c>
      <c r="J1880" s="12"/>
      <c r="K1880" s="12" t="s">
        <v>16</v>
      </c>
      <c r="L1880" s="12" t="s">
        <v>188</v>
      </c>
      <c r="M1880" s="12" t="s">
        <v>4758</v>
      </c>
    </row>
    <row r="1881" spans="1:13" x14ac:dyDescent="0.25">
      <c r="A1881" s="12" t="s">
        <v>102</v>
      </c>
      <c r="B1881" s="12" t="s">
        <v>429</v>
      </c>
      <c r="C1881" s="12" t="s">
        <v>751</v>
      </c>
      <c r="D1881" s="12">
        <v>2019</v>
      </c>
      <c r="E1881" s="12">
        <v>1.2</v>
      </c>
      <c r="F1881" s="12">
        <v>15500</v>
      </c>
      <c r="G1881" s="12">
        <v>33</v>
      </c>
      <c r="H1881" s="12" t="s">
        <v>14</v>
      </c>
      <c r="I1881" s="12" t="s">
        <v>751</v>
      </c>
      <c r="J1881" s="12"/>
      <c r="K1881" s="12" t="s">
        <v>16</v>
      </c>
      <c r="L1881" s="12" t="s">
        <v>188</v>
      </c>
      <c r="M1881" s="12" t="s">
        <v>4749</v>
      </c>
    </row>
    <row r="1882" spans="1:13" x14ac:dyDescent="0.25">
      <c r="A1882" s="12" t="s">
        <v>874</v>
      </c>
      <c r="B1882" s="12" t="s">
        <v>2199</v>
      </c>
      <c r="C1882" s="12" t="s">
        <v>1072</v>
      </c>
      <c r="D1882" s="12">
        <v>2017</v>
      </c>
      <c r="E1882" s="12">
        <v>1.2</v>
      </c>
      <c r="F1882" s="12">
        <v>15500</v>
      </c>
      <c r="G1882" s="12">
        <v>65</v>
      </c>
      <c r="H1882" s="12" t="s">
        <v>14</v>
      </c>
      <c r="I1882" s="12" t="s">
        <v>1072</v>
      </c>
      <c r="J1882" s="12"/>
      <c r="K1882" s="12" t="s">
        <v>16</v>
      </c>
      <c r="L1882" s="12" t="s">
        <v>35</v>
      </c>
      <c r="M1882" s="12" t="s">
        <v>4756</v>
      </c>
    </row>
    <row r="1883" spans="1:13" x14ac:dyDescent="0.25">
      <c r="A1883" s="12" t="s">
        <v>288</v>
      </c>
      <c r="B1883" s="12" t="s">
        <v>2200</v>
      </c>
      <c r="C1883" s="12" t="s">
        <v>325</v>
      </c>
      <c r="D1883" s="12">
        <v>2016</v>
      </c>
      <c r="E1883" s="12">
        <v>1.4</v>
      </c>
      <c r="F1883" s="12">
        <v>15500</v>
      </c>
      <c r="G1883" s="12">
        <v>71</v>
      </c>
      <c r="H1883" s="12" t="s">
        <v>14</v>
      </c>
      <c r="I1883" s="12" t="s">
        <v>325</v>
      </c>
      <c r="J1883" s="12"/>
      <c r="K1883" s="12" t="s">
        <v>59</v>
      </c>
      <c r="L1883" s="12" t="s">
        <v>105</v>
      </c>
      <c r="M1883" s="12" t="s">
        <v>4756</v>
      </c>
    </row>
    <row r="1884" spans="1:13" x14ac:dyDescent="0.25">
      <c r="A1884" s="12" t="s">
        <v>1744</v>
      </c>
      <c r="B1884" s="12" t="s">
        <v>2201</v>
      </c>
      <c r="C1884" s="12" t="s">
        <v>1746</v>
      </c>
      <c r="D1884" s="12">
        <v>2019</v>
      </c>
      <c r="E1884" s="12" t="s">
        <v>511</v>
      </c>
      <c r="F1884" s="12">
        <v>15500</v>
      </c>
      <c r="G1884" s="12">
        <v>57</v>
      </c>
      <c r="H1884" s="12" t="s">
        <v>27</v>
      </c>
      <c r="I1884" s="12" t="s">
        <v>1746</v>
      </c>
      <c r="J1884" s="12"/>
      <c r="K1884" s="12" t="s">
        <v>16</v>
      </c>
      <c r="L1884" s="12" t="s">
        <v>105</v>
      </c>
      <c r="M1884" s="12" t="s">
        <v>4770</v>
      </c>
    </row>
    <row r="1885" spans="1:13" x14ac:dyDescent="0.25">
      <c r="A1885" s="12" t="s">
        <v>11</v>
      </c>
      <c r="B1885" s="12" t="s">
        <v>2202</v>
      </c>
      <c r="C1885" s="12" t="s">
        <v>761</v>
      </c>
      <c r="D1885" s="12">
        <v>2016</v>
      </c>
      <c r="E1885" s="12" t="s">
        <v>37</v>
      </c>
      <c r="F1885" s="12">
        <v>15500</v>
      </c>
      <c r="G1885" s="12">
        <v>256</v>
      </c>
      <c r="H1885" s="12" t="s">
        <v>27</v>
      </c>
      <c r="I1885" s="12" t="s">
        <v>761</v>
      </c>
      <c r="J1885" s="12"/>
      <c r="K1885" s="12" t="s">
        <v>59</v>
      </c>
      <c r="L1885" s="12" t="s">
        <v>762</v>
      </c>
      <c r="M1885" s="12" t="s">
        <v>4754</v>
      </c>
    </row>
    <row r="1886" spans="1:13" x14ac:dyDescent="0.25">
      <c r="A1886" s="12" t="s">
        <v>17</v>
      </c>
      <c r="B1886" s="12" t="s">
        <v>2203</v>
      </c>
      <c r="C1886" s="12">
        <v>730</v>
      </c>
      <c r="D1886" s="12">
        <v>2010</v>
      </c>
      <c r="E1886" s="12" t="s">
        <v>37</v>
      </c>
      <c r="F1886" s="12">
        <v>15500</v>
      </c>
      <c r="G1886" s="12">
        <v>217</v>
      </c>
      <c r="H1886" s="12" t="s">
        <v>27</v>
      </c>
      <c r="I1886" s="12">
        <v>730</v>
      </c>
      <c r="J1886" s="12">
        <v>7</v>
      </c>
      <c r="K1886" s="12" t="s">
        <v>525</v>
      </c>
      <c r="L1886" s="12">
        <v>3</v>
      </c>
      <c r="M1886" s="12" t="s">
        <v>4755</v>
      </c>
    </row>
    <row r="1887" spans="1:13" x14ac:dyDescent="0.25">
      <c r="A1887" s="12" t="s">
        <v>17</v>
      </c>
      <c r="B1887" s="12" t="s">
        <v>2204</v>
      </c>
      <c r="C1887" s="12">
        <v>530</v>
      </c>
      <c r="D1887" s="12">
        <v>2013</v>
      </c>
      <c r="E1887" s="12" t="s">
        <v>37</v>
      </c>
      <c r="F1887" s="12">
        <v>15500</v>
      </c>
      <c r="G1887" s="12">
        <v>260</v>
      </c>
      <c r="H1887" s="12" t="s">
        <v>27</v>
      </c>
      <c r="I1887" s="12">
        <v>530</v>
      </c>
      <c r="J1887" s="12">
        <v>5</v>
      </c>
      <c r="K1887" s="12" t="s">
        <v>59</v>
      </c>
      <c r="L1887" s="12">
        <v>3</v>
      </c>
      <c r="M1887" s="12" t="s">
        <v>4746</v>
      </c>
    </row>
    <row r="1888" spans="1:13" x14ac:dyDescent="0.25">
      <c r="A1888" s="12" t="s">
        <v>17</v>
      </c>
      <c r="B1888" s="12" t="s">
        <v>2205</v>
      </c>
      <c r="C1888" s="12">
        <v>530</v>
      </c>
      <c r="D1888" s="12">
        <v>2014</v>
      </c>
      <c r="E1888" s="12" t="s">
        <v>37</v>
      </c>
      <c r="F1888" s="12">
        <v>15500</v>
      </c>
      <c r="G1888" s="12">
        <v>194</v>
      </c>
      <c r="H1888" s="12" t="s">
        <v>27</v>
      </c>
      <c r="I1888" s="12">
        <v>530</v>
      </c>
      <c r="J1888" s="12">
        <v>5</v>
      </c>
      <c r="K1888" s="12" t="s">
        <v>59</v>
      </c>
      <c r="L1888" s="12">
        <v>3</v>
      </c>
      <c r="M1888" s="12" t="s">
        <v>4748</v>
      </c>
    </row>
    <row r="1889" spans="1:13" x14ac:dyDescent="0.25">
      <c r="A1889" s="12" t="s">
        <v>17</v>
      </c>
      <c r="B1889" s="12" t="s">
        <v>2206</v>
      </c>
      <c r="C1889" s="12">
        <v>530</v>
      </c>
      <c r="D1889" s="12">
        <v>2015</v>
      </c>
      <c r="E1889" s="12" t="s">
        <v>37</v>
      </c>
      <c r="F1889" s="12">
        <v>15500</v>
      </c>
      <c r="G1889" s="12">
        <v>311</v>
      </c>
      <c r="H1889" s="12" t="s">
        <v>27</v>
      </c>
      <c r="I1889" s="12">
        <v>530</v>
      </c>
      <c r="J1889" s="12">
        <v>5</v>
      </c>
      <c r="K1889" s="12" t="s">
        <v>59</v>
      </c>
      <c r="L1889" s="12">
        <v>3</v>
      </c>
      <c r="M1889" s="12" t="s">
        <v>4764</v>
      </c>
    </row>
    <row r="1890" spans="1:13" x14ac:dyDescent="0.25">
      <c r="A1890" s="12" t="s">
        <v>184</v>
      </c>
      <c r="B1890" s="12" t="s">
        <v>2207</v>
      </c>
      <c r="C1890" s="12" t="s">
        <v>924</v>
      </c>
      <c r="D1890" s="12">
        <v>2016</v>
      </c>
      <c r="E1890" s="12" t="s">
        <v>1755</v>
      </c>
      <c r="F1890" s="12">
        <v>15500</v>
      </c>
      <c r="G1890" s="12">
        <v>0</v>
      </c>
      <c r="H1890" s="12" t="s">
        <v>27</v>
      </c>
      <c r="I1890" s="12" t="s">
        <v>924</v>
      </c>
      <c r="J1890" s="12"/>
      <c r="K1890" s="12" t="s">
        <v>59</v>
      </c>
      <c r="L1890" s="12" t="s">
        <v>762</v>
      </c>
      <c r="M1890" s="12" t="s">
        <v>4748</v>
      </c>
    </row>
    <row r="1891" spans="1:13" x14ac:dyDescent="0.25">
      <c r="A1891" s="12" t="s">
        <v>638</v>
      </c>
      <c r="B1891" s="12" t="s">
        <v>2208</v>
      </c>
      <c r="C1891" s="12" t="s">
        <v>1306</v>
      </c>
      <c r="D1891" s="12">
        <v>2019</v>
      </c>
      <c r="E1891" s="12">
        <v>1.4</v>
      </c>
      <c r="F1891" s="12">
        <v>15500</v>
      </c>
      <c r="G1891" s="12">
        <v>4.0999999999999996</v>
      </c>
      <c r="H1891" s="12" t="s">
        <v>14</v>
      </c>
      <c r="I1891" s="12" t="s">
        <v>92</v>
      </c>
      <c r="J1891" s="12">
        <v>30</v>
      </c>
      <c r="K1891" s="12" t="s">
        <v>16</v>
      </c>
      <c r="L1891" s="12">
        <v>3</v>
      </c>
      <c r="M1891" s="12" t="s">
        <v>4769</v>
      </c>
    </row>
    <row r="1892" spans="1:13" x14ac:dyDescent="0.25">
      <c r="A1892" s="12" t="s">
        <v>638</v>
      </c>
      <c r="B1892" s="12" t="s">
        <v>2209</v>
      </c>
      <c r="C1892" s="12" t="s">
        <v>1306</v>
      </c>
      <c r="D1892" s="12">
        <v>2019</v>
      </c>
      <c r="E1892" s="12">
        <v>1.4</v>
      </c>
      <c r="F1892" s="12">
        <v>15500</v>
      </c>
      <c r="G1892" s="12">
        <v>6.1</v>
      </c>
      <c r="H1892" s="12" t="s">
        <v>14</v>
      </c>
      <c r="I1892" s="12" t="s">
        <v>92</v>
      </c>
      <c r="J1892" s="12">
        <v>30</v>
      </c>
      <c r="K1892" s="12" t="s">
        <v>16</v>
      </c>
      <c r="L1892" s="12">
        <v>3</v>
      </c>
      <c r="M1892" s="12" t="s">
        <v>4748</v>
      </c>
    </row>
    <row r="1893" spans="1:13" x14ac:dyDescent="0.25">
      <c r="A1893" s="12" t="s">
        <v>638</v>
      </c>
      <c r="B1893" s="12" t="s">
        <v>2210</v>
      </c>
      <c r="C1893" s="12" t="s">
        <v>2211</v>
      </c>
      <c r="D1893" s="12">
        <v>2017</v>
      </c>
      <c r="E1893" s="12" t="s">
        <v>1755</v>
      </c>
      <c r="F1893" s="12">
        <v>15500</v>
      </c>
      <c r="G1893" s="12">
        <v>122</v>
      </c>
      <c r="H1893" s="12" t="s">
        <v>27</v>
      </c>
      <c r="I1893" s="12" t="s">
        <v>92</v>
      </c>
      <c r="J1893" s="12">
        <v>40</v>
      </c>
      <c r="K1893" s="12" t="s">
        <v>16</v>
      </c>
      <c r="L1893" s="12">
        <v>4</v>
      </c>
      <c r="M1893" s="12" t="s">
        <v>4749</v>
      </c>
    </row>
    <row r="1894" spans="1:13" x14ac:dyDescent="0.25">
      <c r="A1894" s="12" t="s">
        <v>17</v>
      </c>
      <c r="B1894" s="12" t="s">
        <v>2212</v>
      </c>
      <c r="C1894" s="12" t="s">
        <v>23</v>
      </c>
      <c r="D1894" s="12">
        <v>2010</v>
      </c>
      <c r="E1894" s="12" t="s">
        <v>37</v>
      </c>
      <c r="F1894" s="12">
        <v>15500</v>
      </c>
      <c r="G1894" s="12">
        <v>270</v>
      </c>
      <c r="H1894" s="12" t="s">
        <v>27</v>
      </c>
      <c r="I1894" s="12" t="s">
        <v>21</v>
      </c>
      <c r="J1894" s="12">
        <v>6</v>
      </c>
      <c r="K1894" s="12" t="s">
        <v>525</v>
      </c>
      <c r="L1894" s="12">
        <v>6</v>
      </c>
      <c r="M1894" s="12" t="s">
        <v>4746</v>
      </c>
    </row>
    <row r="1895" spans="1:13" x14ac:dyDescent="0.25">
      <c r="A1895" s="12" t="s">
        <v>17</v>
      </c>
      <c r="B1895" s="12" t="s">
        <v>2213</v>
      </c>
      <c r="C1895" s="12" t="s">
        <v>265</v>
      </c>
      <c r="D1895" s="12">
        <v>2012</v>
      </c>
      <c r="E1895" s="12" t="s">
        <v>37</v>
      </c>
      <c r="F1895" s="12">
        <v>15500</v>
      </c>
      <c r="G1895" s="12">
        <v>135</v>
      </c>
      <c r="H1895" s="12" t="s">
        <v>27</v>
      </c>
      <c r="I1895" s="12" t="s">
        <v>21</v>
      </c>
      <c r="J1895" s="12">
        <v>3</v>
      </c>
      <c r="K1895" s="12" t="s">
        <v>59</v>
      </c>
      <c r="L1895" s="12">
        <v>3</v>
      </c>
      <c r="M1895" s="12" t="s">
        <v>4751</v>
      </c>
    </row>
    <row r="1896" spans="1:13" x14ac:dyDescent="0.25">
      <c r="A1896" s="12" t="s">
        <v>17</v>
      </c>
      <c r="B1896" s="12" t="s">
        <v>2214</v>
      </c>
      <c r="C1896" s="12" t="s">
        <v>20</v>
      </c>
      <c r="D1896" s="12">
        <v>2011</v>
      </c>
      <c r="E1896" s="12" t="s">
        <v>26</v>
      </c>
      <c r="F1896" s="12">
        <v>15500</v>
      </c>
      <c r="G1896" s="12">
        <v>0</v>
      </c>
      <c r="H1896" s="12" t="s">
        <v>27</v>
      </c>
      <c r="I1896" s="12" t="s">
        <v>21</v>
      </c>
      <c r="J1896" s="12">
        <v>5</v>
      </c>
      <c r="K1896" s="12" t="s">
        <v>525</v>
      </c>
      <c r="L1896" s="12">
        <v>5</v>
      </c>
      <c r="M1896" s="12" t="s">
        <v>4762</v>
      </c>
    </row>
    <row r="1897" spans="1:13" x14ac:dyDescent="0.25">
      <c r="A1897" s="12" t="s">
        <v>11</v>
      </c>
      <c r="B1897" s="12" t="s">
        <v>2215</v>
      </c>
      <c r="C1897" s="12" t="s">
        <v>713</v>
      </c>
      <c r="D1897" s="12">
        <v>2013</v>
      </c>
      <c r="E1897" s="12" t="s">
        <v>37</v>
      </c>
      <c r="F1897" s="12">
        <v>15500</v>
      </c>
      <c r="G1897" s="12">
        <v>0</v>
      </c>
      <c r="H1897" s="12" t="s">
        <v>27</v>
      </c>
      <c r="I1897" s="12" t="s">
        <v>69</v>
      </c>
      <c r="J1897" s="12">
        <v>350</v>
      </c>
      <c r="K1897" s="12" t="s">
        <v>59</v>
      </c>
      <c r="L1897" s="12">
        <v>3</v>
      </c>
      <c r="M1897" s="12" t="s">
        <v>4769</v>
      </c>
    </row>
    <row r="1898" spans="1:13" x14ac:dyDescent="0.25">
      <c r="A1898" s="12" t="s">
        <v>11</v>
      </c>
      <c r="B1898" s="12" t="s">
        <v>2216</v>
      </c>
      <c r="C1898" s="12" t="s">
        <v>2217</v>
      </c>
      <c r="D1898" s="12">
        <v>2013</v>
      </c>
      <c r="E1898" s="12" t="s">
        <v>187</v>
      </c>
      <c r="F1898" s="12">
        <v>15500</v>
      </c>
      <c r="G1898" s="12">
        <v>129</v>
      </c>
      <c r="H1898" s="12" t="s">
        <v>27</v>
      </c>
      <c r="I1898" s="12" t="s">
        <v>1194</v>
      </c>
      <c r="J1898" s="12" t="s">
        <v>983</v>
      </c>
      <c r="K1898" s="12" t="s">
        <v>59</v>
      </c>
      <c r="L1898" s="12" t="s">
        <v>42</v>
      </c>
      <c r="M1898" s="12" t="s">
        <v>4765</v>
      </c>
    </row>
    <row r="1899" spans="1:13" x14ac:dyDescent="0.25">
      <c r="A1899" s="12" t="s">
        <v>175</v>
      </c>
      <c r="B1899" s="12" t="s">
        <v>2218</v>
      </c>
      <c r="C1899" s="12" t="s">
        <v>2219</v>
      </c>
      <c r="D1899" s="12">
        <v>2015</v>
      </c>
      <c r="E1899" s="12" t="s">
        <v>146</v>
      </c>
      <c r="F1899" s="12">
        <v>15500</v>
      </c>
      <c r="G1899" s="12">
        <v>0</v>
      </c>
      <c r="H1899" s="12" t="s">
        <v>27</v>
      </c>
      <c r="I1899" s="12" t="s">
        <v>15</v>
      </c>
      <c r="J1899" s="12">
        <v>80</v>
      </c>
      <c r="K1899" s="12" t="s">
        <v>59</v>
      </c>
      <c r="L1899" s="12">
        <v>8</v>
      </c>
      <c r="M1899" s="12" t="s">
        <v>4745</v>
      </c>
    </row>
    <row r="1900" spans="1:13" x14ac:dyDescent="0.25">
      <c r="A1900" s="12" t="s">
        <v>175</v>
      </c>
      <c r="B1900" s="12" t="s">
        <v>2220</v>
      </c>
      <c r="C1900" s="12" t="s">
        <v>1730</v>
      </c>
      <c r="D1900" s="12">
        <v>2014</v>
      </c>
      <c r="E1900" s="12" t="s">
        <v>2221</v>
      </c>
      <c r="F1900" s="12">
        <v>15500</v>
      </c>
      <c r="G1900" s="12">
        <v>0</v>
      </c>
      <c r="H1900" s="12" t="s">
        <v>91</v>
      </c>
      <c r="I1900" s="12" t="s">
        <v>162</v>
      </c>
      <c r="J1900" s="12">
        <v>60</v>
      </c>
      <c r="K1900" s="12" t="s">
        <v>59</v>
      </c>
      <c r="L1900" s="12">
        <v>6</v>
      </c>
      <c r="M1900" s="12" t="s">
        <v>4767</v>
      </c>
    </row>
    <row r="1901" spans="1:13" x14ac:dyDescent="0.25">
      <c r="A1901" s="12" t="s">
        <v>81</v>
      </c>
      <c r="B1901" s="12" t="s">
        <v>2222</v>
      </c>
      <c r="C1901" s="12" t="s">
        <v>210</v>
      </c>
      <c r="D1901" s="12">
        <v>2017</v>
      </c>
      <c r="E1901" s="12" t="s">
        <v>146</v>
      </c>
      <c r="F1901" s="12">
        <v>15500</v>
      </c>
      <c r="G1901" s="12">
        <v>178</v>
      </c>
      <c r="H1901" s="12" t="s">
        <v>27</v>
      </c>
      <c r="I1901" s="12" t="s">
        <v>96</v>
      </c>
      <c r="J1901" s="12">
        <v>4</v>
      </c>
      <c r="K1901" s="12" t="s">
        <v>16</v>
      </c>
      <c r="L1901" s="12">
        <v>4</v>
      </c>
      <c r="M1901" s="12" t="s">
        <v>4760</v>
      </c>
    </row>
    <row r="1902" spans="1:13" x14ac:dyDescent="0.25">
      <c r="A1902" s="12" t="s">
        <v>81</v>
      </c>
      <c r="B1902" s="12" t="s">
        <v>2223</v>
      </c>
      <c r="C1902" s="12" t="s">
        <v>134</v>
      </c>
      <c r="D1902" s="12">
        <v>2013</v>
      </c>
      <c r="E1902" s="12" t="s">
        <v>37</v>
      </c>
      <c r="F1902" s="12">
        <v>15500</v>
      </c>
      <c r="G1902" s="12">
        <v>188</v>
      </c>
      <c r="H1902" s="12" t="s">
        <v>27</v>
      </c>
      <c r="I1902" s="12" t="s">
        <v>96</v>
      </c>
      <c r="J1902" s="12">
        <v>6</v>
      </c>
      <c r="K1902" s="12" t="s">
        <v>59</v>
      </c>
      <c r="L1902" s="12">
        <v>6</v>
      </c>
      <c r="M1902" s="12" t="s">
        <v>4763</v>
      </c>
    </row>
    <row r="1903" spans="1:13" x14ac:dyDescent="0.25">
      <c r="A1903" s="12" t="s">
        <v>184</v>
      </c>
      <c r="B1903" s="12" t="s">
        <v>2224</v>
      </c>
      <c r="C1903" s="12" t="s">
        <v>924</v>
      </c>
      <c r="D1903" s="12">
        <v>2017</v>
      </c>
      <c r="E1903" s="12" t="s">
        <v>1755</v>
      </c>
      <c r="F1903" s="12">
        <v>15499</v>
      </c>
      <c r="G1903" s="12">
        <v>70</v>
      </c>
      <c r="H1903" s="12" t="s">
        <v>27</v>
      </c>
      <c r="I1903" s="12" t="s">
        <v>924</v>
      </c>
      <c r="J1903" s="12"/>
      <c r="K1903" s="12" t="s">
        <v>16</v>
      </c>
      <c r="L1903" s="12" t="s">
        <v>762</v>
      </c>
      <c r="M1903" s="12" t="s">
        <v>4756</v>
      </c>
    </row>
    <row r="1904" spans="1:13" x14ac:dyDescent="0.25">
      <c r="A1904" s="12" t="s">
        <v>17</v>
      </c>
      <c r="B1904" s="12" t="s">
        <v>2225</v>
      </c>
      <c r="C1904" s="12">
        <v>320</v>
      </c>
      <c r="D1904" s="12">
        <v>2013</v>
      </c>
      <c r="E1904" s="12" t="s">
        <v>146</v>
      </c>
      <c r="F1904" s="12">
        <v>15490</v>
      </c>
      <c r="G1904" s="12">
        <v>207</v>
      </c>
      <c r="H1904" s="12" t="s">
        <v>27</v>
      </c>
      <c r="I1904" s="12">
        <v>320</v>
      </c>
      <c r="J1904" s="12">
        <v>3</v>
      </c>
      <c r="K1904" s="12" t="s">
        <v>59</v>
      </c>
      <c r="L1904" s="12">
        <v>2</v>
      </c>
      <c r="M1904" s="12" t="s">
        <v>4762</v>
      </c>
    </row>
    <row r="1905" spans="1:13" x14ac:dyDescent="0.25">
      <c r="A1905" s="12" t="s">
        <v>358</v>
      </c>
      <c r="B1905" s="12" t="s">
        <v>2226</v>
      </c>
      <c r="C1905" s="12" t="s">
        <v>909</v>
      </c>
      <c r="D1905" s="12">
        <v>2018</v>
      </c>
      <c r="E1905" s="12" t="s">
        <v>146</v>
      </c>
      <c r="F1905" s="12">
        <v>15490</v>
      </c>
      <c r="G1905" s="12">
        <v>150</v>
      </c>
      <c r="H1905" s="12" t="s">
        <v>27</v>
      </c>
      <c r="I1905" s="12" t="s">
        <v>909</v>
      </c>
      <c r="J1905" s="12"/>
      <c r="K1905" s="12" t="s">
        <v>16</v>
      </c>
      <c r="L1905" s="12" t="s">
        <v>105</v>
      </c>
      <c r="M1905" s="12" t="s">
        <v>4764</v>
      </c>
    </row>
    <row r="1906" spans="1:13" x14ac:dyDescent="0.25">
      <c r="A1906" s="12" t="s">
        <v>517</v>
      </c>
      <c r="B1906" s="12" t="s">
        <v>2227</v>
      </c>
      <c r="C1906" s="12" t="s">
        <v>519</v>
      </c>
      <c r="D1906" s="12">
        <v>2016</v>
      </c>
      <c r="E1906" s="12" t="s">
        <v>146</v>
      </c>
      <c r="F1906" s="12">
        <v>15490</v>
      </c>
      <c r="G1906" s="12">
        <v>87</v>
      </c>
      <c r="H1906" s="12" t="s">
        <v>27</v>
      </c>
      <c r="I1906" s="12" t="s">
        <v>519</v>
      </c>
      <c r="J1906" s="12"/>
      <c r="K1906" s="12" t="s">
        <v>59</v>
      </c>
      <c r="L1906" s="12" t="s">
        <v>188</v>
      </c>
      <c r="M1906" s="12" t="s">
        <v>4748</v>
      </c>
    </row>
    <row r="1907" spans="1:13" x14ac:dyDescent="0.25">
      <c r="A1907" s="12" t="s">
        <v>613</v>
      </c>
      <c r="B1907" s="12" t="s">
        <v>2228</v>
      </c>
      <c r="C1907" s="12" t="s">
        <v>2229</v>
      </c>
      <c r="D1907" s="12">
        <v>2019</v>
      </c>
      <c r="E1907" s="12">
        <v>1</v>
      </c>
      <c r="F1907" s="12">
        <v>15490</v>
      </c>
      <c r="G1907" s="12">
        <v>54</v>
      </c>
      <c r="H1907" s="12" t="s">
        <v>14</v>
      </c>
      <c r="I1907" s="12" t="s">
        <v>2229</v>
      </c>
      <c r="J1907" s="12"/>
      <c r="K1907" s="12" t="s">
        <v>16</v>
      </c>
      <c r="L1907" s="12" t="s">
        <v>188</v>
      </c>
      <c r="M1907" s="12" t="s">
        <v>4764</v>
      </c>
    </row>
    <row r="1908" spans="1:13" x14ac:dyDescent="0.25">
      <c r="A1908" s="12" t="s">
        <v>87</v>
      </c>
      <c r="B1908" s="12" t="s">
        <v>2230</v>
      </c>
      <c r="C1908" s="12" t="s">
        <v>317</v>
      </c>
      <c r="D1908" s="12">
        <v>2014</v>
      </c>
      <c r="E1908" s="12" t="s">
        <v>129</v>
      </c>
      <c r="F1908" s="12">
        <v>15490</v>
      </c>
      <c r="G1908" s="12">
        <v>0</v>
      </c>
      <c r="H1908" s="12" t="s">
        <v>91</v>
      </c>
      <c r="I1908" s="12" t="s">
        <v>317</v>
      </c>
      <c r="J1908" s="12"/>
      <c r="K1908" s="12" t="s">
        <v>59</v>
      </c>
      <c r="L1908" s="12" t="s">
        <v>15</v>
      </c>
      <c r="M1908" s="12" t="s">
        <v>4751</v>
      </c>
    </row>
    <row r="1909" spans="1:13" x14ac:dyDescent="0.25">
      <c r="A1909" s="12" t="s">
        <v>81</v>
      </c>
      <c r="B1909" s="12" t="s">
        <v>2231</v>
      </c>
      <c r="C1909" s="12" t="s">
        <v>134</v>
      </c>
      <c r="D1909" s="12">
        <v>2015</v>
      </c>
      <c r="E1909" s="12" t="s">
        <v>37</v>
      </c>
      <c r="F1909" s="12">
        <v>15490</v>
      </c>
      <c r="G1909" s="12">
        <v>190</v>
      </c>
      <c r="H1909" s="12" t="s">
        <v>27</v>
      </c>
      <c r="I1909" s="12" t="s">
        <v>96</v>
      </c>
      <c r="J1909" s="12">
        <v>6</v>
      </c>
      <c r="K1909" s="12" t="s">
        <v>59</v>
      </c>
      <c r="L1909" s="12">
        <v>6</v>
      </c>
      <c r="M1909" s="12" t="s">
        <v>4770</v>
      </c>
    </row>
    <row r="1910" spans="1:13" x14ac:dyDescent="0.25">
      <c r="A1910" s="12" t="s">
        <v>17</v>
      </c>
      <c r="B1910" s="12" t="s">
        <v>2232</v>
      </c>
      <c r="C1910" s="12">
        <v>320</v>
      </c>
      <c r="D1910" s="12">
        <v>2016</v>
      </c>
      <c r="E1910" s="12" t="s">
        <v>146</v>
      </c>
      <c r="F1910" s="12">
        <v>15450</v>
      </c>
      <c r="G1910" s="12">
        <v>174</v>
      </c>
      <c r="H1910" s="12" t="s">
        <v>27</v>
      </c>
      <c r="I1910" s="12">
        <v>320</v>
      </c>
      <c r="J1910" s="12">
        <v>3</v>
      </c>
      <c r="K1910" s="12" t="s">
        <v>59</v>
      </c>
      <c r="L1910" s="12">
        <v>2</v>
      </c>
      <c r="M1910" s="12" t="s">
        <v>4745</v>
      </c>
    </row>
    <row r="1911" spans="1:13" x14ac:dyDescent="0.25">
      <c r="A1911" s="12" t="s">
        <v>143</v>
      </c>
      <c r="B1911" s="12" t="s">
        <v>2233</v>
      </c>
      <c r="C1911" s="12" t="s">
        <v>190</v>
      </c>
      <c r="D1911" s="12">
        <v>2013</v>
      </c>
      <c r="E1911" s="12" t="s">
        <v>37</v>
      </c>
      <c r="F1911" s="12">
        <v>15450</v>
      </c>
      <c r="G1911" s="12">
        <v>0</v>
      </c>
      <c r="H1911" s="12" t="s">
        <v>27</v>
      </c>
      <c r="I1911" s="12" t="s">
        <v>190</v>
      </c>
      <c r="J1911" s="12"/>
      <c r="K1911" s="12" t="s">
        <v>59</v>
      </c>
      <c r="L1911" s="12" t="s">
        <v>188</v>
      </c>
      <c r="M1911" s="12" t="s">
        <v>4763</v>
      </c>
    </row>
    <row r="1912" spans="1:13" x14ac:dyDescent="0.25">
      <c r="A1912" s="12" t="s">
        <v>833</v>
      </c>
      <c r="B1912" s="12" t="s">
        <v>2234</v>
      </c>
      <c r="C1912" s="12" t="s">
        <v>835</v>
      </c>
      <c r="D1912" s="12">
        <v>2016</v>
      </c>
      <c r="E1912" s="12" t="s">
        <v>187</v>
      </c>
      <c r="F1912" s="12">
        <v>15450</v>
      </c>
      <c r="G1912" s="12">
        <v>0</v>
      </c>
      <c r="H1912" s="12" t="s">
        <v>27</v>
      </c>
      <c r="I1912" s="12" t="s">
        <v>836</v>
      </c>
      <c r="J1912" s="12" t="s">
        <v>837</v>
      </c>
      <c r="K1912" s="12" t="s">
        <v>59</v>
      </c>
      <c r="L1912" s="12" t="s">
        <v>21</v>
      </c>
      <c r="M1912" s="12" t="s">
        <v>4751</v>
      </c>
    </row>
    <row r="1913" spans="1:13" x14ac:dyDescent="0.25">
      <c r="A1913" s="12" t="s">
        <v>11</v>
      </c>
      <c r="B1913" s="12" t="s">
        <v>2235</v>
      </c>
      <c r="C1913" s="12" t="s">
        <v>2165</v>
      </c>
      <c r="D1913" s="12">
        <v>2008</v>
      </c>
      <c r="E1913" s="12">
        <v>5.5</v>
      </c>
      <c r="F1913" s="12">
        <v>15450</v>
      </c>
      <c r="G1913" s="12">
        <v>210</v>
      </c>
      <c r="H1913" s="12" t="s">
        <v>14</v>
      </c>
      <c r="I1913" s="12" t="s">
        <v>1460</v>
      </c>
      <c r="J1913" s="12">
        <v>500</v>
      </c>
      <c r="K1913" s="12" t="s">
        <v>525</v>
      </c>
      <c r="L1913" s="12" t="s">
        <v>42</v>
      </c>
      <c r="M1913" s="12" t="s">
        <v>4748</v>
      </c>
    </row>
    <row r="1914" spans="1:13" x14ac:dyDescent="0.25">
      <c r="A1914" s="12" t="s">
        <v>143</v>
      </c>
      <c r="B1914" s="12" t="s">
        <v>2236</v>
      </c>
      <c r="C1914" s="12" t="s">
        <v>773</v>
      </c>
      <c r="D1914" s="12">
        <v>2018</v>
      </c>
      <c r="E1914" s="12">
        <v>1.5</v>
      </c>
      <c r="F1914" s="12">
        <v>15450</v>
      </c>
      <c r="G1914" s="12">
        <v>63</v>
      </c>
      <c r="H1914" s="12" t="s">
        <v>14</v>
      </c>
      <c r="I1914" s="12" t="s">
        <v>774</v>
      </c>
      <c r="J1914" s="12">
        <v>7</v>
      </c>
      <c r="K1914" s="12" t="s">
        <v>16</v>
      </c>
      <c r="L1914" s="12" t="s">
        <v>188</v>
      </c>
      <c r="M1914" s="12" t="s">
        <v>4744</v>
      </c>
    </row>
    <row r="1915" spans="1:13" x14ac:dyDescent="0.25">
      <c r="A1915" s="12" t="s">
        <v>81</v>
      </c>
      <c r="B1915" s="12" t="s">
        <v>2237</v>
      </c>
      <c r="C1915" s="12" t="s">
        <v>202</v>
      </c>
      <c r="D1915" s="12">
        <v>2012</v>
      </c>
      <c r="E1915" s="12" t="s">
        <v>146</v>
      </c>
      <c r="F1915" s="12">
        <v>15450</v>
      </c>
      <c r="G1915" s="12">
        <v>176</v>
      </c>
      <c r="H1915" s="12" t="s">
        <v>27</v>
      </c>
      <c r="I1915" s="12" t="s">
        <v>96</v>
      </c>
      <c r="J1915" s="12">
        <v>5</v>
      </c>
      <c r="K1915" s="12" t="s">
        <v>59</v>
      </c>
      <c r="L1915" s="12">
        <v>5</v>
      </c>
      <c r="M1915" s="12" t="s">
        <v>4756</v>
      </c>
    </row>
    <row r="1916" spans="1:13" x14ac:dyDescent="0.25">
      <c r="A1916" s="12" t="s">
        <v>143</v>
      </c>
      <c r="B1916" s="12" t="s">
        <v>2238</v>
      </c>
      <c r="C1916" s="12" t="s">
        <v>145</v>
      </c>
      <c r="D1916" s="12">
        <v>2011</v>
      </c>
      <c r="E1916" s="12" t="s">
        <v>146</v>
      </c>
      <c r="F1916" s="12">
        <v>15400</v>
      </c>
      <c r="G1916" s="12">
        <v>314</v>
      </c>
      <c r="H1916" s="12" t="s">
        <v>27</v>
      </c>
      <c r="I1916" s="12" t="s">
        <v>145</v>
      </c>
      <c r="J1916" s="12"/>
      <c r="K1916" s="12" t="s">
        <v>525</v>
      </c>
      <c r="L1916" s="12" t="s">
        <v>105</v>
      </c>
      <c r="M1916" s="12" t="s">
        <v>4755</v>
      </c>
    </row>
    <row r="1917" spans="1:13" x14ac:dyDescent="0.25">
      <c r="A1917" s="12" t="s">
        <v>102</v>
      </c>
      <c r="B1917" s="12" t="s">
        <v>2239</v>
      </c>
      <c r="C1917" s="12" t="s">
        <v>751</v>
      </c>
      <c r="D1917" s="12">
        <v>2019</v>
      </c>
      <c r="E1917" s="12">
        <v>1.2</v>
      </c>
      <c r="F1917" s="12">
        <v>15400</v>
      </c>
      <c r="G1917" s="12">
        <v>26</v>
      </c>
      <c r="H1917" s="12" t="s">
        <v>14</v>
      </c>
      <c r="I1917" s="12" t="s">
        <v>751</v>
      </c>
      <c r="J1917" s="12"/>
      <c r="K1917" s="12" t="s">
        <v>16</v>
      </c>
      <c r="L1917" s="12" t="s">
        <v>188</v>
      </c>
      <c r="M1917" s="12" t="s">
        <v>4763</v>
      </c>
    </row>
    <row r="1918" spans="1:13" x14ac:dyDescent="0.25">
      <c r="A1918" s="12" t="s">
        <v>11</v>
      </c>
      <c r="B1918" s="12" t="s">
        <v>2240</v>
      </c>
      <c r="C1918" s="12" t="s">
        <v>1193</v>
      </c>
      <c r="D1918" s="12">
        <v>2013</v>
      </c>
      <c r="E1918" s="12" t="s">
        <v>187</v>
      </c>
      <c r="F1918" s="12">
        <v>15400</v>
      </c>
      <c r="G1918" s="12">
        <v>200</v>
      </c>
      <c r="H1918" s="12" t="s">
        <v>27</v>
      </c>
      <c r="I1918" s="12" t="s">
        <v>1194</v>
      </c>
      <c r="J1918" s="12" t="s">
        <v>373</v>
      </c>
      <c r="K1918" s="12" t="s">
        <v>59</v>
      </c>
      <c r="L1918" s="12" t="s">
        <v>42</v>
      </c>
      <c r="M1918" s="12" t="s">
        <v>4767</v>
      </c>
    </row>
    <row r="1919" spans="1:13" x14ac:dyDescent="0.25">
      <c r="A1919" s="12" t="s">
        <v>143</v>
      </c>
      <c r="B1919" s="12" t="s">
        <v>2241</v>
      </c>
      <c r="C1919" s="12" t="s">
        <v>773</v>
      </c>
      <c r="D1919" s="12">
        <v>2018</v>
      </c>
      <c r="E1919" s="12">
        <v>1.5</v>
      </c>
      <c r="F1919" s="12">
        <v>15400</v>
      </c>
      <c r="G1919" s="12">
        <v>25</v>
      </c>
      <c r="H1919" s="12" t="s">
        <v>14</v>
      </c>
      <c r="I1919" s="12" t="s">
        <v>774</v>
      </c>
      <c r="J1919" s="12">
        <v>7</v>
      </c>
      <c r="K1919" s="12" t="s">
        <v>16</v>
      </c>
      <c r="L1919" s="12" t="s">
        <v>188</v>
      </c>
      <c r="M1919" s="12" t="s">
        <v>4745</v>
      </c>
    </row>
    <row r="1920" spans="1:13" x14ac:dyDescent="0.25">
      <c r="A1920" s="12" t="s">
        <v>175</v>
      </c>
      <c r="B1920" s="12" t="s">
        <v>2242</v>
      </c>
      <c r="C1920" s="12" t="s">
        <v>406</v>
      </c>
      <c r="D1920" s="12">
        <v>2013</v>
      </c>
      <c r="E1920" s="12" t="s">
        <v>431</v>
      </c>
      <c r="F1920" s="12">
        <v>15400</v>
      </c>
      <c r="G1920" s="12">
        <v>177</v>
      </c>
      <c r="H1920" s="12" t="s">
        <v>27</v>
      </c>
      <c r="I1920" s="12" t="s">
        <v>199</v>
      </c>
      <c r="J1920" s="12">
        <v>60</v>
      </c>
      <c r="K1920" s="12" t="s">
        <v>59</v>
      </c>
      <c r="L1920" s="12" t="s">
        <v>200</v>
      </c>
      <c r="M1920" s="12" t="s">
        <v>4762</v>
      </c>
    </row>
    <row r="1921" spans="1:13" x14ac:dyDescent="0.25">
      <c r="A1921" s="12" t="s">
        <v>81</v>
      </c>
      <c r="B1921" s="12" t="s">
        <v>2243</v>
      </c>
      <c r="C1921" s="12" t="s">
        <v>134</v>
      </c>
      <c r="D1921" s="12">
        <v>2013</v>
      </c>
      <c r="E1921" s="12" t="s">
        <v>37</v>
      </c>
      <c r="F1921" s="12">
        <v>15400</v>
      </c>
      <c r="G1921" s="12">
        <v>222</v>
      </c>
      <c r="H1921" s="12" t="s">
        <v>27</v>
      </c>
      <c r="I1921" s="12" t="s">
        <v>96</v>
      </c>
      <c r="J1921" s="12">
        <v>6</v>
      </c>
      <c r="K1921" s="12" t="s">
        <v>59</v>
      </c>
      <c r="L1921" s="12">
        <v>6</v>
      </c>
      <c r="M1921" s="12" t="s">
        <v>4746</v>
      </c>
    </row>
    <row r="1922" spans="1:13" x14ac:dyDescent="0.25">
      <c r="A1922" s="12" t="s">
        <v>143</v>
      </c>
      <c r="B1922" s="12" t="s">
        <v>2244</v>
      </c>
      <c r="C1922" s="12" t="s">
        <v>2245</v>
      </c>
      <c r="D1922" s="12">
        <v>2016</v>
      </c>
      <c r="E1922" s="12" t="s">
        <v>146</v>
      </c>
      <c r="F1922" s="12">
        <v>15333</v>
      </c>
      <c r="G1922" s="12">
        <v>205</v>
      </c>
      <c r="H1922" s="12" t="s">
        <v>27</v>
      </c>
      <c r="I1922" s="12" t="s">
        <v>2245</v>
      </c>
      <c r="J1922" s="12"/>
      <c r="K1922" s="12" t="s">
        <v>59</v>
      </c>
      <c r="L1922" s="12" t="s">
        <v>35</v>
      </c>
      <c r="M1922" s="12" t="s">
        <v>4763</v>
      </c>
    </row>
    <row r="1923" spans="1:13" x14ac:dyDescent="0.25">
      <c r="A1923" s="12" t="s">
        <v>613</v>
      </c>
      <c r="B1923" s="12" t="s">
        <v>2244</v>
      </c>
      <c r="C1923" s="12" t="s">
        <v>2245</v>
      </c>
      <c r="D1923" s="12">
        <v>2016</v>
      </c>
      <c r="E1923" s="12" t="s">
        <v>146</v>
      </c>
      <c r="F1923" s="12">
        <v>15333</v>
      </c>
      <c r="G1923" s="12">
        <v>205</v>
      </c>
      <c r="H1923" s="12" t="s">
        <v>27</v>
      </c>
      <c r="I1923" s="12" t="s">
        <v>2245</v>
      </c>
      <c r="J1923" s="12"/>
      <c r="K1923" s="12" t="s">
        <v>59</v>
      </c>
      <c r="L1923" s="12" t="s">
        <v>35</v>
      </c>
      <c r="M1923" s="12" t="s">
        <v>4761</v>
      </c>
    </row>
    <row r="1924" spans="1:13" x14ac:dyDescent="0.25">
      <c r="A1924" s="12" t="s">
        <v>288</v>
      </c>
      <c r="B1924" s="12" t="s">
        <v>2246</v>
      </c>
      <c r="C1924" s="12" t="s">
        <v>408</v>
      </c>
      <c r="D1924" s="12">
        <v>2016</v>
      </c>
      <c r="E1924" s="12" t="s">
        <v>146</v>
      </c>
      <c r="F1924" s="12">
        <v>15300</v>
      </c>
      <c r="G1924" s="12">
        <v>146</v>
      </c>
      <c r="H1924" s="12" t="s">
        <v>27</v>
      </c>
      <c r="I1924" s="12" t="s">
        <v>408</v>
      </c>
      <c r="J1924" s="12"/>
      <c r="K1924" s="12" t="s">
        <v>59</v>
      </c>
      <c r="L1924" s="12" t="s">
        <v>409</v>
      </c>
      <c r="M1924" s="12" t="s">
        <v>4756</v>
      </c>
    </row>
    <row r="1925" spans="1:13" x14ac:dyDescent="0.25">
      <c r="A1925" s="12" t="s">
        <v>447</v>
      </c>
      <c r="B1925" s="12" t="s">
        <v>2247</v>
      </c>
      <c r="C1925" s="12">
        <v>2008</v>
      </c>
      <c r="D1925" s="12">
        <v>2018</v>
      </c>
      <c r="E1925" s="12">
        <v>1.2</v>
      </c>
      <c r="F1925" s="12">
        <v>15300</v>
      </c>
      <c r="G1925" s="12">
        <v>23</v>
      </c>
      <c r="H1925" s="12" t="s">
        <v>14</v>
      </c>
      <c r="I1925" s="12">
        <v>2008</v>
      </c>
      <c r="J1925" s="12"/>
      <c r="K1925" s="12" t="s">
        <v>16</v>
      </c>
      <c r="L1925" s="12">
        <v>0</v>
      </c>
      <c r="M1925" s="12" t="s">
        <v>4756</v>
      </c>
    </row>
    <row r="1926" spans="1:13" x14ac:dyDescent="0.25">
      <c r="A1926" s="12" t="s">
        <v>143</v>
      </c>
      <c r="B1926" s="12" t="s">
        <v>2248</v>
      </c>
      <c r="C1926" s="12" t="s">
        <v>661</v>
      </c>
      <c r="D1926" s="12">
        <v>2015</v>
      </c>
      <c r="E1926" s="12">
        <v>1.4</v>
      </c>
      <c r="F1926" s="12">
        <v>15300</v>
      </c>
      <c r="G1926" s="12">
        <v>20</v>
      </c>
      <c r="H1926" s="12" t="s">
        <v>14</v>
      </c>
      <c r="I1926" s="12" t="s">
        <v>661</v>
      </c>
      <c r="J1926" s="12"/>
      <c r="K1926" s="12" t="s">
        <v>59</v>
      </c>
      <c r="L1926" s="12" t="s">
        <v>92</v>
      </c>
      <c r="M1926" s="12" t="s">
        <v>4770</v>
      </c>
    </row>
    <row r="1927" spans="1:13" x14ac:dyDescent="0.25">
      <c r="A1927" s="12" t="s">
        <v>625</v>
      </c>
      <c r="B1927" s="12" t="s">
        <v>2249</v>
      </c>
      <c r="C1927" s="12" t="s">
        <v>967</v>
      </c>
      <c r="D1927" s="12">
        <v>2017</v>
      </c>
      <c r="E1927" s="12" t="s">
        <v>667</v>
      </c>
      <c r="F1927" s="12">
        <v>15300</v>
      </c>
      <c r="G1927" s="12">
        <v>155</v>
      </c>
      <c r="H1927" s="12" t="s">
        <v>27</v>
      </c>
      <c r="I1927" s="12" t="s">
        <v>967</v>
      </c>
      <c r="J1927" s="12"/>
      <c r="K1927" s="12" t="s">
        <v>16</v>
      </c>
      <c r="L1927" s="12" t="s">
        <v>968</v>
      </c>
      <c r="M1927" s="12" t="s">
        <v>4749</v>
      </c>
    </row>
    <row r="1928" spans="1:13" x14ac:dyDescent="0.25">
      <c r="A1928" s="12" t="s">
        <v>17</v>
      </c>
      <c r="B1928" s="12" t="s">
        <v>2250</v>
      </c>
      <c r="C1928" s="12" t="s">
        <v>20</v>
      </c>
      <c r="D1928" s="12">
        <v>2011</v>
      </c>
      <c r="E1928" s="12" t="s">
        <v>37</v>
      </c>
      <c r="F1928" s="12">
        <v>15300</v>
      </c>
      <c r="G1928" s="12">
        <v>218</v>
      </c>
      <c r="H1928" s="12" t="s">
        <v>27</v>
      </c>
      <c r="I1928" s="12" t="s">
        <v>21</v>
      </c>
      <c r="J1928" s="12">
        <v>5</v>
      </c>
      <c r="K1928" s="12" t="s">
        <v>525</v>
      </c>
      <c r="L1928" s="12">
        <v>5</v>
      </c>
      <c r="M1928" s="12" t="s">
        <v>4748</v>
      </c>
    </row>
    <row r="1929" spans="1:13" x14ac:dyDescent="0.25">
      <c r="A1929" s="12" t="s">
        <v>11</v>
      </c>
      <c r="B1929" s="12" t="s">
        <v>2251</v>
      </c>
      <c r="C1929" s="12" t="s">
        <v>682</v>
      </c>
      <c r="D1929" s="12">
        <v>2014</v>
      </c>
      <c r="E1929" s="12" t="s">
        <v>2252</v>
      </c>
      <c r="F1929" s="12">
        <v>15300</v>
      </c>
      <c r="G1929" s="12">
        <v>198</v>
      </c>
      <c r="H1929" s="12" t="s">
        <v>27</v>
      </c>
      <c r="I1929" s="12" t="s">
        <v>200</v>
      </c>
      <c r="J1929" s="12">
        <v>220</v>
      </c>
      <c r="K1929" s="12" t="s">
        <v>59</v>
      </c>
      <c r="L1929" s="12">
        <v>2</v>
      </c>
      <c r="M1929" s="12" t="s">
        <v>4745</v>
      </c>
    </row>
    <row r="1930" spans="1:13" x14ac:dyDescent="0.25">
      <c r="A1930" s="12" t="s">
        <v>143</v>
      </c>
      <c r="B1930" s="12" t="s">
        <v>2253</v>
      </c>
      <c r="C1930" s="12" t="s">
        <v>491</v>
      </c>
      <c r="D1930" s="12">
        <v>2015</v>
      </c>
      <c r="E1930" s="12">
        <v>1.8</v>
      </c>
      <c r="F1930" s="12">
        <v>15300</v>
      </c>
      <c r="G1930" s="12">
        <v>125</v>
      </c>
      <c r="H1930" s="12" t="s">
        <v>14</v>
      </c>
      <c r="I1930" s="12" t="s">
        <v>492</v>
      </c>
      <c r="J1930" s="12">
        <v>8</v>
      </c>
      <c r="K1930" s="12" t="s">
        <v>59</v>
      </c>
      <c r="L1930" s="12" t="s">
        <v>35</v>
      </c>
      <c r="M1930" s="12" t="s">
        <v>4747</v>
      </c>
    </row>
    <row r="1931" spans="1:13" x14ac:dyDescent="0.25">
      <c r="A1931" s="12" t="s">
        <v>143</v>
      </c>
      <c r="B1931" s="12" t="s">
        <v>2254</v>
      </c>
      <c r="C1931" s="12" t="s">
        <v>491</v>
      </c>
      <c r="D1931" s="12">
        <v>2017</v>
      </c>
      <c r="E1931" s="12">
        <v>1.4</v>
      </c>
      <c r="F1931" s="12">
        <v>15300</v>
      </c>
      <c r="G1931" s="12">
        <v>60</v>
      </c>
      <c r="H1931" s="12" t="s">
        <v>14</v>
      </c>
      <c r="I1931" s="12" t="s">
        <v>492</v>
      </c>
      <c r="J1931" s="12">
        <v>8</v>
      </c>
      <c r="K1931" s="12" t="s">
        <v>16</v>
      </c>
      <c r="L1931" s="12" t="s">
        <v>35</v>
      </c>
      <c r="M1931" s="12" t="s">
        <v>4767</v>
      </c>
    </row>
    <row r="1932" spans="1:13" x14ac:dyDescent="0.25">
      <c r="A1932" s="12" t="s">
        <v>175</v>
      </c>
      <c r="B1932" s="12" t="s">
        <v>2255</v>
      </c>
      <c r="C1932" s="12" t="s">
        <v>406</v>
      </c>
      <c r="D1932" s="12">
        <v>2014</v>
      </c>
      <c r="E1932" s="12" t="s">
        <v>146</v>
      </c>
      <c r="F1932" s="12">
        <v>15300</v>
      </c>
      <c r="G1932" s="12">
        <v>190</v>
      </c>
      <c r="H1932" s="12" t="s">
        <v>27</v>
      </c>
      <c r="I1932" s="12" t="s">
        <v>199</v>
      </c>
      <c r="J1932" s="12">
        <v>60</v>
      </c>
      <c r="K1932" s="12" t="s">
        <v>59</v>
      </c>
      <c r="L1932" s="12" t="s">
        <v>200</v>
      </c>
      <c r="M1932" s="12" t="s">
        <v>4762</v>
      </c>
    </row>
    <row r="1933" spans="1:13" x14ac:dyDescent="0.25">
      <c r="A1933" s="12" t="s">
        <v>175</v>
      </c>
      <c r="B1933" s="12" t="s">
        <v>2256</v>
      </c>
      <c r="C1933" s="12" t="s">
        <v>406</v>
      </c>
      <c r="D1933" s="12">
        <v>2014</v>
      </c>
      <c r="E1933" s="12" t="s">
        <v>146</v>
      </c>
      <c r="F1933" s="12">
        <v>15300</v>
      </c>
      <c r="G1933" s="12">
        <v>198</v>
      </c>
      <c r="H1933" s="12" t="s">
        <v>27</v>
      </c>
      <c r="I1933" s="12" t="s">
        <v>199</v>
      </c>
      <c r="J1933" s="12">
        <v>60</v>
      </c>
      <c r="K1933" s="12" t="s">
        <v>59</v>
      </c>
      <c r="L1933" s="12" t="s">
        <v>200</v>
      </c>
      <c r="M1933" s="12" t="s">
        <v>4765</v>
      </c>
    </row>
    <row r="1934" spans="1:13" x14ac:dyDescent="0.25">
      <c r="A1934" s="12" t="s">
        <v>81</v>
      </c>
      <c r="B1934" s="12" t="s">
        <v>2257</v>
      </c>
      <c r="C1934" s="12" t="s">
        <v>210</v>
      </c>
      <c r="D1934" s="12">
        <v>2016</v>
      </c>
      <c r="E1934" s="12" t="s">
        <v>146</v>
      </c>
      <c r="F1934" s="12">
        <v>15300</v>
      </c>
      <c r="G1934" s="12">
        <v>212</v>
      </c>
      <c r="H1934" s="12" t="s">
        <v>27</v>
      </c>
      <c r="I1934" s="12" t="s">
        <v>96</v>
      </c>
      <c r="J1934" s="12">
        <v>4</v>
      </c>
      <c r="K1934" s="12" t="s">
        <v>59</v>
      </c>
      <c r="L1934" s="12">
        <v>4</v>
      </c>
      <c r="M1934" s="12" t="s">
        <v>4770</v>
      </c>
    </row>
    <row r="1935" spans="1:13" x14ac:dyDescent="0.25">
      <c r="A1935" s="12" t="s">
        <v>143</v>
      </c>
      <c r="B1935" s="12" t="s">
        <v>2258</v>
      </c>
      <c r="C1935" s="12" t="s">
        <v>1569</v>
      </c>
      <c r="D1935" s="12">
        <v>2014</v>
      </c>
      <c r="E1935" s="12" t="s">
        <v>146</v>
      </c>
      <c r="F1935" s="12">
        <v>15200</v>
      </c>
      <c r="G1935" s="12">
        <v>218</v>
      </c>
      <c r="H1935" s="12" t="s">
        <v>27</v>
      </c>
      <c r="I1935" s="12" t="s">
        <v>1569</v>
      </c>
      <c r="J1935" s="12"/>
      <c r="K1935" s="12" t="s">
        <v>59</v>
      </c>
      <c r="L1935" s="12" t="s">
        <v>35</v>
      </c>
      <c r="M1935" s="12" t="s">
        <v>4749</v>
      </c>
    </row>
    <row r="1936" spans="1:13" x14ac:dyDescent="0.25">
      <c r="A1936" s="12" t="s">
        <v>184</v>
      </c>
      <c r="B1936" s="12" t="s">
        <v>2259</v>
      </c>
      <c r="C1936" s="12" t="s">
        <v>2260</v>
      </c>
      <c r="D1936" s="12">
        <v>2015</v>
      </c>
      <c r="E1936" s="12">
        <v>3.3</v>
      </c>
      <c r="F1936" s="12">
        <v>15200</v>
      </c>
      <c r="G1936" s="12">
        <v>99</v>
      </c>
      <c r="H1936" s="12" t="s">
        <v>14</v>
      </c>
      <c r="I1936" s="12" t="s">
        <v>2260</v>
      </c>
      <c r="J1936" s="12"/>
      <c r="K1936" s="12" t="s">
        <v>59</v>
      </c>
      <c r="L1936" s="12" t="s">
        <v>35</v>
      </c>
      <c r="M1936" s="12" t="s">
        <v>4762</v>
      </c>
    </row>
    <row r="1937" spans="1:13" x14ac:dyDescent="0.25">
      <c r="A1937" s="12" t="s">
        <v>447</v>
      </c>
      <c r="B1937" s="12" t="s">
        <v>2261</v>
      </c>
      <c r="C1937" s="12">
        <v>508</v>
      </c>
      <c r="D1937" s="12">
        <v>2018</v>
      </c>
      <c r="E1937" s="12" t="s">
        <v>667</v>
      </c>
      <c r="F1937" s="12">
        <v>15200</v>
      </c>
      <c r="G1937" s="12">
        <v>88</v>
      </c>
      <c r="H1937" s="12" t="s">
        <v>27</v>
      </c>
      <c r="I1937" s="12">
        <v>508</v>
      </c>
      <c r="J1937" s="12">
        <v>5</v>
      </c>
      <c r="K1937" s="12" t="s">
        <v>16</v>
      </c>
      <c r="L1937" s="12">
        <v>0</v>
      </c>
      <c r="M1937" s="12" t="s">
        <v>4770</v>
      </c>
    </row>
    <row r="1938" spans="1:13" x14ac:dyDescent="0.25">
      <c r="A1938" s="12" t="s">
        <v>447</v>
      </c>
      <c r="B1938" s="12" t="s">
        <v>2262</v>
      </c>
      <c r="C1938" s="12" t="s">
        <v>2263</v>
      </c>
      <c r="D1938" s="12">
        <v>2019</v>
      </c>
      <c r="E1938" s="12" t="s">
        <v>667</v>
      </c>
      <c r="F1938" s="12">
        <v>15200</v>
      </c>
      <c r="G1938" s="12">
        <v>21</v>
      </c>
      <c r="H1938" s="12" t="s">
        <v>27</v>
      </c>
      <c r="I1938" s="12" t="s">
        <v>2263</v>
      </c>
      <c r="J1938" s="12"/>
      <c r="K1938" s="12" t="s">
        <v>16</v>
      </c>
      <c r="L1938" s="12" t="s">
        <v>35</v>
      </c>
      <c r="M1938" s="12" t="s">
        <v>4757</v>
      </c>
    </row>
    <row r="1939" spans="1:13" x14ac:dyDescent="0.25">
      <c r="A1939" s="12" t="s">
        <v>11</v>
      </c>
      <c r="B1939" s="12" t="s">
        <v>2264</v>
      </c>
      <c r="C1939" s="12" t="s">
        <v>1089</v>
      </c>
      <c r="D1939" s="12">
        <v>2012</v>
      </c>
      <c r="E1939" s="12" t="s">
        <v>187</v>
      </c>
      <c r="F1939" s="12">
        <v>15200</v>
      </c>
      <c r="G1939" s="12">
        <v>333</v>
      </c>
      <c r="H1939" s="12" t="s">
        <v>27</v>
      </c>
      <c r="I1939" s="12" t="s">
        <v>1089</v>
      </c>
      <c r="J1939" s="12"/>
      <c r="K1939" s="12" t="s">
        <v>59</v>
      </c>
      <c r="L1939" s="12" t="s">
        <v>92</v>
      </c>
      <c r="M1939" s="12" t="s">
        <v>4762</v>
      </c>
    </row>
    <row r="1940" spans="1:13" x14ac:dyDescent="0.25">
      <c r="A1940" s="12" t="s">
        <v>143</v>
      </c>
      <c r="B1940" s="12" t="s">
        <v>2265</v>
      </c>
      <c r="C1940" s="12" t="s">
        <v>190</v>
      </c>
      <c r="D1940" s="12">
        <v>2010</v>
      </c>
      <c r="E1940" s="12" t="s">
        <v>37</v>
      </c>
      <c r="F1940" s="12">
        <v>15200</v>
      </c>
      <c r="G1940" s="12">
        <v>200</v>
      </c>
      <c r="H1940" s="12" t="s">
        <v>27</v>
      </c>
      <c r="I1940" s="12" t="s">
        <v>190</v>
      </c>
      <c r="J1940" s="12"/>
      <c r="K1940" s="12" t="s">
        <v>525</v>
      </c>
      <c r="L1940" s="12" t="s">
        <v>188</v>
      </c>
      <c r="M1940" s="12" t="s">
        <v>4769</v>
      </c>
    </row>
    <row r="1941" spans="1:13" x14ac:dyDescent="0.25">
      <c r="A1941" s="12" t="s">
        <v>17</v>
      </c>
      <c r="B1941" s="12" t="s">
        <v>2266</v>
      </c>
      <c r="C1941" s="12" t="s">
        <v>23</v>
      </c>
      <c r="D1941" s="12">
        <v>2008</v>
      </c>
      <c r="E1941" s="12" t="s">
        <v>173</v>
      </c>
      <c r="F1941" s="12">
        <v>15200</v>
      </c>
      <c r="G1941" s="12">
        <v>178</v>
      </c>
      <c r="H1941" s="12" t="s">
        <v>27</v>
      </c>
      <c r="I1941" s="12" t="s">
        <v>21</v>
      </c>
      <c r="J1941" s="12">
        <v>6</v>
      </c>
      <c r="K1941" s="12" t="s">
        <v>525</v>
      </c>
      <c r="L1941" s="12">
        <v>6</v>
      </c>
      <c r="M1941" s="12" t="s">
        <v>4748</v>
      </c>
    </row>
    <row r="1942" spans="1:13" x14ac:dyDescent="0.25">
      <c r="A1942" s="12" t="s">
        <v>17</v>
      </c>
      <c r="B1942" s="12" t="s">
        <v>2267</v>
      </c>
      <c r="C1942" s="12" t="s">
        <v>20</v>
      </c>
      <c r="D1942" s="12">
        <v>2010</v>
      </c>
      <c r="E1942" s="12" t="s">
        <v>37</v>
      </c>
      <c r="F1942" s="12">
        <v>15200</v>
      </c>
      <c r="G1942" s="12">
        <v>291</v>
      </c>
      <c r="H1942" s="12" t="s">
        <v>27</v>
      </c>
      <c r="I1942" s="12" t="s">
        <v>21</v>
      </c>
      <c r="J1942" s="12">
        <v>5</v>
      </c>
      <c r="K1942" s="12" t="s">
        <v>525</v>
      </c>
      <c r="L1942" s="12">
        <v>5</v>
      </c>
      <c r="M1942" s="12" t="s">
        <v>4762</v>
      </c>
    </row>
    <row r="1943" spans="1:13" x14ac:dyDescent="0.25">
      <c r="A1943" s="12" t="s">
        <v>11</v>
      </c>
      <c r="B1943" s="12" t="s">
        <v>2268</v>
      </c>
      <c r="C1943" s="12" t="s">
        <v>13</v>
      </c>
      <c r="D1943" s="12">
        <v>2007</v>
      </c>
      <c r="E1943" s="12">
        <v>5</v>
      </c>
      <c r="F1943" s="12">
        <v>15199</v>
      </c>
      <c r="G1943" s="12">
        <v>156</v>
      </c>
      <c r="H1943" s="12" t="s">
        <v>14</v>
      </c>
      <c r="I1943" s="12" t="s">
        <v>15</v>
      </c>
      <c r="J1943" s="12">
        <v>500</v>
      </c>
      <c r="K1943" s="12" t="s">
        <v>525</v>
      </c>
      <c r="L1943" s="12">
        <v>5</v>
      </c>
      <c r="M1943" s="12" t="s">
        <v>4760</v>
      </c>
    </row>
    <row r="1944" spans="1:13" x14ac:dyDescent="0.25">
      <c r="A1944" s="12" t="s">
        <v>143</v>
      </c>
      <c r="B1944" s="12" t="s">
        <v>2269</v>
      </c>
      <c r="C1944" s="12" t="s">
        <v>213</v>
      </c>
      <c r="D1944" s="12">
        <v>2015</v>
      </c>
      <c r="E1944" s="12" t="s">
        <v>146</v>
      </c>
      <c r="F1944" s="12">
        <v>15100</v>
      </c>
      <c r="G1944" s="12">
        <v>348</v>
      </c>
      <c r="H1944" s="12" t="s">
        <v>27</v>
      </c>
      <c r="I1944" s="12" t="s">
        <v>213</v>
      </c>
      <c r="J1944" s="12"/>
      <c r="K1944" s="12" t="s">
        <v>59</v>
      </c>
      <c r="L1944" s="12" t="s">
        <v>214</v>
      </c>
      <c r="M1944" s="12" t="s">
        <v>4749</v>
      </c>
    </row>
    <row r="1945" spans="1:13" x14ac:dyDescent="0.25">
      <c r="A1945" s="12" t="s">
        <v>87</v>
      </c>
      <c r="B1945" s="12" t="s">
        <v>2270</v>
      </c>
      <c r="C1945" s="12" t="s">
        <v>119</v>
      </c>
      <c r="D1945" s="12">
        <v>2012</v>
      </c>
      <c r="E1945" s="12" t="s">
        <v>90</v>
      </c>
      <c r="F1945" s="12">
        <v>15100</v>
      </c>
      <c r="G1945" s="12">
        <v>155</v>
      </c>
      <c r="H1945" s="12" t="s">
        <v>91</v>
      </c>
      <c r="I1945" s="12" t="s">
        <v>119</v>
      </c>
      <c r="J1945" s="12"/>
      <c r="K1945" s="12" t="s">
        <v>59</v>
      </c>
      <c r="L1945" s="12" t="s">
        <v>21</v>
      </c>
      <c r="M1945" s="12" t="s">
        <v>4767</v>
      </c>
    </row>
    <row r="1946" spans="1:13" x14ac:dyDescent="0.25">
      <c r="A1946" s="12" t="s">
        <v>874</v>
      </c>
      <c r="B1946" s="12" t="s">
        <v>2271</v>
      </c>
      <c r="C1946" s="12" t="s">
        <v>876</v>
      </c>
      <c r="D1946" s="12">
        <v>2016</v>
      </c>
      <c r="E1946" s="12" t="s">
        <v>667</v>
      </c>
      <c r="F1946" s="12">
        <v>15100</v>
      </c>
      <c r="G1946" s="12">
        <v>120</v>
      </c>
      <c r="H1946" s="12" t="s">
        <v>27</v>
      </c>
      <c r="I1946" s="12" t="s">
        <v>876</v>
      </c>
      <c r="J1946" s="12"/>
      <c r="K1946" s="12" t="s">
        <v>59</v>
      </c>
      <c r="L1946" s="12" t="s">
        <v>345</v>
      </c>
      <c r="M1946" s="12" t="s">
        <v>4744</v>
      </c>
    </row>
    <row r="1947" spans="1:13" x14ac:dyDescent="0.25">
      <c r="A1947" s="12" t="s">
        <v>81</v>
      </c>
      <c r="B1947" s="12" t="s">
        <v>2272</v>
      </c>
      <c r="C1947" s="12" t="s">
        <v>134</v>
      </c>
      <c r="D1947" s="12">
        <v>2014</v>
      </c>
      <c r="E1947" s="12" t="s">
        <v>37</v>
      </c>
      <c r="F1947" s="12">
        <v>15099</v>
      </c>
      <c r="G1947" s="12">
        <v>191</v>
      </c>
      <c r="H1947" s="12" t="s">
        <v>27</v>
      </c>
      <c r="I1947" s="12" t="s">
        <v>96</v>
      </c>
      <c r="J1947" s="12">
        <v>6</v>
      </c>
      <c r="K1947" s="12" t="s">
        <v>59</v>
      </c>
      <c r="L1947" s="12">
        <v>6</v>
      </c>
      <c r="M1947" s="12" t="s">
        <v>4770</v>
      </c>
    </row>
    <row r="1948" spans="1:13" x14ac:dyDescent="0.25">
      <c r="A1948" s="12" t="s">
        <v>143</v>
      </c>
      <c r="B1948" s="12" t="s">
        <v>2273</v>
      </c>
      <c r="C1948" s="12" t="s">
        <v>424</v>
      </c>
      <c r="D1948" s="12">
        <v>2014</v>
      </c>
      <c r="E1948" s="12" t="s">
        <v>146</v>
      </c>
      <c r="F1948" s="12">
        <v>15000</v>
      </c>
      <c r="G1948" s="12">
        <v>510</v>
      </c>
      <c r="H1948" s="12" t="s">
        <v>27</v>
      </c>
      <c r="I1948" s="12" t="s">
        <v>424</v>
      </c>
      <c r="J1948" s="12"/>
      <c r="K1948" s="12" t="s">
        <v>59</v>
      </c>
      <c r="L1948" s="12" t="s">
        <v>388</v>
      </c>
      <c r="M1948" s="12" t="s">
        <v>4746</v>
      </c>
    </row>
    <row r="1949" spans="1:13" x14ac:dyDescent="0.25">
      <c r="A1949" s="12" t="s">
        <v>143</v>
      </c>
      <c r="B1949" s="12" t="s">
        <v>2274</v>
      </c>
      <c r="C1949" s="12" t="s">
        <v>699</v>
      </c>
      <c r="D1949" s="12">
        <v>2013</v>
      </c>
      <c r="E1949" s="12" t="s">
        <v>146</v>
      </c>
      <c r="F1949" s="12">
        <v>15000</v>
      </c>
      <c r="G1949" s="12">
        <v>165</v>
      </c>
      <c r="H1949" s="12" t="s">
        <v>27</v>
      </c>
      <c r="I1949" s="12" t="s">
        <v>699</v>
      </c>
      <c r="J1949" s="12"/>
      <c r="K1949" s="12" t="s">
        <v>59</v>
      </c>
      <c r="L1949" s="12" t="s">
        <v>388</v>
      </c>
      <c r="M1949" s="12" t="s">
        <v>4756</v>
      </c>
    </row>
    <row r="1950" spans="1:13" x14ac:dyDescent="0.25">
      <c r="A1950" s="12" t="s">
        <v>620</v>
      </c>
      <c r="B1950" s="12" t="s">
        <v>2275</v>
      </c>
      <c r="C1950" s="12" t="s">
        <v>1301</v>
      </c>
      <c r="D1950" s="12">
        <v>2016</v>
      </c>
      <c r="E1950" s="12" t="s">
        <v>146</v>
      </c>
      <c r="F1950" s="12">
        <v>15000</v>
      </c>
      <c r="G1950" s="12">
        <v>268</v>
      </c>
      <c r="H1950" s="12" t="s">
        <v>27</v>
      </c>
      <c r="I1950" s="12" t="s">
        <v>1301</v>
      </c>
      <c r="J1950" s="12"/>
      <c r="K1950" s="12" t="s">
        <v>59</v>
      </c>
      <c r="L1950" s="12" t="s">
        <v>188</v>
      </c>
      <c r="M1950" s="12" t="s">
        <v>4751</v>
      </c>
    </row>
    <row r="1951" spans="1:13" x14ac:dyDescent="0.25">
      <c r="A1951" s="12" t="s">
        <v>447</v>
      </c>
      <c r="B1951" s="12" t="s">
        <v>2276</v>
      </c>
      <c r="C1951" s="12" t="s">
        <v>2191</v>
      </c>
      <c r="D1951" s="12">
        <v>2016</v>
      </c>
      <c r="E1951" s="12" t="s">
        <v>146</v>
      </c>
      <c r="F1951" s="12">
        <v>15000</v>
      </c>
      <c r="G1951" s="12">
        <v>0</v>
      </c>
      <c r="H1951" s="12" t="s">
        <v>27</v>
      </c>
      <c r="I1951" s="12" t="s">
        <v>2191</v>
      </c>
      <c r="J1951" s="12"/>
      <c r="K1951" s="12" t="s">
        <v>59</v>
      </c>
      <c r="L1951" s="12" t="s">
        <v>188</v>
      </c>
      <c r="M1951" s="12" t="s">
        <v>4761</v>
      </c>
    </row>
    <row r="1952" spans="1:13" x14ac:dyDescent="0.25">
      <c r="A1952" s="12" t="s">
        <v>102</v>
      </c>
      <c r="B1952" s="12" t="s">
        <v>2277</v>
      </c>
      <c r="C1952" s="12" t="s">
        <v>2278</v>
      </c>
      <c r="D1952" s="12">
        <v>2016</v>
      </c>
      <c r="E1952" s="12">
        <v>3.5</v>
      </c>
      <c r="F1952" s="12">
        <v>15000</v>
      </c>
      <c r="G1952" s="12">
        <v>82</v>
      </c>
      <c r="H1952" s="12" t="s">
        <v>14</v>
      </c>
      <c r="I1952" s="12" t="s">
        <v>2278</v>
      </c>
      <c r="J1952" s="12"/>
      <c r="K1952" s="12" t="s">
        <v>59</v>
      </c>
      <c r="L1952" s="12" t="s">
        <v>92</v>
      </c>
      <c r="M1952" s="12" t="s">
        <v>4747</v>
      </c>
    </row>
    <row r="1953" spans="1:13" x14ac:dyDescent="0.25">
      <c r="A1953" s="12" t="s">
        <v>87</v>
      </c>
      <c r="B1953" s="12" t="s">
        <v>2279</v>
      </c>
      <c r="C1953" s="12" t="s">
        <v>376</v>
      </c>
      <c r="D1953" s="12">
        <v>2007</v>
      </c>
      <c r="E1953" s="12">
        <v>4.5999999999999996</v>
      </c>
      <c r="F1953" s="12">
        <v>15000</v>
      </c>
      <c r="G1953" s="12">
        <v>58</v>
      </c>
      <c r="H1953" s="12" t="s">
        <v>14</v>
      </c>
      <c r="I1953" s="12" t="s">
        <v>376</v>
      </c>
      <c r="J1953" s="12"/>
      <c r="K1953" s="12" t="s">
        <v>525</v>
      </c>
      <c r="L1953" s="12" t="s">
        <v>15</v>
      </c>
      <c r="M1953" s="12" t="s">
        <v>4758</v>
      </c>
    </row>
    <row r="1954" spans="1:13" x14ac:dyDescent="0.25">
      <c r="A1954" s="12" t="s">
        <v>1351</v>
      </c>
      <c r="B1954" s="12" t="s">
        <v>2280</v>
      </c>
      <c r="C1954" s="12">
        <v>20</v>
      </c>
      <c r="D1954" s="12">
        <v>1953</v>
      </c>
      <c r="E1954" s="12">
        <v>2.1</v>
      </c>
      <c r="F1954" s="12">
        <v>15000</v>
      </c>
      <c r="G1954" s="12">
        <v>13</v>
      </c>
      <c r="H1954" s="12" t="s">
        <v>14</v>
      </c>
      <c r="I1954" s="12">
        <v>20</v>
      </c>
      <c r="J1954" s="12"/>
      <c r="K1954" s="12" t="s">
        <v>854</v>
      </c>
      <c r="L1954" s="12">
        <v>0</v>
      </c>
      <c r="M1954" s="12" t="s">
        <v>4768</v>
      </c>
    </row>
    <row r="1955" spans="1:13" x14ac:dyDescent="0.25">
      <c r="A1955" s="12" t="s">
        <v>620</v>
      </c>
      <c r="B1955" s="12" t="s">
        <v>2281</v>
      </c>
      <c r="C1955" s="12" t="s">
        <v>622</v>
      </c>
      <c r="D1955" s="12">
        <v>2008</v>
      </c>
      <c r="E1955" s="12">
        <v>2.5</v>
      </c>
      <c r="F1955" s="12">
        <v>15000</v>
      </c>
      <c r="G1955" s="12">
        <v>120</v>
      </c>
      <c r="H1955" s="12" t="s">
        <v>14</v>
      </c>
      <c r="I1955" s="12" t="s">
        <v>622</v>
      </c>
      <c r="J1955" s="12"/>
      <c r="K1955" s="12" t="s">
        <v>525</v>
      </c>
      <c r="L1955" s="12" t="s">
        <v>214</v>
      </c>
      <c r="M1955" s="12" t="s">
        <v>4747</v>
      </c>
    </row>
    <row r="1956" spans="1:13" x14ac:dyDescent="0.25">
      <c r="A1956" s="12" t="s">
        <v>1251</v>
      </c>
      <c r="B1956" s="12" t="s">
        <v>2282</v>
      </c>
      <c r="C1956" s="12" t="s">
        <v>1253</v>
      </c>
      <c r="D1956" s="12">
        <v>2018</v>
      </c>
      <c r="E1956" s="12">
        <v>1.3</v>
      </c>
      <c r="F1956" s="12">
        <v>15000</v>
      </c>
      <c r="G1956" s="12">
        <v>13</v>
      </c>
      <c r="H1956" s="12" t="s">
        <v>14</v>
      </c>
      <c r="I1956" s="12" t="s">
        <v>1253</v>
      </c>
      <c r="J1956" s="12"/>
      <c r="K1956" s="12" t="s">
        <v>16</v>
      </c>
      <c r="L1956" s="12" t="s">
        <v>92</v>
      </c>
      <c r="M1956" s="12" t="s">
        <v>4768</v>
      </c>
    </row>
    <row r="1957" spans="1:13" x14ac:dyDescent="0.25">
      <c r="A1957" s="12" t="s">
        <v>613</v>
      </c>
      <c r="B1957" s="12" t="s">
        <v>2283</v>
      </c>
      <c r="C1957" s="12" t="s">
        <v>2229</v>
      </c>
      <c r="D1957" s="12">
        <v>2019</v>
      </c>
      <c r="E1957" s="12">
        <v>1</v>
      </c>
      <c r="F1957" s="12">
        <v>15000</v>
      </c>
      <c r="G1957" s="12">
        <v>43</v>
      </c>
      <c r="H1957" s="12" t="s">
        <v>14</v>
      </c>
      <c r="I1957" s="12" t="s">
        <v>2229</v>
      </c>
      <c r="J1957" s="12"/>
      <c r="K1957" s="12" t="s">
        <v>16</v>
      </c>
      <c r="L1957" s="12" t="s">
        <v>188</v>
      </c>
      <c r="M1957" s="12" t="s">
        <v>4759</v>
      </c>
    </row>
    <row r="1958" spans="1:13" x14ac:dyDescent="0.25">
      <c r="A1958" s="12" t="s">
        <v>102</v>
      </c>
      <c r="B1958" s="12" t="s">
        <v>429</v>
      </c>
      <c r="C1958" s="12" t="s">
        <v>751</v>
      </c>
      <c r="D1958" s="12">
        <v>2019</v>
      </c>
      <c r="E1958" s="12">
        <v>1.2</v>
      </c>
      <c r="F1958" s="12">
        <v>15000</v>
      </c>
      <c r="G1958" s="12">
        <v>27</v>
      </c>
      <c r="H1958" s="12" t="s">
        <v>14</v>
      </c>
      <c r="I1958" s="12" t="s">
        <v>751</v>
      </c>
      <c r="J1958" s="12"/>
      <c r="K1958" s="12" t="s">
        <v>16</v>
      </c>
      <c r="L1958" s="12" t="s">
        <v>188</v>
      </c>
      <c r="M1958" s="12" t="s">
        <v>4744</v>
      </c>
    </row>
    <row r="1959" spans="1:13" x14ac:dyDescent="0.25">
      <c r="A1959" s="12" t="s">
        <v>184</v>
      </c>
      <c r="B1959" s="12" t="s">
        <v>2284</v>
      </c>
      <c r="C1959" s="12" t="s">
        <v>924</v>
      </c>
      <c r="D1959" s="12">
        <v>2016</v>
      </c>
      <c r="E1959" s="12">
        <v>1.6</v>
      </c>
      <c r="F1959" s="12">
        <v>15000</v>
      </c>
      <c r="G1959" s="12">
        <v>47</v>
      </c>
      <c r="H1959" s="12" t="s">
        <v>14</v>
      </c>
      <c r="I1959" s="12" t="s">
        <v>924</v>
      </c>
      <c r="J1959" s="12"/>
      <c r="K1959" s="12" t="s">
        <v>59</v>
      </c>
      <c r="L1959" s="12" t="s">
        <v>762</v>
      </c>
      <c r="M1959" s="12" t="s">
        <v>4765</v>
      </c>
    </row>
    <row r="1960" spans="1:13" x14ac:dyDescent="0.25">
      <c r="A1960" s="12" t="s">
        <v>552</v>
      </c>
      <c r="B1960" s="12" t="s">
        <v>2285</v>
      </c>
      <c r="C1960" s="12" t="s">
        <v>554</v>
      </c>
      <c r="D1960" s="12">
        <v>2018</v>
      </c>
      <c r="E1960" s="12" t="s">
        <v>667</v>
      </c>
      <c r="F1960" s="12">
        <v>15000</v>
      </c>
      <c r="G1960" s="12">
        <v>112</v>
      </c>
      <c r="H1960" s="12" t="s">
        <v>27</v>
      </c>
      <c r="I1960" s="12" t="s">
        <v>554</v>
      </c>
      <c r="J1960" s="12"/>
      <c r="K1960" s="12" t="s">
        <v>16</v>
      </c>
      <c r="L1960" s="12" t="s">
        <v>555</v>
      </c>
      <c r="M1960" s="12" t="s">
        <v>4761</v>
      </c>
    </row>
    <row r="1961" spans="1:13" x14ac:dyDescent="0.25">
      <c r="A1961" s="12" t="s">
        <v>143</v>
      </c>
      <c r="B1961" s="12" t="s">
        <v>2286</v>
      </c>
      <c r="C1961" s="12" t="s">
        <v>190</v>
      </c>
      <c r="D1961" s="12">
        <v>2010</v>
      </c>
      <c r="E1961" s="12" t="s">
        <v>179</v>
      </c>
      <c r="F1961" s="12">
        <v>15000</v>
      </c>
      <c r="G1961" s="12">
        <v>205</v>
      </c>
      <c r="H1961" s="12" t="s">
        <v>27</v>
      </c>
      <c r="I1961" s="12" t="s">
        <v>190</v>
      </c>
      <c r="J1961" s="12"/>
      <c r="K1961" s="12" t="s">
        <v>525</v>
      </c>
      <c r="L1961" s="12" t="s">
        <v>188</v>
      </c>
      <c r="M1961" s="12" t="s">
        <v>4761</v>
      </c>
    </row>
    <row r="1962" spans="1:13" x14ac:dyDescent="0.25">
      <c r="A1962" s="12" t="s">
        <v>1831</v>
      </c>
      <c r="B1962" s="12" t="s">
        <v>2287</v>
      </c>
      <c r="C1962" s="12" t="s">
        <v>2134</v>
      </c>
      <c r="D1962" s="12">
        <v>2012</v>
      </c>
      <c r="E1962" s="12" t="s">
        <v>37</v>
      </c>
      <c r="F1962" s="12">
        <v>15000</v>
      </c>
      <c r="G1962" s="12">
        <v>204</v>
      </c>
      <c r="H1962" s="12" t="s">
        <v>27</v>
      </c>
      <c r="I1962" s="12" t="s">
        <v>2134</v>
      </c>
      <c r="J1962" s="12"/>
      <c r="K1962" s="12" t="s">
        <v>59</v>
      </c>
      <c r="L1962" s="12" t="s">
        <v>21</v>
      </c>
      <c r="M1962" s="12" t="s">
        <v>4746</v>
      </c>
    </row>
    <row r="1963" spans="1:13" x14ac:dyDescent="0.25">
      <c r="A1963" s="12" t="s">
        <v>17</v>
      </c>
      <c r="B1963" s="12" t="s">
        <v>2288</v>
      </c>
      <c r="C1963" s="12">
        <v>530</v>
      </c>
      <c r="D1963" s="12">
        <v>2009</v>
      </c>
      <c r="E1963" s="12" t="s">
        <v>37</v>
      </c>
      <c r="F1963" s="12">
        <v>15000</v>
      </c>
      <c r="G1963" s="12">
        <v>260</v>
      </c>
      <c r="H1963" s="12" t="s">
        <v>27</v>
      </c>
      <c r="I1963" s="12">
        <v>530</v>
      </c>
      <c r="J1963" s="12">
        <v>5</v>
      </c>
      <c r="K1963" s="12" t="s">
        <v>525</v>
      </c>
      <c r="L1963" s="12">
        <v>3</v>
      </c>
      <c r="M1963" s="12" t="s">
        <v>4744</v>
      </c>
    </row>
    <row r="1964" spans="1:13" x14ac:dyDescent="0.25">
      <c r="A1964" s="12" t="s">
        <v>874</v>
      </c>
      <c r="B1964" s="12" t="s">
        <v>2289</v>
      </c>
      <c r="C1964" s="12" t="s">
        <v>1072</v>
      </c>
      <c r="D1964" s="12">
        <v>2016</v>
      </c>
      <c r="E1964" s="12">
        <v>1.2</v>
      </c>
      <c r="F1964" s="12">
        <v>15000</v>
      </c>
      <c r="G1964" s="12">
        <v>0</v>
      </c>
      <c r="H1964" s="12" t="s">
        <v>14</v>
      </c>
      <c r="I1964" s="12" t="s">
        <v>1072</v>
      </c>
      <c r="J1964" s="12"/>
      <c r="K1964" s="12" t="s">
        <v>59</v>
      </c>
      <c r="L1964" s="12" t="s">
        <v>35</v>
      </c>
      <c r="M1964" s="12" t="s">
        <v>4769</v>
      </c>
    </row>
    <row r="1965" spans="1:13" x14ac:dyDescent="0.25">
      <c r="A1965" s="12" t="s">
        <v>17</v>
      </c>
      <c r="B1965" s="12" t="s">
        <v>2290</v>
      </c>
      <c r="C1965" s="12" t="s">
        <v>100</v>
      </c>
      <c r="D1965" s="12">
        <v>2001</v>
      </c>
      <c r="E1965" s="12">
        <v>3.4</v>
      </c>
      <c r="F1965" s="12">
        <v>15000</v>
      </c>
      <c r="G1965" s="12">
        <v>250</v>
      </c>
      <c r="H1965" s="12" t="s">
        <v>14</v>
      </c>
      <c r="I1965" s="12" t="s">
        <v>101</v>
      </c>
      <c r="J1965" s="12">
        <v>3</v>
      </c>
      <c r="K1965" s="12" t="s">
        <v>71</v>
      </c>
      <c r="L1965" s="12">
        <v>3</v>
      </c>
      <c r="M1965" s="12" t="s">
        <v>4766</v>
      </c>
    </row>
    <row r="1966" spans="1:13" x14ac:dyDescent="0.25">
      <c r="A1966" s="12" t="s">
        <v>638</v>
      </c>
      <c r="B1966" s="12" t="s">
        <v>2291</v>
      </c>
      <c r="C1966" s="12" t="s">
        <v>2292</v>
      </c>
      <c r="D1966" s="12">
        <v>2015</v>
      </c>
      <c r="E1966" s="12">
        <v>2</v>
      </c>
      <c r="F1966" s="12">
        <v>15000</v>
      </c>
      <c r="G1966" s="12">
        <v>59</v>
      </c>
      <c r="H1966" s="12" t="s">
        <v>14</v>
      </c>
      <c r="I1966" s="12" t="s">
        <v>2293</v>
      </c>
      <c r="J1966" s="12">
        <v>35</v>
      </c>
      <c r="K1966" s="12" t="s">
        <v>59</v>
      </c>
      <c r="L1966" s="12" t="s">
        <v>659</v>
      </c>
      <c r="M1966" s="12" t="s">
        <v>4751</v>
      </c>
    </row>
    <row r="1967" spans="1:13" x14ac:dyDescent="0.25">
      <c r="A1967" s="12" t="s">
        <v>833</v>
      </c>
      <c r="B1967" s="12" t="s">
        <v>2294</v>
      </c>
      <c r="C1967" s="12" t="s">
        <v>835</v>
      </c>
      <c r="D1967" s="12">
        <v>2017</v>
      </c>
      <c r="E1967" s="12">
        <v>2</v>
      </c>
      <c r="F1967" s="12">
        <v>15000</v>
      </c>
      <c r="G1967" s="12">
        <v>117</v>
      </c>
      <c r="H1967" s="12" t="s">
        <v>14</v>
      </c>
      <c r="I1967" s="12" t="s">
        <v>836</v>
      </c>
      <c r="J1967" s="12" t="s">
        <v>837</v>
      </c>
      <c r="K1967" s="12" t="s">
        <v>16</v>
      </c>
      <c r="L1967" s="12" t="s">
        <v>21</v>
      </c>
      <c r="M1967" s="12" t="s">
        <v>4744</v>
      </c>
    </row>
    <row r="1968" spans="1:13" x14ac:dyDescent="0.25">
      <c r="A1968" s="12" t="s">
        <v>833</v>
      </c>
      <c r="B1968" s="12" t="s">
        <v>2295</v>
      </c>
      <c r="C1968" s="12" t="s">
        <v>2296</v>
      </c>
      <c r="D1968" s="12">
        <v>2016</v>
      </c>
      <c r="E1968" s="12">
        <v>2</v>
      </c>
      <c r="F1968" s="12">
        <v>15000</v>
      </c>
      <c r="G1968" s="12">
        <v>57</v>
      </c>
      <c r="H1968" s="12" t="s">
        <v>14</v>
      </c>
      <c r="I1968" s="12" t="s">
        <v>836</v>
      </c>
      <c r="J1968" s="12" t="s">
        <v>2297</v>
      </c>
      <c r="K1968" s="12" t="s">
        <v>59</v>
      </c>
      <c r="L1968" s="12" t="s">
        <v>21</v>
      </c>
      <c r="M1968" s="12" t="s">
        <v>4748</v>
      </c>
    </row>
    <row r="1969" spans="1:13" x14ac:dyDescent="0.25">
      <c r="A1969" s="12" t="s">
        <v>81</v>
      </c>
      <c r="B1969" s="12" t="s">
        <v>2298</v>
      </c>
      <c r="C1969" s="12" t="s">
        <v>309</v>
      </c>
      <c r="D1969" s="12">
        <v>2009</v>
      </c>
      <c r="E1969" s="12" t="s">
        <v>37</v>
      </c>
      <c r="F1969" s="12">
        <v>15000</v>
      </c>
      <c r="G1969" s="12">
        <v>201</v>
      </c>
      <c r="H1969" s="12" t="s">
        <v>27</v>
      </c>
      <c r="I1969" s="12" t="s">
        <v>84</v>
      </c>
      <c r="J1969" s="12">
        <v>5</v>
      </c>
      <c r="K1969" s="12" t="s">
        <v>525</v>
      </c>
      <c r="L1969" s="12">
        <v>5</v>
      </c>
      <c r="M1969" s="12" t="s">
        <v>4767</v>
      </c>
    </row>
    <row r="1970" spans="1:13" x14ac:dyDescent="0.25">
      <c r="A1970" s="12" t="s">
        <v>17</v>
      </c>
      <c r="B1970" s="12" t="s">
        <v>2299</v>
      </c>
      <c r="C1970" s="12" t="s">
        <v>23</v>
      </c>
      <c r="D1970" s="12">
        <v>2008</v>
      </c>
      <c r="E1970" s="12" t="s">
        <v>37</v>
      </c>
      <c r="F1970" s="12">
        <v>15000</v>
      </c>
      <c r="G1970" s="12">
        <v>145</v>
      </c>
      <c r="H1970" s="12" t="s">
        <v>27</v>
      </c>
      <c r="I1970" s="12" t="s">
        <v>21</v>
      </c>
      <c r="J1970" s="12">
        <v>6</v>
      </c>
      <c r="K1970" s="12" t="s">
        <v>525</v>
      </c>
      <c r="L1970" s="12">
        <v>6</v>
      </c>
      <c r="M1970" s="12" t="s">
        <v>4756</v>
      </c>
    </row>
    <row r="1971" spans="1:13" x14ac:dyDescent="0.25">
      <c r="A1971" s="12" t="s">
        <v>11</v>
      </c>
      <c r="B1971" s="12" t="s">
        <v>2300</v>
      </c>
      <c r="C1971" s="12" t="s">
        <v>713</v>
      </c>
      <c r="D1971" s="12">
        <v>2012</v>
      </c>
      <c r="E1971" s="12">
        <v>3.5</v>
      </c>
      <c r="F1971" s="12">
        <v>15000</v>
      </c>
      <c r="G1971" s="12">
        <v>93</v>
      </c>
      <c r="H1971" s="12" t="s">
        <v>14</v>
      </c>
      <c r="I1971" s="12" t="s">
        <v>69</v>
      </c>
      <c r="J1971" s="12">
        <v>350</v>
      </c>
      <c r="K1971" s="12" t="s">
        <v>59</v>
      </c>
      <c r="L1971" s="12">
        <v>3</v>
      </c>
      <c r="M1971" s="12" t="s">
        <v>4751</v>
      </c>
    </row>
    <row r="1972" spans="1:13" x14ac:dyDescent="0.25">
      <c r="A1972" s="12" t="s">
        <v>11</v>
      </c>
      <c r="B1972" s="12" t="s">
        <v>2301</v>
      </c>
      <c r="C1972" s="12" t="s">
        <v>2165</v>
      </c>
      <c r="D1972" s="12">
        <v>2008</v>
      </c>
      <c r="E1972" s="12">
        <v>5.5</v>
      </c>
      <c r="F1972" s="12">
        <v>15000</v>
      </c>
      <c r="G1972" s="12">
        <v>230</v>
      </c>
      <c r="H1972" s="12" t="s">
        <v>14</v>
      </c>
      <c r="I1972" s="12" t="s">
        <v>1460</v>
      </c>
      <c r="J1972" s="12">
        <v>500</v>
      </c>
      <c r="K1972" s="12" t="s">
        <v>525</v>
      </c>
      <c r="L1972" s="12" t="s">
        <v>42</v>
      </c>
      <c r="M1972" s="12" t="s">
        <v>4755</v>
      </c>
    </row>
    <row r="1973" spans="1:13" x14ac:dyDescent="0.25">
      <c r="A1973" s="12" t="s">
        <v>143</v>
      </c>
      <c r="B1973" s="12" t="s">
        <v>2302</v>
      </c>
      <c r="C1973" s="12" t="s">
        <v>491</v>
      </c>
      <c r="D1973" s="12">
        <v>2018</v>
      </c>
      <c r="E1973" s="12">
        <v>1.4</v>
      </c>
      <c r="F1973" s="12">
        <v>15000</v>
      </c>
      <c r="G1973" s="12">
        <v>47</v>
      </c>
      <c r="H1973" s="12" t="s">
        <v>14</v>
      </c>
      <c r="I1973" s="12" t="s">
        <v>492</v>
      </c>
      <c r="J1973" s="12">
        <v>8</v>
      </c>
      <c r="K1973" s="12" t="s">
        <v>16</v>
      </c>
      <c r="L1973" s="12" t="s">
        <v>35</v>
      </c>
      <c r="M1973" s="12" t="s">
        <v>4758</v>
      </c>
    </row>
    <row r="1974" spans="1:13" x14ac:dyDescent="0.25">
      <c r="A1974" s="12" t="s">
        <v>143</v>
      </c>
      <c r="B1974" s="12" t="s">
        <v>2303</v>
      </c>
      <c r="C1974" s="12" t="s">
        <v>491</v>
      </c>
      <c r="D1974" s="12">
        <v>2016</v>
      </c>
      <c r="E1974" s="12" t="s">
        <v>146</v>
      </c>
      <c r="F1974" s="12">
        <v>15000</v>
      </c>
      <c r="G1974" s="12">
        <v>196</v>
      </c>
      <c r="H1974" s="12" t="s">
        <v>27</v>
      </c>
      <c r="I1974" s="12" t="s">
        <v>492</v>
      </c>
      <c r="J1974" s="12">
        <v>8</v>
      </c>
      <c r="K1974" s="12" t="s">
        <v>59</v>
      </c>
      <c r="L1974" s="12" t="s">
        <v>35</v>
      </c>
      <c r="M1974" s="12" t="s">
        <v>4763</v>
      </c>
    </row>
    <row r="1975" spans="1:13" x14ac:dyDescent="0.25">
      <c r="A1975" s="12" t="s">
        <v>81</v>
      </c>
      <c r="B1975" s="12" t="s">
        <v>2304</v>
      </c>
      <c r="C1975" s="12" t="s">
        <v>202</v>
      </c>
      <c r="D1975" s="12">
        <v>2013</v>
      </c>
      <c r="E1975" s="12" t="s">
        <v>37</v>
      </c>
      <c r="F1975" s="12">
        <v>15000</v>
      </c>
      <c r="G1975" s="12">
        <v>156</v>
      </c>
      <c r="H1975" s="12" t="s">
        <v>27</v>
      </c>
      <c r="I1975" s="12" t="s">
        <v>96</v>
      </c>
      <c r="J1975" s="12">
        <v>5</v>
      </c>
      <c r="K1975" s="12" t="s">
        <v>59</v>
      </c>
      <c r="L1975" s="12">
        <v>5</v>
      </c>
      <c r="M1975" s="12" t="s">
        <v>4761</v>
      </c>
    </row>
    <row r="1976" spans="1:13" x14ac:dyDescent="0.25">
      <c r="A1976" s="12" t="s">
        <v>11</v>
      </c>
      <c r="B1976" s="12" t="s">
        <v>2305</v>
      </c>
      <c r="C1976" s="12" t="s">
        <v>1513</v>
      </c>
      <c r="D1976" s="12">
        <v>2016</v>
      </c>
      <c r="E1976" s="12" t="s">
        <v>511</v>
      </c>
      <c r="F1976" s="12">
        <v>15000</v>
      </c>
      <c r="G1976" s="12">
        <v>150</v>
      </c>
      <c r="H1976" s="12" t="s">
        <v>27</v>
      </c>
      <c r="I1976" s="12" t="s">
        <v>96</v>
      </c>
      <c r="J1976" s="12">
        <v>180</v>
      </c>
      <c r="K1976" s="12" t="s">
        <v>59</v>
      </c>
      <c r="L1976" s="12">
        <v>1</v>
      </c>
      <c r="M1976" s="12" t="s">
        <v>4750</v>
      </c>
    </row>
    <row r="1977" spans="1:13" x14ac:dyDescent="0.25">
      <c r="A1977" s="12" t="s">
        <v>87</v>
      </c>
      <c r="B1977" s="12" t="s">
        <v>2306</v>
      </c>
      <c r="C1977" s="12" t="s">
        <v>119</v>
      </c>
      <c r="D1977" s="12">
        <v>2010</v>
      </c>
      <c r="E1977" s="12" t="s">
        <v>90</v>
      </c>
      <c r="F1977" s="12">
        <v>14999</v>
      </c>
      <c r="G1977" s="12">
        <v>183</v>
      </c>
      <c r="H1977" s="12" t="s">
        <v>91</v>
      </c>
      <c r="I1977" s="12" t="s">
        <v>119</v>
      </c>
      <c r="J1977" s="12"/>
      <c r="K1977" s="12" t="s">
        <v>525</v>
      </c>
      <c r="L1977" s="12" t="s">
        <v>21</v>
      </c>
      <c r="M1977" s="12" t="s">
        <v>4751</v>
      </c>
    </row>
    <row r="1978" spans="1:13" x14ac:dyDescent="0.25">
      <c r="A1978" s="12" t="s">
        <v>638</v>
      </c>
      <c r="B1978" s="12" t="s">
        <v>2307</v>
      </c>
      <c r="C1978" s="12" t="s">
        <v>894</v>
      </c>
      <c r="D1978" s="12">
        <v>2018</v>
      </c>
      <c r="E1978" s="12" t="s">
        <v>1755</v>
      </c>
      <c r="F1978" s="12">
        <v>14999</v>
      </c>
      <c r="G1978" s="12">
        <v>172</v>
      </c>
      <c r="H1978" s="12" t="s">
        <v>27</v>
      </c>
      <c r="I1978" s="12" t="s">
        <v>894</v>
      </c>
      <c r="J1978" s="12"/>
      <c r="K1978" s="12" t="s">
        <v>16</v>
      </c>
      <c r="L1978" s="12" t="s">
        <v>105</v>
      </c>
      <c r="M1978" s="12" t="s">
        <v>4769</v>
      </c>
    </row>
    <row r="1979" spans="1:13" x14ac:dyDescent="0.25">
      <c r="A1979" s="12" t="s">
        <v>552</v>
      </c>
      <c r="B1979" s="12" t="s">
        <v>2308</v>
      </c>
      <c r="C1979" s="12" t="s">
        <v>685</v>
      </c>
      <c r="D1979" s="12">
        <v>2017</v>
      </c>
      <c r="E1979" s="12" t="s">
        <v>667</v>
      </c>
      <c r="F1979" s="12">
        <v>14999</v>
      </c>
      <c r="G1979" s="12">
        <v>0</v>
      </c>
      <c r="H1979" s="12" t="s">
        <v>27</v>
      </c>
      <c r="I1979" s="12" t="s">
        <v>685</v>
      </c>
      <c r="J1979" s="12"/>
      <c r="K1979" s="12" t="s">
        <v>16</v>
      </c>
      <c r="L1979" s="12" t="s">
        <v>35</v>
      </c>
      <c r="M1979" s="12" t="s">
        <v>4762</v>
      </c>
    </row>
    <row r="1980" spans="1:13" x14ac:dyDescent="0.25">
      <c r="A1980" s="12" t="s">
        <v>17</v>
      </c>
      <c r="B1980" s="12" t="s">
        <v>2309</v>
      </c>
      <c r="C1980" s="12" t="s">
        <v>349</v>
      </c>
      <c r="D1980" s="12">
        <v>2014</v>
      </c>
      <c r="E1980" s="12" t="s">
        <v>69</v>
      </c>
      <c r="F1980" s="12">
        <v>14999</v>
      </c>
      <c r="G1980" s="12">
        <v>0</v>
      </c>
      <c r="H1980" s="12" t="s">
        <v>116</v>
      </c>
      <c r="I1980" s="12" t="s">
        <v>92</v>
      </c>
      <c r="J1980" s="12">
        <v>3</v>
      </c>
      <c r="K1980" s="12" t="s">
        <v>59</v>
      </c>
      <c r="L1980" s="12">
        <v>3</v>
      </c>
      <c r="M1980" s="12" t="s">
        <v>4751</v>
      </c>
    </row>
    <row r="1981" spans="1:13" x14ac:dyDescent="0.25">
      <c r="A1981" s="12" t="s">
        <v>11</v>
      </c>
      <c r="B1981" s="12" t="s">
        <v>2310</v>
      </c>
      <c r="C1981" s="12" t="s">
        <v>981</v>
      </c>
      <c r="D1981" s="12">
        <v>2014</v>
      </c>
      <c r="E1981" s="12" t="s">
        <v>187</v>
      </c>
      <c r="F1981" s="12">
        <v>14999</v>
      </c>
      <c r="G1981" s="12">
        <v>265</v>
      </c>
      <c r="H1981" s="12" t="s">
        <v>27</v>
      </c>
      <c r="I1981" s="12" t="s">
        <v>982</v>
      </c>
      <c r="J1981" s="12" t="s">
        <v>983</v>
      </c>
      <c r="K1981" s="12" t="s">
        <v>59</v>
      </c>
      <c r="L1981" s="12" t="s">
        <v>42</v>
      </c>
      <c r="M1981" s="12" t="s">
        <v>4768</v>
      </c>
    </row>
    <row r="1982" spans="1:13" x14ac:dyDescent="0.25">
      <c r="A1982" s="12" t="s">
        <v>81</v>
      </c>
      <c r="B1982" s="12" t="s">
        <v>2311</v>
      </c>
      <c r="C1982" s="12" t="s">
        <v>134</v>
      </c>
      <c r="D1982" s="12">
        <v>2015</v>
      </c>
      <c r="E1982" s="12">
        <v>1.8</v>
      </c>
      <c r="F1982" s="12">
        <v>14999</v>
      </c>
      <c r="G1982" s="12">
        <v>100</v>
      </c>
      <c r="H1982" s="12" t="s">
        <v>14</v>
      </c>
      <c r="I1982" s="12" t="s">
        <v>96</v>
      </c>
      <c r="J1982" s="12">
        <v>6</v>
      </c>
      <c r="K1982" s="12" t="s">
        <v>59</v>
      </c>
      <c r="L1982" s="12">
        <v>6</v>
      </c>
      <c r="M1982" s="12" t="s">
        <v>4749</v>
      </c>
    </row>
    <row r="1983" spans="1:13" x14ac:dyDescent="0.25">
      <c r="A1983" s="12" t="s">
        <v>81</v>
      </c>
      <c r="B1983" s="12" t="s">
        <v>2312</v>
      </c>
      <c r="C1983" s="12" t="s">
        <v>134</v>
      </c>
      <c r="D1983" s="12">
        <v>2014</v>
      </c>
      <c r="E1983" s="12" t="s">
        <v>37</v>
      </c>
      <c r="F1983" s="12">
        <v>14999</v>
      </c>
      <c r="G1983" s="12">
        <v>184</v>
      </c>
      <c r="H1983" s="12" t="s">
        <v>27</v>
      </c>
      <c r="I1983" s="12" t="s">
        <v>96</v>
      </c>
      <c r="J1983" s="12">
        <v>6</v>
      </c>
      <c r="K1983" s="12" t="s">
        <v>59</v>
      </c>
      <c r="L1983" s="12">
        <v>6</v>
      </c>
      <c r="M1983" s="12" t="s">
        <v>4758</v>
      </c>
    </row>
    <row r="1984" spans="1:13" x14ac:dyDescent="0.25">
      <c r="A1984" s="12" t="s">
        <v>17</v>
      </c>
      <c r="B1984" s="12" t="s">
        <v>2313</v>
      </c>
      <c r="C1984" s="12" t="s">
        <v>265</v>
      </c>
      <c r="D1984" s="12">
        <v>2012</v>
      </c>
      <c r="E1984" s="12" t="s">
        <v>37</v>
      </c>
      <c r="F1984" s="12">
        <v>14997</v>
      </c>
      <c r="G1984" s="12">
        <v>239</v>
      </c>
      <c r="H1984" s="12" t="s">
        <v>27</v>
      </c>
      <c r="I1984" s="12" t="s">
        <v>21</v>
      </c>
      <c r="J1984" s="12">
        <v>3</v>
      </c>
      <c r="K1984" s="12" t="s">
        <v>59</v>
      </c>
      <c r="L1984" s="12">
        <v>3</v>
      </c>
      <c r="M1984" s="12" t="s">
        <v>4747</v>
      </c>
    </row>
    <row r="1985" spans="1:13" x14ac:dyDescent="0.25">
      <c r="A1985" s="12" t="s">
        <v>17</v>
      </c>
      <c r="B1985" s="12" t="s">
        <v>2314</v>
      </c>
      <c r="C1985" s="12">
        <v>530</v>
      </c>
      <c r="D1985" s="12">
        <v>2015</v>
      </c>
      <c r="E1985" s="12" t="s">
        <v>37</v>
      </c>
      <c r="F1985" s="12">
        <v>14995</v>
      </c>
      <c r="G1985" s="12">
        <v>235</v>
      </c>
      <c r="H1985" s="12" t="s">
        <v>27</v>
      </c>
      <c r="I1985" s="12">
        <v>530</v>
      </c>
      <c r="J1985" s="12">
        <v>5</v>
      </c>
      <c r="K1985" s="12" t="s">
        <v>59</v>
      </c>
      <c r="L1985" s="12">
        <v>3</v>
      </c>
      <c r="M1985" s="12" t="s">
        <v>4770</v>
      </c>
    </row>
    <row r="1986" spans="1:13" x14ac:dyDescent="0.25">
      <c r="A1986" s="12" t="s">
        <v>17</v>
      </c>
      <c r="B1986" s="12" t="s">
        <v>2315</v>
      </c>
      <c r="C1986" s="12">
        <v>420</v>
      </c>
      <c r="D1986" s="12">
        <v>2015</v>
      </c>
      <c r="E1986" s="12" t="s">
        <v>146</v>
      </c>
      <c r="F1986" s="12">
        <v>14990</v>
      </c>
      <c r="G1986" s="12">
        <v>236</v>
      </c>
      <c r="H1986" s="12" t="s">
        <v>27</v>
      </c>
      <c r="I1986" s="12">
        <v>420</v>
      </c>
      <c r="J1986" s="12">
        <v>4</v>
      </c>
      <c r="K1986" s="12" t="s">
        <v>59</v>
      </c>
      <c r="L1986" s="12">
        <v>2</v>
      </c>
      <c r="M1986" s="12" t="s">
        <v>4749</v>
      </c>
    </row>
    <row r="1987" spans="1:13" x14ac:dyDescent="0.25">
      <c r="A1987" s="12" t="s">
        <v>102</v>
      </c>
      <c r="B1987" s="12" t="s">
        <v>2316</v>
      </c>
      <c r="C1987" s="12" t="s">
        <v>1473</v>
      </c>
      <c r="D1987" s="12">
        <v>2018</v>
      </c>
      <c r="E1987" s="12" t="s">
        <v>1474</v>
      </c>
      <c r="F1987" s="12">
        <v>14990</v>
      </c>
      <c r="G1987" s="12">
        <v>24</v>
      </c>
      <c r="H1987" s="12" t="s">
        <v>91</v>
      </c>
      <c r="I1987" s="12" t="s">
        <v>1473</v>
      </c>
      <c r="J1987" s="12"/>
      <c r="K1987" s="12" t="s">
        <v>16</v>
      </c>
      <c r="L1987" s="12" t="s">
        <v>35</v>
      </c>
      <c r="M1987" s="12" t="s">
        <v>4746</v>
      </c>
    </row>
    <row r="1988" spans="1:13" x14ac:dyDescent="0.25">
      <c r="A1988" s="12" t="s">
        <v>102</v>
      </c>
      <c r="B1988" s="12" t="s">
        <v>2317</v>
      </c>
      <c r="C1988" s="12" t="s">
        <v>1473</v>
      </c>
      <c r="D1988" s="12">
        <v>2019</v>
      </c>
      <c r="E1988" s="12" t="s">
        <v>1474</v>
      </c>
      <c r="F1988" s="12">
        <v>14990</v>
      </c>
      <c r="G1988" s="12">
        <v>27</v>
      </c>
      <c r="H1988" s="12" t="s">
        <v>91</v>
      </c>
      <c r="I1988" s="12" t="s">
        <v>1473</v>
      </c>
      <c r="J1988" s="12"/>
      <c r="K1988" s="12" t="s">
        <v>16</v>
      </c>
      <c r="L1988" s="12" t="s">
        <v>35</v>
      </c>
      <c r="M1988" s="12" t="s">
        <v>4749</v>
      </c>
    </row>
    <row r="1989" spans="1:13" x14ac:dyDescent="0.25">
      <c r="A1989" s="12" t="s">
        <v>620</v>
      </c>
      <c r="B1989" s="12" t="s">
        <v>2318</v>
      </c>
      <c r="C1989" s="12" t="s">
        <v>971</v>
      </c>
      <c r="D1989" s="12">
        <v>2015</v>
      </c>
      <c r="E1989" s="12">
        <v>2.5</v>
      </c>
      <c r="F1989" s="12">
        <v>14990</v>
      </c>
      <c r="G1989" s="12">
        <v>89</v>
      </c>
      <c r="H1989" s="12" t="s">
        <v>14</v>
      </c>
      <c r="I1989" s="12" t="s">
        <v>971</v>
      </c>
      <c r="J1989" s="12"/>
      <c r="K1989" s="12" t="s">
        <v>59</v>
      </c>
      <c r="L1989" s="12" t="s">
        <v>972</v>
      </c>
      <c r="M1989" s="12" t="s">
        <v>4753</v>
      </c>
    </row>
    <row r="1990" spans="1:13" x14ac:dyDescent="0.25">
      <c r="A1990" s="12" t="s">
        <v>102</v>
      </c>
      <c r="B1990" s="12" t="s">
        <v>2319</v>
      </c>
      <c r="C1990" s="12" t="s">
        <v>1877</v>
      </c>
      <c r="D1990" s="12">
        <v>2018</v>
      </c>
      <c r="E1990" s="12">
        <v>1.8</v>
      </c>
      <c r="F1990" s="12">
        <v>14990</v>
      </c>
      <c r="G1990" s="12">
        <v>52</v>
      </c>
      <c r="H1990" s="12" t="s">
        <v>14</v>
      </c>
      <c r="I1990" s="12" t="s">
        <v>1877</v>
      </c>
      <c r="J1990" s="12"/>
      <c r="K1990" s="12" t="s">
        <v>16</v>
      </c>
      <c r="L1990" s="12" t="s">
        <v>1878</v>
      </c>
      <c r="M1990" s="12" t="s">
        <v>4770</v>
      </c>
    </row>
    <row r="1991" spans="1:13" x14ac:dyDescent="0.25">
      <c r="A1991" s="12" t="s">
        <v>625</v>
      </c>
      <c r="B1991" s="12" t="s">
        <v>2320</v>
      </c>
      <c r="C1991" s="12" t="s">
        <v>906</v>
      </c>
      <c r="D1991" s="12">
        <v>2018</v>
      </c>
      <c r="E1991" s="12">
        <v>1.2</v>
      </c>
      <c r="F1991" s="12">
        <v>14990</v>
      </c>
      <c r="G1991" s="12">
        <v>75</v>
      </c>
      <c r="H1991" s="12" t="s">
        <v>14</v>
      </c>
      <c r="I1991" s="12" t="s">
        <v>907</v>
      </c>
      <c r="J1991" s="12" t="s">
        <v>21</v>
      </c>
      <c r="K1991" s="12" t="s">
        <v>16</v>
      </c>
      <c r="L1991" s="12" t="s">
        <v>388</v>
      </c>
      <c r="M1991" s="12" t="s">
        <v>4751</v>
      </c>
    </row>
    <row r="1992" spans="1:13" x14ac:dyDescent="0.25">
      <c r="A1992" s="12" t="s">
        <v>625</v>
      </c>
      <c r="B1992" s="12" t="s">
        <v>2321</v>
      </c>
      <c r="C1992" s="12" t="s">
        <v>967</v>
      </c>
      <c r="D1992" s="12">
        <v>2018</v>
      </c>
      <c r="E1992" s="12" t="s">
        <v>667</v>
      </c>
      <c r="F1992" s="12">
        <v>14990</v>
      </c>
      <c r="G1992" s="12">
        <v>74</v>
      </c>
      <c r="H1992" s="12" t="s">
        <v>27</v>
      </c>
      <c r="I1992" s="12" t="s">
        <v>967</v>
      </c>
      <c r="J1992" s="12"/>
      <c r="K1992" s="12" t="s">
        <v>16</v>
      </c>
      <c r="L1992" s="12" t="s">
        <v>968</v>
      </c>
      <c r="M1992" s="12" t="s">
        <v>4747</v>
      </c>
    </row>
    <row r="1993" spans="1:13" x14ac:dyDescent="0.25">
      <c r="A1993" s="12" t="s">
        <v>743</v>
      </c>
      <c r="B1993" s="12" t="s">
        <v>2322</v>
      </c>
      <c r="C1993" s="12" t="s">
        <v>745</v>
      </c>
      <c r="D1993" s="12">
        <v>2012</v>
      </c>
      <c r="E1993" s="12" t="s">
        <v>161</v>
      </c>
      <c r="F1993" s="12">
        <v>14990</v>
      </c>
      <c r="G1993" s="12">
        <v>278</v>
      </c>
      <c r="H1993" s="12" t="s">
        <v>27</v>
      </c>
      <c r="I1993" s="12" t="s">
        <v>42</v>
      </c>
      <c r="J1993" s="12">
        <v>200</v>
      </c>
      <c r="K1993" s="12" t="s">
        <v>59</v>
      </c>
      <c r="L1993" s="12" t="s">
        <v>746</v>
      </c>
      <c r="M1993" s="12" t="s">
        <v>4758</v>
      </c>
    </row>
    <row r="1994" spans="1:13" x14ac:dyDescent="0.25">
      <c r="A1994" s="12" t="s">
        <v>81</v>
      </c>
      <c r="B1994" s="12" t="s">
        <v>2323</v>
      </c>
      <c r="C1994" s="12" t="s">
        <v>136</v>
      </c>
      <c r="D1994" s="12">
        <v>2011</v>
      </c>
      <c r="E1994" s="12" t="s">
        <v>37</v>
      </c>
      <c r="F1994" s="12">
        <v>14990</v>
      </c>
      <c r="G1994" s="12">
        <v>0</v>
      </c>
      <c r="H1994" s="12" t="s">
        <v>27</v>
      </c>
      <c r="I1994" s="12" t="s">
        <v>84</v>
      </c>
      <c r="J1994" s="12">
        <v>7</v>
      </c>
      <c r="K1994" s="12" t="s">
        <v>525</v>
      </c>
      <c r="L1994" s="12">
        <v>7</v>
      </c>
      <c r="M1994" s="12" t="s">
        <v>4764</v>
      </c>
    </row>
    <row r="1995" spans="1:13" x14ac:dyDescent="0.25">
      <c r="A1995" s="12" t="s">
        <v>11</v>
      </c>
      <c r="B1995" s="12" t="s">
        <v>2324</v>
      </c>
      <c r="C1995" s="12" t="s">
        <v>2165</v>
      </c>
      <c r="D1995" s="12">
        <v>2008</v>
      </c>
      <c r="E1995" s="12">
        <v>5.5</v>
      </c>
      <c r="F1995" s="12">
        <v>14990</v>
      </c>
      <c r="G1995" s="12">
        <v>0</v>
      </c>
      <c r="H1995" s="12" t="s">
        <v>14</v>
      </c>
      <c r="I1995" s="12" t="s">
        <v>1460</v>
      </c>
      <c r="J1995" s="12">
        <v>500</v>
      </c>
      <c r="K1995" s="12" t="s">
        <v>525</v>
      </c>
      <c r="L1995" s="12" t="s">
        <v>42</v>
      </c>
      <c r="M1995" s="12" t="s">
        <v>4749</v>
      </c>
    </row>
    <row r="1996" spans="1:13" x14ac:dyDescent="0.25">
      <c r="A1996" s="12" t="s">
        <v>11</v>
      </c>
      <c r="B1996" s="12" t="s">
        <v>2325</v>
      </c>
      <c r="C1996" s="12" t="s">
        <v>2165</v>
      </c>
      <c r="D1996" s="12">
        <v>2008</v>
      </c>
      <c r="E1996" s="12">
        <v>5.5</v>
      </c>
      <c r="F1996" s="12">
        <v>14990</v>
      </c>
      <c r="G1996" s="12">
        <v>0</v>
      </c>
      <c r="H1996" s="12" t="s">
        <v>14</v>
      </c>
      <c r="I1996" s="12" t="s">
        <v>1460</v>
      </c>
      <c r="J1996" s="12">
        <v>500</v>
      </c>
      <c r="K1996" s="12" t="s">
        <v>525</v>
      </c>
      <c r="L1996" s="12" t="s">
        <v>42</v>
      </c>
      <c r="M1996" s="12" t="s">
        <v>4751</v>
      </c>
    </row>
    <row r="1997" spans="1:13" x14ac:dyDescent="0.25">
      <c r="A1997" s="12" t="s">
        <v>143</v>
      </c>
      <c r="B1997" s="12" t="s">
        <v>2326</v>
      </c>
      <c r="C1997" s="12" t="s">
        <v>491</v>
      </c>
      <c r="D1997" s="12">
        <v>2018</v>
      </c>
      <c r="E1997" s="12" t="s">
        <v>146</v>
      </c>
      <c r="F1997" s="12">
        <v>14990</v>
      </c>
      <c r="G1997" s="12">
        <v>165</v>
      </c>
      <c r="H1997" s="12" t="s">
        <v>27</v>
      </c>
      <c r="I1997" s="12" t="s">
        <v>492</v>
      </c>
      <c r="J1997" s="12">
        <v>8</v>
      </c>
      <c r="K1997" s="12" t="s">
        <v>16</v>
      </c>
      <c r="L1997" s="12" t="s">
        <v>35</v>
      </c>
      <c r="M1997" s="12" t="s">
        <v>4763</v>
      </c>
    </row>
    <row r="1998" spans="1:13" x14ac:dyDescent="0.25">
      <c r="A1998" s="12" t="s">
        <v>175</v>
      </c>
      <c r="B1998" s="12" t="s">
        <v>2327</v>
      </c>
      <c r="C1998" s="12" t="s">
        <v>406</v>
      </c>
      <c r="D1998" s="12">
        <v>2014</v>
      </c>
      <c r="E1998" s="12" t="s">
        <v>431</v>
      </c>
      <c r="F1998" s="12">
        <v>14990</v>
      </c>
      <c r="G1998" s="12">
        <v>205</v>
      </c>
      <c r="H1998" s="12" t="s">
        <v>27</v>
      </c>
      <c r="I1998" s="12" t="s">
        <v>199</v>
      </c>
      <c r="J1998" s="12">
        <v>60</v>
      </c>
      <c r="K1998" s="12" t="s">
        <v>59</v>
      </c>
      <c r="L1998" s="12" t="s">
        <v>200</v>
      </c>
      <c r="M1998" s="12" t="s">
        <v>4764</v>
      </c>
    </row>
    <row r="1999" spans="1:13" x14ac:dyDescent="0.25">
      <c r="A1999" s="12" t="s">
        <v>175</v>
      </c>
      <c r="B1999" s="12" t="s">
        <v>2328</v>
      </c>
      <c r="C1999" s="12" t="s">
        <v>406</v>
      </c>
      <c r="D1999" s="12">
        <v>2014</v>
      </c>
      <c r="E1999" s="12" t="s">
        <v>146</v>
      </c>
      <c r="F1999" s="12">
        <v>14990</v>
      </c>
      <c r="G1999" s="12">
        <v>124</v>
      </c>
      <c r="H1999" s="12" t="s">
        <v>27</v>
      </c>
      <c r="I1999" s="12" t="s">
        <v>199</v>
      </c>
      <c r="J1999" s="12">
        <v>60</v>
      </c>
      <c r="K1999" s="12" t="s">
        <v>59</v>
      </c>
      <c r="L1999" s="12" t="s">
        <v>200</v>
      </c>
      <c r="M1999" s="12" t="s">
        <v>4747</v>
      </c>
    </row>
    <row r="2000" spans="1:13" x14ac:dyDescent="0.25">
      <c r="A2000" s="12" t="s">
        <v>175</v>
      </c>
      <c r="B2000" s="12" t="s">
        <v>2329</v>
      </c>
      <c r="C2000" s="12" t="s">
        <v>2330</v>
      </c>
      <c r="D2000" s="12">
        <v>2017</v>
      </c>
      <c r="E2000" s="12" t="s">
        <v>146</v>
      </c>
      <c r="F2000" s="12">
        <v>14990</v>
      </c>
      <c r="G2000" s="12">
        <v>185</v>
      </c>
      <c r="H2000" s="12" t="s">
        <v>27</v>
      </c>
      <c r="I2000" s="12" t="s">
        <v>162</v>
      </c>
      <c r="J2000" s="12">
        <v>40</v>
      </c>
      <c r="K2000" s="12" t="s">
        <v>16</v>
      </c>
      <c r="L2000" s="12">
        <v>4</v>
      </c>
      <c r="M2000" s="12" t="s">
        <v>4749</v>
      </c>
    </row>
    <row r="2001" spans="1:13" x14ac:dyDescent="0.25">
      <c r="A2001" s="12" t="s">
        <v>81</v>
      </c>
      <c r="B2001" s="12" t="s">
        <v>2331</v>
      </c>
      <c r="C2001" s="12" t="s">
        <v>134</v>
      </c>
      <c r="D2001" s="12">
        <v>2014</v>
      </c>
      <c r="E2001" s="12" t="s">
        <v>37</v>
      </c>
      <c r="F2001" s="12">
        <v>14990</v>
      </c>
      <c r="G2001" s="12">
        <v>175</v>
      </c>
      <c r="H2001" s="12" t="s">
        <v>27</v>
      </c>
      <c r="I2001" s="12" t="s">
        <v>96</v>
      </c>
      <c r="J2001" s="12">
        <v>6</v>
      </c>
      <c r="K2001" s="12" t="s">
        <v>59</v>
      </c>
      <c r="L2001" s="12">
        <v>6</v>
      </c>
      <c r="M2001" s="12" t="s">
        <v>4765</v>
      </c>
    </row>
    <row r="2002" spans="1:13" x14ac:dyDescent="0.25">
      <c r="A2002" s="12" t="s">
        <v>638</v>
      </c>
      <c r="B2002" s="12" t="s">
        <v>2332</v>
      </c>
      <c r="C2002" s="12" t="s">
        <v>640</v>
      </c>
      <c r="D2002" s="12">
        <v>2016</v>
      </c>
      <c r="E2002" s="12" t="s">
        <v>420</v>
      </c>
      <c r="F2002" s="12">
        <v>14950</v>
      </c>
      <c r="G2002" s="12">
        <v>129</v>
      </c>
      <c r="H2002" s="12" t="s">
        <v>91</v>
      </c>
      <c r="I2002" s="12" t="s">
        <v>640</v>
      </c>
      <c r="J2002" s="12"/>
      <c r="K2002" s="12" t="s">
        <v>59</v>
      </c>
      <c r="L2002" s="12" t="s">
        <v>188</v>
      </c>
      <c r="M2002" s="12" t="s">
        <v>4748</v>
      </c>
    </row>
    <row r="2003" spans="1:13" x14ac:dyDescent="0.25">
      <c r="A2003" s="12" t="s">
        <v>102</v>
      </c>
      <c r="B2003" s="12" t="s">
        <v>2333</v>
      </c>
      <c r="C2003" s="12" t="s">
        <v>2334</v>
      </c>
      <c r="D2003" s="12">
        <v>2018</v>
      </c>
      <c r="E2003" s="12" t="s">
        <v>387</v>
      </c>
      <c r="F2003" s="12">
        <v>14950</v>
      </c>
      <c r="G2003" s="12">
        <v>82</v>
      </c>
      <c r="H2003" s="12" t="s">
        <v>91</v>
      </c>
      <c r="I2003" s="12" t="s">
        <v>2334</v>
      </c>
      <c r="J2003" s="12"/>
      <c r="K2003" s="12" t="s">
        <v>16</v>
      </c>
      <c r="L2003" s="12" t="s">
        <v>105</v>
      </c>
      <c r="M2003" s="12" t="s">
        <v>4757</v>
      </c>
    </row>
    <row r="2004" spans="1:13" x14ac:dyDescent="0.25">
      <c r="A2004" s="12" t="s">
        <v>517</v>
      </c>
      <c r="B2004" s="12" t="s">
        <v>2335</v>
      </c>
      <c r="C2004" s="12" t="s">
        <v>2011</v>
      </c>
      <c r="D2004" s="12">
        <v>2015</v>
      </c>
      <c r="E2004" s="12">
        <v>2</v>
      </c>
      <c r="F2004" s="12">
        <v>14950</v>
      </c>
      <c r="G2004" s="12">
        <v>89</v>
      </c>
      <c r="H2004" s="12" t="s">
        <v>14</v>
      </c>
      <c r="I2004" s="12" t="s">
        <v>1890</v>
      </c>
      <c r="J2004" s="12" t="s">
        <v>15</v>
      </c>
      <c r="K2004" s="12" t="s">
        <v>59</v>
      </c>
      <c r="L2004" s="12" t="s">
        <v>188</v>
      </c>
      <c r="M2004" s="12" t="s">
        <v>4767</v>
      </c>
    </row>
    <row r="2005" spans="1:13" x14ac:dyDescent="0.25">
      <c r="A2005" s="12" t="s">
        <v>552</v>
      </c>
      <c r="B2005" s="12" t="s">
        <v>2336</v>
      </c>
      <c r="C2005" s="12" t="s">
        <v>1200</v>
      </c>
      <c r="D2005" s="12">
        <v>2018</v>
      </c>
      <c r="E2005" s="12" t="s">
        <v>511</v>
      </c>
      <c r="F2005" s="12">
        <v>14950</v>
      </c>
      <c r="G2005" s="12">
        <v>168</v>
      </c>
      <c r="H2005" s="12" t="s">
        <v>27</v>
      </c>
      <c r="I2005" s="12" t="s">
        <v>1200</v>
      </c>
      <c r="J2005" s="12"/>
      <c r="K2005" s="12" t="s">
        <v>16</v>
      </c>
      <c r="L2005" s="12" t="s">
        <v>35</v>
      </c>
      <c r="M2005" s="12" t="s">
        <v>4747</v>
      </c>
    </row>
    <row r="2006" spans="1:13" x14ac:dyDescent="0.25">
      <c r="A2006" s="12" t="s">
        <v>638</v>
      </c>
      <c r="B2006" s="12" t="s">
        <v>2337</v>
      </c>
      <c r="C2006" s="12" t="s">
        <v>1042</v>
      </c>
      <c r="D2006" s="12">
        <v>2014</v>
      </c>
      <c r="E2006" s="12" t="s">
        <v>187</v>
      </c>
      <c r="F2006" s="12">
        <v>14950</v>
      </c>
      <c r="G2006" s="12">
        <v>173</v>
      </c>
      <c r="H2006" s="12" t="s">
        <v>27</v>
      </c>
      <c r="I2006" s="12" t="s">
        <v>1043</v>
      </c>
      <c r="J2006" s="12" t="s">
        <v>1044</v>
      </c>
      <c r="K2006" s="12" t="s">
        <v>59</v>
      </c>
      <c r="L2006" s="12" t="s">
        <v>35</v>
      </c>
      <c r="M2006" s="12" t="s">
        <v>4746</v>
      </c>
    </row>
    <row r="2007" spans="1:13" x14ac:dyDescent="0.25">
      <c r="A2007" s="12" t="s">
        <v>17</v>
      </c>
      <c r="B2007" s="12" t="s">
        <v>2338</v>
      </c>
      <c r="C2007" s="12" t="s">
        <v>1094</v>
      </c>
      <c r="D2007" s="12">
        <v>2016</v>
      </c>
      <c r="E2007" s="12" t="s">
        <v>511</v>
      </c>
      <c r="F2007" s="12">
        <v>14950</v>
      </c>
      <c r="G2007" s="12">
        <v>191</v>
      </c>
      <c r="H2007" s="12" t="s">
        <v>27</v>
      </c>
      <c r="I2007" s="12" t="s">
        <v>21</v>
      </c>
      <c r="J2007" s="12">
        <v>1</v>
      </c>
      <c r="K2007" s="12" t="s">
        <v>59</v>
      </c>
      <c r="L2007" s="12">
        <v>1</v>
      </c>
      <c r="M2007" s="12" t="s">
        <v>4766</v>
      </c>
    </row>
    <row r="2008" spans="1:13" x14ac:dyDescent="0.25">
      <c r="A2008" s="12" t="s">
        <v>11</v>
      </c>
      <c r="B2008" s="12" t="s">
        <v>2339</v>
      </c>
      <c r="C2008" s="12" t="s">
        <v>1193</v>
      </c>
      <c r="D2008" s="12">
        <v>2014</v>
      </c>
      <c r="E2008" s="12" t="s">
        <v>187</v>
      </c>
      <c r="F2008" s="12">
        <v>14950</v>
      </c>
      <c r="G2008" s="12">
        <v>187</v>
      </c>
      <c r="H2008" s="12" t="s">
        <v>27</v>
      </c>
      <c r="I2008" s="12" t="s">
        <v>1194</v>
      </c>
      <c r="J2008" s="12" t="s">
        <v>373</v>
      </c>
      <c r="K2008" s="12" t="s">
        <v>59</v>
      </c>
      <c r="L2008" s="12" t="s">
        <v>42</v>
      </c>
      <c r="M2008" s="12" t="s">
        <v>4749</v>
      </c>
    </row>
    <row r="2009" spans="1:13" x14ac:dyDescent="0.25">
      <c r="A2009" s="12" t="s">
        <v>143</v>
      </c>
      <c r="B2009" s="12" t="s">
        <v>2340</v>
      </c>
      <c r="C2009" s="12" t="s">
        <v>773</v>
      </c>
      <c r="D2009" s="12">
        <v>2018</v>
      </c>
      <c r="E2009" s="12" t="s">
        <v>146</v>
      </c>
      <c r="F2009" s="12">
        <v>14950</v>
      </c>
      <c r="G2009" s="12">
        <v>149</v>
      </c>
      <c r="H2009" s="12" t="s">
        <v>27</v>
      </c>
      <c r="I2009" s="12" t="s">
        <v>774</v>
      </c>
      <c r="J2009" s="12">
        <v>7</v>
      </c>
      <c r="K2009" s="12" t="s">
        <v>16</v>
      </c>
      <c r="L2009" s="12" t="s">
        <v>188</v>
      </c>
      <c r="M2009" s="12" t="s">
        <v>4763</v>
      </c>
    </row>
    <row r="2010" spans="1:13" x14ac:dyDescent="0.25">
      <c r="A2010" s="12" t="s">
        <v>175</v>
      </c>
      <c r="B2010" s="12" t="s">
        <v>2341</v>
      </c>
      <c r="C2010" s="12" t="s">
        <v>1730</v>
      </c>
      <c r="D2010" s="12">
        <v>2015</v>
      </c>
      <c r="E2010" s="12" t="s">
        <v>2221</v>
      </c>
      <c r="F2010" s="12">
        <v>14950</v>
      </c>
      <c r="G2010" s="12">
        <v>0</v>
      </c>
      <c r="H2010" s="12" t="s">
        <v>91</v>
      </c>
      <c r="I2010" s="12" t="s">
        <v>162</v>
      </c>
      <c r="J2010" s="12">
        <v>60</v>
      </c>
      <c r="K2010" s="12" t="s">
        <v>59</v>
      </c>
      <c r="L2010" s="12">
        <v>6</v>
      </c>
      <c r="M2010" s="12" t="s">
        <v>4767</v>
      </c>
    </row>
    <row r="2011" spans="1:13" x14ac:dyDescent="0.25">
      <c r="A2011" s="12" t="s">
        <v>81</v>
      </c>
      <c r="B2011" s="12" t="s">
        <v>2342</v>
      </c>
      <c r="C2011" s="12" t="s">
        <v>134</v>
      </c>
      <c r="D2011" s="12">
        <v>2012</v>
      </c>
      <c r="E2011" s="12" t="s">
        <v>37</v>
      </c>
      <c r="F2011" s="12">
        <v>14950</v>
      </c>
      <c r="G2011" s="12">
        <v>226</v>
      </c>
      <c r="H2011" s="12" t="s">
        <v>27</v>
      </c>
      <c r="I2011" s="12" t="s">
        <v>96</v>
      </c>
      <c r="J2011" s="12">
        <v>6</v>
      </c>
      <c r="K2011" s="12" t="s">
        <v>59</v>
      </c>
      <c r="L2011" s="12">
        <v>6</v>
      </c>
      <c r="M2011" s="12" t="s">
        <v>4749</v>
      </c>
    </row>
    <row r="2012" spans="1:13" x14ac:dyDescent="0.25">
      <c r="A2012" s="12" t="s">
        <v>17</v>
      </c>
      <c r="B2012" s="12" t="s">
        <v>2343</v>
      </c>
      <c r="C2012" s="12">
        <v>320</v>
      </c>
      <c r="D2012" s="12">
        <v>2016</v>
      </c>
      <c r="E2012" s="12" t="s">
        <v>146</v>
      </c>
      <c r="F2012" s="12">
        <v>14900</v>
      </c>
      <c r="G2012" s="12">
        <v>162</v>
      </c>
      <c r="H2012" s="12" t="s">
        <v>27</v>
      </c>
      <c r="I2012" s="12">
        <v>320</v>
      </c>
      <c r="J2012" s="12">
        <v>3</v>
      </c>
      <c r="K2012" s="12" t="s">
        <v>59</v>
      </c>
      <c r="L2012" s="12">
        <v>2</v>
      </c>
      <c r="M2012" s="12" t="s">
        <v>4749</v>
      </c>
    </row>
    <row r="2013" spans="1:13" x14ac:dyDescent="0.25">
      <c r="A2013" s="12" t="s">
        <v>17</v>
      </c>
      <c r="B2013" s="12" t="s">
        <v>2344</v>
      </c>
      <c r="C2013" s="12">
        <v>320</v>
      </c>
      <c r="D2013" s="12">
        <v>2013</v>
      </c>
      <c r="E2013" s="12" t="s">
        <v>146</v>
      </c>
      <c r="F2013" s="12">
        <v>14900</v>
      </c>
      <c r="G2013" s="12">
        <v>203</v>
      </c>
      <c r="H2013" s="12" t="s">
        <v>27</v>
      </c>
      <c r="I2013" s="12">
        <v>320</v>
      </c>
      <c r="J2013" s="12">
        <v>3</v>
      </c>
      <c r="K2013" s="12" t="s">
        <v>59</v>
      </c>
      <c r="L2013" s="12">
        <v>2</v>
      </c>
      <c r="M2013" s="12" t="s">
        <v>4757</v>
      </c>
    </row>
    <row r="2014" spans="1:13" x14ac:dyDescent="0.25">
      <c r="A2014" s="12" t="s">
        <v>17</v>
      </c>
      <c r="B2014" s="12" t="s">
        <v>2345</v>
      </c>
      <c r="C2014" s="12">
        <v>520</v>
      </c>
      <c r="D2014" s="12">
        <v>2012</v>
      </c>
      <c r="E2014" s="12" t="s">
        <v>146</v>
      </c>
      <c r="F2014" s="12">
        <v>14900</v>
      </c>
      <c r="G2014" s="12">
        <v>149</v>
      </c>
      <c r="H2014" s="12" t="s">
        <v>27</v>
      </c>
      <c r="I2014" s="12">
        <v>520</v>
      </c>
      <c r="J2014" s="12">
        <v>5</v>
      </c>
      <c r="K2014" s="12" t="s">
        <v>59</v>
      </c>
      <c r="L2014" s="12">
        <v>2</v>
      </c>
      <c r="M2014" s="12" t="s">
        <v>4756</v>
      </c>
    </row>
    <row r="2015" spans="1:13" x14ac:dyDescent="0.25">
      <c r="A2015" s="12" t="s">
        <v>143</v>
      </c>
      <c r="B2015" s="12" t="s">
        <v>2346</v>
      </c>
      <c r="C2015" s="12" t="s">
        <v>1380</v>
      </c>
      <c r="D2015" s="12">
        <v>2015</v>
      </c>
      <c r="E2015" s="12" t="s">
        <v>146</v>
      </c>
      <c r="F2015" s="12">
        <v>14900</v>
      </c>
      <c r="G2015" s="12">
        <v>115</v>
      </c>
      <c r="H2015" s="12" t="s">
        <v>27</v>
      </c>
      <c r="I2015" s="12" t="s">
        <v>1380</v>
      </c>
      <c r="J2015" s="12"/>
      <c r="K2015" s="12" t="s">
        <v>59</v>
      </c>
      <c r="L2015" s="12" t="s">
        <v>396</v>
      </c>
      <c r="M2015" s="12" t="s">
        <v>4767</v>
      </c>
    </row>
    <row r="2016" spans="1:13" x14ac:dyDescent="0.25">
      <c r="A2016" s="12" t="s">
        <v>447</v>
      </c>
      <c r="B2016" s="12" t="s">
        <v>2347</v>
      </c>
      <c r="C2016" s="12">
        <v>508</v>
      </c>
      <c r="D2016" s="12">
        <v>2018</v>
      </c>
      <c r="E2016" s="12" t="s">
        <v>146</v>
      </c>
      <c r="F2016" s="12">
        <v>14900</v>
      </c>
      <c r="G2016" s="12">
        <v>111</v>
      </c>
      <c r="H2016" s="12" t="s">
        <v>27</v>
      </c>
      <c r="I2016" s="12">
        <v>508</v>
      </c>
      <c r="J2016" s="12">
        <v>5</v>
      </c>
      <c r="K2016" s="12" t="s">
        <v>16</v>
      </c>
      <c r="L2016" s="12">
        <v>0</v>
      </c>
      <c r="M2016" s="12" t="s">
        <v>4751</v>
      </c>
    </row>
    <row r="2017" spans="1:13" x14ac:dyDescent="0.25">
      <c r="A2017" s="12" t="s">
        <v>620</v>
      </c>
      <c r="B2017" s="12" t="s">
        <v>2348</v>
      </c>
      <c r="C2017" s="12" t="s">
        <v>971</v>
      </c>
      <c r="D2017" s="12">
        <v>2015</v>
      </c>
      <c r="E2017" s="12" t="s">
        <v>146</v>
      </c>
      <c r="F2017" s="12">
        <v>14900</v>
      </c>
      <c r="G2017" s="12">
        <v>159</v>
      </c>
      <c r="H2017" s="12" t="s">
        <v>27</v>
      </c>
      <c r="I2017" s="12" t="s">
        <v>971</v>
      </c>
      <c r="J2017" s="12"/>
      <c r="K2017" s="12" t="s">
        <v>59</v>
      </c>
      <c r="L2017" s="12" t="s">
        <v>972</v>
      </c>
      <c r="M2017" s="12" t="s">
        <v>4746</v>
      </c>
    </row>
    <row r="2018" spans="1:13" x14ac:dyDescent="0.25">
      <c r="A2018" s="12" t="s">
        <v>546</v>
      </c>
      <c r="B2018" s="12" t="s">
        <v>2349</v>
      </c>
      <c r="C2018" s="12" t="s">
        <v>1147</v>
      </c>
      <c r="D2018" s="12">
        <v>2018</v>
      </c>
      <c r="E2018" s="12">
        <v>1</v>
      </c>
      <c r="F2018" s="12">
        <v>14900</v>
      </c>
      <c r="G2018" s="12">
        <v>41</v>
      </c>
      <c r="H2018" s="12" t="s">
        <v>14</v>
      </c>
      <c r="I2018" s="12" t="s">
        <v>1147</v>
      </c>
      <c r="J2018" s="12"/>
      <c r="K2018" s="12" t="s">
        <v>16</v>
      </c>
      <c r="L2018" s="12" t="s">
        <v>92</v>
      </c>
      <c r="M2018" s="12" t="s">
        <v>4751</v>
      </c>
    </row>
    <row r="2019" spans="1:13" x14ac:dyDescent="0.25">
      <c r="A2019" s="12" t="s">
        <v>184</v>
      </c>
      <c r="B2019" s="12" t="s">
        <v>2350</v>
      </c>
      <c r="C2019" s="12" t="s">
        <v>687</v>
      </c>
      <c r="D2019" s="12">
        <v>2020</v>
      </c>
      <c r="E2019" s="12">
        <v>1</v>
      </c>
      <c r="F2019" s="12">
        <v>14900</v>
      </c>
      <c r="G2019" s="12">
        <v>15</v>
      </c>
      <c r="H2019" s="12" t="s">
        <v>14</v>
      </c>
      <c r="I2019" s="12" t="s">
        <v>687</v>
      </c>
      <c r="J2019" s="12"/>
      <c r="K2019" s="12" t="s">
        <v>16</v>
      </c>
      <c r="L2019" s="12" t="s">
        <v>555</v>
      </c>
      <c r="M2019" s="12" t="s">
        <v>4756</v>
      </c>
    </row>
    <row r="2020" spans="1:13" x14ac:dyDescent="0.25">
      <c r="A2020" s="12" t="s">
        <v>102</v>
      </c>
      <c r="B2020" s="12" t="s">
        <v>2351</v>
      </c>
      <c r="C2020" s="12" t="s">
        <v>1877</v>
      </c>
      <c r="D2020" s="12">
        <v>2017</v>
      </c>
      <c r="E2020" s="12">
        <v>1.8</v>
      </c>
      <c r="F2020" s="12">
        <v>14900</v>
      </c>
      <c r="G2020" s="12">
        <v>87</v>
      </c>
      <c r="H2020" s="12" t="s">
        <v>14</v>
      </c>
      <c r="I2020" s="12" t="s">
        <v>1877</v>
      </c>
      <c r="J2020" s="12"/>
      <c r="K2020" s="12" t="s">
        <v>16</v>
      </c>
      <c r="L2020" s="12" t="s">
        <v>1878</v>
      </c>
      <c r="M2020" s="12" t="s">
        <v>4745</v>
      </c>
    </row>
    <row r="2021" spans="1:13" x14ac:dyDescent="0.25">
      <c r="A2021" s="12" t="s">
        <v>625</v>
      </c>
      <c r="B2021" s="12" t="s">
        <v>2352</v>
      </c>
      <c r="C2021" s="12" t="s">
        <v>1769</v>
      </c>
      <c r="D2021" s="12">
        <v>2018</v>
      </c>
      <c r="E2021" s="12">
        <v>1.2</v>
      </c>
      <c r="F2021" s="12">
        <v>14900</v>
      </c>
      <c r="G2021" s="12">
        <v>41</v>
      </c>
      <c r="H2021" s="12" t="s">
        <v>14</v>
      </c>
      <c r="I2021" s="12" t="s">
        <v>1770</v>
      </c>
      <c r="J2021" s="12" t="s">
        <v>21</v>
      </c>
      <c r="K2021" s="12" t="s">
        <v>16</v>
      </c>
      <c r="L2021" s="12" t="s">
        <v>388</v>
      </c>
      <c r="M2021" s="12" t="s">
        <v>4750</v>
      </c>
    </row>
    <row r="2022" spans="1:13" x14ac:dyDescent="0.25">
      <c r="A2022" s="12" t="s">
        <v>874</v>
      </c>
      <c r="B2022" s="12" t="s">
        <v>2353</v>
      </c>
      <c r="C2022" s="12" t="s">
        <v>1072</v>
      </c>
      <c r="D2022" s="12">
        <v>2019</v>
      </c>
      <c r="E2022" s="12">
        <v>1.2</v>
      </c>
      <c r="F2022" s="12">
        <v>14900</v>
      </c>
      <c r="G2022" s="12">
        <v>37</v>
      </c>
      <c r="H2022" s="12" t="s">
        <v>14</v>
      </c>
      <c r="I2022" s="12" t="s">
        <v>1072</v>
      </c>
      <c r="J2022" s="12"/>
      <c r="K2022" s="12" t="s">
        <v>16</v>
      </c>
      <c r="L2022" s="12" t="s">
        <v>35</v>
      </c>
      <c r="M2022" s="12" t="s">
        <v>4768</v>
      </c>
    </row>
    <row r="2023" spans="1:13" x14ac:dyDescent="0.25">
      <c r="A2023" s="12" t="s">
        <v>874</v>
      </c>
      <c r="B2023" s="12" t="s">
        <v>2354</v>
      </c>
      <c r="C2023" s="12" t="s">
        <v>1072</v>
      </c>
      <c r="D2023" s="12">
        <v>2017</v>
      </c>
      <c r="E2023" s="12">
        <v>1.2</v>
      </c>
      <c r="F2023" s="12">
        <v>14900</v>
      </c>
      <c r="G2023" s="12">
        <v>54</v>
      </c>
      <c r="H2023" s="12" t="s">
        <v>14</v>
      </c>
      <c r="I2023" s="12" t="s">
        <v>1072</v>
      </c>
      <c r="J2023" s="12"/>
      <c r="K2023" s="12" t="s">
        <v>16</v>
      </c>
      <c r="L2023" s="12" t="s">
        <v>35</v>
      </c>
      <c r="M2023" s="12" t="s">
        <v>4770</v>
      </c>
    </row>
    <row r="2024" spans="1:13" x14ac:dyDescent="0.25">
      <c r="A2024" s="12" t="s">
        <v>288</v>
      </c>
      <c r="B2024" s="12" t="s">
        <v>1206</v>
      </c>
      <c r="C2024" s="12" t="s">
        <v>325</v>
      </c>
      <c r="D2024" s="12">
        <v>2016</v>
      </c>
      <c r="E2024" s="12">
        <v>1.4</v>
      </c>
      <c r="F2024" s="12">
        <v>14900</v>
      </c>
      <c r="G2024" s="12">
        <v>117</v>
      </c>
      <c r="H2024" s="12" t="s">
        <v>14</v>
      </c>
      <c r="I2024" s="12" t="s">
        <v>325</v>
      </c>
      <c r="J2024" s="12"/>
      <c r="K2024" s="12" t="s">
        <v>59</v>
      </c>
      <c r="L2024" s="12" t="s">
        <v>105</v>
      </c>
      <c r="M2024" s="12" t="s">
        <v>4751</v>
      </c>
    </row>
    <row r="2025" spans="1:13" x14ac:dyDescent="0.25">
      <c r="A2025" s="12" t="s">
        <v>143</v>
      </c>
      <c r="B2025" s="12" t="s">
        <v>2355</v>
      </c>
      <c r="C2025" s="12" t="s">
        <v>2356</v>
      </c>
      <c r="D2025" s="12">
        <v>2016</v>
      </c>
      <c r="E2025" s="12">
        <v>1.4</v>
      </c>
      <c r="F2025" s="12">
        <v>14900</v>
      </c>
      <c r="G2025" s="12">
        <v>58</v>
      </c>
      <c r="H2025" s="12" t="s">
        <v>14</v>
      </c>
      <c r="I2025" s="12" t="s">
        <v>492</v>
      </c>
      <c r="J2025" s="12" t="s">
        <v>2357</v>
      </c>
      <c r="K2025" s="12" t="s">
        <v>59</v>
      </c>
      <c r="L2025" s="12" t="s">
        <v>35</v>
      </c>
      <c r="M2025" s="12" t="s">
        <v>4749</v>
      </c>
    </row>
    <row r="2026" spans="1:13" x14ac:dyDescent="0.25">
      <c r="A2026" s="12" t="s">
        <v>743</v>
      </c>
      <c r="B2026" s="12" t="s">
        <v>2358</v>
      </c>
      <c r="C2026" s="12" t="s">
        <v>2127</v>
      </c>
      <c r="D2026" s="12">
        <v>2014</v>
      </c>
      <c r="E2026" s="12">
        <v>2</v>
      </c>
      <c r="F2026" s="12">
        <v>14900</v>
      </c>
      <c r="G2026" s="12">
        <v>86</v>
      </c>
      <c r="H2026" s="12" t="s">
        <v>14</v>
      </c>
      <c r="I2026" s="12" t="s">
        <v>2127</v>
      </c>
      <c r="J2026" s="12"/>
      <c r="K2026" s="12" t="s">
        <v>59</v>
      </c>
      <c r="L2026" s="12" t="s">
        <v>105</v>
      </c>
      <c r="M2026" s="12" t="s">
        <v>4749</v>
      </c>
    </row>
    <row r="2027" spans="1:13" x14ac:dyDescent="0.25">
      <c r="A2027" s="12" t="s">
        <v>288</v>
      </c>
      <c r="B2027" s="12" t="s">
        <v>1206</v>
      </c>
      <c r="C2027" s="12" t="s">
        <v>408</v>
      </c>
      <c r="D2027" s="12">
        <v>2019</v>
      </c>
      <c r="E2027" s="12" t="s">
        <v>667</v>
      </c>
      <c r="F2027" s="12">
        <v>14900</v>
      </c>
      <c r="G2027" s="12">
        <v>103</v>
      </c>
      <c r="H2027" s="12" t="s">
        <v>27</v>
      </c>
      <c r="I2027" s="12" t="s">
        <v>408</v>
      </c>
      <c r="J2027" s="12"/>
      <c r="K2027" s="12" t="s">
        <v>16</v>
      </c>
      <c r="L2027" s="12" t="s">
        <v>409</v>
      </c>
      <c r="M2027" s="12" t="s">
        <v>4764</v>
      </c>
    </row>
    <row r="2028" spans="1:13" x14ac:dyDescent="0.25">
      <c r="A2028" s="12" t="s">
        <v>11</v>
      </c>
      <c r="B2028" s="12" t="s">
        <v>2359</v>
      </c>
      <c r="C2028" s="12" t="s">
        <v>1040</v>
      </c>
      <c r="D2028" s="12">
        <v>2016</v>
      </c>
      <c r="E2028" s="12" t="s">
        <v>667</v>
      </c>
      <c r="F2028" s="12">
        <v>14900</v>
      </c>
      <c r="G2028" s="12">
        <v>124</v>
      </c>
      <c r="H2028" s="12" t="s">
        <v>27</v>
      </c>
      <c r="I2028" s="12" t="s">
        <v>1040</v>
      </c>
      <c r="J2028" s="12"/>
      <c r="K2028" s="12" t="s">
        <v>59</v>
      </c>
      <c r="L2028" s="12" t="s">
        <v>92</v>
      </c>
      <c r="M2028" s="12" t="s">
        <v>4770</v>
      </c>
    </row>
    <row r="2029" spans="1:13" x14ac:dyDescent="0.25">
      <c r="A2029" s="12" t="s">
        <v>184</v>
      </c>
      <c r="B2029" s="12" t="s">
        <v>2360</v>
      </c>
      <c r="C2029" s="12" t="s">
        <v>687</v>
      </c>
      <c r="D2029" s="12">
        <v>2019</v>
      </c>
      <c r="E2029" s="12" t="s">
        <v>667</v>
      </c>
      <c r="F2029" s="12">
        <v>14900</v>
      </c>
      <c r="G2029" s="12">
        <v>40</v>
      </c>
      <c r="H2029" s="12" t="s">
        <v>27</v>
      </c>
      <c r="I2029" s="12" t="s">
        <v>687</v>
      </c>
      <c r="J2029" s="12"/>
      <c r="K2029" s="12" t="s">
        <v>16</v>
      </c>
      <c r="L2029" s="12" t="s">
        <v>555</v>
      </c>
      <c r="M2029" s="12" t="s">
        <v>4754</v>
      </c>
    </row>
    <row r="2030" spans="1:13" x14ac:dyDescent="0.25">
      <c r="A2030" s="12" t="s">
        <v>743</v>
      </c>
      <c r="B2030" s="12" t="s">
        <v>2361</v>
      </c>
      <c r="C2030" s="12" t="s">
        <v>2127</v>
      </c>
      <c r="D2030" s="12">
        <v>2016</v>
      </c>
      <c r="E2030" s="12" t="s">
        <v>1066</v>
      </c>
      <c r="F2030" s="12">
        <v>14900</v>
      </c>
      <c r="G2030" s="12">
        <v>213</v>
      </c>
      <c r="H2030" s="12" t="s">
        <v>27</v>
      </c>
      <c r="I2030" s="12" t="s">
        <v>2127</v>
      </c>
      <c r="J2030" s="12"/>
      <c r="K2030" s="12" t="s">
        <v>59</v>
      </c>
      <c r="L2030" s="12" t="s">
        <v>105</v>
      </c>
      <c r="M2030" s="12" t="s">
        <v>4755</v>
      </c>
    </row>
    <row r="2031" spans="1:13" x14ac:dyDescent="0.25">
      <c r="A2031" s="12" t="s">
        <v>546</v>
      </c>
      <c r="B2031" s="12" t="s">
        <v>2362</v>
      </c>
      <c r="C2031" s="12" t="s">
        <v>548</v>
      </c>
      <c r="D2031" s="12">
        <v>2013</v>
      </c>
      <c r="E2031" s="12" t="s">
        <v>187</v>
      </c>
      <c r="F2031" s="12">
        <v>14900</v>
      </c>
      <c r="G2031" s="12">
        <v>105</v>
      </c>
      <c r="H2031" s="12" t="s">
        <v>27</v>
      </c>
      <c r="I2031" s="12" t="s">
        <v>548</v>
      </c>
      <c r="J2031" s="12"/>
      <c r="K2031" s="12" t="s">
        <v>59</v>
      </c>
      <c r="L2031" s="12" t="s">
        <v>388</v>
      </c>
      <c r="M2031" s="12" t="s">
        <v>4758</v>
      </c>
    </row>
    <row r="2032" spans="1:13" x14ac:dyDescent="0.25">
      <c r="A2032" s="12" t="s">
        <v>143</v>
      </c>
      <c r="B2032" s="12" t="s">
        <v>2363</v>
      </c>
      <c r="C2032" s="12" t="s">
        <v>190</v>
      </c>
      <c r="D2032" s="12">
        <v>2011</v>
      </c>
      <c r="E2032" s="12" t="s">
        <v>37</v>
      </c>
      <c r="F2032" s="12">
        <v>14900</v>
      </c>
      <c r="G2032" s="12">
        <v>212</v>
      </c>
      <c r="H2032" s="12" t="s">
        <v>27</v>
      </c>
      <c r="I2032" s="12" t="s">
        <v>190</v>
      </c>
      <c r="J2032" s="12"/>
      <c r="K2032" s="12" t="s">
        <v>525</v>
      </c>
      <c r="L2032" s="12" t="s">
        <v>188</v>
      </c>
      <c r="M2032" s="12" t="s">
        <v>4747</v>
      </c>
    </row>
    <row r="2033" spans="1:13" x14ac:dyDescent="0.25">
      <c r="A2033" s="12" t="s">
        <v>81</v>
      </c>
      <c r="B2033" s="12" t="s">
        <v>2364</v>
      </c>
      <c r="C2033" s="12" t="s">
        <v>618</v>
      </c>
      <c r="D2033" s="12">
        <v>2013</v>
      </c>
      <c r="E2033" s="12" t="s">
        <v>37</v>
      </c>
      <c r="F2033" s="12">
        <v>14900</v>
      </c>
      <c r="G2033" s="12">
        <v>262</v>
      </c>
      <c r="H2033" s="12" t="s">
        <v>27</v>
      </c>
      <c r="I2033" s="12" t="s">
        <v>618</v>
      </c>
      <c r="J2033" s="12"/>
      <c r="K2033" s="12" t="s">
        <v>59</v>
      </c>
      <c r="L2033" s="12" t="s">
        <v>619</v>
      </c>
      <c r="M2033" s="12" t="s">
        <v>4746</v>
      </c>
    </row>
    <row r="2034" spans="1:13" x14ac:dyDescent="0.25">
      <c r="A2034" s="12" t="s">
        <v>43</v>
      </c>
      <c r="B2034" s="12" t="s">
        <v>2365</v>
      </c>
      <c r="C2034" s="12" t="s">
        <v>192</v>
      </c>
      <c r="D2034" s="12">
        <v>2011</v>
      </c>
      <c r="E2034" s="12" t="s">
        <v>37</v>
      </c>
      <c r="F2034" s="12">
        <v>14900</v>
      </c>
      <c r="G2034" s="12">
        <v>176</v>
      </c>
      <c r="H2034" s="12" t="s">
        <v>27</v>
      </c>
      <c r="I2034" s="12" t="s">
        <v>192</v>
      </c>
      <c r="J2034" s="12"/>
      <c r="K2034" s="12" t="s">
        <v>525</v>
      </c>
      <c r="L2034" s="12" t="s">
        <v>92</v>
      </c>
      <c r="M2034" s="12" t="s">
        <v>4747</v>
      </c>
    </row>
    <row r="2035" spans="1:13" x14ac:dyDescent="0.25">
      <c r="A2035" s="12" t="s">
        <v>17</v>
      </c>
      <c r="B2035" s="12" t="s">
        <v>2366</v>
      </c>
      <c r="C2035" s="12">
        <v>535</v>
      </c>
      <c r="D2035" s="12">
        <v>2012</v>
      </c>
      <c r="E2035" s="12" t="s">
        <v>37</v>
      </c>
      <c r="F2035" s="12">
        <v>14900</v>
      </c>
      <c r="G2035" s="12">
        <v>190</v>
      </c>
      <c r="H2035" s="12" t="s">
        <v>27</v>
      </c>
      <c r="I2035" s="12">
        <v>535</v>
      </c>
      <c r="J2035" s="12">
        <v>5</v>
      </c>
      <c r="K2035" s="12" t="s">
        <v>59</v>
      </c>
      <c r="L2035" s="12">
        <v>3</v>
      </c>
      <c r="M2035" s="12" t="s">
        <v>4757</v>
      </c>
    </row>
    <row r="2036" spans="1:13" x14ac:dyDescent="0.25">
      <c r="A2036" s="12" t="s">
        <v>17</v>
      </c>
      <c r="B2036" s="12" t="s">
        <v>2367</v>
      </c>
      <c r="C2036" s="12">
        <v>530</v>
      </c>
      <c r="D2036" s="12">
        <v>2012</v>
      </c>
      <c r="E2036" s="12" t="s">
        <v>37</v>
      </c>
      <c r="F2036" s="12">
        <v>14900</v>
      </c>
      <c r="G2036" s="12">
        <v>161</v>
      </c>
      <c r="H2036" s="12" t="s">
        <v>27</v>
      </c>
      <c r="I2036" s="12">
        <v>530</v>
      </c>
      <c r="J2036" s="12">
        <v>5</v>
      </c>
      <c r="K2036" s="12" t="s">
        <v>59</v>
      </c>
      <c r="L2036" s="12">
        <v>3</v>
      </c>
      <c r="M2036" s="12" t="s">
        <v>4747</v>
      </c>
    </row>
    <row r="2037" spans="1:13" x14ac:dyDescent="0.25">
      <c r="A2037" s="12" t="s">
        <v>1351</v>
      </c>
      <c r="B2037" s="12" t="s">
        <v>2368</v>
      </c>
      <c r="C2037" s="12">
        <v>21</v>
      </c>
      <c r="D2037" s="12">
        <v>1968</v>
      </c>
      <c r="E2037" s="12">
        <v>2.4</v>
      </c>
      <c r="F2037" s="12">
        <v>14900</v>
      </c>
      <c r="G2037" s="12">
        <v>0</v>
      </c>
      <c r="H2037" s="12" t="s">
        <v>14</v>
      </c>
      <c r="I2037" s="12">
        <v>21</v>
      </c>
      <c r="J2037" s="12"/>
      <c r="K2037" s="12" t="s">
        <v>854</v>
      </c>
      <c r="L2037" s="12">
        <v>1</v>
      </c>
      <c r="M2037" s="12" t="s">
        <v>4749</v>
      </c>
    </row>
    <row r="2038" spans="1:13" x14ac:dyDescent="0.25">
      <c r="A2038" s="12" t="s">
        <v>17</v>
      </c>
      <c r="B2038" s="12" t="s">
        <v>2369</v>
      </c>
      <c r="C2038" s="12" t="s">
        <v>349</v>
      </c>
      <c r="D2038" s="12">
        <v>2014</v>
      </c>
      <c r="E2038" s="12" t="s">
        <v>69</v>
      </c>
      <c r="F2038" s="12">
        <v>14900</v>
      </c>
      <c r="G2038" s="12">
        <v>106</v>
      </c>
      <c r="H2038" s="12" t="s">
        <v>116</v>
      </c>
      <c r="I2038" s="12" t="s">
        <v>92</v>
      </c>
      <c r="J2038" s="12">
        <v>3</v>
      </c>
      <c r="K2038" s="12" t="s">
        <v>59</v>
      </c>
      <c r="L2038" s="12">
        <v>3</v>
      </c>
      <c r="M2038" s="12" t="s">
        <v>4765</v>
      </c>
    </row>
    <row r="2039" spans="1:13" x14ac:dyDescent="0.25">
      <c r="A2039" s="12" t="s">
        <v>17</v>
      </c>
      <c r="B2039" s="12" t="s">
        <v>2370</v>
      </c>
      <c r="C2039" s="12" t="s">
        <v>20</v>
      </c>
      <c r="D2039" s="12">
        <v>2011</v>
      </c>
      <c r="E2039" s="12" t="s">
        <v>37</v>
      </c>
      <c r="F2039" s="12">
        <v>14900</v>
      </c>
      <c r="G2039" s="12">
        <v>252</v>
      </c>
      <c r="H2039" s="12" t="s">
        <v>27</v>
      </c>
      <c r="I2039" s="12" t="s">
        <v>21</v>
      </c>
      <c r="J2039" s="12">
        <v>5</v>
      </c>
      <c r="K2039" s="12" t="s">
        <v>525</v>
      </c>
      <c r="L2039" s="12">
        <v>5</v>
      </c>
      <c r="M2039" s="12" t="s">
        <v>4757</v>
      </c>
    </row>
    <row r="2040" spans="1:13" x14ac:dyDescent="0.25">
      <c r="A2040" s="12" t="s">
        <v>11</v>
      </c>
      <c r="B2040" s="12" t="s">
        <v>2371</v>
      </c>
      <c r="C2040" s="12" t="s">
        <v>753</v>
      </c>
      <c r="D2040" s="12">
        <v>2010</v>
      </c>
      <c r="E2040" s="12" t="s">
        <v>37</v>
      </c>
      <c r="F2040" s="12">
        <v>14900</v>
      </c>
      <c r="G2040" s="12">
        <v>248</v>
      </c>
      <c r="H2040" s="12" t="s">
        <v>27</v>
      </c>
      <c r="I2040" s="12" t="s">
        <v>337</v>
      </c>
      <c r="J2040" s="12">
        <v>350</v>
      </c>
      <c r="K2040" s="12" t="s">
        <v>525</v>
      </c>
      <c r="L2040" s="12" t="s">
        <v>42</v>
      </c>
      <c r="M2040" s="12" t="s">
        <v>4761</v>
      </c>
    </row>
    <row r="2041" spans="1:13" x14ac:dyDescent="0.25">
      <c r="A2041" s="12" t="s">
        <v>143</v>
      </c>
      <c r="B2041" s="12" t="s">
        <v>2355</v>
      </c>
      <c r="C2041" s="12" t="s">
        <v>491</v>
      </c>
      <c r="D2041" s="12">
        <v>2016</v>
      </c>
      <c r="E2041" s="12">
        <v>1.4</v>
      </c>
      <c r="F2041" s="12">
        <v>14900</v>
      </c>
      <c r="G2041" s="12">
        <v>58</v>
      </c>
      <c r="H2041" s="12" t="s">
        <v>14</v>
      </c>
      <c r="I2041" s="12" t="s">
        <v>492</v>
      </c>
      <c r="J2041" s="12">
        <v>8</v>
      </c>
      <c r="K2041" s="12" t="s">
        <v>59</v>
      </c>
      <c r="L2041" s="12" t="s">
        <v>35</v>
      </c>
      <c r="M2041" s="12" t="s">
        <v>4746</v>
      </c>
    </row>
    <row r="2042" spans="1:13" x14ac:dyDescent="0.25">
      <c r="A2042" s="12" t="s">
        <v>175</v>
      </c>
      <c r="B2042" s="12" t="s">
        <v>2372</v>
      </c>
      <c r="C2042" s="12" t="s">
        <v>406</v>
      </c>
      <c r="D2042" s="12">
        <v>2014</v>
      </c>
      <c r="E2042" s="12" t="s">
        <v>431</v>
      </c>
      <c r="F2042" s="12">
        <v>14900</v>
      </c>
      <c r="G2042" s="12">
        <v>201</v>
      </c>
      <c r="H2042" s="12" t="s">
        <v>27</v>
      </c>
      <c r="I2042" s="12" t="s">
        <v>199</v>
      </c>
      <c r="J2042" s="12">
        <v>60</v>
      </c>
      <c r="K2042" s="12" t="s">
        <v>59</v>
      </c>
      <c r="L2042" s="12" t="s">
        <v>200</v>
      </c>
      <c r="M2042" s="12" t="s">
        <v>4749</v>
      </c>
    </row>
    <row r="2043" spans="1:13" x14ac:dyDescent="0.25">
      <c r="A2043" s="12" t="s">
        <v>175</v>
      </c>
      <c r="B2043" s="12" t="s">
        <v>2373</v>
      </c>
      <c r="C2043" s="12" t="s">
        <v>1730</v>
      </c>
      <c r="D2043" s="12">
        <v>2014</v>
      </c>
      <c r="E2043" s="12" t="s">
        <v>2221</v>
      </c>
      <c r="F2043" s="12">
        <v>14900</v>
      </c>
      <c r="G2043" s="12">
        <v>0</v>
      </c>
      <c r="H2043" s="12" t="s">
        <v>91</v>
      </c>
      <c r="I2043" s="12" t="s">
        <v>162</v>
      </c>
      <c r="J2043" s="12">
        <v>60</v>
      </c>
      <c r="K2043" s="12" t="s">
        <v>59</v>
      </c>
      <c r="L2043" s="12">
        <v>6</v>
      </c>
      <c r="M2043" s="12" t="s">
        <v>4751</v>
      </c>
    </row>
    <row r="2044" spans="1:13" x14ac:dyDescent="0.25">
      <c r="A2044" s="12" t="s">
        <v>87</v>
      </c>
      <c r="B2044" s="12" t="s">
        <v>2374</v>
      </c>
      <c r="C2044" s="12" t="s">
        <v>119</v>
      </c>
      <c r="D2044" s="12">
        <v>2010</v>
      </c>
      <c r="E2044" s="12" t="s">
        <v>90</v>
      </c>
      <c r="F2044" s="12">
        <v>14890</v>
      </c>
      <c r="G2044" s="12">
        <v>218</v>
      </c>
      <c r="H2044" s="12" t="s">
        <v>91</v>
      </c>
      <c r="I2044" s="12" t="s">
        <v>119</v>
      </c>
      <c r="J2044" s="12"/>
      <c r="K2044" s="12" t="s">
        <v>525</v>
      </c>
      <c r="L2044" s="12" t="s">
        <v>21</v>
      </c>
      <c r="M2044" s="12" t="s">
        <v>4744</v>
      </c>
    </row>
    <row r="2045" spans="1:13" x14ac:dyDescent="0.25">
      <c r="A2045" s="12" t="s">
        <v>17</v>
      </c>
      <c r="B2045" s="12" t="s">
        <v>2375</v>
      </c>
      <c r="C2045" s="12">
        <v>530</v>
      </c>
      <c r="D2045" s="12">
        <v>2010</v>
      </c>
      <c r="E2045" s="12" t="s">
        <v>37</v>
      </c>
      <c r="F2045" s="12">
        <v>14850</v>
      </c>
      <c r="G2045" s="12">
        <v>207</v>
      </c>
      <c r="H2045" s="12" t="s">
        <v>27</v>
      </c>
      <c r="I2045" s="12">
        <v>530</v>
      </c>
      <c r="J2045" s="12">
        <v>5</v>
      </c>
      <c r="K2045" s="12" t="s">
        <v>525</v>
      </c>
      <c r="L2045" s="12">
        <v>3</v>
      </c>
      <c r="M2045" s="12" t="s">
        <v>4750</v>
      </c>
    </row>
    <row r="2046" spans="1:13" x14ac:dyDescent="0.25">
      <c r="A2046" s="12" t="s">
        <v>11</v>
      </c>
      <c r="B2046" s="12" t="s">
        <v>2376</v>
      </c>
      <c r="C2046" s="12" t="s">
        <v>1757</v>
      </c>
      <c r="D2046" s="12">
        <v>2014</v>
      </c>
      <c r="E2046" s="12" t="s">
        <v>187</v>
      </c>
      <c r="F2046" s="12">
        <v>14850</v>
      </c>
      <c r="G2046" s="12">
        <v>229</v>
      </c>
      <c r="H2046" s="12" t="s">
        <v>27</v>
      </c>
      <c r="I2046" s="12" t="s">
        <v>982</v>
      </c>
      <c r="J2046" s="12" t="s">
        <v>373</v>
      </c>
      <c r="K2046" s="12" t="s">
        <v>59</v>
      </c>
      <c r="L2046" s="12" t="s">
        <v>42</v>
      </c>
      <c r="M2046" s="12" t="s">
        <v>4758</v>
      </c>
    </row>
    <row r="2047" spans="1:13" x14ac:dyDescent="0.25">
      <c r="A2047" s="12" t="s">
        <v>102</v>
      </c>
      <c r="B2047" s="12" t="s">
        <v>2377</v>
      </c>
      <c r="C2047" s="12" t="s">
        <v>1473</v>
      </c>
      <c r="D2047" s="12">
        <v>2020</v>
      </c>
      <c r="E2047" s="12" t="s">
        <v>1474</v>
      </c>
      <c r="F2047" s="12">
        <v>14835</v>
      </c>
      <c r="G2047" s="12">
        <v>21</v>
      </c>
      <c r="H2047" s="12" t="s">
        <v>91</v>
      </c>
      <c r="I2047" s="12" t="s">
        <v>1473</v>
      </c>
      <c r="J2047" s="12"/>
      <c r="K2047" s="12" t="s">
        <v>16</v>
      </c>
      <c r="L2047" s="12" t="s">
        <v>35</v>
      </c>
      <c r="M2047" s="12" t="s">
        <v>4746</v>
      </c>
    </row>
    <row r="2048" spans="1:13" x14ac:dyDescent="0.25">
      <c r="A2048" s="12" t="s">
        <v>143</v>
      </c>
      <c r="B2048" s="12" t="s">
        <v>2378</v>
      </c>
      <c r="C2048" s="12" t="s">
        <v>190</v>
      </c>
      <c r="D2048" s="12">
        <v>2012</v>
      </c>
      <c r="E2048" s="12" t="s">
        <v>2170</v>
      </c>
      <c r="F2048" s="12">
        <v>14800</v>
      </c>
      <c r="G2048" s="12">
        <v>317</v>
      </c>
      <c r="H2048" s="12" t="s">
        <v>91</v>
      </c>
      <c r="I2048" s="12" t="s">
        <v>190</v>
      </c>
      <c r="J2048" s="12"/>
      <c r="K2048" s="12" t="s">
        <v>59</v>
      </c>
      <c r="L2048" s="12" t="s">
        <v>188</v>
      </c>
      <c r="M2048" s="12" t="s">
        <v>4756</v>
      </c>
    </row>
    <row r="2049" spans="1:13" x14ac:dyDescent="0.25">
      <c r="A2049" s="12" t="s">
        <v>1351</v>
      </c>
      <c r="B2049" s="12" t="s">
        <v>2379</v>
      </c>
      <c r="C2049" s="12">
        <v>12</v>
      </c>
      <c r="D2049" s="12">
        <v>1950</v>
      </c>
      <c r="E2049" s="12">
        <v>2.5</v>
      </c>
      <c r="F2049" s="12">
        <v>14800</v>
      </c>
      <c r="G2049" s="12">
        <v>158</v>
      </c>
      <c r="H2049" s="12" t="s">
        <v>14</v>
      </c>
      <c r="I2049" s="12">
        <v>12</v>
      </c>
      <c r="J2049" s="12"/>
      <c r="K2049" s="12" t="s">
        <v>854</v>
      </c>
      <c r="L2049" s="12">
        <v>2</v>
      </c>
      <c r="M2049" s="12" t="s">
        <v>4753</v>
      </c>
    </row>
    <row r="2050" spans="1:13" x14ac:dyDescent="0.25">
      <c r="A2050" s="12" t="s">
        <v>17</v>
      </c>
      <c r="B2050" s="12" t="s">
        <v>2380</v>
      </c>
      <c r="C2050" s="12">
        <v>535</v>
      </c>
      <c r="D2050" s="12">
        <v>2011</v>
      </c>
      <c r="E2050" s="12" t="s">
        <v>37</v>
      </c>
      <c r="F2050" s="12">
        <v>14800</v>
      </c>
      <c r="G2050" s="12">
        <v>238</v>
      </c>
      <c r="H2050" s="12" t="s">
        <v>27</v>
      </c>
      <c r="I2050" s="12">
        <v>535</v>
      </c>
      <c r="J2050" s="12">
        <v>5</v>
      </c>
      <c r="K2050" s="12" t="s">
        <v>525</v>
      </c>
      <c r="L2050" s="12">
        <v>3</v>
      </c>
      <c r="M2050" s="12" t="s">
        <v>4750</v>
      </c>
    </row>
    <row r="2051" spans="1:13" x14ac:dyDescent="0.25">
      <c r="A2051" s="12" t="s">
        <v>81</v>
      </c>
      <c r="B2051" s="12" t="s">
        <v>2381</v>
      </c>
      <c r="C2051" s="12" t="s">
        <v>309</v>
      </c>
      <c r="D2051" s="12">
        <v>2012</v>
      </c>
      <c r="E2051" s="12" t="s">
        <v>146</v>
      </c>
      <c r="F2051" s="12">
        <v>14800</v>
      </c>
      <c r="G2051" s="12">
        <v>0</v>
      </c>
      <c r="H2051" s="12" t="s">
        <v>27</v>
      </c>
      <c r="I2051" s="12" t="s">
        <v>84</v>
      </c>
      <c r="J2051" s="12">
        <v>5</v>
      </c>
      <c r="K2051" s="12" t="s">
        <v>59</v>
      </c>
      <c r="L2051" s="12">
        <v>5</v>
      </c>
      <c r="M2051" s="12" t="s">
        <v>4749</v>
      </c>
    </row>
    <row r="2052" spans="1:13" x14ac:dyDescent="0.25">
      <c r="A2052" s="12" t="s">
        <v>11</v>
      </c>
      <c r="B2052" s="12" t="s">
        <v>2382</v>
      </c>
      <c r="C2052" s="12" t="s">
        <v>682</v>
      </c>
      <c r="D2052" s="12">
        <v>2015</v>
      </c>
      <c r="E2052" s="12" t="s">
        <v>187</v>
      </c>
      <c r="F2052" s="12">
        <v>14800</v>
      </c>
      <c r="G2052" s="12">
        <v>194</v>
      </c>
      <c r="H2052" s="12" t="s">
        <v>27</v>
      </c>
      <c r="I2052" s="12" t="s">
        <v>200</v>
      </c>
      <c r="J2052" s="12">
        <v>220</v>
      </c>
      <c r="K2052" s="12" t="s">
        <v>59</v>
      </c>
      <c r="L2052" s="12">
        <v>2</v>
      </c>
      <c r="M2052" s="12" t="s">
        <v>4746</v>
      </c>
    </row>
    <row r="2053" spans="1:13" x14ac:dyDescent="0.25">
      <c r="A2053" s="12" t="s">
        <v>11</v>
      </c>
      <c r="B2053" s="12" t="s">
        <v>2383</v>
      </c>
      <c r="C2053" s="12" t="s">
        <v>2384</v>
      </c>
      <c r="D2053" s="12">
        <v>1996</v>
      </c>
      <c r="E2053" s="12">
        <v>3.2</v>
      </c>
      <c r="F2053" s="12">
        <v>14800</v>
      </c>
      <c r="G2053" s="12">
        <v>87</v>
      </c>
      <c r="H2053" s="12" t="s">
        <v>14</v>
      </c>
      <c r="I2053" s="12" t="s">
        <v>589</v>
      </c>
      <c r="J2053" s="12">
        <v>320</v>
      </c>
      <c r="K2053" s="12" t="s">
        <v>400</v>
      </c>
      <c r="L2053" s="12" t="s">
        <v>42</v>
      </c>
      <c r="M2053" s="12" t="s">
        <v>4749</v>
      </c>
    </row>
    <row r="2054" spans="1:13" x14ac:dyDescent="0.25">
      <c r="A2054" s="12" t="s">
        <v>175</v>
      </c>
      <c r="B2054" s="12" t="s">
        <v>2385</v>
      </c>
      <c r="C2054" s="12" t="s">
        <v>406</v>
      </c>
      <c r="D2054" s="12">
        <v>2014</v>
      </c>
      <c r="E2054" s="12" t="s">
        <v>146</v>
      </c>
      <c r="F2054" s="12">
        <v>14800</v>
      </c>
      <c r="G2054" s="12">
        <v>180</v>
      </c>
      <c r="H2054" s="12" t="s">
        <v>27</v>
      </c>
      <c r="I2054" s="12" t="s">
        <v>199</v>
      </c>
      <c r="J2054" s="12">
        <v>60</v>
      </c>
      <c r="K2054" s="12" t="s">
        <v>59</v>
      </c>
      <c r="L2054" s="12" t="s">
        <v>200</v>
      </c>
      <c r="M2054" s="12" t="s">
        <v>4744</v>
      </c>
    </row>
    <row r="2055" spans="1:13" x14ac:dyDescent="0.25">
      <c r="A2055" s="12" t="s">
        <v>81</v>
      </c>
      <c r="B2055" s="12" t="s">
        <v>2386</v>
      </c>
      <c r="C2055" s="12" t="s">
        <v>210</v>
      </c>
      <c r="D2055" s="12">
        <v>2016</v>
      </c>
      <c r="E2055" s="12" t="s">
        <v>146</v>
      </c>
      <c r="F2055" s="12">
        <v>14800</v>
      </c>
      <c r="G2055" s="12">
        <v>161</v>
      </c>
      <c r="H2055" s="12" t="s">
        <v>27</v>
      </c>
      <c r="I2055" s="12" t="s">
        <v>96</v>
      </c>
      <c r="J2055" s="12">
        <v>4</v>
      </c>
      <c r="K2055" s="12" t="s">
        <v>59</v>
      </c>
      <c r="L2055" s="12">
        <v>4</v>
      </c>
      <c r="M2055" s="12" t="s">
        <v>4756</v>
      </c>
    </row>
    <row r="2056" spans="1:13" x14ac:dyDescent="0.25">
      <c r="A2056" s="12" t="s">
        <v>81</v>
      </c>
      <c r="B2056" s="12" t="s">
        <v>2387</v>
      </c>
      <c r="C2056" s="12" t="s">
        <v>134</v>
      </c>
      <c r="D2056" s="12">
        <v>2013</v>
      </c>
      <c r="E2056" s="12" t="s">
        <v>37</v>
      </c>
      <c r="F2056" s="12">
        <v>14790</v>
      </c>
      <c r="G2056" s="12">
        <v>234</v>
      </c>
      <c r="H2056" s="12" t="s">
        <v>27</v>
      </c>
      <c r="I2056" s="12" t="s">
        <v>96</v>
      </c>
      <c r="J2056" s="12">
        <v>6</v>
      </c>
      <c r="K2056" s="12" t="s">
        <v>59</v>
      </c>
      <c r="L2056" s="12">
        <v>6</v>
      </c>
      <c r="M2056" s="12" t="s">
        <v>4750</v>
      </c>
    </row>
    <row r="2057" spans="1:13" x14ac:dyDescent="0.25">
      <c r="A2057" s="12" t="s">
        <v>17</v>
      </c>
      <c r="B2057" s="12" t="s">
        <v>2388</v>
      </c>
      <c r="C2057" s="12">
        <v>330</v>
      </c>
      <c r="D2057" s="12">
        <v>2012</v>
      </c>
      <c r="E2057" s="12" t="s">
        <v>37</v>
      </c>
      <c r="F2057" s="12">
        <v>14777</v>
      </c>
      <c r="G2057" s="12">
        <v>0</v>
      </c>
      <c r="H2057" s="12" t="s">
        <v>27</v>
      </c>
      <c r="I2057" s="12">
        <v>330</v>
      </c>
      <c r="J2057" s="12">
        <v>3</v>
      </c>
      <c r="K2057" s="12" t="s">
        <v>59</v>
      </c>
      <c r="L2057" s="12">
        <v>3</v>
      </c>
      <c r="M2057" s="12" t="s">
        <v>4761</v>
      </c>
    </row>
    <row r="2058" spans="1:13" x14ac:dyDescent="0.25">
      <c r="A2058" s="12" t="s">
        <v>546</v>
      </c>
      <c r="B2058" s="12" t="s">
        <v>2389</v>
      </c>
      <c r="C2058" s="12" t="s">
        <v>1674</v>
      </c>
      <c r="D2058" s="12">
        <v>2017</v>
      </c>
      <c r="E2058" s="12">
        <v>1.5</v>
      </c>
      <c r="F2058" s="12">
        <v>14770</v>
      </c>
      <c r="G2058" s="12">
        <v>94</v>
      </c>
      <c r="H2058" s="12" t="s">
        <v>14</v>
      </c>
      <c r="I2058" s="12" t="s">
        <v>1674</v>
      </c>
      <c r="J2058" s="12"/>
      <c r="K2058" s="12" t="s">
        <v>16</v>
      </c>
      <c r="L2058" s="12" t="s">
        <v>388</v>
      </c>
      <c r="M2058" s="12" t="s">
        <v>4746</v>
      </c>
    </row>
    <row r="2059" spans="1:13" x14ac:dyDescent="0.25">
      <c r="A2059" s="12" t="s">
        <v>102</v>
      </c>
      <c r="B2059" s="12" t="s">
        <v>2390</v>
      </c>
      <c r="C2059" s="12" t="s">
        <v>751</v>
      </c>
      <c r="D2059" s="12">
        <v>2019</v>
      </c>
      <c r="E2059" s="12">
        <v>1.6</v>
      </c>
      <c r="F2059" s="12">
        <v>14765</v>
      </c>
      <c r="G2059" s="12">
        <v>36</v>
      </c>
      <c r="H2059" s="12" t="s">
        <v>14</v>
      </c>
      <c r="I2059" s="12" t="s">
        <v>751</v>
      </c>
      <c r="J2059" s="12"/>
      <c r="K2059" s="12" t="s">
        <v>16</v>
      </c>
      <c r="L2059" s="12" t="s">
        <v>188</v>
      </c>
      <c r="M2059" s="12" t="s">
        <v>4761</v>
      </c>
    </row>
    <row r="2060" spans="1:13" x14ac:dyDescent="0.25">
      <c r="A2060" s="12" t="s">
        <v>17</v>
      </c>
      <c r="B2060" s="12" t="s">
        <v>2391</v>
      </c>
      <c r="C2060" s="12">
        <v>530</v>
      </c>
      <c r="D2060" s="12">
        <v>2011</v>
      </c>
      <c r="E2060" s="12" t="s">
        <v>37</v>
      </c>
      <c r="F2060" s="12">
        <v>14750</v>
      </c>
      <c r="G2060" s="12">
        <v>210</v>
      </c>
      <c r="H2060" s="12" t="s">
        <v>27</v>
      </c>
      <c r="I2060" s="12">
        <v>530</v>
      </c>
      <c r="J2060" s="12">
        <v>5</v>
      </c>
      <c r="K2060" s="12" t="s">
        <v>525</v>
      </c>
      <c r="L2060" s="12">
        <v>3</v>
      </c>
      <c r="M2060" s="12" t="s">
        <v>4751</v>
      </c>
    </row>
    <row r="2061" spans="1:13" x14ac:dyDescent="0.25">
      <c r="A2061" s="12" t="s">
        <v>17</v>
      </c>
      <c r="B2061" s="12" t="s">
        <v>2392</v>
      </c>
      <c r="C2061" s="12">
        <v>530</v>
      </c>
      <c r="D2061" s="12">
        <v>2011</v>
      </c>
      <c r="E2061" s="12" t="s">
        <v>37</v>
      </c>
      <c r="F2061" s="12">
        <v>14750</v>
      </c>
      <c r="G2061" s="12">
        <v>216</v>
      </c>
      <c r="H2061" s="12" t="s">
        <v>27</v>
      </c>
      <c r="I2061" s="12">
        <v>530</v>
      </c>
      <c r="J2061" s="12">
        <v>5</v>
      </c>
      <c r="K2061" s="12" t="s">
        <v>525</v>
      </c>
      <c r="L2061" s="12">
        <v>3</v>
      </c>
      <c r="M2061" s="12" t="s">
        <v>4746</v>
      </c>
    </row>
    <row r="2062" spans="1:13" x14ac:dyDescent="0.25">
      <c r="A2062" s="12" t="s">
        <v>17</v>
      </c>
      <c r="B2062" s="12" t="s">
        <v>2393</v>
      </c>
      <c r="C2062" s="12" t="s">
        <v>349</v>
      </c>
      <c r="D2062" s="12">
        <v>2015</v>
      </c>
      <c r="E2062" s="12" t="s">
        <v>69</v>
      </c>
      <c r="F2062" s="12">
        <v>14750</v>
      </c>
      <c r="G2062" s="12">
        <v>103</v>
      </c>
      <c r="H2062" s="12" t="s">
        <v>116</v>
      </c>
      <c r="I2062" s="12" t="s">
        <v>92</v>
      </c>
      <c r="J2062" s="12">
        <v>3</v>
      </c>
      <c r="K2062" s="12" t="s">
        <v>59</v>
      </c>
      <c r="L2062" s="12">
        <v>3</v>
      </c>
      <c r="M2062" s="12" t="s">
        <v>4764</v>
      </c>
    </row>
    <row r="2063" spans="1:13" x14ac:dyDescent="0.25">
      <c r="A2063" s="12" t="s">
        <v>143</v>
      </c>
      <c r="B2063" s="12" t="s">
        <v>2394</v>
      </c>
      <c r="C2063" s="12" t="s">
        <v>773</v>
      </c>
      <c r="D2063" s="12">
        <v>2018</v>
      </c>
      <c r="E2063" s="12" t="s">
        <v>146</v>
      </c>
      <c r="F2063" s="12">
        <v>14750</v>
      </c>
      <c r="G2063" s="12">
        <v>159</v>
      </c>
      <c r="H2063" s="12" t="s">
        <v>27</v>
      </c>
      <c r="I2063" s="12" t="s">
        <v>774</v>
      </c>
      <c r="J2063" s="12">
        <v>7</v>
      </c>
      <c r="K2063" s="12" t="s">
        <v>16</v>
      </c>
      <c r="L2063" s="12" t="s">
        <v>188</v>
      </c>
      <c r="M2063" s="12" t="s">
        <v>4749</v>
      </c>
    </row>
    <row r="2064" spans="1:13" x14ac:dyDescent="0.25">
      <c r="A2064" s="12" t="s">
        <v>143</v>
      </c>
      <c r="B2064" s="12" t="s">
        <v>2395</v>
      </c>
      <c r="C2064" s="12" t="s">
        <v>491</v>
      </c>
      <c r="D2064" s="12">
        <v>2017</v>
      </c>
      <c r="E2064" s="12" t="s">
        <v>146</v>
      </c>
      <c r="F2064" s="12">
        <v>14750</v>
      </c>
      <c r="G2064" s="12">
        <v>97</v>
      </c>
      <c r="H2064" s="12" t="s">
        <v>27</v>
      </c>
      <c r="I2064" s="12" t="s">
        <v>492</v>
      </c>
      <c r="J2064" s="12">
        <v>8</v>
      </c>
      <c r="K2064" s="12" t="s">
        <v>16</v>
      </c>
      <c r="L2064" s="12" t="s">
        <v>35</v>
      </c>
      <c r="M2064" s="12" t="s">
        <v>4755</v>
      </c>
    </row>
    <row r="2065" spans="1:13" x14ac:dyDescent="0.25">
      <c r="A2065" s="12" t="s">
        <v>17</v>
      </c>
      <c r="B2065" s="12" t="s">
        <v>2396</v>
      </c>
      <c r="C2065" s="12">
        <v>320</v>
      </c>
      <c r="D2065" s="12">
        <v>2013</v>
      </c>
      <c r="E2065" s="12" t="s">
        <v>146</v>
      </c>
      <c r="F2065" s="12">
        <v>14700</v>
      </c>
      <c r="G2065" s="12">
        <v>0</v>
      </c>
      <c r="H2065" s="12" t="s">
        <v>27</v>
      </c>
      <c r="I2065" s="12">
        <v>320</v>
      </c>
      <c r="J2065" s="12">
        <v>3</v>
      </c>
      <c r="K2065" s="12" t="s">
        <v>59</v>
      </c>
      <c r="L2065" s="12">
        <v>2</v>
      </c>
      <c r="M2065" s="12" t="s">
        <v>4747</v>
      </c>
    </row>
    <row r="2066" spans="1:13" x14ac:dyDescent="0.25">
      <c r="A2066" s="12" t="s">
        <v>102</v>
      </c>
      <c r="B2066" s="12" t="s">
        <v>2397</v>
      </c>
      <c r="C2066" s="12" t="s">
        <v>1877</v>
      </c>
      <c r="D2066" s="12">
        <v>2018</v>
      </c>
      <c r="E2066" s="12" t="s">
        <v>146</v>
      </c>
      <c r="F2066" s="12">
        <v>14700</v>
      </c>
      <c r="G2066" s="12">
        <v>81</v>
      </c>
      <c r="H2066" s="12" t="s">
        <v>27</v>
      </c>
      <c r="I2066" s="12" t="s">
        <v>1877</v>
      </c>
      <c r="J2066" s="12"/>
      <c r="K2066" s="12" t="s">
        <v>16</v>
      </c>
      <c r="L2066" s="12" t="s">
        <v>1878</v>
      </c>
      <c r="M2066" s="12" t="s">
        <v>4747</v>
      </c>
    </row>
    <row r="2067" spans="1:13" x14ac:dyDescent="0.25">
      <c r="A2067" s="12" t="s">
        <v>874</v>
      </c>
      <c r="B2067" s="12" t="s">
        <v>2398</v>
      </c>
      <c r="C2067" s="12" t="s">
        <v>1072</v>
      </c>
      <c r="D2067" s="12">
        <v>2016</v>
      </c>
      <c r="E2067" s="12" t="s">
        <v>667</v>
      </c>
      <c r="F2067" s="12">
        <v>14700</v>
      </c>
      <c r="G2067" s="12">
        <v>90</v>
      </c>
      <c r="H2067" s="12" t="s">
        <v>27</v>
      </c>
      <c r="I2067" s="12" t="s">
        <v>1072</v>
      </c>
      <c r="J2067" s="12"/>
      <c r="K2067" s="12" t="s">
        <v>59</v>
      </c>
      <c r="L2067" s="12" t="s">
        <v>35</v>
      </c>
      <c r="M2067" s="12" t="s">
        <v>4745</v>
      </c>
    </row>
    <row r="2068" spans="1:13" x14ac:dyDescent="0.25">
      <c r="A2068" s="12" t="s">
        <v>17</v>
      </c>
      <c r="B2068" s="12" t="s">
        <v>2399</v>
      </c>
      <c r="C2068" s="12">
        <v>530</v>
      </c>
      <c r="D2068" s="12">
        <v>2012</v>
      </c>
      <c r="E2068" s="12" t="s">
        <v>161</v>
      </c>
      <c r="F2068" s="12">
        <v>14700</v>
      </c>
      <c r="G2068" s="12">
        <v>214</v>
      </c>
      <c r="H2068" s="12" t="s">
        <v>27</v>
      </c>
      <c r="I2068" s="12">
        <v>530</v>
      </c>
      <c r="J2068" s="12">
        <v>5</v>
      </c>
      <c r="K2068" s="12" t="s">
        <v>59</v>
      </c>
      <c r="L2068" s="12">
        <v>3</v>
      </c>
      <c r="M2068" s="12" t="s">
        <v>4761</v>
      </c>
    </row>
    <row r="2069" spans="1:13" x14ac:dyDescent="0.25">
      <c r="A2069" s="12" t="s">
        <v>17</v>
      </c>
      <c r="B2069" s="12" t="s">
        <v>2400</v>
      </c>
      <c r="C2069" s="12">
        <v>535</v>
      </c>
      <c r="D2069" s="12">
        <v>2013</v>
      </c>
      <c r="E2069" s="12" t="s">
        <v>37</v>
      </c>
      <c r="F2069" s="12">
        <v>14700</v>
      </c>
      <c r="G2069" s="12">
        <v>224</v>
      </c>
      <c r="H2069" s="12" t="s">
        <v>27</v>
      </c>
      <c r="I2069" s="12">
        <v>535</v>
      </c>
      <c r="J2069" s="12">
        <v>5</v>
      </c>
      <c r="K2069" s="12" t="s">
        <v>59</v>
      </c>
      <c r="L2069" s="12">
        <v>3</v>
      </c>
      <c r="M2069" s="12" t="s">
        <v>4746</v>
      </c>
    </row>
    <row r="2070" spans="1:13" x14ac:dyDescent="0.25">
      <c r="A2070" s="12" t="s">
        <v>143</v>
      </c>
      <c r="B2070" s="12" t="s">
        <v>2401</v>
      </c>
      <c r="C2070" s="12" t="s">
        <v>491</v>
      </c>
      <c r="D2070" s="12">
        <v>2018</v>
      </c>
      <c r="E2070" s="12" t="s">
        <v>146</v>
      </c>
      <c r="F2070" s="12">
        <v>14700</v>
      </c>
      <c r="G2070" s="12">
        <v>83</v>
      </c>
      <c r="H2070" s="12" t="s">
        <v>27</v>
      </c>
      <c r="I2070" s="12" t="s">
        <v>492</v>
      </c>
      <c r="J2070" s="12">
        <v>8</v>
      </c>
      <c r="K2070" s="12" t="s">
        <v>16</v>
      </c>
      <c r="L2070" s="12" t="s">
        <v>35</v>
      </c>
      <c r="M2070" s="12" t="s">
        <v>4751</v>
      </c>
    </row>
    <row r="2071" spans="1:13" x14ac:dyDescent="0.25">
      <c r="A2071" s="12" t="s">
        <v>175</v>
      </c>
      <c r="B2071" s="12" t="s">
        <v>2402</v>
      </c>
      <c r="C2071" s="12" t="s">
        <v>1730</v>
      </c>
      <c r="D2071" s="12">
        <v>2016</v>
      </c>
      <c r="E2071" s="12" t="s">
        <v>146</v>
      </c>
      <c r="F2071" s="12">
        <v>14700</v>
      </c>
      <c r="G2071" s="12">
        <v>227</v>
      </c>
      <c r="H2071" s="12" t="s">
        <v>27</v>
      </c>
      <c r="I2071" s="12" t="s">
        <v>162</v>
      </c>
      <c r="J2071" s="12">
        <v>60</v>
      </c>
      <c r="K2071" s="12" t="s">
        <v>59</v>
      </c>
      <c r="L2071" s="12">
        <v>6</v>
      </c>
      <c r="M2071" s="12" t="s">
        <v>4746</v>
      </c>
    </row>
    <row r="2072" spans="1:13" x14ac:dyDescent="0.25">
      <c r="A2072" s="12" t="s">
        <v>17</v>
      </c>
      <c r="B2072" s="12" t="s">
        <v>2403</v>
      </c>
      <c r="C2072" s="12">
        <v>320</v>
      </c>
      <c r="D2072" s="12">
        <v>2015</v>
      </c>
      <c r="E2072" s="12" t="s">
        <v>146</v>
      </c>
      <c r="F2072" s="12">
        <v>14650</v>
      </c>
      <c r="G2072" s="12">
        <v>260</v>
      </c>
      <c r="H2072" s="12" t="s">
        <v>27</v>
      </c>
      <c r="I2072" s="12">
        <v>320</v>
      </c>
      <c r="J2072" s="12">
        <v>3</v>
      </c>
      <c r="K2072" s="12" t="s">
        <v>59</v>
      </c>
      <c r="L2072" s="12">
        <v>2</v>
      </c>
      <c r="M2072" s="12" t="s">
        <v>4766</v>
      </c>
    </row>
    <row r="2073" spans="1:13" x14ac:dyDescent="0.25">
      <c r="A2073" s="12" t="s">
        <v>874</v>
      </c>
      <c r="B2073" s="12" t="s">
        <v>2404</v>
      </c>
      <c r="C2073" s="12" t="s">
        <v>1072</v>
      </c>
      <c r="D2073" s="12">
        <v>2017</v>
      </c>
      <c r="E2073" s="12">
        <v>1.5</v>
      </c>
      <c r="F2073" s="12">
        <v>14600</v>
      </c>
      <c r="G2073" s="12">
        <v>72</v>
      </c>
      <c r="H2073" s="12" t="s">
        <v>14</v>
      </c>
      <c r="I2073" s="12" t="s">
        <v>1072</v>
      </c>
      <c r="J2073" s="12"/>
      <c r="K2073" s="12" t="s">
        <v>16</v>
      </c>
      <c r="L2073" s="12" t="s">
        <v>35</v>
      </c>
      <c r="M2073" s="12" t="s">
        <v>4767</v>
      </c>
    </row>
    <row r="2074" spans="1:13" x14ac:dyDescent="0.25">
      <c r="A2074" s="12" t="s">
        <v>552</v>
      </c>
      <c r="B2074" s="12" t="s">
        <v>2405</v>
      </c>
      <c r="C2074" s="12" t="s">
        <v>993</v>
      </c>
      <c r="D2074" s="12">
        <v>2018</v>
      </c>
      <c r="E2074" s="12" t="s">
        <v>667</v>
      </c>
      <c r="F2074" s="12">
        <v>14600</v>
      </c>
      <c r="G2074" s="12">
        <v>124</v>
      </c>
      <c r="H2074" s="12" t="s">
        <v>27</v>
      </c>
      <c r="I2074" s="12" t="s">
        <v>392</v>
      </c>
      <c r="J2074" s="12" t="s">
        <v>994</v>
      </c>
      <c r="K2074" s="12" t="s">
        <v>16</v>
      </c>
      <c r="L2074" s="12" t="s">
        <v>388</v>
      </c>
      <c r="M2074" s="12" t="s">
        <v>4746</v>
      </c>
    </row>
    <row r="2075" spans="1:13" x14ac:dyDescent="0.25">
      <c r="A2075" s="12" t="s">
        <v>102</v>
      </c>
      <c r="B2075" s="12" t="s">
        <v>2406</v>
      </c>
      <c r="C2075" s="12" t="s">
        <v>430</v>
      </c>
      <c r="D2075" s="12">
        <v>2010</v>
      </c>
      <c r="E2075" s="12" t="s">
        <v>161</v>
      </c>
      <c r="F2075" s="12">
        <v>14600</v>
      </c>
      <c r="G2075" s="12">
        <v>320</v>
      </c>
      <c r="H2075" s="12" t="s">
        <v>27</v>
      </c>
      <c r="I2075" s="12" t="s">
        <v>430</v>
      </c>
      <c r="J2075" s="12"/>
      <c r="K2075" s="12" t="s">
        <v>525</v>
      </c>
      <c r="L2075" s="12" t="s">
        <v>92</v>
      </c>
      <c r="M2075" s="12" t="s">
        <v>4751</v>
      </c>
    </row>
    <row r="2076" spans="1:13" x14ac:dyDescent="0.25">
      <c r="A2076" s="12" t="s">
        <v>11</v>
      </c>
      <c r="B2076" s="12" t="s">
        <v>2407</v>
      </c>
      <c r="C2076" s="12" t="s">
        <v>761</v>
      </c>
      <c r="D2076" s="12">
        <v>2005</v>
      </c>
      <c r="E2076" s="12" t="s">
        <v>187</v>
      </c>
      <c r="F2076" s="12">
        <v>14600</v>
      </c>
      <c r="G2076" s="12">
        <v>250</v>
      </c>
      <c r="H2076" s="12" t="s">
        <v>27</v>
      </c>
      <c r="I2076" s="12" t="s">
        <v>761</v>
      </c>
      <c r="J2076" s="12"/>
      <c r="K2076" s="12" t="s">
        <v>71</v>
      </c>
      <c r="L2076" s="12" t="s">
        <v>762</v>
      </c>
      <c r="M2076" s="12" t="s">
        <v>4751</v>
      </c>
    </row>
    <row r="2077" spans="1:13" x14ac:dyDescent="0.25">
      <c r="A2077" s="12" t="s">
        <v>11</v>
      </c>
      <c r="B2077" s="12" t="s">
        <v>2408</v>
      </c>
      <c r="C2077" s="12" t="s">
        <v>1845</v>
      </c>
      <c r="D2077" s="12">
        <v>2011</v>
      </c>
      <c r="E2077" s="12" t="s">
        <v>26</v>
      </c>
      <c r="F2077" s="12">
        <v>14600</v>
      </c>
      <c r="G2077" s="12">
        <v>0</v>
      </c>
      <c r="H2077" s="12" t="s">
        <v>27</v>
      </c>
      <c r="I2077" s="12" t="s">
        <v>475</v>
      </c>
      <c r="J2077" s="12">
        <v>450</v>
      </c>
      <c r="K2077" s="12" t="s">
        <v>525</v>
      </c>
      <c r="L2077" s="12" t="s">
        <v>42</v>
      </c>
      <c r="M2077" s="12" t="s">
        <v>4757</v>
      </c>
    </row>
    <row r="2078" spans="1:13" x14ac:dyDescent="0.25">
      <c r="A2078" s="12" t="s">
        <v>175</v>
      </c>
      <c r="B2078" s="12" t="s">
        <v>2409</v>
      </c>
      <c r="C2078" s="12" t="s">
        <v>1509</v>
      </c>
      <c r="D2078" s="12">
        <v>2013</v>
      </c>
      <c r="E2078" s="12" t="s">
        <v>431</v>
      </c>
      <c r="F2078" s="12">
        <v>14600</v>
      </c>
      <c r="G2078" s="12">
        <v>166</v>
      </c>
      <c r="H2078" s="12" t="s">
        <v>27</v>
      </c>
      <c r="I2078" s="12" t="s">
        <v>199</v>
      </c>
      <c r="J2078" s="12">
        <v>70</v>
      </c>
      <c r="K2078" s="12" t="s">
        <v>59</v>
      </c>
      <c r="L2078" s="12" t="s">
        <v>200</v>
      </c>
      <c r="M2078" s="12" t="s">
        <v>4765</v>
      </c>
    </row>
    <row r="2079" spans="1:13" x14ac:dyDescent="0.25">
      <c r="A2079" s="12" t="s">
        <v>81</v>
      </c>
      <c r="B2079" s="12" t="s">
        <v>293</v>
      </c>
      <c r="C2079" s="12" t="s">
        <v>1789</v>
      </c>
      <c r="D2079" s="12">
        <v>2016</v>
      </c>
      <c r="E2079" s="12">
        <v>1.2</v>
      </c>
      <c r="F2079" s="12">
        <v>14600</v>
      </c>
      <c r="G2079" s="12">
        <v>46</v>
      </c>
      <c r="H2079" s="12" t="s">
        <v>14</v>
      </c>
      <c r="I2079" s="12" t="s">
        <v>96</v>
      </c>
      <c r="J2079" s="12">
        <v>3</v>
      </c>
      <c r="K2079" s="12" t="s">
        <v>59</v>
      </c>
      <c r="L2079" s="12">
        <v>3</v>
      </c>
      <c r="M2079" s="12" t="s">
        <v>4749</v>
      </c>
    </row>
    <row r="2080" spans="1:13" x14ac:dyDescent="0.25">
      <c r="A2080" s="12" t="s">
        <v>102</v>
      </c>
      <c r="B2080" s="12" t="s">
        <v>2410</v>
      </c>
      <c r="C2080" s="12" t="s">
        <v>2334</v>
      </c>
      <c r="D2080" s="12">
        <v>2016</v>
      </c>
      <c r="E2080" s="12" t="s">
        <v>387</v>
      </c>
      <c r="F2080" s="12">
        <v>14590</v>
      </c>
      <c r="G2080" s="12">
        <v>71</v>
      </c>
      <c r="H2080" s="12" t="s">
        <v>91</v>
      </c>
      <c r="I2080" s="12" t="s">
        <v>2334</v>
      </c>
      <c r="J2080" s="12"/>
      <c r="K2080" s="12" t="s">
        <v>59</v>
      </c>
      <c r="L2080" s="12" t="s">
        <v>105</v>
      </c>
      <c r="M2080" s="12" t="s">
        <v>4759</v>
      </c>
    </row>
    <row r="2081" spans="1:13" x14ac:dyDescent="0.25">
      <c r="A2081" s="12" t="s">
        <v>17</v>
      </c>
      <c r="B2081" s="12" t="s">
        <v>2411</v>
      </c>
      <c r="C2081" s="12" t="s">
        <v>20</v>
      </c>
      <c r="D2081" s="12">
        <v>2010</v>
      </c>
      <c r="E2081" s="12" t="s">
        <v>37</v>
      </c>
      <c r="F2081" s="12">
        <v>14590</v>
      </c>
      <c r="G2081" s="12">
        <v>212</v>
      </c>
      <c r="H2081" s="12" t="s">
        <v>27</v>
      </c>
      <c r="I2081" s="12" t="s">
        <v>21</v>
      </c>
      <c r="J2081" s="12">
        <v>5</v>
      </c>
      <c r="K2081" s="12" t="s">
        <v>525</v>
      </c>
      <c r="L2081" s="12">
        <v>5</v>
      </c>
      <c r="M2081" s="12" t="s">
        <v>4747</v>
      </c>
    </row>
    <row r="2082" spans="1:13" x14ac:dyDescent="0.25">
      <c r="A2082" s="12" t="s">
        <v>11</v>
      </c>
      <c r="B2082" s="12" t="s">
        <v>2412</v>
      </c>
      <c r="C2082" s="12" t="s">
        <v>717</v>
      </c>
      <c r="D2082" s="12">
        <v>2013</v>
      </c>
      <c r="E2082" s="12" t="s">
        <v>37</v>
      </c>
      <c r="F2082" s="12">
        <v>14590</v>
      </c>
      <c r="G2082" s="12">
        <v>0</v>
      </c>
      <c r="H2082" s="12" t="s">
        <v>27</v>
      </c>
      <c r="I2082" s="12" t="s">
        <v>718</v>
      </c>
      <c r="J2082" s="12" t="s">
        <v>719</v>
      </c>
      <c r="K2082" s="12" t="s">
        <v>59</v>
      </c>
      <c r="L2082" s="12" t="s">
        <v>42</v>
      </c>
      <c r="M2082" s="12" t="s">
        <v>4745</v>
      </c>
    </row>
    <row r="2083" spans="1:13" x14ac:dyDescent="0.25">
      <c r="A2083" s="12" t="s">
        <v>175</v>
      </c>
      <c r="B2083" s="12" t="s">
        <v>2413</v>
      </c>
      <c r="C2083" s="12" t="s">
        <v>406</v>
      </c>
      <c r="D2083" s="12">
        <v>2013</v>
      </c>
      <c r="E2083" s="12" t="s">
        <v>146</v>
      </c>
      <c r="F2083" s="12">
        <v>14590</v>
      </c>
      <c r="G2083" s="12">
        <v>0</v>
      </c>
      <c r="H2083" s="12" t="s">
        <v>27</v>
      </c>
      <c r="I2083" s="12" t="s">
        <v>199</v>
      </c>
      <c r="J2083" s="12">
        <v>60</v>
      </c>
      <c r="K2083" s="12" t="s">
        <v>59</v>
      </c>
      <c r="L2083" s="12" t="s">
        <v>200</v>
      </c>
      <c r="M2083" s="12" t="s">
        <v>4768</v>
      </c>
    </row>
    <row r="2084" spans="1:13" x14ac:dyDescent="0.25">
      <c r="A2084" s="12" t="s">
        <v>17</v>
      </c>
      <c r="B2084" s="12" t="s">
        <v>2414</v>
      </c>
      <c r="C2084" s="12">
        <v>530</v>
      </c>
      <c r="D2084" s="12">
        <v>2014</v>
      </c>
      <c r="E2084" s="12" t="s">
        <v>37</v>
      </c>
      <c r="F2084" s="12">
        <v>14550</v>
      </c>
      <c r="G2084" s="12">
        <v>182</v>
      </c>
      <c r="H2084" s="12" t="s">
        <v>27</v>
      </c>
      <c r="I2084" s="12">
        <v>530</v>
      </c>
      <c r="J2084" s="12">
        <v>5</v>
      </c>
      <c r="K2084" s="12" t="s">
        <v>59</v>
      </c>
      <c r="L2084" s="12">
        <v>3</v>
      </c>
      <c r="M2084" s="12" t="s">
        <v>4762</v>
      </c>
    </row>
    <row r="2085" spans="1:13" x14ac:dyDescent="0.25">
      <c r="A2085" s="12" t="s">
        <v>11</v>
      </c>
      <c r="B2085" s="12" t="s">
        <v>2415</v>
      </c>
      <c r="C2085" s="12" t="s">
        <v>715</v>
      </c>
      <c r="D2085" s="12">
        <v>2015</v>
      </c>
      <c r="E2085" s="12" t="s">
        <v>667</v>
      </c>
      <c r="F2085" s="12">
        <v>14540</v>
      </c>
      <c r="G2085" s="12">
        <v>196</v>
      </c>
      <c r="H2085" s="12" t="s">
        <v>27</v>
      </c>
      <c r="I2085" s="12" t="s">
        <v>200</v>
      </c>
      <c r="J2085" s="12">
        <v>200</v>
      </c>
      <c r="K2085" s="12" t="s">
        <v>59</v>
      </c>
      <c r="L2085" s="12">
        <v>2</v>
      </c>
      <c r="M2085" s="12" t="s">
        <v>4751</v>
      </c>
    </row>
    <row r="2086" spans="1:13" x14ac:dyDescent="0.25">
      <c r="A2086" s="12" t="s">
        <v>17</v>
      </c>
      <c r="B2086" s="12" t="s">
        <v>2416</v>
      </c>
      <c r="C2086" s="12">
        <v>318</v>
      </c>
      <c r="D2086" s="12">
        <v>2015</v>
      </c>
      <c r="E2086" s="12" t="s">
        <v>146</v>
      </c>
      <c r="F2086" s="12">
        <v>14500</v>
      </c>
      <c r="G2086" s="12">
        <v>230</v>
      </c>
      <c r="H2086" s="12" t="s">
        <v>27</v>
      </c>
      <c r="I2086" s="12">
        <v>318</v>
      </c>
      <c r="J2086" s="12">
        <v>3</v>
      </c>
      <c r="K2086" s="12" t="s">
        <v>59</v>
      </c>
      <c r="L2086" s="12">
        <v>1</v>
      </c>
      <c r="M2086" s="12" t="s">
        <v>4751</v>
      </c>
    </row>
    <row r="2087" spans="1:13" x14ac:dyDescent="0.25">
      <c r="A2087" s="12" t="s">
        <v>143</v>
      </c>
      <c r="B2087" s="12" t="s">
        <v>2417</v>
      </c>
      <c r="C2087" s="12" t="s">
        <v>213</v>
      </c>
      <c r="D2087" s="12">
        <v>2013</v>
      </c>
      <c r="E2087" s="12" t="s">
        <v>146</v>
      </c>
      <c r="F2087" s="12">
        <v>14500</v>
      </c>
      <c r="G2087" s="12">
        <v>173</v>
      </c>
      <c r="H2087" s="12" t="s">
        <v>27</v>
      </c>
      <c r="I2087" s="12" t="s">
        <v>213</v>
      </c>
      <c r="J2087" s="12"/>
      <c r="K2087" s="12" t="s">
        <v>59</v>
      </c>
      <c r="L2087" s="12" t="s">
        <v>214</v>
      </c>
      <c r="M2087" s="12" t="s">
        <v>4757</v>
      </c>
    </row>
    <row r="2088" spans="1:13" x14ac:dyDescent="0.25">
      <c r="A2088" s="12" t="s">
        <v>143</v>
      </c>
      <c r="B2088" s="12" t="s">
        <v>2418</v>
      </c>
      <c r="C2088" s="12" t="s">
        <v>424</v>
      </c>
      <c r="D2088" s="12">
        <v>2017</v>
      </c>
      <c r="E2088" s="12" t="s">
        <v>146</v>
      </c>
      <c r="F2088" s="12">
        <v>14500</v>
      </c>
      <c r="G2088" s="12">
        <v>200</v>
      </c>
      <c r="H2088" s="12" t="s">
        <v>27</v>
      </c>
      <c r="I2088" s="12" t="s">
        <v>424</v>
      </c>
      <c r="J2088" s="12"/>
      <c r="K2088" s="12" t="s">
        <v>16</v>
      </c>
      <c r="L2088" s="12" t="s">
        <v>388</v>
      </c>
      <c r="M2088" s="12" t="s">
        <v>4751</v>
      </c>
    </row>
    <row r="2089" spans="1:13" x14ac:dyDescent="0.25">
      <c r="A2089" s="12" t="s">
        <v>143</v>
      </c>
      <c r="B2089" s="12" t="s">
        <v>2419</v>
      </c>
      <c r="C2089" s="12" t="s">
        <v>145</v>
      </c>
      <c r="D2089" s="12">
        <v>2010</v>
      </c>
      <c r="E2089" s="12" t="s">
        <v>146</v>
      </c>
      <c r="F2089" s="12">
        <v>14500</v>
      </c>
      <c r="G2089" s="12">
        <v>280</v>
      </c>
      <c r="H2089" s="12" t="s">
        <v>27</v>
      </c>
      <c r="I2089" s="12" t="s">
        <v>145</v>
      </c>
      <c r="J2089" s="12"/>
      <c r="K2089" s="12" t="s">
        <v>525</v>
      </c>
      <c r="L2089" s="12" t="s">
        <v>105</v>
      </c>
      <c r="M2089" s="12" t="s">
        <v>4744</v>
      </c>
    </row>
    <row r="2090" spans="1:13" x14ac:dyDescent="0.25">
      <c r="A2090" s="12" t="s">
        <v>102</v>
      </c>
      <c r="B2090" s="12" t="s">
        <v>429</v>
      </c>
      <c r="C2090" s="12" t="s">
        <v>1877</v>
      </c>
      <c r="D2090" s="12">
        <v>2016</v>
      </c>
      <c r="E2090" s="12" t="s">
        <v>146</v>
      </c>
      <c r="F2090" s="12">
        <v>14500</v>
      </c>
      <c r="G2090" s="12">
        <v>101</v>
      </c>
      <c r="H2090" s="12" t="s">
        <v>27</v>
      </c>
      <c r="I2090" s="12" t="s">
        <v>1877</v>
      </c>
      <c r="J2090" s="12"/>
      <c r="K2090" s="12" t="s">
        <v>59</v>
      </c>
      <c r="L2090" s="12" t="s">
        <v>1878</v>
      </c>
      <c r="M2090" s="12" t="s">
        <v>4755</v>
      </c>
    </row>
    <row r="2091" spans="1:13" x14ac:dyDescent="0.25">
      <c r="A2091" s="12" t="s">
        <v>288</v>
      </c>
      <c r="B2091" s="12" t="s">
        <v>2420</v>
      </c>
      <c r="C2091" s="12" t="s">
        <v>408</v>
      </c>
      <c r="D2091" s="12">
        <v>2016</v>
      </c>
      <c r="E2091" s="12" t="s">
        <v>146</v>
      </c>
      <c r="F2091" s="12">
        <v>14500</v>
      </c>
      <c r="G2091" s="12">
        <v>217</v>
      </c>
      <c r="H2091" s="12" t="s">
        <v>27</v>
      </c>
      <c r="I2091" s="12" t="s">
        <v>408</v>
      </c>
      <c r="J2091" s="12"/>
      <c r="K2091" s="12" t="s">
        <v>59</v>
      </c>
      <c r="L2091" s="12" t="s">
        <v>409</v>
      </c>
      <c r="M2091" s="12" t="s">
        <v>4751</v>
      </c>
    </row>
    <row r="2092" spans="1:13" x14ac:dyDescent="0.25">
      <c r="A2092" s="12" t="s">
        <v>517</v>
      </c>
      <c r="B2092" s="12" t="s">
        <v>2421</v>
      </c>
      <c r="C2092" s="12" t="s">
        <v>519</v>
      </c>
      <c r="D2092" s="12">
        <v>2012</v>
      </c>
      <c r="E2092" s="12" t="s">
        <v>146</v>
      </c>
      <c r="F2092" s="12">
        <v>14500</v>
      </c>
      <c r="G2092" s="12">
        <v>0</v>
      </c>
      <c r="H2092" s="12" t="s">
        <v>27</v>
      </c>
      <c r="I2092" s="12" t="s">
        <v>519</v>
      </c>
      <c r="J2092" s="12"/>
      <c r="K2092" s="12" t="s">
        <v>59</v>
      </c>
      <c r="L2092" s="12" t="s">
        <v>188</v>
      </c>
      <c r="M2092" s="12" t="s">
        <v>4751</v>
      </c>
    </row>
    <row r="2093" spans="1:13" x14ac:dyDescent="0.25">
      <c r="A2093" s="12" t="s">
        <v>102</v>
      </c>
      <c r="B2093" s="12" t="s">
        <v>2422</v>
      </c>
      <c r="C2093" s="12" t="s">
        <v>2334</v>
      </c>
      <c r="D2093" s="12">
        <v>2016</v>
      </c>
      <c r="E2093" s="12" t="s">
        <v>387</v>
      </c>
      <c r="F2093" s="12">
        <v>14500</v>
      </c>
      <c r="G2093" s="12">
        <v>139</v>
      </c>
      <c r="H2093" s="12" t="s">
        <v>91</v>
      </c>
      <c r="I2093" s="12" t="s">
        <v>2334</v>
      </c>
      <c r="J2093" s="12"/>
      <c r="K2093" s="12" t="s">
        <v>59</v>
      </c>
      <c r="L2093" s="12" t="s">
        <v>105</v>
      </c>
      <c r="M2093" s="12" t="s">
        <v>4751</v>
      </c>
    </row>
    <row r="2094" spans="1:13" x14ac:dyDescent="0.25">
      <c r="A2094" s="12" t="s">
        <v>87</v>
      </c>
      <c r="B2094" s="12" t="s">
        <v>2423</v>
      </c>
      <c r="C2094" s="12" t="s">
        <v>119</v>
      </c>
      <c r="D2094" s="12">
        <v>2010</v>
      </c>
      <c r="E2094" s="12" t="s">
        <v>90</v>
      </c>
      <c r="F2094" s="12">
        <v>14500</v>
      </c>
      <c r="G2094" s="12">
        <v>160</v>
      </c>
      <c r="H2094" s="12" t="s">
        <v>91</v>
      </c>
      <c r="I2094" s="12" t="s">
        <v>119</v>
      </c>
      <c r="J2094" s="12"/>
      <c r="K2094" s="12" t="s">
        <v>525</v>
      </c>
      <c r="L2094" s="12" t="s">
        <v>21</v>
      </c>
      <c r="M2094" s="12" t="s">
        <v>4764</v>
      </c>
    </row>
    <row r="2095" spans="1:13" x14ac:dyDescent="0.25">
      <c r="A2095" s="12" t="s">
        <v>102</v>
      </c>
      <c r="B2095" s="12" t="s">
        <v>2424</v>
      </c>
      <c r="C2095" s="12" t="s">
        <v>2278</v>
      </c>
      <c r="D2095" s="12">
        <v>2015</v>
      </c>
      <c r="E2095" s="12">
        <v>3.5</v>
      </c>
      <c r="F2095" s="12">
        <v>14500</v>
      </c>
      <c r="G2095" s="12">
        <v>77</v>
      </c>
      <c r="H2095" s="12" t="s">
        <v>14</v>
      </c>
      <c r="I2095" s="12" t="s">
        <v>2278</v>
      </c>
      <c r="J2095" s="12"/>
      <c r="K2095" s="12" t="s">
        <v>59</v>
      </c>
      <c r="L2095" s="12" t="s">
        <v>92</v>
      </c>
      <c r="M2095" s="12" t="s">
        <v>4746</v>
      </c>
    </row>
    <row r="2096" spans="1:13" x14ac:dyDescent="0.25">
      <c r="A2096" s="12" t="s">
        <v>613</v>
      </c>
      <c r="B2096" s="12" t="s">
        <v>2425</v>
      </c>
      <c r="C2096" s="12" t="s">
        <v>862</v>
      </c>
      <c r="D2096" s="12">
        <v>2013</v>
      </c>
      <c r="E2096" s="12">
        <v>3.7</v>
      </c>
      <c r="F2096" s="12">
        <v>14500</v>
      </c>
      <c r="G2096" s="12">
        <v>114</v>
      </c>
      <c r="H2096" s="12" t="s">
        <v>14</v>
      </c>
      <c r="I2096" s="12" t="s">
        <v>862</v>
      </c>
      <c r="J2096" s="12"/>
      <c r="K2096" s="12" t="s">
        <v>59</v>
      </c>
      <c r="L2096" s="12" t="s">
        <v>105</v>
      </c>
      <c r="M2096" s="12" t="s">
        <v>4750</v>
      </c>
    </row>
    <row r="2097" spans="1:13" x14ac:dyDescent="0.25">
      <c r="A2097" s="12" t="s">
        <v>87</v>
      </c>
      <c r="B2097" s="12" t="s">
        <v>2426</v>
      </c>
      <c r="C2097" s="12" t="s">
        <v>119</v>
      </c>
      <c r="D2097" s="12">
        <v>2009</v>
      </c>
      <c r="E2097" s="12">
        <v>3.5</v>
      </c>
      <c r="F2097" s="12">
        <v>14500</v>
      </c>
      <c r="G2097" s="12">
        <v>178</v>
      </c>
      <c r="H2097" s="12" t="s">
        <v>14</v>
      </c>
      <c r="I2097" s="12" t="s">
        <v>119</v>
      </c>
      <c r="J2097" s="12"/>
      <c r="K2097" s="12" t="s">
        <v>525</v>
      </c>
      <c r="L2097" s="12" t="s">
        <v>21</v>
      </c>
      <c r="M2097" s="12" t="s">
        <v>4749</v>
      </c>
    </row>
    <row r="2098" spans="1:13" x14ac:dyDescent="0.25">
      <c r="A2098" s="12" t="s">
        <v>288</v>
      </c>
      <c r="B2098" s="12" t="s">
        <v>2427</v>
      </c>
      <c r="C2098" s="12" t="s">
        <v>408</v>
      </c>
      <c r="D2098" s="12">
        <v>2018</v>
      </c>
      <c r="E2098" s="12">
        <v>1.4</v>
      </c>
      <c r="F2098" s="12">
        <v>14500</v>
      </c>
      <c r="G2098" s="12">
        <v>125</v>
      </c>
      <c r="H2098" s="12" t="s">
        <v>14</v>
      </c>
      <c r="I2098" s="12" t="s">
        <v>408</v>
      </c>
      <c r="J2098" s="12"/>
      <c r="K2098" s="12" t="s">
        <v>16</v>
      </c>
      <c r="L2098" s="12" t="s">
        <v>409</v>
      </c>
      <c r="M2098" s="12" t="s">
        <v>4761</v>
      </c>
    </row>
    <row r="2099" spans="1:13" x14ac:dyDescent="0.25">
      <c r="A2099" s="12" t="s">
        <v>143</v>
      </c>
      <c r="B2099" s="12" t="s">
        <v>2428</v>
      </c>
      <c r="C2099" s="12" t="s">
        <v>661</v>
      </c>
      <c r="D2099" s="12">
        <v>2016</v>
      </c>
      <c r="E2099" s="12">
        <v>1.4</v>
      </c>
      <c r="F2099" s="12">
        <v>14500</v>
      </c>
      <c r="G2099" s="12">
        <v>130</v>
      </c>
      <c r="H2099" s="12" t="s">
        <v>14</v>
      </c>
      <c r="I2099" s="12" t="s">
        <v>661</v>
      </c>
      <c r="J2099" s="12"/>
      <c r="K2099" s="12" t="s">
        <v>59</v>
      </c>
      <c r="L2099" s="12" t="s">
        <v>92</v>
      </c>
      <c r="M2099" s="12" t="s">
        <v>4765</v>
      </c>
    </row>
    <row r="2100" spans="1:13" x14ac:dyDescent="0.25">
      <c r="A2100" s="12" t="s">
        <v>1251</v>
      </c>
      <c r="B2100" s="12" t="s">
        <v>2429</v>
      </c>
      <c r="C2100" s="12" t="s">
        <v>1407</v>
      </c>
      <c r="D2100" s="12">
        <v>2018</v>
      </c>
      <c r="E2100" s="12">
        <v>1.6</v>
      </c>
      <c r="F2100" s="12">
        <v>14500</v>
      </c>
      <c r="G2100" s="12">
        <v>23</v>
      </c>
      <c r="H2100" s="12" t="s">
        <v>14</v>
      </c>
      <c r="I2100" s="12" t="s">
        <v>1407</v>
      </c>
      <c r="J2100" s="12"/>
      <c r="K2100" s="12" t="s">
        <v>16</v>
      </c>
      <c r="L2100" s="12" t="s">
        <v>92</v>
      </c>
      <c r="M2100" s="12" t="s">
        <v>4761</v>
      </c>
    </row>
    <row r="2101" spans="1:13" x14ac:dyDescent="0.25">
      <c r="A2101" s="12" t="s">
        <v>546</v>
      </c>
      <c r="B2101" s="12" t="s">
        <v>2430</v>
      </c>
      <c r="C2101" s="12" t="s">
        <v>548</v>
      </c>
      <c r="D2101" s="12">
        <v>2015</v>
      </c>
      <c r="E2101" s="12" t="s">
        <v>667</v>
      </c>
      <c r="F2101" s="12">
        <v>14500</v>
      </c>
      <c r="G2101" s="12">
        <v>149</v>
      </c>
      <c r="H2101" s="12" t="s">
        <v>27</v>
      </c>
      <c r="I2101" s="12" t="s">
        <v>548</v>
      </c>
      <c r="J2101" s="12"/>
      <c r="K2101" s="12" t="s">
        <v>59</v>
      </c>
      <c r="L2101" s="12" t="s">
        <v>388</v>
      </c>
      <c r="M2101" s="12" t="s">
        <v>4749</v>
      </c>
    </row>
    <row r="2102" spans="1:13" x14ac:dyDescent="0.25">
      <c r="A2102" s="12" t="s">
        <v>1309</v>
      </c>
      <c r="B2102" s="12" t="s">
        <v>2431</v>
      </c>
      <c r="C2102" s="12">
        <v>500</v>
      </c>
      <c r="D2102" s="12">
        <v>2017</v>
      </c>
      <c r="E2102" s="12" t="s">
        <v>667</v>
      </c>
      <c r="F2102" s="12">
        <v>14500</v>
      </c>
      <c r="G2102" s="12">
        <v>32</v>
      </c>
      <c r="H2102" s="12" t="s">
        <v>27</v>
      </c>
      <c r="I2102" s="12">
        <v>500</v>
      </c>
      <c r="J2102" s="12">
        <v>5</v>
      </c>
      <c r="K2102" s="12" t="s">
        <v>16</v>
      </c>
      <c r="L2102" s="12">
        <v>0</v>
      </c>
      <c r="M2102" s="12" t="s">
        <v>4747</v>
      </c>
    </row>
    <row r="2103" spans="1:13" x14ac:dyDescent="0.25">
      <c r="A2103" s="12" t="s">
        <v>358</v>
      </c>
      <c r="B2103" s="12" t="s">
        <v>2432</v>
      </c>
      <c r="C2103" s="12" t="s">
        <v>1013</v>
      </c>
      <c r="D2103" s="12">
        <v>2019</v>
      </c>
      <c r="E2103" s="12" t="s">
        <v>511</v>
      </c>
      <c r="F2103" s="12">
        <v>14500</v>
      </c>
      <c r="G2103" s="12">
        <v>55</v>
      </c>
      <c r="H2103" s="12" t="s">
        <v>27</v>
      </c>
      <c r="I2103" s="12" t="s">
        <v>1013</v>
      </c>
      <c r="J2103" s="12"/>
      <c r="K2103" s="12" t="s">
        <v>16</v>
      </c>
      <c r="L2103" s="12" t="s">
        <v>555</v>
      </c>
      <c r="M2103" s="12" t="s">
        <v>4756</v>
      </c>
    </row>
    <row r="2104" spans="1:13" x14ac:dyDescent="0.25">
      <c r="A2104" s="12" t="s">
        <v>1022</v>
      </c>
      <c r="B2104" s="12" t="s">
        <v>1940</v>
      </c>
      <c r="C2104" s="12" t="s">
        <v>2433</v>
      </c>
      <c r="D2104" s="12">
        <v>2013</v>
      </c>
      <c r="E2104" s="12" t="s">
        <v>37</v>
      </c>
      <c r="F2104" s="12">
        <v>14500</v>
      </c>
      <c r="G2104" s="12">
        <v>95</v>
      </c>
      <c r="H2104" s="12" t="s">
        <v>27</v>
      </c>
      <c r="I2104" s="12" t="s">
        <v>2433</v>
      </c>
      <c r="J2104" s="12"/>
      <c r="K2104" s="12" t="s">
        <v>59</v>
      </c>
      <c r="L2104" s="12">
        <v>0</v>
      </c>
      <c r="M2104" s="12" t="s">
        <v>4769</v>
      </c>
    </row>
    <row r="2105" spans="1:13" x14ac:dyDescent="0.25">
      <c r="A2105" s="12" t="s">
        <v>43</v>
      </c>
      <c r="B2105" s="12" t="s">
        <v>2434</v>
      </c>
      <c r="C2105" s="12" t="s">
        <v>223</v>
      </c>
      <c r="D2105" s="12">
        <v>2012</v>
      </c>
      <c r="E2105" s="12" t="s">
        <v>37</v>
      </c>
      <c r="F2105" s="12">
        <v>14500</v>
      </c>
      <c r="G2105" s="12">
        <v>186</v>
      </c>
      <c r="H2105" s="12" t="s">
        <v>27</v>
      </c>
      <c r="I2105" s="12" t="s">
        <v>47</v>
      </c>
      <c r="J2105" s="12" t="s">
        <v>224</v>
      </c>
      <c r="K2105" s="12" t="s">
        <v>59</v>
      </c>
      <c r="L2105" s="12" t="s">
        <v>35</v>
      </c>
      <c r="M2105" s="12" t="s">
        <v>4744</v>
      </c>
    </row>
    <row r="2106" spans="1:13" x14ac:dyDescent="0.25">
      <c r="A2106" s="12" t="s">
        <v>389</v>
      </c>
      <c r="B2106" s="12" t="s">
        <v>2435</v>
      </c>
      <c r="C2106" s="12" t="s">
        <v>391</v>
      </c>
      <c r="D2106" s="12">
        <v>2012</v>
      </c>
      <c r="E2106" s="12" t="s">
        <v>37</v>
      </c>
      <c r="F2106" s="12">
        <v>14500</v>
      </c>
      <c r="G2106" s="12">
        <v>233</v>
      </c>
      <c r="H2106" s="12" t="s">
        <v>27</v>
      </c>
      <c r="I2106" s="12" t="s">
        <v>392</v>
      </c>
      <c r="J2106" s="12" t="s">
        <v>393</v>
      </c>
      <c r="K2106" s="12" t="s">
        <v>59</v>
      </c>
      <c r="L2106" s="12" t="s">
        <v>388</v>
      </c>
      <c r="M2106" s="12" t="s">
        <v>4749</v>
      </c>
    </row>
    <row r="2107" spans="1:13" x14ac:dyDescent="0.25">
      <c r="A2107" s="12" t="s">
        <v>389</v>
      </c>
      <c r="B2107" s="12" t="s">
        <v>2436</v>
      </c>
      <c r="C2107" s="12" t="s">
        <v>391</v>
      </c>
      <c r="D2107" s="12">
        <v>2012</v>
      </c>
      <c r="E2107" s="12" t="s">
        <v>37</v>
      </c>
      <c r="F2107" s="12">
        <v>14500</v>
      </c>
      <c r="G2107" s="12">
        <v>234</v>
      </c>
      <c r="H2107" s="12" t="s">
        <v>27</v>
      </c>
      <c r="I2107" s="12" t="s">
        <v>392</v>
      </c>
      <c r="J2107" s="12" t="s">
        <v>393</v>
      </c>
      <c r="K2107" s="12" t="s">
        <v>59</v>
      </c>
      <c r="L2107" s="12" t="s">
        <v>388</v>
      </c>
      <c r="M2107" s="12" t="s">
        <v>4749</v>
      </c>
    </row>
    <row r="2108" spans="1:13" x14ac:dyDescent="0.25">
      <c r="A2108" s="12" t="s">
        <v>17</v>
      </c>
      <c r="B2108" s="12" t="s">
        <v>2437</v>
      </c>
      <c r="C2108" s="12">
        <v>740</v>
      </c>
      <c r="D2108" s="12">
        <v>2012</v>
      </c>
      <c r="E2108" s="12" t="s">
        <v>37</v>
      </c>
      <c r="F2108" s="12">
        <v>14500</v>
      </c>
      <c r="G2108" s="12">
        <v>208</v>
      </c>
      <c r="H2108" s="12" t="s">
        <v>27</v>
      </c>
      <c r="I2108" s="12">
        <v>740</v>
      </c>
      <c r="J2108" s="12">
        <v>7</v>
      </c>
      <c r="K2108" s="12" t="s">
        <v>59</v>
      </c>
      <c r="L2108" s="12">
        <v>4</v>
      </c>
      <c r="M2108" s="12" t="s">
        <v>4757</v>
      </c>
    </row>
    <row r="2109" spans="1:13" x14ac:dyDescent="0.25">
      <c r="A2109" s="12" t="s">
        <v>17</v>
      </c>
      <c r="B2109" s="12" t="s">
        <v>2438</v>
      </c>
      <c r="C2109" s="12">
        <v>535</v>
      </c>
      <c r="D2109" s="12">
        <v>2014</v>
      </c>
      <c r="E2109" s="12" t="s">
        <v>37</v>
      </c>
      <c r="F2109" s="12">
        <v>14500</v>
      </c>
      <c r="G2109" s="12">
        <v>215</v>
      </c>
      <c r="H2109" s="12" t="s">
        <v>27</v>
      </c>
      <c r="I2109" s="12">
        <v>535</v>
      </c>
      <c r="J2109" s="12">
        <v>5</v>
      </c>
      <c r="K2109" s="12" t="s">
        <v>59</v>
      </c>
      <c r="L2109" s="12">
        <v>3</v>
      </c>
      <c r="M2109" s="12" t="s">
        <v>4765</v>
      </c>
    </row>
    <row r="2110" spans="1:13" x14ac:dyDescent="0.25">
      <c r="A2110" s="12" t="s">
        <v>17</v>
      </c>
      <c r="B2110" s="12" t="s">
        <v>2439</v>
      </c>
      <c r="C2110" s="12">
        <v>535</v>
      </c>
      <c r="D2110" s="12">
        <v>2011</v>
      </c>
      <c r="E2110" s="12" t="s">
        <v>37</v>
      </c>
      <c r="F2110" s="12">
        <v>14500</v>
      </c>
      <c r="G2110" s="12">
        <v>212</v>
      </c>
      <c r="H2110" s="12" t="s">
        <v>27</v>
      </c>
      <c r="I2110" s="12">
        <v>535</v>
      </c>
      <c r="J2110" s="12">
        <v>5</v>
      </c>
      <c r="K2110" s="12" t="s">
        <v>525</v>
      </c>
      <c r="L2110" s="12">
        <v>3</v>
      </c>
      <c r="M2110" s="12" t="s">
        <v>4756</v>
      </c>
    </row>
    <row r="2111" spans="1:13" x14ac:dyDescent="0.25">
      <c r="A2111" s="12" t="s">
        <v>17</v>
      </c>
      <c r="B2111" s="12" t="s">
        <v>2440</v>
      </c>
      <c r="C2111" s="12">
        <v>535</v>
      </c>
      <c r="D2111" s="12">
        <v>2011</v>
      </c>
      <c r="E2111" s="12" t="s">
        <v>37</v>
      </c>
      <c r="F2111" s="12">
        <v>14500</v>
      </c>
      <c r="G2111" s="12">
        <v>193</v>
      </c>
      <c r="H2111" s="12" t="s">
        <v>27</v>
      </c>
      <c r="I2111" s="12">
        <v>535</v>
      </c>
      <c r="J2111" s="12">
        <v>5</v>
      </c>
      <c r="K2111" s="12" t="s">
        <v>525</v>
      </c>
      <c r="L2111" s="12">
        <v>3</v>
      </c>
      <c r="M2111" s="12" t="s">
        <v>4744</v>
      </c>
    </row>
    <row r="2112" spans="1:13" x14ac:dyDescent="0.25">
      <c r="A2112" s="12" t="s">
        <v>17</v>
      </c>
      <c r="B2112" s="12" t="s">
        <v>2441</v>
      </c>
      <c r="C2112" s="12">
        <v>730</v>
      </c>
      <c r="D2112" s="12">
        <v>2009</v>
      </c>
      <c r="E2112" s="12" t="s">
        <v>37</v>
      </c>
      <c r="F2112" s="12">
        <v>14500</v>
      </c>
      <c r="G2112" s="12">
        <v>0</v>
      </c>
      <c r="H2112" s="12" t="s">
        <v>27</v>
      </c>
      <c r="I2112" s="12">
        <v>730</v>
      </c>
      <c r="J2112" s="12">
        <v>7</v>
      </c>
      <c r="K2112" s="12" t="s">
        <v>525</v>
      </c>
      <c r="L2112" s="12">
        <v>3</v>
      </c>
      <c r="M2112" s="12" t="s">
        <v>4747</v>
      </c>
    </row>
    <row r="2113" spans="1:13" x14ac:dyDescent="0.25">
      <c r="A2113" s="12" t="s">
        <v>17</v>
      </c>
      <c r="B2113" s="12" t="s">
        <v>2442</v>
      </c>
      <c r="C2113" s="12">
        <v>530</v>
      </c>
      <c r="D2113" s="12">
        <v>2010</v>
      </c>
      <c r="E2113" s="12" t="s">
        <v>37</v>
      </c>
      <c r="F2113" s="12">
        <v>14500</v>
      </c>
      <c r="G2113" s="12">
        <v>0</v>
      </c>
      <c r="H2113" s="12" t="s">
        <v>27</v>
      </c>
      <c r="I2113" s="12">
        <v>530</v>
      </c>
      <c r="J2113" s="12">
        <v>5</v>
      </c>
      <c r="K2113" s="12" t="s">
        <v>525</v>
      </c>
      <c r="L2113" s="12">
        <v>3</v>
      </c>
      <c r="M2113" s="12" t="s">
        <v>4756</v>
      </c>
    </row>
    <row r="2114" spans="1:13" x14ac:dyDescent="0.25">
      <c r="A2114" s="12" t="s">
        <v>1465</v>
      </c>
      <c r="B2114" s="12" t="s">
        <v>2443</v>
      </c>
      <c r="C2114" s="12" t="s">
        <v>1542</v>
      </c>
      <c r="D2114" s="12">
        <v>1982</v>
      </c>
      <c r="E2114" s="12">
        <v>5</v>
      </c>
      <c r="F2114" s="12">
        <v>14500</v>
      </c>
      <c r="G2114" s="12">
        <v>0</v>
      </c>
      <c r="H2114" s="12" t="s">
        <v>14</v>
      </c>
      <c r="I2114" s="12" t="s">
        <v>1542</v>
      </c>
      <c r="J2114" s="12"/>
      <c r="K2114" s="12" t="s">
        <v>854</v>
      </c>
      <c r="L2114" s="12" t="s">
        <v>35</v>
      </c>
      <c r="M2114" s="12" t="s">
        <v>4746</v>
      </c>
    </row>
    <row r="2115" spans="1:13" x14ac:dyDescent="0.25">
      <c r="A2115" s="12" t="s">
        <v>17</v>
      </c>
      <c r="B2115" s="12" t="s">
        <v>2444</v>
      </c>
      <c r="C2115" s="12" t="s">
        <v>682</v>
      </c>
      <c r="D2115" s="12">
        <v>2015</v>
      </c>
      <c r="E2115" s="12" t="s">
        <v>187</v>
      </c>
      <c r="F2115" s="12">
        <v>14500</v>
      </c>
      <c r="G2115" s="12">
        <v>235</v>
      </c>
      <c r="H2115" s="12" t="s">
        <v>27</v>
      </c>
      <c r="I2115" s="12" t="s">
        <v>200</v>
      </c>
      <c r="J2115" s="12">
        <v>220</v>
      </c>
      <c r="K2115" s="12" t="s">
        <v>59</v>
      </c>
      <c r="L2115" s="12">
        <v>2</v>
      </c>
      <c r="M2115" s="12" t="s">
        <v>4746</v>
      </c>
    </row>
    <row r="2116" spans="1:13" x14ac:dyDescent="0.25">
      <c r="A2116" s="12" t="s">
        <v>17</v>
      </c>
      <c r="B2116" s="12" t="s">
        <v>2445</v>
      </c>
      <c r="C2116" s="12" t="s">
        <v>23</v>
      </c>
      <c r="D2116" s="12">
        <v>2008</v>
      </c>
      <c r="E2116" s="12" t="s">
        <v>37</v>
      </c>
      <c r="F2116" s="12">
        <v>14500</v>
      </c>
      <c r="G2116" s="12">
        <v>154</v>
      </c>
      <c r="H2116" s="12" t="s">
        <v>27</v>
      </c>
      <c r="I2116" s="12" t="s">
        <v>21</v>
      </c>
      <c r="J2116" s="12">
        <v>6</v>
      </c>
      <c r="K2116" s="12" t="s">
        <v>525</v>
      </c>
      <c r="L2116" s="12">
        <v>6</v>
      </c>
      <c r="M2116" s="12" t="s">
        <v>4751</v>
      </c>
    </row>
    <row r="2117" spans="1:13" x14ac:dyDescent="0.25">
      <c r="A2117" s="12" t="s">
        <v>17</v>
      </c>
      <c r="B2117" s="12" t="s">
        <v>2446</v>
      </c>
      <c r="C2117" s="12" t="s">
        <v>23</v>
      </c>
      <c r="D2117" s="12">
        <v>2008</v>
      </c>
      <c r="E2117" s="12" t="s">
        <v>173</v>
      </c>
      <c r="F2117" s="12">
        <v>14500</v>
      </c>
      <c r="G2117" s="12">
        <v>247</v>
      </c>
      <c r="H2117" s="12" t="s">
        <v>27</v>
      </c>
      <c r="I2117" s="12" t="s">
        <v>21</v>
      </c>
      <c r="J2117" s="12">
        <v>6</v>
      </c>
      <c r="K2117" s="12" t="s">
        <v>525</v>
      </c>
      <c r="L2117" s="12">
        <v>6</v>
      </c>
      <c r="M2117" s="12" t="s">
        <v>4751</v>
      </c>
    </row>
    <row r="2118" spans="1:13" x14ac:dyDescent="0.25">
      <c r="A2118" s="12" t="s">
        <v>11</v>
      </c>
      <c r="B2118" s="12" t="s">
        <v>2447</v>
      </c>
      <c r="C2118" s="12" t="s">
        <v>354</v>
      </c>
      <c r="D2118" s="12">
        <v>2014</v>
      </c>
      <c r="E2118" s="12" t="s">
        <v>187</v>
      </c>
      <c r="F2118" s="12">
        <v>14500</v>
      </c>
      <c r="G2118" s="12">
        <v>204</v>
      </c>
      <c r="H2118" s="12" t="s">
        <v>27</v>
      </c>
      <c r="I2118" s="12" t="s">
        <v>69</v>
      </c>
      <c r="J2118" s="12">
        <v>220</v>
      </c>
      <c r="K2118" s="12" t="s">
        <v>59</v>
      </c>
      <c r="L2118" s="12">
        <v>2</v>
      </c>
      <c r="M2118" s="12" t="s">
        <v>4751</v>
      </c>
    </row>
    <row r="2119" spans="1:13" x14ac:dyDescent="0.25">
      <c r="A2119" s="12" t="s">
        <v>11</v>
      </c>
      <c r="B2119" s="12" t="s">
        <v>2444</v>
      </c>
      <c r="C2119" s="12" t="s">
        <v>682</v>
      </c>
      <c r="D2119" s="12">
        <v>2015</v>
      </c>
      <c r="E2119" s="12" t="s">
        <v>187</v>
      </c>
      <c r="F2119" s="12">
        <v>14500</v>
      </c>
      <c r="G2119" s="12">
        <v>235</v>
      </c>
      <c r="H2119" s="12" t="s">
        <v>27</v>
      </c>
      <c r="I2119" s="12" t="s">
        <v>200</v>
      </c>
      <c r="J2119" s="12">
        <v>220</v>
      </c>
      <c r="K2119" s="12" t="s">
        <v>59</v>
      </c>
      <c r="L2119" s="12">
        <v>2</v>
      </c>
      <c r="M2119" s="12" t="s">
        <v>4757</v>
      </c>
    </row>
    <row r="2120" spans="1:13" x14ac:dyDescent="0.25">
      <c r="A2120" s="12" t="s">
        <v>11</v>
      </c>
      <c r="B2120" s="12" t="s">
        <v>2448</v>
      </c>
      <c r="C2120" s="12" t="s">
        <v>1193</v>
      </c>
      <c r="D2120" s="12">
        <v>2009</v>
      </c>
      <c r="E2120" s="12" t="s">
        <v>187</v>
      </c>
      <c r="F2120" s="12">
        <v>14500</v>
      </c>
      <c r="G2120" s="12">
        <v>113</v>
      </c>
      <c r="H2120" s="12" t="s">
        <v>27</v>
      </c>
      <c r="I2120" s="12" t="s">
        <v>1194</v>
      </c>
      <c r="J2120" s="12" t="s">
        <v>373</v>
      </c>
      <c r="K2120" s="12" t="s">
        <v>525</v>
      </c>
      <c r="L2120" s="12" t="s">
        <v>42</v>
      </c>
      <c r="M2120" s="12" t="s">
        <v>4757</v>
      </c>
    </row>
    <row r="2121" spans="1:13" x14ac:dyDescent="0.25">
      <c r="A2121" s="12" t="s">
        <v>143</v>
      </c>
      <c r="B2121" s="12" t="s">
        <v>2449</v>
      </c>
      <c r="C2121" s="12" t="s">
        <v>773</v>
      </c>
      <c r="D2121" s="12">
        <v>2018</v>
      </c>
      <c r="E2121" s="12" t="s">
        <v>667</v>
      </c>
      <c r="F2121" s="12">
        <v>14500</v>
      </c>
      <c r="G2121" s="12">
        <v>129</v>
      </c>
      <c r="H2121" s="12" t="s">
        <v>27</v>
      </c>
      <c r="I2121" s="12" t="s">
        <v>774</v>
      </c>
      <c r="J2121" s="12">
        <v>7</v>
      </c>
      <c r="K2121" s="12" t="s">
        <v>16</v>
      </c>
      <c r="L2121" s="12" t="s">
        <v>188</v>
      </c>
      <c r="M2121" s="12" t="s">
        <v>4767</v>
      </c>
    </row>
    <row r="2122" spans="1:13" x14ac:dyDescent="0.25">
      <c r="A2122" s="12" t="s">
        <v>143</v>
      </c>
      <c r="B2122" s="12" t="s">
        <v>2450</v>
      </c>
      <c r="C2122" s="12" t="s">
        <v>773</v>
      </c>
      <c r="D2122" s="12">
        <v>2015</v>
      </c>
      <c r="E2122" s="12" t="s">
        <v>146</v>
      </c>
      <c r="F2122" s="12">
        <v>14500</v>
      </c>
      <c r="G2122" s="12">
        <v>221</v>
      </c>
      <c r="H2122" s="12" t="s">
        <v>27</v>
      </c>
      <c r="I2122" s="12" t="s">
        <v>774</v>
      </c>
      <c r="J2122" s="12">
        <v>7</v>
      </c>
      <c r="K2122" s="12" t="s">
        <v>59</v>
      </c>
      <c r="L2122" s="12" t="s">
        <v>188</v>
      </c>
      <c r="M2122" s="12" t="s">
        <v>4750</v>
      </c>
    </row>
    <row r="2123" spans="1:13" x14ac:dyDescent="0.25">
      <c r="A2123" s="12" t="s">
        <v>143</v>
      </c>
      <c r="B2123" s="12" t="s">
        <v>2451</v>
      </c>
      <c r="C2123" s="12" t="s">
        <v>491</v>
      </c>
      <c r="D2123" s="12">
        <v>2016</v>
      </c>
      <c r="E2123" s="12">
        <v>1.4</v>
      </c>
      <c r="F2123" s="12">
        <v>14500</v>
      </c>
      <c r="G2123" s="12">
        <v>96</v>
      </c>
      <c r="H2123" s="12" t="s">
        <v>14</v>
      </c>
      <c r="I2123" s="12" t="s">
        <v>492</v>
      </c>
      <c r="J2123" s="12">
        <v>8</v>
      </c>
      <c r="K2123" s="12" t="s">
        <v>59</v>
      </c>
      <c r="L2123" s="12" t="s">
        <v>35</v>
      </c>
      <c r="M2123" s="12" t="s">
        <v>4751</v>
      </c>
    </row>
    <row r="2124" spans="1:13" x14ac:dyDescent="0.25">
      <c r="A2124" s="12" t="s">
        <v>143</v>
      </c>
      <c r="B2124" s="12" t="s">
        <v>2452</v>
      </c>
      <c r="C2124" s="12" t="s">
        <v>491</v>
      </c>
      <c r="D2124" s="12">
        <v>2017</v>
      </c>
      <c r="E2124" s="12" t="s">
        <v>146</v>
      </c>
      <c r="F2124" s="12">
        <v>14500</v>
      </c>
      <c r="G2124" s="12">
        <v>175</v>
      </c>
      <c r="H2124" s="12" t="s">
        <v>27</v>
      </c>
      <c r="I2124" s="12" t="s">
        <v>492</v>
      </c>
      <c r="J2124" s="12">
        <v>8</v>
      </c>
      <c r="K2124" s="12" t="s">
        <v>16</v>
      </c>
      <c r="L2124" s="12" t="s">
        <v>35</v>
      </c>
      <c r="M2124" s="12" t="s">
        <v>4766</v>
      </c>
    </row>
    <row r="2125" spans="1:13" x14ac:dyDescent="0.25">
      <c r="A2125" s="12" t="s">
        <v>175</v>
      </c>
      <c r="B2125" s="12" t="s">
        <v>2453</v>
      </c>
      <c r="C2125" s="12" t="s">
        <v>406</v>
      </c>
      <c r="D2125" s="12">
        <v>2014</v>
      </c>
      <c r="E2125" s="12" t="s">
        <v>146</v>
      </c>
      <c r="F2125" s="12">
        <v>14500</v>
      </c>
      <c r="G2125" s="12">
        <v>207</v>
      </c>
      <c r="H2125" s="12" t="s">
        <v>27</v>
      </c>
      <c r="I2125" s="12" t="s">
        <v>199</v>
      </c>
      <c r="J2125" s="12">
        <v>60</v>
      </c>
      <c r="K2125" s="12" t="s">
        <v>59</v>
      </c>
      <c r="L2125" s="12" t="s">
        <v>200</v>
      </c>
      <c r="M2125" s="12" t="s">
        <v>4768</v>
      </c>
    </row>
    <row r="2126" spans="1:13" x14ac:dyDescent="0.25">
      <c r="A2126" s="12" t="s">
        <v>175</v>
      </c>
      <c r="B2126" s="12" t="s">
        <v>2454</v>
      </c>
      <c r="C2126" s="12" t="s">
        <v>406</v>
      </c>
      <c r="D2126" s="12">
        <v>2013</v>
      </c>
      <c r="E2126" s="12" t="s">
        <v>146</v>
      </c>
      <c r="F2126" s="12">
        <v>14500</v>
      </c>
      <c r="G2126" s="12">
        <v>242</v>
      </c>
      <c r="H2126" s="12" t="s">
        <v>27</v>
      </c>
      <c r="I2126" s="12" t="s">
        <v>199</v>
      </c>
      <c r="J2126" s="12">
        <v>60</v>
      </c>
      <c r="K2126" s="12" t="s">
        <v>59</v>
      </c>
      <c r="L2126" s="12" t="s">
        <v>200</v>
      </c>
      <c r="M2126" s="12" t="s">
        <v>4758</v>
      </c>
    </row>
    <row r="2127" spans="1:13" x14ac:dyDescent="0.25">
      <c r="A2127" s="12" t="s">
        <v>81</v>
      </c>
      <c r="B2127" s="12" t="s">
        <v>2455</v>
      </c>
      <c r="C2127" s="12" t="s">
        <v>202</v>
      </c>
      <c r="D2127" s="12">
        <v>2014</v>
      </c>
      <c r="E2127" s="12">
        <v>2</v>
      </c>
      <c r="F2127" s="12">
        <v>14500</v>
      </c>
      <c r="G2127" s="12">
        <v>134</v>
      </c>
      <c r="H2127" s="12" t="s">
        <v>14</v>
      </c>
      <c r="I2127" s="12" t="s">
        <v>96</v>
      </c>
      <c r="J2127" s="12">
        <v>5</v>
      </c>
      <c r="K2127" s="12" t="s">
        <v>59</v>
      </c>
      <c r="L2127" s="12">
        <v>5</v>
      </c>
      <c r="M2127" s="12" t="s">
        <v>4761</v>
      </c>
    </row>
    <row r="2128" spans="1:13" x14ac:dyDescent="0.25">
      <c r="A2128" s="12" t="s">
        <v>81</v>
      </c>
      <c r="B2128" s="12" t="s">
        <v>2456</v>
      </c>
      <c r="C2128" s="12" t="s">
        <v>202</v>
      </c>
      <c r="D2128" s="12">
        <v>2013</v>
      </c>
      <c r="E2128" s="12">
        <v>2</v>
      </c>
      <c r="F2128" s="12">
        <v>14500</v>
      </c>
      <c r="G2128" s="12">
        <v>190</v>
      </c>
      <c r="H2128" s="12" t="s">
        <v>14</v>
      </c>
      <c r="I2128" s="12" t="s">
        <v>96</v>
      </c>
      <c r="J2128" s="12">
        <v>5</v>
      </c>
      <c r="K2128" s="12" t="s">
        <v>59</v>
      </c>
      <c r="L2128" s="12">
        <v>5</v>
      </c>
      <c r="M2128" s="12" t="s">
        <v>4749</v>
      </c>
    </row>
    <row r="2129" spans="1:13" x14ac:dyDescent="0.25">
      <c r="A2129" s="12" t="s">
        <v>81</v>
      </c>
      <c r="B2129" s="12" t="s">
        <v>2457</v>
      </c>
      <c r="C2129" s="12" t="s">
        <v>210</v>
      </c>
      <c r="D2129" s="12">
        <v>2017</v>
      </c>
      <c r="E2129" s="12" t="s">
        <v>146</v>
      </c>
      <c r="F2129" s="12">
        <v>14500</v>
      </c>
      <c r="G2129" s="12">
        <v>228</v>
      </c>
      <c r="H2129" s="12" t="s">
        <v>27</v>
      </c>
      <c r="I2129" s="12" t="s">
        <v>96</v>
      </c>
      <c r="J2129" s="12">
        <v>4</v>
      </c>
      <c r="K2129" s="12" t="s">
        <v>16</v>
      </c>
      <c r="L2129" s="12">
        <v>4</v>
      </c>
      <c r="M2129" s="12" t="s">
        <v>4747</v>
      </c>
    </row>
    <row r="2130" spans="1:13" x14ac:dyDescent="0.25">
      <c r="A2130" s="12" t="s">
        <v>81</v>
      </c>
      <c r="B2130" s="12" t="s">
        <v>2458</v>
      </c>
      <c r="C2130" s="12" t="s">
        <v>134</v>
      </c>
      <c r="D2130" s="12">
        <v>2012</v>
      </c>
      <c r="E2130" s="12" t="s">
        <v>37</v>
      </c>
      <c r="F2130" s="12">
        <v>14500</v>
      </c>
      <c r="G2130" s="12">
        <v>330</v>
      </c>
      <c r="H2130" s="12" t="s">
        <v>27</v>
      </c>
      <c r="I2130" s="12" t="s">
        <v>96</v>
      </c>
      <c r="J2130" s="12">
        <v>6</v>
      </c>
      <c r="K2130" s="12" t="s">
        <v>59</v>
      </c>
      <c r="L2130" s="12">
        <v>6</v>
      </c>
      <c r="M2130" s="12" t="s">
        <v>4749</v>
      </c>
    </row>
    <row r="2131" spans="1:13" x14ac:dyDescent="0.25">
      <c r="A2131" s="12" t="s">
        <v>17</v>
      </c>
      <c r="B2131" s="12" t="s">
        <v>2459</v>
      </c>
      <c r="C2131" s="12">
        <v>520</v>
      </c>
      <c r="D2131" s="12">
        <v>2015</v>
      </c>
      <c r="E2131" s="12" t="s">
        <v>146</v>
      </c>
      <c r="F2131" s="12">
        <v>14499</v>
      </c>
      <c r="G2131" s="12">
        <v>251</v>
      </c>
      <c r="H2131" s="12" t="s">
        <v>27</v>
      </c>
      <c r="I2131" s="12">
        <v>520</v>
      </c>
      <c r="J2131" s="12">
        <v>5</v>
      </c>
      <c r="K2131" s="12" t="s">
        <v>59</v>
      </c>
      <c r="L2131" s="12">
        <v>2</v>
      </c>
      <c r="M2131" s="12" t="s">
        <v>4770</v>
      </c>
    </row>
    <row r="2132" spans="1:13" x14ac:dyDescent="0.25">
      <c r="A2132" s="12" t="s">
        <v>81</v>
      </c>
      <c r="B2132" s="12" t="s">
        <v>2460</v>
      </c>
      <c r="C2132" s="12" t="s">
        <v>136</v>
      </c>
      <c r="D2132" s="12">
        <v>2009</v>
      </c>
      <c r="E2132" s="12" t="s">
        <v>37</v>
      </c>
      <c r="F2132" s="12">
        <v>14499</v>
      </c>
      <c r="G2132" s="12">
        <v>254</v>
      </c>
      <c r="H2132" s="12" t="s">
        <v>27</v>
      </c>
      <c r="I2132" s="12" t="s">
        <v>84</v>
      </c>
      <c r="J2132" s="12">
        <v>7</v>
      </c>
      <c r="K2132" s="12" t="s">
        <v>525</v>
      </c>
      <c r="L2132" s="12">
        <v>7</v>
      </c>
      <c r="M2132" s="12" t="s">
        <v>4756</v>
      </c>
    </row>
    <row r="2133" spans="1:13" x14ac:dyDescent="0.25">
      <c r="A2133" s="12" t="s">
        <v>17</v>
      </c>
      <c r="B2133" s="12" t="s">
        <v>2461</v>
      </c>
      <c r="C2133" s="12">
        <v>520</v>
      </c>
      <c r="D2133" s="12">
        <v>2012</v>
      </c>
      <c r="E2133" s="12" t="s">
        <v>146</v>
      </c>
      <c r="F2133" s="12">
        <v>14490</v>
      </c>
      <c r="G2133" s="12">
        <v>0</v>
      </c>
      <c r="H2133" s="12" t="s">
        <v>27</v>
      </c>
      <c r="I2133" s="12">
        <v>520</v>
      </c>
      <c r="J2133" s="12">
        <v>5</v>
      </c>
      <c r="K2133" s="12" t="s">
        <v>59</v>
      </c>
      <c r="L2133" s="12">
        <v>2</v>
      </c>
      <c r="M2133" s="12" t="s">
        <v>4764</v>
      </c>
    </row>
    <row r="2134" spans="1:13" x14ac:dyDescent="0.25">
      <c r="A2134" s="12" t="s">
        <v>288</v>
      </c>
      <c r="B2134" s="12" t="s">
        <v>2462</v>
      </c>
      <c r="C2134" s="12" t="s">
        <v>325</v>
      </c>
      <c r="D2134" s="12">
        <v>2016</v>
      </c>
      <c r="E2134" s="12" t="s">
        <v>146</v>
      </c>
      <c r="F2134" s="12">
        <v>14490</v>
      </c>
      <c r="G2134" s="12">
        <v>0</v>
      </c>
      <c r="H2134" s="12" t="s">
        <v>27</v>
      </c>
      <c r="I2134" s="12" t="s">
        <v>325</v>
      </c>
      <c r="J2134" s="12"/>
      <c r="K2134" s="12" t="s">
        <v>59</v>
      </c>
      <c r="L2134" s="12" t="s">
        <v>105</v>
      </c>
      <c r="M2134" s="12" t="s">
        <v>4749</v>
      </c>
    </row>
    <row r="2135" spans="1:13" x14ac:dyDescent="0.25">
      <c r="A2135" s="12" t="s">
        <v>102</v>
      </c>
      <c r="B2135" s="12" t="s">
        <v>2463</v>
      </c>
      <c r="C2135" s="12" t="s">
        <v>751</v>
      </c>
      <c r="D2135" s="12">
        <v>2018</v>
      </c>
      <c r="E2135" s="12">
        <v>1.6</v>
      </c>
      <c r="F2135" s="12">
        <v>14490</v>
      </c>
      <c r="G2135" s="12">
        <v>36</v>
      </c>
      <c r="H2135" s="12" t="s">
        <v>14</v>
      </c>
      <c r="I2135" s="12" t="s">
        <v>751</v>
      </c>
      <c r="J2135" s="12"/>
      <c r="K2135" s="12" t="s">
        <v>16</v>
      </c>
      <c r="L2135" s="12" t="s">
        <v>188</v>
      </c>
      <c r="M2135" s="12" t="s">
        <v>4763</v>
      </c>
    </row>
    <row r="2136" spans="1:13" x14ac:dyDescent="0.25">
      <c r="A2136" s="12" t="s">
        <v>638</v>
      </c>
      <c r="B2136" s="12" t="s">
        <v>2464</v>
      </c>
      <c r="C2136" s="12" t="s">
        <v>1306</v>
      </c>
      <c r="D2136" s="12">
        <v>2020</v>
      </c>
      <c r="E2136" s="12" t="s">
        <v>667</v>
      </c>
      <c r="F2136" s="12">
        <v>14490</v>
      </c>
      <c r="G2136" s="12">
        <v>12</v>
      </c>
      <c r="H2136" s="12" t="s">
        <v>27</v>
      </c>
      <c r="I2136" s="12" t="s">
        <v>92</v>
      </c>
      <c r="J2136" s="12">
        <v>30</v>
      </c>
      <c r="K2136" s="12" t="s">
        <v>16</v>
      </c>
      <c r="L2136" s="12">
        <v>3</v>
      </c>
      <c r="M2136" s="12" t="s">
        <v>4751</v>
      </c>
    </row>
    <row r="2137" spans="1:13" x14ac:dyDescent="0.25">
      <c r="A2137" s="12" t="s">
        <v>102</v>
      </c>
      <c r="B2137" s="12" t="s">
        <v>2465</v>
      </c>
      <c r="C2137" s="12" t="s">
        <v>2278</v>
      </c>
      <c r="D2137" s="12">
        <v>2014</v>
      </c>
      <c r="E2137" s="12">
        <v>3.5</v>
      </c>
      <c r="F2137" s="12">
        <v>14450</v>
      </c>
      <c r="G2137" s="12">
        <v>84</v>
      </c>
      <c r="H2137" s="12" t="s">
        <v>14</v>
      </c>
      <c r="I2137" s="12" t="s">
        <v>2278</v>
      </c>
      <c r="J2137" s="12"/>
      <c r="K2137" s="12" t="s">
        <v>59</v>
      </c>
      <c r="L2137" s="12" t="s">
        <v>92</v>
      </c>
      <c r="M2137" s="12" t="s">
        <v>4751</v>
      </c>
    </row>
    <row r="2138" spans="1:13" x14ac:dyDescent="0.25">
      <c r="A2138" s="12" t="s">
        <v>11</v>
      </c>
      <c r="B2138" s="12" t="s">
        <v>2466</v>
      </c>
      <c r="C2138" s="12" t="s">
        <v>1040</v>
      </c>
      <c r="D2138" s="12">
        <v>2014</v>
      </c>
      <c r="E2138" s="12" t="s">
        <v>187</v>
      </c>
      <c r="F2138" s="12">
        <v>14450</v>
      </c>
      <c r="G2138" s="12">
        <v>178</v>
      </c>
      <c r="H2138" s="12" t="s">
        <v>27</v>
      </c>
      <c r="I2138" s="12" t="s">
        <v>1040</v>
      </c>
      <c r="J2138" s="12"/>
      <c r="K2138" s="12" t="s">
        <v>59</v>
      </c>
      <c r="L2138" s="12" t="s">
        <v>92</v>
      </c>
      <c r="M2138" s="12" t="s">
        <v>4747</v>
      </c>
    </row>
    <row r="2139" spans="1:13" x14ac:dyDescent="0.25">
      <c r="A2139" s="12" t="s">
        <v>143</v>
      </c>
      <c r="B2139" s="12" t="s">
        <v>2467</v>
      </c>
      <c r="C2139" s="12" t="s">
        <v>1284</v>
      </c>
      <c r="D2139" s="12">
        <v>2016</v>
      </c>
      <c r="E2139" s="12" t="s">
        <v>146</v>
      </c>
      <c r="F2139" s="12">
        <v>14400</v>
      </c>
      <c r="G2139" s="12">
        <v>220</v>
      </c>
      <c r="H2139" s="12" t="s">
        <v>27</v>
      </c>
      <c r="I2139" s="12" t="s">
        <v>1284</v>
      </c>
      <c r="J2139" s="12"/>
      <c r="K2139" s="12" t="s">
        <v>59</v>
      </c>
      <c r="L2139" s="12" t="s">
        <v>188</v>
      </c>
      <c r="M2139" s="12" t="s">
        <v>4758</v>
      </c>
    </row>
    <row r="2140" spans="1:13" x14ac:dyDescent="0.25">
      <c r="A2140" s="12" t="s">
        <v>297</v>
      </c>
      <c r="B2140" s="12" t="s">
        <v>2468</v>
      </c>
      <c r="C2140" s="12" t="s">
        <v>2469</v>
      </c>
      <c r="D2140" s="12">
        <v>2015</v>
      </c>
      <c r="E2140" s="12">
        <v>2.4</v>
      </c>
      <c r="F2140" s="12">
        <v>14400</v>
      </c>
      <c r="G2140" s="12">
        <v>135</v>
      </c>
      <c r="H2140" s="12" t="s">
        <v>14</v>
      </c>
      <c r="I2140" s="12" t="s">
        <v>2469</v>
      </c>
      <c r="J2140" s="12"/>
      <c r="K2140" s="12" t="s">
        <v>59</v>
      </c>
      <c r="L2140" s="12" t="s">
        <v>188</v>
      </c>
      <c r="M2140" s="12" t="s">
        <v>4747</v>
      </c>
    </row>
    <row r="2141" spans="1:13" x14ac:dyDescent="0.25">
      <c r="A2141" s="12" t="s">
        <v>102</v>
      </c>
      <c r="B2141" s="12" t="s">
        <v>429</v>
      </c>
      <c r="C2141" s="12" t="s">
        <v>751</v>
      </c>
      <c r="D2141" s="12">
        <v>2018</v>
      </c>
      <c r="E2141" s="12">
        <v>1.6</v>
      </c>
      <c r="F2141" s="12">
        <v>14400</v>
      </c>
      <c r="G2141" s="12">
        <v>35</v>
      </c>
      <c r="H2141" s="12" t="s">
        <v>14</v>
      </c>
      <c r="I2141" s="12" t="s">
        <v>751</v>
      </c>
      <c r="J2141" s="12"/>
      <c r="K2141" s="12" t="s">
        <v>16</v>
      </c>
      <c r="L2141" s="12" t="s">
        <v>188</v>
      </c>
      <c r="M2141" s="12" t="s">
        <v>4746</v>
      </c>
    </row>
    <row r="2142" spans="1:13" x14ac:dyDescent="0.25">
      <c r="A2142" s="12" t="s">
        <v>81</v>
      </c>
      <c r="B2142" s="12" t="s">
        <v>2470</v>
      </c>
      <c r="C2142" s="12" t="s">
        <v>150</v>
      </c>
      <c r="D2142" s="12">
        <v>2011</v>
      </c>
      <c r="E2142" s="12" t="s">
        <v>37</v>
      </c>
      <c r="F2142" s="12">
        <v>14400</v>
      </c>
      <c r="G2142" s="12">
        <v>272</v>
      </c>
      <c r="H2142" s="12" t="s">
        <v>27</v>
      </c>
      <c r="I2142" s="12" t="s">
        <v>96</v>
      </c>
      <c r="J2142" s="12">
        <v>7</v>
      </c>
      <c r="K2142" s="12" t="s">
        <v>525</v>
      </c>
      <c r="L2142" s="12">
        <v>7</v>
      </c>
      <c r="M2142" s="12" t="s">
        <v>4756</v>
      </c>
    </row>
    <row r="2143" spans="1:13" x14ac:dyDescent="0.25">
      <c r="A2143" s="12" t="s">
        <v>143</v>
      </c>
      <c r="B2143" s="12" t="s">
        <v>2471</v>
      </c>
      <c r="C2143" s="12" t="s">
        <v>699</v>
      </c>
      <c r="D2143" s="12">
        <v>2016</v>
      </c>
      <c r="E2143" s="12" t="s">
        <v>146</v>
      </c>
      <c r="F2143" s="12">
        <v>14399</v>
      </c>
      <c r="G2143" s="12">
        <v>0</v>
      </c>
      <c r="H2143" s="12" t="s">
        <v>27</v>
      </c>
      <c r="I2143" s="12" t="s">
        <v>699</v>
      </c>
      <c r="J2143" s="12"/>
      <c r="K2143" s="12" t="s">
        <v>59</v>
      </c>
      <c r="L2143" s="12" t="s">
        <v>388</v>
      </c>
      <c r="M2143" s="12" t="s">
        <v>4749</v>
      </c>
    </row>
    <row r="2144" spans="1:13" x14ac:dyDescent="0.25">
      <c r="A2144" s="12" t="s">
        <v>102</v>
      </c>
      <c r="B2144" s="12" t="s">
        <v>2472</v>
      </c>
      <c r="C2144" s="12" t="s">
        <v>2334</v>
      </c>
      <c r="D2144" s="12">
        <v>2018</v>
      </c>
      <c r="E2144" s="12" t="s">
        <v>387</v>
      </c>
      <c r="F2144" s="12">
        <v>14395</v>
      </c>
      <c r="G2144" s="12">
        <v>62</v>
      </c>
      <c r="H2144" s="12" t="s">
        <v>91</v>
      </c>
      <c r="I2144" s="12" t="s">
        <v>2334</v>
      </c>
      <c r="J2144" s="12"/>
      <c r="K2144" s="12" t="s">
        <v>16</v>
      </c>
      <c r="L2144" s="12" t="s">
        <v>105</v>
      </c>
      <c r="M2144" s="12" t="s">
        <v>4761</v>
      </c>
    </row>
    <row r="2145" spans="1:13" x14ac:dyDescent="0.25">
      <c r="A2145" s="12" t="s">
        <v>143</v>
      </c>
      <c r="B2145" s="12" t="s">
        <v>2473</v>
      </c>
      <c r="C2145" s="12" t="s">
        <v>1380</v>
      </c>
      <c r="D2145" s="12">
        <v>2014</v>
      </c>
      <c r="E2145" s="12" t="s">
        <v>146</v>
      </c>
      <c r="F2145" s="12">
        <v>14390</v>
      </c>
      <c r="G2145" s="12">
        <v>148</v>
      </c>
      <c r="H2145" s="12" t="s">
        <v>27</v>
      </c>
      <c r="I2145" s="12" t="s">
        <v>1380</v>
      </c>
      <c r="J2145" s="12"/>
      <c r="K2145" s="12" t="s">
        <v>59</v>
      </c>
      <c r="L2145" s="12" t="s">
        <v>396</v>
      </c>
      <c r="M2145" s="12" t="s">
        <v>4763</v>
      </c>
    </row>
    <row r="2146" spans="1:13" x14ac:dyDescent="0.25">
      <c r="A2146" s="12" t="s">
        <v>874</v>
      </c>
      <c r="B2146" s="12" t="s">
        <v>2474</v>
      </c>
      <c r="C2146" s="12" t="s">
        <v>1072</v>
      </c>
      <c r="D2146" s="12">
        <v>2017</v>
      </c>
      <c r="E2146" s="12">
        <v>1.2</v>
      </c>
      <c r="F2146" s="12">
        <v>14390</v>
      </c>
      <c r="G2146" s="12">
        <v>77</v>
      </c>
      <c r="H2146" s="12" t="s">
        <v>14</v>
      </c>
      <c r="I2146" s="12" t="s">
        <v>1072</v>
      </c>
      <c r="J2146" s="12"/>
      <c r="K2146" s="12" t="s">
        <v>16</v>
      </c>
      <c r="L2146" s="12" t="s">
        <v>35</v>
      </c>
      <c r="M2146" s="12" t="s">
        <v>4744</v>
      </c>
    </row>
    <row r="2147" spans="1:13" x14ac:dyDescent="0.25">
      <c r="A2147" s="12" t="s">
        <v>11</v>
      </c>
      <c r="B2147" s="12" t="s">
        <v>2475</v>
      </c>
      <c r="C2147" s="12" t="s">
        <v>354</v>
      </c>
      <c r="D2147" s="12">
        <v>2015</v>
      </c>
      <c r="E2147" s="12" t="s">
        <v>187</v>
      </c>
      <c r="F2147" s="12">
        <v>14380</v>
      </c>
      <c r="G2147" s="12">
        <v>0</v>
      </c>
      <c r="H2147" s="12" t="s">
        <v>27</v>
      </c>
      <c r="I2147" s="12" t="s">
        <v>69</v>
      </c>
      <c r="J2147" s="12">
        <v>220</v>
      </c>
      <c r="K2147" s="12" t="s">
        <v>59</v>
      </c>
      <c r="L2147" s="12">
        <v>2</v>
      </c>
      <c r="M2147" s="12" t="s">
        <v>4763</v>
      </c>
    </row>
    <row r="2148" spans="1:13" x14ac:dyDescent="0.25">
      <c r="A2148" s="12" t="s">
        <v>389</v>
      </c>
      <c r="B2148" s="12" t="s">
        <v>2476</v>
      </c>
      <c r="C2148" s="12" t="s">
        <v>391</v>
      </c>
      <c r="D2148" s="12">
        <v>2012</v>
      </c>
      <c r="E2148" s="12" t="s">
        <v>37</v>
      </c>
      <c r="F2148" s="12">
        <v>14350</v>
      </c>
      <c r="G2148" s="12">
        <v>247</v>
      </c>
      <c r="H2148" s="12" t="s">
        <v>27</v>
      </c>
      <c r="I2148" s="12" t="s">
        <v>392</v>
      </c>
      <c r="J2148" s="12" t="s">
        <v>393</v>
      </c>
      <c r="K2148" s="12" t="s">
        <v>59</v>
      </c>
      <c r="L2148" s="12" t="s">
        <v>388</v>
      </c>
      <c r="M2148" s="12" t="s">
        <v>4749</v>
      </c>
    </row>
    <row r="2149" spans="1:13" x14ac:dyDescent="0.25">
      <c r="A2149" s="12" t="s">
        <v>143</v>
      </c>
      <c r="B2149" s="12" t="s">
        <v>2477</v>
      </c>
      <c r="C2149" s="12" t="s">
        <v>773</v>
      </c>
      <c r="D2149" s="12">
        <v>2017</v>
      </c>
      <c r="E2149" s="12" t="s">
        <v>146</v>
      </c>
      <c r="F2149" s="12">
        <v>14350</v>
      </c>
      <c r="G2149" s="12">
        <v>142</v>
      </c>
      <c r="H2149" s="12" t="s">
        <v>27</v>
      </c>
      <c r="I2149" s="12" t="s">
        <v>774</v>
      </c>
      <c r="J2149" s="12">
        <v>7</v>
      </c>
      <c r="K2149" s="12" t="s">
        <v>16</v>
      </c>
      <c r="L2149" s="12" t="s">
        <v>188</v>
      </c>
      <c r="M2149" s="12" t="s">
        <v>4749</v>
      </c>
    </row>
    <row r="2150" spans="1:13" x14ac:dyDescent="0.25">
      <c r="A2150" s="12" t="s">
        <v>17</v>
      </c>
      <c r="B2150" s="12" t="s">
        <v>2478</v>
      </c>
      <c r="C2150" s="12">
        <v>320</v>
      </c>
      <c r="D2150" s="12">
        <v>2015</v>
      </c>
      <c r="E2150" s="12" t="s">
        <v>146</v>
      </c>
      <c r="F2150" s="12">
        <v>14300</v>
      </c>
      <c r="G2150" s="12">
        <v>104</v>
      </c>
      <c r="H2150" s="12" t="s">
        <v>27</v>
      </c>
      <c r="I2150" s="12">
        <v>320</v>
      </c>
      <c r="J2150" s="12">
        <v>3</v>
      </c>
      <c r="K2150" s="12" t="s">
        <v>59</v>
      </c>
      <c r="L2150" s="12">
        <v>2</v>
      </c>
      <c r="M2150" s="12" t="s">
        <v>4754</v>
      </c>
    </row>
    <row r="2151" spans="1:13" x14ac:dyDescent="0.25">
      <c r="A2151" s="12" t="s">
        <v>17</v>
      </c>
      <c r="B2151" s="12" t="s">
        <v>2479</v>
      </c>
      <c r="C2151" s="12">
        <v>520</v>
      </c>
      <c r="D2151" s="12">
        <v>2013</v>
      </c>
      <c r="E2151" s="12" t="s">
        <v>146</v>
      </c>
      <c r="F2151" s="12">
        <v>14300</v>
      </c>
      <c r="G2151" s="12">
        <v>248</v>
      </c>
      <c r="H2151" s="12" t="s">
        <v>27</v>
      </c>
      <c r="I2151" s="12">
        <v>520</v>
      </c>
      <c r="J2151" s="12">
        <v>5</v>
      </c>
      <c r="K2151" s="12" t="s">
        <v>59</v>
      </c>
      <c r="L2151" s="12">
        <v>2</v>
      </c>
      <c r="M2151" s="12" t="s">
        <v>4756</v>
      </c>
    </row>
    <row r="2152" spans="1:13" x14ac:dyDescent="0.25">
      <c r="A2152" s="12" t="s">
        <v>143</v>
      </c>
      <c r="B2152" s="12" t="s">
        <v>2480</v>
      </c>
      <c r="C2152" s="12" t="s">
        <v>1380</v>
      </c>
      <c r="D2152" s="12">
        <v>2015</v>
      </c>
      <c r="E2152" s="12" t="s">
        <v>146</v>
      </c>
      <c r="F2152" s="12">
        <v>14300</v>
      </c>
      <c r="G2152" s="12">
        <v>173</v>
      </c>
      <c r="H2152" s="12" t="s">
        <v>27</v>
      </c>
      <c r="I2152" s="12" t="s">
        <v>1380</v>
      </c>
      <c r="J2152" s="12"/>
      <c r="K2152" s="12" t="s">
        <v>59</v>
      </c>
      <c r="L2152" s="12" t="s">
        <v>396</v>
      </c>
      <c r="M2152" s="12" t="s">
        <v>4766</v>
      </c>
    </row>
    <row r="2153" spans="1:13" x14ac:dyDescent="0.25">
      <c r="A2153" s="12" t="s">
        <v>288</v>
      </c>
      <c r="B2153" s="12" t="s">
        <v>1196</v>
      </c>
      <c r="C2153" s="12" t="s">
        <v>2103</v>
      </c>
      <c r="D2153" s="12">
        <v>2020</v>
      </c>
      <c r="E2153" s="12">
        <v>1</v>
      </c>
      <c r="F2153" s="12">
        <v>14300</v>
      </c>
      <c r="G2153" s="12">
        <v>6</v>
      </c>
      <c r="H2153" s="12" t="s">
        <v>14</v>
      </c>
      <c r="I2153" s="12" t="s">
        <v>2103</v>
      </c>
      <c r="J2153" s="12"/>
      <c r="K2153" s="12" t="s">
        <v>16</v>
      </c>
      <c r="L2153" s="12" t="s">
        <v>35</v>
      </c>
      <c r="M2153" s="12" t="s">
        <v>4751</v>
      </c>
    </row>
    <row r="2154" spans="1:13" x14ac:dyDescent="0.25">
      <c r="A2154" s="12" t="s">
        <v>517</v>
      </c>
      <c r="B2154" s="12" t="s">
        <v>2481</v>
      </c>
      <c r="C2154" s="12" t="s">
        <v>2011</v>
      </c>
      <c r="D2154" s="12">
        <v>2014</v>
      </c>
      <c r="E2154" s="12">
        <v>2</v>
      </c>
      <c r="F2154" s="12">
        <v>14300</v>
      </c>
      <c r="G2154" s="12">
        <v>122</v>
      </c>
      <c r="H2154" s="12" t="s">
        <v>14</v>
      </c>
      <c r="I2154" s="12" t="s">
        <v>1890</v>
      </c>
      <c r="J2154" s="12" t="s">
        <v>15</v>
      </c>
      <c r="K2154" s="12" t="s">
        <v>59</v>
      </c>
      <c r="L2154" s="12" t="s">
        <v>188</v>
      </c>
      <c r="M2154" s="12" t="s">
        <v>4751</v>
      </c>
    </row>
    <row r="2155" spans="1:13" x14ac:dyDescent="0.25">
      <c r="A2155" s="12" t="s">
        <v>517</v>
      </c>
      <c r="B2155" s="12" t="s">
        <v>2482</v>
      </c>
      <c r="C2155" s="12" t="s">
        <v>2011</v>
      </c>
      <c r="D2155" s="12">
        <v>2015</v>
      </c>
      <c r="E2155" s="12">
        <v>2</v>
      </c>
      <c r="F2155" s="12">
        <v>14300</v>
      </c>
      <c r="G2155" s="12">
        <v>60</v>
      </c>
      <c r="H2155" s="12" t="s">
        <v>14</v>
      </c>
      <c r="I2155" s="12" t="s">
        <v>1890</v>
      </c>
      <c r="J2155" s="12" t="s">
        <v>15</v>
      </c>
      <c r="K2155" s="12" t="s">
        <v>59</v>
      </c>
      <c r="L2155" s="12" t="s">
        <v>188</v>
      </c>
      <c r="M2155" s="12" t="s">
        <v>4759</v>
      </c>
    </row>
    <row r="2156" spans="1:13" x14ac:dyDescent="0.25">
      <c r="A2156" s="12" t="s">
        <v>552</v>
      </c>
      <c r="B2156" s="12" t="s">
        <v>2483</v>
      </c>
      <c r="C2156" s="12" t="s">
        <v>685</v>
      </c>
      <c r="D2156" s="12">
        <v>2016</v>
      </c>
      <c r="E2156" s="12" t="s">
        <v>667</v>
      </c>
      <c r="F2156" s="12">
        <v>14300</v>
      </c>
      <c r="G2156" s="12">
        <v>207</v>
      </c>
      <c r="H2156" s="12" t="s">
        <v>27</v>
      </c>
      <c r="I2156" s="12" t="s">
        <v>685</v>
      </c>
      <c r="J2156" s="12"/>
      <c r="K2156" s="12" t="s">
        <v>59</v>
      </c>
      <c r="L2156" s="12" t="s">
        <v>35</v>
      </c>
      <c r="M2156" s="12" t="s">
        <v>4744</v>
      </c>
    </row>
    <row r="2157" spans="1:13" x14ac:dyDescent="0.25">
      <c r="A2157" s="12" t="s">
        <v>625</v>
      </c>
      <c r="B2157" s="12" t="s">
        <v>2484</v>
      </c>
      <c r="C2157" s="12" t="s">
        <v>967</v>
      </c>
      <c r="D2157" s="12">
        <v>2017</v>
      </c>
      <c r="E2157" s="12" t="s">
        <v>667</v>
      </c>
      <c r="F2157" s="12">
        <v>14300</v>
      </c>
      <c r="G2157" s="12">
        <v>188</v>
      </c>
      <c r="H2157" s="12" t="s">
        <v>27</v>
      </c>
      <c r="I2157" s="12" t="s">
        <v>967</v>
      </c>
      <c r="J2157" s="12"/>
      <c r="K2157" s="12" t="s">
        <v>16</v>
      </c>
      <c r="L2157" s="12" t="s">
        <v>968</v>
      </c>
      <c r="M2157" s="12" t="s">
        <v>4758</v>
      </c>
    </row>
    <row r="2158" spans="1:13" x14ac:dyDescent="0.25">
      <c r="A2158" s="12" t="s">
        <v>17</v>
      </c>
      <c r="B2158" s="12" t="s">
        <v>2485</v>
      </c>
      <c r="C2158" s="12">
        <v>740</v>
      </c>
      <c r="D2158" s="12">
        <v>2011</v>
      </c>
      <c r="E2158" s="12" t="s">
        <v>37</v>
      </c>
      <c r="F2158" s="12">
        <v>14300</v>
      </c>
      <c r="G2158" s="12">
        <v>150</v>
      </c>
      <c r="H2158" s="12" t="s">
        <v>27</v>
      </c>
      <c r="I2158" s="12">
        <v>740</v>
      </c>
      <c r="J2158" s="12">
        <v>7</v>
      </c>
      <c r="K2158" s="12" t="s">
        <v>525</v>
      </c>
      <c r="L2158" s="12">
        <v>4</v>
      </c>
      <c r="M2158" s="12" t="s">
        <v>4749</v>
      </c>
    </row>
    <row r="2159" spans="1:13" x14ac:dyDescent="0.25">
      <c r="A2159" s="12" t="s">
        <v>102</v>
      </c>
      <c r="B2159" s="12" t="s">
        <v>2486</v>
      </c>
      <c r="C2159" s="12" t="s">
        <v>443</v>
      </c>
      <c r="D2159" s="12">
        <v>2016</v>
      </c>
      <c r="E2159" s="12" t="s">
        <v>146</v>
      </c>
      <c r="F2159" s="12">
        <v>14300</v>
      </c>
      <c r="G2159" s="12">
        <v>185</v>
      </c>
      <c r="H2159" s="12" t="s">
        <v>27</v>
      </c>
      <c r="I2159" s="12" t="s">
        <v>444</v>
      </c>
      <c r="J2159" s="12" t="s">
        <v>445</v>
      </c>
      <c r="K2159" s="12" t="s">
        <v>59</v>
      </c>
      <c r="L2159" s="12" t="s">
        <v>96</v>
      </c>
      <c r="M2159" s="12" t="s">
        <v>4751</v>
      </c>
    </row>
    <row r="2160" spans="1:13" x14ac:dyDescent="0.25">
      <c r="A2160" s="12" t="s">
        <v>175</v>
      </c>
      <c r="B2160" s="12" t="s">
        <v>2487</v>
      </c>
      <c r="C2160" s="12" t="s">
        <v>406</v>
      </c>
      <c r="D2160" s="12">
        <v>2014</v>
      </c>
      <c r="E2160" s="12" t="s">
        <v>146</v>
      </c>
      <c r="F2160" s="12">
        <v>14300</v>
      </c>
      <c r="G2160" s="12">
        <v>0</v>
      </c>
      <c r="H2160" s="12" t="s">
        <v>27</v>
      </c>
      <c r="I2160" s="12" t="s">
        <v>199</v>
      </c>
      <c r="J2160" s="12">
        <v>60</v>
      </c>
      <c r="K2160" s="12" t="s">
        <v>59</v>
      </c>
      <c r="L2160" s="12" t="s">
        <v>200</v>
      </c>
      <c r="M2160" s="12" t="s">
        <v>4751</v>
      </c>
    </row>
    <row r="2161" spans="1:13" x14ac:dyDescent="0.25">
      <c r="A2161" s="12" t="s">
        <v>175</v>
      </c>
      <c r="B2161" s="12" t="s">
        <v>2488</v>
      </c>
      <c r="C2161" s="12" t="s">
        <v>406</v>
      </c>
      <c r="D2161" s="12">
        <v>2013</v>
      </c>
      <c r="E2161" s="12" t="s">
        <v>146</v>
      </c>
      <c r="F2161" s="12">
        <v>14290</v>
      </c>
      <c r="G2161" s="12">
        <v>216</v>
      </c>
      <c r="H2161" s="12" t="s">
        <v>27</v>
      </c>
      <c r="I2161" s="12" t="s">
        <v>199</v>
      </c>
      <c r="J2161" s="12">
        <v>60</v>
      </c>
      <c r="K2161" s="12" t="s">
        <v>59</v>
      </c>
      <c r="L2161" s="12" t="s">
        <v>200</v>
      </c>
      <c r="M2161" s="12" t="s">
        <v>4757</v>
      </c>
    </row>
    <row r="2162" spans="1:13" x14ac:dyDescent="0.25">
      <c r="A2162" s="12" t="s">
        <v>17</v>
      </c>
      <c r="B2162" s="12" t="s">
        <v>2489</v>
      </c>
      <c r="C2162" s="12" t="s">
        <v>20</v>
      </c>
      <c r="D2162" s="12">
        <v>2011</v>
      </c>
      <c r="E2162" s="12" t="s">
        <v>37</v>
      </c>
      <c r="F2162" s="12">
        <v>14250</v>
      </c>
      <c r="G2162" s="12">
        <v>0</v>
      </c>
      <c r="H2162" s="12" t="s">
        <v>27</v>
      </c>
      <c r="I2162" s="12" t="s">
        <v>21</v>
      </c>
      <c r="J2162" s="12">
        <v>5</v>
      </c>
      <c r="K2162" s="12" t="s">
        <v>525</v>
      </c>
      <c r="L2162" s="12">
        <v>5</v>
      </c>
      <c r="M2162" s="12" t="s">
        <v>4744</v>
      </c>
    </row>
    <row r="2163" spans="1:13" x14ac:dyDescent="0.25">
      <c r="A2163" s="12" t="s">
        <v>143</v>
      </c>
      <c r="B2163" s="12" t="s">
        <v>2490</v>
      </c>
      <c r="C2163" s="12" t="s">
        <v>773</v>
      </c>
      <c r="D2163" s="12">
        <v>2017</v>
      </c>
      <c r="E2163" s="12" t="s">
        <v>146</v>
      </c>
      <c r="F2163" s="12">
        <v>14250</v>
      </c>
      <c r="G2163" s="12">
        <v>132</v>
      </c>
      <c r="H2163" s="12" t="s">
        <v>27</v>
      </c>
      <c r="I2163" s="12" t="s">
        <v>774</v>
      </c>
      <c r="J2163" s="12">
        <v>7</v>
      </c>
      <c r="K2163" s="12" t="s">
        <v>16</v>
      </c>
      <c r="L2163" s="12" t="s">
        <v>188</v>
      </c>
      <c r="M2163" s="12" t="s">
        <v>4749</v>
      </c>
    </row>
    <row r="2164" spans="1:13" x14ac:dyDescent="0.25">
      <c r="A2164" s="12" t="s">
        <v>81</v>
      </c>
      <c r="B2164" s="12" t="s">
        <v>2491</v>
      </c>
      <c r="C2164" s="12" t="s">
        <v>134</v>
      </c>
      <c r="D2164" s="12">
        <v>2011</v>
      </c>
      <c r="E2164" s="12" t="s">
        <v>37</v>
      </c>
      <c r="F2164" s="12">
        <v>14250</v>
      </c>
      <c r="G2164" s="12">
        <v>246</v>
      </c>
      <c r="H2164" s="12" t="s">
        <v>27</v>
      </c>
      <c r="I2164" s="12" t="s">
        <v>96</v>
      </c>
      <c r="J2164" s="12">
        <v>6</v>
      </c>
      <c r="K2164" s="12" t="s">
        <v>525</v>
      </c>
      <c r="L2164" s="12">
        <v>6</v>
      </c>
      <c r="M2164" s="12" t="s">
        <v>4746</v>
      </c>
    </row>
    <row r="2165" spans="1:13" x14ac:dyDescent="0.25">
      <c r="A2165" s="12" t="s">
        <v>17</v>
      </c>
      <c r="B2165" s="12" t="s">
        <v>2492</v>
      </c>
      <c r="C2165" s="12">
        <v>320</v>
      </c>
      <c r="D2165" s="12">
        <v>2013</v>
      </c>
      <c r="E2165" s="12" t="s">
        <v>146</v>
      </c>
      <c r="F2165" s="12">
        <v>14200</v>
      </c>
      <c r="G2165" s="12">
        <v>219</v>
      </c>
      <c r="H2165" s="12" t="s">
        <v>27</v>
      </c>
      <c r="I2165" s="12">
        <v>320</v>
      </c>
      <c r="J2165" s="12">
        <v>3</v>
      </c>
      <c r="K2165" s="12" t="s">
        <v>59</v>
      </c>
      <c r="L2165" s="12">
        <v>2</v>
      </c>
      <c r="M2165" s="12" t="s">
        <v>4755</v>
      </c>
    </row>
    <row r="2166" spans="1:13" x14ac:dyDescent="0.25">
      <c r="A2166" s="12" t="s">
        <v>17</v>
      </c>
      <c r="B2166" s="12" t="s">
        <v>2493</v>
      </c>
      <c r="C2166" s="12">
        <v>325</v>
      </c>
      <c r="D2166" s="12">
        <v>2016</v>
      </c>
      <c r="E2166" s="12" t="s">
        <v>146</v>
      </c>
      <c r="F2166" s="12">
        <v>14200</v>
      </c>
      <c r="G2166" s="12">
        <v>207</v>
      </c>
      <c r="H2166" s="12" t="s">
        <v>27</v>
      </c>
      <c r="I2166" s="12">
        <v>325</v>
      </c>
      <c r="J2166" s="12">
        <v>3</v>
      </c>
      <c r="K2166" s="12" t="s">
        <v>59</v>
      </c>
      <c r="L2166" s="12">
        <v>2</v>
      </c>
      <c r="M2166" s="12" t="s">
        <v>4769</v>
      </c>
    </row>
    <row r="2167" spans="1:13" x14ac:dyDescent="0.25">
      <c r="A2167" s="12" t="s">
        <v>288</v>
      </c>
      <c r="B2167" s="12" t="s">
        <v>2494</v>
      </c>
      <c r="C2167" s="12" t="s">
        <v>325</v>
      </c>
      <c r="D2167" s="12">
        <v>2015</v>
      </c>
      <c r="E2167" s="12" t="s">
        <v>146</v>
      </c>
      <c r="F2167" s="12">
        <v>14200</v>
      </c>
      <c r="G2167" s="12">
        <v>179</v>
      </c>
      <c r="H2167" s="12" t="s">
        <v>27</v>
      </c>
      <c r="I2167" s="12" t="s">
        <v>325</v>
      </c>
      <c r="J2167" s="12"/>
      <c r="K2167" s="12" t="s">
        <v>59</v>
      </c>
      <c r="L2167" s="12" t="s">
        <v>105</v>
      </c>
      <c r="M2167" s="12" t="s">
        <v>4744</v>
      </c>
    </row>
    <row r="2168" spans="1:13" x14ac:dyDescent="0.25">
      <c r="A2168" s="12" t="s">
        <v>143</v>
      </c>
      <c r="B2168" s="12" t="s">
        <v>2495</v>
      </c>
      <c r="C2168" s="12" t="s">
        <v>1380</v>
      </c>
      <c r="D2168" s="12">
        <v>2014</v>
      </c>
      <c r="E2168" s="12" t="s">
        <v>146</v>
      </c>
      <c r="F2168" s="12">
        <v>14200</v>
      </c>
      <c r="G2168" s="12">
        <v>0</v>
      </c>
      <c r="H2168" s="12" t="s">
        <v>27</v>
      </c>
      <c r="I2168" s="12" t="s">
        <v>1380</v>
      </c>
      <c r="J2168" s="12"/>
      <c r="K2168" s="12" t="s">
        <v>59</v>
      </c>
      <c r="L2168" s="12" t="s">
        <v>396</v>
      </c>
      <c r="M2168" s="12" t="s">
        <v>4758</v>
      </c>
    </row>
    <row r="2169" spans="1:13" x14ac:dyDescent="0.25">
      <c r="A2169" s="12" t="s">
        <v>17</v>
      </c>
      <c r="B2169" s="12" t="s">
        <v>2496</v>
      </c>
      <c r="C2169" s="12">
        <v>630</v>
      </c>
      <c r="D2169" s="12">
        <v>2007</v>
      </c>
      <c r="E2169" s="12">
        <v>3</v>
      </c>
      <c r="F2169" s="12">
        <v>14200</v>
      </c>
      <c r="G2169" s="12">
        <v>210</v>
      </c>
      <c r="H2169" s="12" t="s">
        <v>14</v>
      </c>
      <c r="I2169" s="12">
        <v>630</v>
      </c>
      <c r="J2169" s="12">
        <v>6</v>
      </c>
      <c r="K2169" s="12" t="s">
        <v>525</v>
      </c>
      <c r="L2169" s="12">
        <v>3</v>
      </c>
      <c r="M2169" s="12" t="s">
        <v>4759</v>
      </c>
    </row>
    <row r="2170" spans="1:13" x14ac:dyDescent="0.25">
      <c r="A2170" s="12" t="s">
        <v>184</v>
      </c>
      <c r="B2170" s="12" t="s">
        <v>2497</v>
      </c>
      <c r="C2170" s="12" t="s">
        <v>2174</v>
      </c>
      <c r="D2170" s="12">
        <v>2020</v>
      </c>
      <c r="E2170" s="12">
        <v>1.2</v>
      </c>
      <c r="F2170" s="12">
        <v>14200</v>
      </c>
      <c r="G2170" s="12">
        <v>3.9</v>
      </c>
      <c r="H2170" s="12" t="s">
        <v>14</v>
      </c>
      <c r="I2170" s="12" t="s">
        <v>2174</v>
      </c>
      <c r="J2170" s="12"/>
      <c r="K2170" s="12" t="s">
        <v>16</v>
      </c>
      <c r="L2170" s="12" t="s">
        <v>92</v>
      </c>
      <c r="M2170" s="12" t="s">
        <v>4767</v>
      </c>
    </row>
    <row r="2171" spans="1:13" x14ac:dyDescent="0.25">
      <c r="A2171" s="12" t="s">
        <v>143</v>
      </c>
      <c r="B2171" s="12" t="s">
        <v>2498</v>
      </c>
      <c r="C2171" s="12" t="s">
        <v>190</v>
      </c>
      <c r="D2171" s="12">
        <v>2010</v>
      </c>
      <c r="E2171" s="12" t="s">
        <v>37</v>
      </c>
      <c r="F2171" s="12">
        <v>14200</v>
      </c>
      <c r="G2171" s="12">
        <v>221</v>
      </c>
      <c r="H2171" s="12" t="s">
        <v>27</v>
      </c>
      <c r="I2171" s="12" t="s">
        <v>190</v>
      </c>
      <c r="J2171" s="12"/>
      <c r="K2171" s="12" t="s">
        <v>525</v>
      </c>
      <c r="L2171" s="12" t="s">
        <v>188</v>
      </c>
      <c r="M2171" s="12" t="s">
        <v>4755</v>
      </c>
    </row>
    <row r="2172" spans="1:13" x14ac:dyDescent="0.25">
      <c r="A2172" s="12" t="s">
        <v>81</v>
      </c>
      <c r="B2172" s="12" t="s">
        <v>2499</v>
      </c>
      <c r="C2172" s="12" t="s">
        <v>309</v>
      </c>
      <c r="D2172" s="12">
        <v>2010</v>
      </c>
      <c r="E2172" s="12" t="s">
        <v>37</v>
      </c>
      <c r="F2172" s="12">
        <v>14200</v>
      </c>
      <c r="G2172" s="12">
        <v>151</v>
      </c>
      <c r="H2172" s="12" t="s">
        <v>27</v>
      </c>
      <c r="I2172" s="12" t="s">
        <v>84</v>
      </c>
      <c r="J2172" s="12">
        <v>5</v>
      </c>
      <c r="K2172" s="12" t="s">
        <v>525</v>
      </c>
      <c r="L2172" s="12">
        <v>5</v>
      </c>
      <c r="M2172" s="12" t="s">
        <v>4757</v>
      </c>
    </row>
    <row r="2173" spans="1:13" x14ac:dyDescent="0.25">
      <c r="A2173" s="12" t="s">
        <v>17</v>
      </c>
      <c r="B2173" s="12" t="s">
        <v>2500</v>
      </c>
      <c r="C2173" s="12" t="s">
        <v>23</v>
      </c>
      <c r="D2173" s="12">
        <v>2008</v>
      </c>
      <c r="E2173" s="12" t="s">
        <v>37</v>
      </c>
      <c r="F2173" s="12">
        <v>14200</v>
      </c>
      <c r="G2173" s="12">
        <v>280</v>
      </c>
      <c r="H2173" s="12" t="s">
        <v>27</v>
      </c>
      <c r="I2173" s="12" t="s">
        <v>21</v>
      </c>
      <c r="J2173" s="12">
        <v>6</v>
      </c>
      <c r="K2173" s="12" t="s">
        <v>525</v>
      </c>
      <c r="L2173" s="12">
        <v>6</v>
      </c>
      <c r="M2173" s="12" t="s">
        <v>4769</v>
      </c>
    </row>
    <row r="2174" spans="1:13" x14ac:dyDescent="0.25">
      <c r="A2174" s="12" t="s">
        <v>17</v>
      </c>
      <c r="B2174" s="12" t="s">
        <v>2501</v>
      </c>
      <c r="C2174" s="12" t="s">
        <v>23</v>
      </c>
      <c r="D2174" s="12">
        <v>2008</v>
      </c>
      <c r="E2174" s="12" t="s">
        <v>37</v>
      </c>
      <c r="F2174" s="12">
        <v>14200</v>
      </c>
      <c r="G2174" s="12">
        <v>304</v>
      </c>
      <c r="H2174" s="12" t="s">
        <v>27</v>
      </c>
      <c r="I2174" s="12" t="s">
        <v>21</v>
      </c>
      <c r="J2174" s="12">
        <v>6</v>
      </c>
      <c r="K2174" s="12" t="s">
        <v>525</v>
      </c>
      <c r="L2174" s="12">
        <v>6</v>
      </c>
      <c r="M2174" s="12" t="s">
        <v>4753</v>
      </c>
    </row>
    <row r="2175" spans="1:13" x14ac:dyDescent="0.25">
      <c r="A2175" s="12" t="s">
        <v>11</v>
      </c>
      <c r="B2175" s="12" t="s">
        <v>2502</v>
      </c>
      <c r="C2175" s="12" t="s">
        <v>354</v>
      </c>
      <c r="D2175" s="12">
        <v>2013</v>
      </c>
      <c r="E2175" s="12" t="s">
        <v>187</v>
      </c>
      <c r="F2175" s="12">
        <v>14200</v>
      </c>
      <c r="G2175" s="12">
        <v>160</v>
      </c>
      <c r="H2175" s="12" t="s">
        <v>27</v>
      </c>
      <c r="I2175" s="12" t="s">
        <v>69</v>
      </c>
      <c r="J2175" s="12">
        <v>220</v>
      </c>
      <c r="K2175" s="12" t="s">
        <v>59</v>
      </c>
      <c r="L2175" s="12">
        <v>2</v>
      </c>
      <c r="M2175" s="12" t="s">
        <v>4747</v>
      </c>
    </row>
    <row r="2176" spans="1:13" x14ac:dyDescent="0.25">
      <c r="A2176" s="12" t="s">
        <v>11</v>
      </c>
      <c r="B2176" s="12" t="s">
        <v>2503</v>
      </c>
      <c r="C2176" s="12" t="s">
        <v>354</v>
      </c>
      <c r="D2176" s="12">
        <v>2013</v>
      </c>
      <c r="E2176" s="12" t="s">
        <v>187</v>
      </c>
      <c r="F2176" s="12">
        <v>14200</v>
      </c>
      <c r="G2176" s="12">
        <v>0</v>
      </c>
      <c r="H2176" s="12" t="s">
        <v>27</v>
      </c>
      <c r="I2176" s="12" t="s">
        <v>69</v>
      </c>
      <c r="J2176" s="12">
        <v>220</v>
      </c>
      <c r="K2176" s="12" t="s">
        <v>59</v>
      </c>
      <c r="L2176" s="12">
        <v>2</v>
      </c>
      <c r="M2176" s="12" t="s">
        <v>4745</v>
      </c>
    </row>
    <row r="2177" spans="1:13" x14ac:dyDescent="0.25">
      <c r="A2177" s="12" t="s">
        <v>11</v>
      </c>
      <c r="B2177" s="12" t="s">
        <v>2504</v>
      </c>
      <c r="C2177" s="12" t="s">
        <v>154</v>
      </c>
      <c r="D2177" s="12">
        <v>2011</v>
      </c>
      <c r="E2177" s="12" t="s">
        <v>37</v>
      </c>
      <c r="F2177" s="12">
        <v>14200</v>
      </c>
      <c r="G2177" s="12">
        <v>235</v>
      </c>
      <c r="H2177" s="12" t="s">
        <v>27</v>
      </c>
      <c r="I2177" s="12" t="s">
        <v>15</v>
      </c>
      <c r="J2177" s="12">
        <v>350</v>
      </c>
      <c r="K2177" s="12" t="s">
        <v>525</v>
      </c>
      <c r="L2177" s="12">
        <v>3</v>
      </c>
      <c r="M2177" s="12" t="s">
        <v>4751</v>
      </c>
    </row>
    <row r="2178" spans="1:13" x14ac:dyDescent="0.25">
      <c r="A2178" s="12" t="s">
        <v>143</v>
      </c>
      <c r="B2178" s="12" t="s">
        <v>2505</v>
      </c>
      <c r="C2178" s="12" t="s">
        <v>491</v>
      </c>
      <c r="D2178" s="12">
        <v>2016</v>
      </c>
      <c r="E2178" s="12">
        <v>1.4</v>
      </c>
      <c r="F2178" s="12">
        <v>14200</v>
      </c>
      <c r="G2178" s="12">
        <v>15</v>
      </c>
      <c r="H2178" s="12" t="s">
        <v>14</v>
      </c>
      <c r="I2178" s="12" t="s">
        <v>492</v>
      </c>
      <c r="J2178" s="12">
        <v>8</v>
      </c>
      <c r="K2178" s="12" t="s">
        <v>59</v>
      </c>
      <c r="L2178" s="12" t="s">
        <v>35</v>
      </c>
      <c r="M2178" s="12" t="s">
        <v>4758</v>
      </c>
    </row>
    <row r="2179" spans="1:13" x14ac:dyDescent="0.25">
      <c r="A2179" s="12" t="s">
        <v>143</v>
      </c>
      <c r="B2179" s="12" t="s">
        <v>2506</v>
      </c>
      <c r="C2179" s="12" t="s">
        <v>491</v>
      </c>
      <c r="D2179" s="12">
        <v>2015</v>
      </c>
      <c r="E2179" s="12" t="s">
        <v>146</v>
      </c>
      <c r="F2179" s="12">
        <v>14200</v>
      </c>
      <c r="G2179" s="12">
        <v>248</v>
      </c>
      <c r="H2179" s="12" t="s">
        <v>27</v>
      </c>
      <c r="I2179" s="12" t="s">
        <v>492</v>
      </c>
      <c r="J2179" s="12">
        <v>8</v>
      </c>
      <c r="K2179" s="12" t="s">
        <v>59</v>
      </c>
      <c r="L2179" s="12" t="s">
        <v>35</v>
      </c>
      <c r="M2179" s="12" t="s">
        <v>4751</v>
      </c>
    </row>
    <row r="2180" spans="1:13" x14ac:dyDescent="0.25">
      <c r="A2180" s="12" t="s">
        <v>175</v>
      </c>
      <c r="B2180" s="12" t="s">
        <v>2507</v>
      </c>
      <c r="C2180" s="12" t="s">
        <v>198</v>
      </c>
      <c r="D2180" s="12">
        <v>2013</v>
      </c>
      <c r="E2180" s="12" t="s">
        <v>431</v>
      </c>
      <c r="F2180" s="12">
        <v>14200</v>
      </c>
      <c r="G2180" s="12">
        <v>228</v>
      </c>
      <c r="H2180" s="12" t="s">
        <v>27</v>
      </c>
      <c r="I2180" s="12" t="s">
        <v>199</v>
      </c>
      <c r="J2180" s="12">
        <v>90</v>
      </c>
      <c r="K2180" s="12" t="s">
        <v>59</v>
      </c>
      <c r="L2180" s="12" t="s">
        <v>200</v>
      </c>
      <c r="M2180" s="12" t="s">
        <v>4746</v>
      </c>
    </row>
    <row r="2181" spans="1:13" x14ac:dyDescent="0.25">
      <c r="A2181" s="12" t="s">
        <v>143</v>
      </c>
      <c r="B2181" s="12" t="s">
        <v>2508</v>
      </c>
      <c r="C2181" s="12" t="s">
        <v>2509</v>
      </c>
      <c r="D2181" s="12">
        <v>2021</v>
      </c>
      <c r="E2181" s="12" t="s">
        <v>511</v>
      </c>
      <c r="F2181" s="12">
        <v>14190</v>
      </c>
      <c r="G2181" s="12">
        <v>60</v>
      </c>
      <c r="H2181" s="12" t="s">
        <v>27</v>
      </c>
      <c r="I2181" s="12" t="s">
        <v>2509</v>
      </c>
      <c r="J2181" s="12"/>
      <c r="K2181" s="12" t="s">
        <v>16</v>
      </c>
      <c r="L2181" s="12" t="s">
        <v>188</v>
      </c>
      <c r="M2181" s="12" t="s">
        <v>4746</v>
      </c>
    </row>
    <row r="2182" spans="1:13" x14ac:dyDescent="0.25">
      <c r="A2182" s="12" t="s">
        <v>1744</v>
      </c>
      <c r="B2182" s="12" t="s">
        <v>2508</v>
      </c>
      <c r="C2182" s="12" t="s">
        <v>2509</v>
      </c>
      <c r="D2182" s="12">
        <v>2021</v>
      </c>
      <c r="E2182" s="12" t="s">
        <v>511</v>
      </c>
      <c r="F2182" s="12">
        <v>14190</v>
      </c>
      <c r="G2182" s="12">
        <v>60</v>
      </c>
      <c r="H2182" s="12" t="s">
        <v>27</v>
      </c>
      <c r="I2182" s="12" t="s">
        <v>2509</v>
      </c>
      <c r="J2182" s="12"/>
      <c r="K2182" s="12" t="s">
        <v>16</v>
      </c>
      <c r="L2182" s="12" t="s">
        <v>188</v>
      </c>
      <c r="M2182" s="12" t="s">
        <v>4751</v>
      </c>
    </row>
    <row r="2183" spans="1:13" x14ac:dyDescent="0.25">
      <c r="A2183" s="12" t="s">
        <v>143</v>
      </c>
      <c r="B2183" s="12" t="s">
        <v>2510</v>
      </c>
      <c r="C2183" s="12" t="s">
        <v>1569</v>
      </c>
      <c r="D2183" s="12">
        <v>2013</v>
      </c>
      <c r="E2183" s="12" t="s">
        <v>146</v>
      </c>
      <c r="F2183" s="12">
        <v>14150</v>
      </c>
      <c r="G2183" s="12">
        <v>0</v>
      </c>
      <c r="H2183" s="12" t="s">
        <v>27</v>
      </c>
      <c r="I2183" s="12" t="s">
        <v>1569</v>
      </c>
      <c r="J2183" s="12"/>
      <c r="K2183" s="12" t="s">
        <v>59</v>
      </c>
      <c r="L2183" s="12" t="s">
        <v>35</v>
      </c>
      <c r="M2183" s="12" t="s">
        <v>4766</v>
      </c>
    </row>
    <row r="2184" spans="1:13" x14ac:dyDescent="0.25">
      <c r="A2184" s="12" t="s">
        <v>342</v>
      </c>
      <c r="B2184" s="12" t="s">
        <v>2511</v>
      </c>
      <c r="C2184" s="12" t="s">
        <v>2512</v>
      </c>
      <c r="D2184" s="12">
        <v>1999</v>
      </c>
      <c r="E2184" s="12">
        <v>4</v>
      </c>
      <c r="F2184" s="12">
        <v>14150</v>
      </c>
      <c r="G2184" s="12">
        <v>100</v>
      </c>
      <c r="H2184" s="12" t="s">
        <v>14</v>
      </c>
      <c r="I2184" s="12" t="s">
        <v>2512</v>
      </c>
      <c r="J2184" s="12"/>
      <c r="K2184" s="12" t="s">
        <v>400</v>
      </c>
      <c r="L2184" s="12" t="s">
        <v>1084</v>
      </c>
      <c r="M2184" s="12" t="s">
        <v>4746</v>
      </c>
    </row>
    <row r="2185" spans="1:13" x14ac:dyDescent="0.25">
      <c r="A2185" s="12" t="s">
        <v>342</v>
      </c>
      <c r="B2185" s="12" t="s">
        <v>2513</v>
      </c>
      <c r="C2185" s="12" t="s">
        <v>2512</v>
      </c>
      <c r="D2185" s="12">
        <v>1999</v>
      </c>
      <c r="E2185" s="12">
        <v>4</v>
      </c>
      <c r="F2185" s="12">
        <v>14150</v>
      </c>
      <c r="G2185" s="12">
        <v>99</v>
      </c>
      <c r="H2185" s="12" t="s">
        <v>14</v>
      </c>
      <c r="I2185" s="12" t="s">
        <v>2512</v>
      </c>
      <c r="J2185" s="12"/>
      <c r="K2185" s="12" t="s">
        <v>400</v>
      </c>
      <c r="L2185" s="12" t="s">
        <v>1084</v>
      </c>
      <c r="M2185" s="12" t="s">
        <v>4751</v>
      </c>
    </row>
    <row r="2186" spans="1:13" x14ac:dyDescent="0.25">
      <c r="A2186" s="12" t="s">
        <v>17</v>
      </c>
      <c r="B2186" s="12" t="s">
        <v>2514</v>
      </c>
      <c r="C2186" s="12" t="s">
        <v>265</v>
      </c>
      <c r="D2186" s="12">
        <v>2013</v>
      </c>
      <c r="E2186" s="12" t="s">
        <v>146</v>
      </c>
      <c r="F2186" s="12">
        <v>14150</v>
      </c>
      <c r="G2186" s="12">
        <v>266</v>
      </c>
      <c r="H2186" s="12" t="s">
        <v>27</v>
      </c>
      <c r="I2186" s="12" t="s">
        <v>21</v>
      </c>
      <c r="J2186" s="12">
        <v>3</v>
      </c>
      <c r="K2186" s="12" t="s">
        <v>59</v>
      </c>
      <c r="L2186" s="12">
        <v>3</v>
      </c>
      <c r="M2186" s="12" t="s">
        <v>4751</v>
      </c>
    </row>
    <row r="2187" spans="1:13" x14ac:dyDescent="0.25">
      <c r="A2187" s="12" t="s">
        <v>143</v>
      </c>
      <c r="B2187" s="12" t="s">
        <v>2515</v>
      </c>
      <c r="C2187" s="12" t="s">
        <v>1380</v>
      </c>
      <c r="D2187" s="12">
        <v>2015</v>
      </c>
      <c r="E2187" s="12" t="s">
        <v>146</v>
      </c>
      <c r="F2187" s="12">
        <v>14100</v>
      </c>
      <c r="G2187" s="12">
        <v>176</v>
      </c>
      <c r="H2187" s="12" t="s">
        <v>27</v>
      </c>
      <c r="I2187" s="12" t="s">
        <v>1380</v>
      </c>
      <c r="J2187" s="12"/>
      <c r="K2187" s="12" t="s">
        <v>59</v>
      </c>
      <c r="L2187" s="12" t="s">
        <v>396</v>
      </c>
      <c r="M2187" s="12" t="s">
        <v>4747</v>
      </c>
    </row>
    <row r="2188" spans="1:13" x14ac:dyDescent="0.25">
      <c r="A2188" s="12" t="s">
        <v>102</v>
      </c>
      <c r="B2188" s="12" t="s">
        <v>2516</v>
      </c>
      <c r="C2188" s="12" t="s">
        <v>2334</v>
      </c>
      <c r="D2188" s="12">
        <v>2018</v>
      </c>
      <c r="E2188" s="12" t="s">
        <v>387</v>
      </c>
      <c r="F2188" s="12">
        <v>14100</v>
      </c>
      <c r="G2188" s="12">
        <v>51</v>
      </c>
      <c r="H2188" s="12" t="s">
        <v>91</v>
      </c>
      <c r="I2188" s="12" t="s">
        <v>2334</v>
      </c>
      <c r="J2188" s="12"/>
      <c r="K2188" s="12" t="s">
        <v>16</v>
      </c>
      <c r="L2188" s="12" t="s">
        <v>105</v>
      </c>
      <c r="M2188" s="12" t="s">
        <v>4747</v>
      </c>
    </row>
    <row r="2189" spans="1:13" x14ac:dyDescent="0.25">
      <c r="A2189" s="12" t="s">
        <v>87</v>
      </c>
      <c r="B2189" s="12" t="s">
        <v>2517</v>
      </c>
      <c r="C2189" s="12" t="s">
        <v>317</v>
      </c>
      <c r="D2189" s="12">
        <v>2013</v>
      </c>
      <c r="E2189" s="12" t="s">
        <v>129</v>
      </c>
      <c r="F2189" s="12">
        <v>14100</v>
      </c>
      <c r="G2189" s="12">
        <v>158</v>
      </c>
      <c r="H2189" s="12" t="s">
        <v>91</v>
      </c>
      <c r="I2189" s="12" t="s">
        <v>317</v>
      </c>
      <c r="J2189" s="12"/>
      <c r="K2189" s="12" t="s">
        <v>59</v>
      </c>
      <c r="L2189" s="12" t="s">
        <v>15</v>
      </c>
      <c r="M2189" s="12" t="s">
        <v>4747</v>
      </c>
    </row>
    <row r="2190" spans="1:13" x14ac:dyDescent="0.25">
      <c r="A2190" s="12" t="s">
        <v>32</v>
      </c>
      <c r="B2190" s="12" t="s">
        <v>2518</v>
      </c>
      <c r="C2190" s="12" t="s">
        <v>54</v>
      </c>
      <c r="D2190" s="12">
        <v>2009</v>
      </c>
      <c r="E2190" s="12" t="s">
        <v>37</v>
      </c>
      <c r="F2190" s="12">
        <v>14100</v>
      </c>
      <c r="G2190" s="12">
        <v>225</v>
      </c>
      <c r="H2190" s="12" t="s">
        <v>27</v>
      </c>
      <c r="I2190" s="12" t="s">
        <v>54</v>
      </c>
      <c r="J2190" s="12"/>
      <c r="K2190" s="12" t="s">
        <v>525</v>
      </c>
      <c r="L2190" s="12" t="s">
        <v>35</v>
      </c>
      <c r="M2190" s="12" t="s">
        <v>4758</v>
      </c>
    </row>
    <row r="2191" spans="1:13" x14ac:dyDescent="0.25">
      <c r="A2191" s="12" t="s">
        <v>17</v>
      </c>
      <c r="B2191" s="12" t="s">
        <v>2519</v>
      </c>
      <c r="C2191" s="12" t="s">
        <v>23</v>
      </c>
      <c r="D2191" s="12">
        <v>2008</v>
      </c>
      <c r="E2191" s="12" t="s">
        <v>173</v>
      </c>
      <c r="F2191" s="12">
        <v>14100</v>
      </c>
      <c r="G2191" s="12">
        <v>241</v>
      </c>
      <c r="H2191" s="12" t="s">
        <v>27</v>
      </c>
      <c r="I2191" s="12" t="s">
        <v>21</v>
      </c>
      <c r="J2191" s="12">
        <v>6</v>
      </c>
      <c r="K2191" s="12" t="s">
        <v>525</v>
      </c>
      <c r="L2191" s="12">
        <v>6</v>
      </c>
      <c r="M2191" s="12" t="s">
        <v>4749</v>
      </c>
    </row>
    <row r="2192" spans="1:13" x14ac:dyDescent="0.25">
      <c r="A2192" s="12" t="s">
        <v>17</v>
      </c>
      <c r="B2192" s="12" t="s">
        <v>2520</v>
      </c>
      <c r="C2192" s="12">
        <v>320</v>
      </c>
      <c r="D2192" s="12">
        <v>2016</v>
      </c>
      <c r="E2192" s="12" t="s">
        <v>146</v>
      </c>
      <c r="F2192" s="12">
        <v>14000</v>
      </c>
      <c r="G2192" s="12">
        <v>197</v>
      </c>
      <c r="H2192" s="12" t="s">
        <v>27</v>
      </c>
      <c r="I2192" s="12">
        <v>320</v>
      </c>
      <c r="J2192" s="12">
        <v>3</v>
      </c>
      <c r="K2192" s="12" t="s">
        <v>59</v>
      </c>
      <c r="L2192" s="12">
        <v>2</v>
      </c>
      <c r="M2192" s="12" t="s">
        <v>4747</v>
      </c>
    </row>
    <row r="2193" spans="1:13" x14ac:dyDescent="0.25">
      <c r="A2193" s="12" t="s">
        <v>143</v>
      </c>
      <c r="B2193" s="12" t="s">
        <v>2521</v>
      </c>
      <c r="C2193" s="12" t="s">
        <v>2356</v>
      </c>
      <c r="D2193" s="12">
        <v>2013</v>
      </c>
      <c r="E2193" s="12" t="s">
        <v>146</v>
      </c>
      <c r="F2193" s="12">
        <v>14000</v>
      </c>
      <c r="G2193" s="12">
        <v>123</v>
      </c>
      <c r="H2193" s="12" t="s">
        <v>27</v>
      </c>
      <c r="I2193" s="12" t="s">
        <v>492</v>
      </c>
      <c r="J2193" s="12" t="s">
        <v>2357</v>
      </c>
      <c r="K2193" s="12" t="s">
        <v>59</v>
      </c>
      <c r="L2193" s="12" t="s">
        <v>35</v>
      </c>
      <c r="M2193" s="12" t="s">
        <v>4747</v>
      </c>
    </row>
    <row r="2194" spans="1:13" x14ac:dyDescent="0.25">
      <c r="A2194" s="12" t="s">
        <v>102</v>
      </c>
      <c r="B2194" s="12" t="s">
        <v>2522</v>
      </c>
      <c r="C2194" s="12" t="s">
        <v>2334</v>
      </c>
      <c r="D2194" s="12">
        <v>2016</v>
      </c>
      <c r="E2194" s="12" t="s">
        <v>387</v>
      </c>
      <c r="F2194" s="12">
        <v>14000</v>
      </c>
      <c r="G2194" s="12">
        <v>120</v>
      </c>
      <c r="H2194" s="12" t="s">
        <v>91</v>
      </c>
      <c r="I2194" s="12" t="s">
        <v>2334</v>
      </c>
      <c r="J2194" s="12"/>
      <c r="K2194" s="12" t="s">
        <v>59</v>
      </c>
      <c r="L2194" s="12" t="s">
        <v>105</v>
      </c>
      <c r="M2194" s="12" t="s">
        <v>4751</v>
      </c>
    </row>
    <row r="2195" spans="1:13" x14ac:dyDescent="0.25">
      <c r="A2195" s="12" t="s">
        <v>620</v>
      </c>
      <c r="B2195" s="12" t="s">
        <v>2523</v>
      </c>
      <c r="C2195" s="12" t="s">
        <v>622</v>
      </c>
      <c r="D2195" s="12">
        <v>2006</v>
      </c>
      <c r="E2195" s="12">
        <v>2.5</v>
      </c>
      <c r="F2195" s="12">
        <v>14000</v>
      </c>
      <c r="G2195" s="12">
        <v>188</v>
      </c>
      <c r="H2195" s="12" t="s">
        <v>14</v>
      </c>
      <c r="I2195" s="12" t="s">
        <v>622</v>
      </c>
      <c r="J2195" s="12"/>
      <c r="K2195" s="12" t="s">
        <v>71</v>
      </c>
      <c r="L2195" s="12" t="s">
        <v>214</v>
      </c>
      <c r="M2195" s="12" t="s">
        <v>4747</v>
      </c>
    </row>
    <row r="2196" spans="1:13" x14ac:dyDescent="0.25">
      <c r="A2196" s="12" t="s">
        <v>874</v>
      </c>
      <c r="B2196" s="12" t="s">
        <v>2524</v>
      </c>
      <c r="C2196" s="12" t="s">
        <v>1072</v>
      </c>
      <c r="D2196" s="12">
        <v>2017</v>
      </c>
      <c r="E2196" s="12">
        <v>1.2</v>
      </c>
      <c r="F2196" s="12">
        <v>14000</v>
      </c>
      <c r="G2196" s="12">
        <v>67</v>
      </c>
      <c r="H2196" s="12" t="s">
        <v>14</v>
      </c>
      <c r="I2196" s="12" t="s">
        <v>1072</v>
      </c>
      <c r="J2196" s="12"/>
      <c r="K2196" s="12" t="s">
        <v>16</v>
      </c>
      <c r="L2196" s="12" t="s">
        <v>35</v>
      </c>
      <c r="M2196" s="12" t="s">
        <v>4749</v>
      </c>
    </row>
    <row r="2197" spans="1:13" x14ac:dyDescent="0.25">
      <c r="A2197" s="12" t="s">
        <v>625</v>
      </c>
      <c r="B2197" s="12" t="s">
        <v>2525</v>
      </c>
      <c r="C2197" s="12" t="s">
        <v>1292</v>
      </c>
      <c r="D2197" s="12">
        <v>2016</v>
      </c>
      <c r="E2197" s="12">
        <v>1.4</v>
      </c>
      <c r="F2197" s="12">
        <v>14000</v>
      </c>
      <c r="G2197" s="12">
        <v>76</v>
      </c>
      <c r="H2197" s="12" t="s">
        <v>14</v>
      </c>
      <c r="I2197" s="12" t="s">
        <v>1292</v>
      </c>
      <c r="J2197" s="12"/>
      <c r="K2197" s="12" t="s">
        <v>59</v>
      </c>
      <c r="L2197" s="12" t="s">
        <v>1293</v>
      </c>
      <c r="M2197" s="12" t="s">
        <v>4745</v>
      </c>
    </row>
    <row r="2198" spans="1:13" x14ac:dyDescent="0.25">
      <c r="A2198" s="12" t="s">
        <v>517</v>
      </c>
      <c r="B2198" s="12" t="s">
        <v>2526</v>
      </c>
      <c r="C2198" s="12" t="s">
        <v>2011</v>
      </c>
      <c r="D2198" s="12">
        <v>2008</v>
      </c>
      <c r="E2198" s="12">
        <v>1.6</v>
      </c>
      <c r="F2198" s="12">
        <v>14000</v>
      </c>
      <c r="G2198" s="12">
        <v>93</v>
      </c>
      <c r="H2198" s="12" t="s">
        <v>14</v>
      </c>
      <c r="I2198" s="12" t="s">
        <v>1890</v>
      </c>
      <c r="J2198" s="12" t="s">
        <v>15</v>
      </c>
      <c r="K2198" s="12" t="s">
        <v>525</v>
      </c>
      <c r="L2198" s="12" t="s">
        <v>188</v>
      </c>
      <c r="M2198" s="12" t="s">
        <v>4756</v>
      </c>
    </row>
    <row r="2199" spans="1:13" x14ac:dyDescent="0.25">
      <c r="A2199" s="12" t="s">
        <v>11</v>
      </c>
      <c r="B2199" s="12" t="s">
        <v>2527</v>
      </c>
      <c r="C2199" s="12" t="s">
        <v>1040</v>
      </c>
      <c r="D2199" s="12">
        <v>2014</v>
      </c>
      <c r="E2199" s="12" t="s">
        <v>667</v>
      </c>
      <c r="F2199" s="12">
        <v>14000</v>
      </c>
      <c r="G2199" s="12">
        <v>245</v>
      </c>
      <c r="H2199" s="12" t="s">
        <v>27</v>
      </c>
      <c r="I2199" s="12" t="s">
        <v>1040</v>
      </c>
      <c r="J2199" s="12"/>
      <c r="K2199" s="12" t="s">
        <v>59</v>
      </c>
      <c r="L2199" s="12" t="s">
        <v>92</v>
      </c>
      <c r="M2199" s="12" t="s">
        <v>4749</v>
      </c>
    </row>
    <row r="2200" spans="1:13" x14ac:dyDescent="0.25">
      <c r="A2200" s="12" t="s">
        <v>638</v>
      </c>
      <c r="B2200" s="12" t="s">
        <v>2528</v>
      </c>
      <c r="C2200" s="12" t="s">
        <v>894</v>
      </c>
      <c r="D2200" s="12">
        <v>2017</v>
      </c>
      <c r="E2200" s="12" t="s">
        <v>1755</v>
      </c>
      <c r="F2200" s="12">
        <v>14000</v>
      </c>
      <c r="G2200" s="12">
        <v>110</v>
      </c>
      <c r="H2200" s="12" t="s">
        <v>27</v>
      </c>
      <c r="I2200" s="12" t="s">
        <v>894</v>
      </c>
      <c r="J2200" s="12"/>
      <c r="K2200" s="12" t="s">
        <v>16</v>
      </c>
      <c r="L2200" s="12" t="s">
        <v>105</v>
      </c>
      <c r="M2200" s="12" t="s">
        <v>4751</v>
      </c>
    </row>
    <row r="2201" spans="1:13" x14ac:dyDescent="0.25">
      <c r="A2201" s="12" t="s">
        <v>43</v>
      </c>
      <c r="B2201" s="12" t="s">
        <v>2529</v>
      </c>
      <c r="C2201" s="12" t="s">
        <v>192</v>
      </c>
      <c r="D2201" s="12">
        <v>2010</v>
      </c>
      <c r="E2201" s="12" t="s">
        <v>37</v>
      </c>
      <c r="F2201" s="12">
        <v>14000</v>
      </c>
      <c r="G2201" s="12">
        <v>225</v>
      </c>
      <c r="H2201" s="12" t="s">
        <v>27</v>
      </c>
      <c r="I2201" s="12" t="s">
        <v>192</v>
      </c>
      <c r="J2201" s="12"/>
      <c r="K2201" s="12" t="s">
        <v>525</v>
      </c>
      <c r="L2201" s="12" t="s">
        <v>92</v>
      </c>
      <c r="M2201" s="12" t="s">
        <v>4766</v>
      </c>
    </row>
    <row r="2202" spans="1:13" x14ac:dyDescent="0.25">
      <c r="A2202" s="12" t="s">
        <v>17</v>
      </c>
      <c r="B2202" s="12" t="s">
        <v>2530</v>
      </c>
      <c r="C2202" s="12">
        <v>535</v>
      </c>
      <c r="D2202" s="12">
        <v>2011</v>
      </c>
      <c r="E2202" s="12" t="s">
        <v>37</v>
      </c>
      <c r="F2202" s="12">
        <v>14000</v>
      </c>
      <c r="G2202" s="12">
        <v>280</v>
      </c>
      <c r="H2202" s="12" t="s">
        <v>27</v>
      </c>
      <c r="I2202" s="12">
        <v>535</v>
      </c>
      <c r="J2202" s="12">
        <v>5</v>
      </c>
      <c r="K2202" s="12" t="s">
        <v>525</v>
      </c>
      <c r="L2202" s="12">
        <v>3</v>
      </c>
      <c r="M2202" s="12" t="s">
        <v>4756</v>
      </c>
    </row>
    <row r="2203" spans="1:13" x14ac:dyDescent="0.25">
      <c r="A2203" s="12" t="s">
        <v>17</v>
      </c>
      <c r="B2203" s="12" t="s">
        <v>2531</v>
      </c>
      <c r="C2203" s="12">
        <v>530</v>
      </c>
      <c r="D2203" s="12">
        <v>2010</v>
      </c>
      <c r="E2203" s="12" t="s">
        <v>37</v>
      </c>
      <c r="F2203" s="12">
        <v>14000</v>
      </c>
      <c r="G2203" s="12">
        <v>225</v>
      </c>
      <c r="H2203" s="12" t="s">
        <v>27</v>
      </c>
      <c r="I2203" s="12">
        <v>530</v>
      </c>
      <c r="J2203" s="12">
        <v>5</v>
      </c>
      <c r="K2203" s="12" t="s">
        <v>525</v>
      </c>
      <c r="L2203" s="12">
        <v>3</v>
      </c>
      <c r="M2203" s="12" t="s">
        <v>4752</v>
      </c>
    </row>
    <row r="2204" spans="1:13" x14ac:dyDescent="0.25">
      <c r="A2204" s="12" t="s">
        <v>17</v>
      </c>
      <c r="B2204" s="12" t="s">
        <v>2532</v>
      </c>
      <c r="C2204" s="12" t="s">
        <v>23</v>
      </c>
      <c r="D2204" s="12">
        <v>2008</v>
      </c>
      <c r="E2204" s="12" t="s">
        <v>173</v>
      </c>
      <c r="F2204" s="12">
        <v>14000</v>
      </c>
      <c r="G2204" s="12">
        <v>351</v>
      </c>
      <c r="H2204" s="12" t="s">
        <v>27</v>
      </c>
      <c r="I2204" s="12" t="s">
        <v>21</v>
      </c>
      <c r="J2204" s="12">
        <v>6</v>
      </c>
      <c r="K2204" s="12" t="s">
        <v>525</v>
      </c>
      <c r="L2204" s="12">
        <v>6</v>
      </c>
      <c r="M2204" s="12" t="s">
        <v>4752</v>
      </c>
    </row>
    <row r="2205" spans="1:13" x14ac:dyDescent="0.25">
      <c r="A2205" s="12" t="s">
        <v>143</v>
      </c>
      <c r="B2205" s="12" t="s">
        <v>2533</v>
      </c>
      <c r="C2205" s="12" t="s">
        <v>2534</v>
      </c>
      <c r="D2205" s="12">
        <v>2007</v>
      </c>
      <c r="E2205" s="12" t="s">
        <v>161</v>
      </c>
      <c r="F2205" s="12">
        <v>14000</v>
      </c>
      <c r="G2205" s="12">
        <v>180</v>
      </c>
      <c r="H2205" s="12" t="s">
        <v>27</v>
      </c>
      <c r="I2205" s="12" t="s">
        <v>794</v>
      </c>
      <c r="J2205" s="12">
        <v>5</v>
      </c>
      <c r="K2205" s="12" t="s">
        <v>525</v>
      </c>
      <c r="L2205" s="12">
        <v>5</v>
      </c>
      <c r="M2205" s="12" t="s">
        <v>4751</v>
      </c>
    </row>
    <row r="2206" spans="1:13" x14ac:dyDescent="0.25">
      <c r="A2206" s="12" t="s">
        <v>143</v>
      </c>
      <c r="B2206" s="12" t="s">
        <v>2535</v>
      </c>
      <c r="C2206" s="12" t="s">
        <v>491</v>
      </c>
      <c r="D2206" s="12">
        <v>2015</v>
      </c>
      <c r="E2206" s="12" t="s">
        <v>146</v>
      </c>
      <c r="F2206" s="12">
        <v>14000</v>
      </c>
      <c r="G2206" s="12">
        <v>245</v>
      </c>
      <c r="H2206" s="12" t="s">
        <v>27</v>
      </c>
      <c r="I2206" s="12" t="s">
        <v>492</v>
      </c>
      <c r="J2206" s="12">
        <v>8</v>
      </c>
      <c r="K2206" s="12" t="s">
        <v>59</v>
      </c>
      <c r="L2206" s="12" t="s">
        <v>35</v>
      </c>
      <c r="M2206" s="12" t="s">
        <v>4757</v>
      </c>
    </row>
    <row r="2207" spans="1:13" x14ac:dyDescent="0.25">
      <c r="A2207" s="12" t="s">
        <v>175</v>
      </c>
      <c r="B2207" s="12" t="s">
        <v>2536</v>
      </c>
      <c r="C2207" s="12" t="s">
        <v>406</v>
      </c>
      <c r="D2207" s="12">
        <v>2012</v>
      </c>
      <c r="E2207" s="12" t="s">
        <v>431</v>
      </c>
      <c r="F2207" s="12">
        <v>14000</v>
      </c>
      <c r="G2207" s="12">
        <v>138</v>
      </c>
      <c r="H2207" s="12" t="s">
        <v>27</v>
      </c>
      <c r="I2207" s="12" t="s">
        <v>199</v>
      </c>
      <c r="J2207" s="12">
        <v>60</v>
      </c>
      <c r="K2207" s="12" t="s">
        <v>59</v>
      </c>
      <c r="L2207" s="12" t="s">
        <v>200</v>
      </c>
      <c r="M2207" s="12" t="s">
        <v>4770</v>
      </c>
    </row>
    <row r="2208" spans="1:13" x14ac:dyDescent="0.25">
      <c r="A2208" s="12" t="s">
        <v>102</v>
      </c>
      <c r="B2208" s="12" t="s">
        <v>2537</v>
      </c>
      <c r="C2208" s="12" t="s">
        <v>751</v>
      </c>
      <c r="D2208" s="12">
        <v>2017</v>
      </c>
      <c r="E2208" s="12">
        <v>1.6</v>
      </c>
      <c r="F2208" s="12">
        <v>13999</v>
      </c>
      <c r="G2208" s="12">
        <v>44</v>
      </c>
      <c r="H2208" s="12" t="s">
        <v>14</v>
      </c>
      <c r="I2208" s="12" t="s">
        <v>751</v>
      </c>
      <c r="J2208" s="12"/>
      <c r="K2208" s="12" t="s">
        <v>16</v>
      </c>
      <c r="L2208" s="12" t="s">
        <v>188</v>
      </c>
      <c r="M2208" s="12" t="s">
        <v>4759</v>
      </c>
    </row>
    <row r="2209" spans="1:13" x14ac:dyDescent="0.25">
      <c r="A2209" s="12" t="s">
        <v>11</v>
      </c>
      <c r="B2209" s="12" t="s">
        <v>2538</v>
      </c>
      <c r="C2209" s="12" t="s">
        <v>2539</v>
      </c>
      <c r="D2209" s="12">
        <v>2012</v>
      </c>
      <c r="E2209" s="12" t="s">
        <v>37</v>
      </c>
      <c r="F2209" s="12">
        <v>13999</v>
      </c>
      <c r="G2209" s="12">
        <v>227</v>
      </c>
      <c r="H2209" s="12" t="s">
        <v>27</v>
      </c>
      <c r="I2209" s="12" t="s">
        <v>300</v>
      </c>
      <c r="J2209" s="12">
        <v>350</v>
      </c>
      <c r="K2209" s="12" t="s">
        <v>59</v>
      </c>
      <c r="L2209" s="12">
        <v>3</v>
      </c>
      <c r="M2209" s="12" t="s">
        <v>4746</v>
      </c>
    </row>
    <row r="2210" spans="1:13" x14ac:dyDescent="0.25">
      <c r="A2210" s="12" t="s">
        <v>17</v>
      </c>
      <c r="B2210" s="12" t="s">
        <v>2540</v>
      </c>
      <c r="C2210" s="12">
        <v>220</v>
      </c>
      <c r="D2210" s="12">
        <v>2016</v>
      </c>
      <c r="E2210" s="12" t="s">
        <v>146</v>
      </c>
      <c r="F2210" s="12">
        <v>13990</v>
      </c>
      <c r="G2210" s="12">
        <v>207</v>
      </c>
      <c r="H2210" s="12" t="s">
        <v>27</v>
      </c>
      <c r="I2210" s="12">
        <v>220</v>
      </c>
      <c r="J2210" s="12">
        <v>2</v>
      </c>
      <c r="K2210" s="12" t="s">
        <v>59</v>
      </c>
      <c r="L2210" s="12">
        <v>2</v>
      </c>
      <c r="M2210" s="12" t="s">
        <v>4746</v>
      </c>
    </row>
    <row r="2211" spans="1:13" x14ac:dyDescent="0.25">
      <c r="A2211" s="12" t="s">
        <v>620</v>
      </c>
      <c r="B2211" s="12" t="s">
        <v>2541</v>
      </c>
      <c r="C2211" s="12" t="s">
        <v>971</v>
      </c>
      <c r="D2211" s="12">
        <v>2015</v>
      </c>
      <c r="E2211" s="12" t="s">
        <v>146</v>
      </c>
      <c r="F2211" s="12">
        <v>13990</v>
      </c>
      <c r="G2211" s="12">
        <v>166</v>
      </c>
      <c r="H2211" s="12" t="s">
        <v>27</v>
      </c>
      <c r="I2211" s="12" t="s">
        <v>971</v>
      </c>
      <c r="J2211" s="12"/>
      <c r="K2211" s="12" t="s">
        <v>59</v>
      </c>
      <c r="L2211" s="12" t="s">
        <v>972</v>
      </c>
      <c r="M2211" s="12" t="s">
        <v>4746</v>
      </c>
    </row>
    <row r="2212" spans="1:13" x14ac:dyDescent="0.25">
      <c r="A2212" s="12" t="s">
        <v>874</v>
      </c>
      <c r="B2212" s="12" t="s">
        <v>2542</v>
      </c>
      <c r="C2212" s="12" t="s">
        <v>2543</v>
      </c>
      <c r="D2212" s="12">
        <v>2006</v>
      </c>
      <c r="E2212" s="12">
        <v>3.5</v>
      </c>
      <c r="F2212" s="12">
        <v>13990</v>
      </c>
      <c r="G2212" s="12">
        <v>243</v>
      </c>
      <c r="H2212" s="12" t="s">
        <v>14</v>
      </c>
      <c r="I2212" s="12">
        <v>350</v>
      </c>
      <c r="J2212" s="12" t="s">
        <v>914</v>
      </c>
      <c r="K2212" s="12" t="s">
        <v>71</v>
      </c>
      <c r="L2212" s="12">
        <v>5</v>
      </c>
      <c r="M2212" s="12" t="s">
        <v>4763</v>
      </c>
    </row>
    <row r="2213" spans="1:13" x14ac:dyDescent="0.25">
      <c r="A2213" s="12" t="s">
        <v>874</v>
      </c>
      <c r="B2213" s="12" t="s">
        <v>2544</v>
      </c>
      <c r="C2213" s="12" t="s">
        <v>2545</v>
      </c>
      <c r="D2213" s="12">
        <v>2019</v>
      </c>
      <c r="E2213" s="12">
        <v>1.6</v>
      </c>
      <c r="F2213" s="12">
        <v>13990</v>
      </c>
      <c r="G2213" s="12">
        <v>14</v>
      </c>
      <c r="H2213" s="12" t="s">
        <v>14</v>
      </c>
      <c r="I2213" s="12" t="s">
        <v>2545</v>
      </c>
      <c r="J2213" s="12"/>
      <c r="K2213" s="12" t="s">
        <v>16</v>
      </c>
      <c r="L2213" s="12" t="s">
        <v>105</v>
      </c>
      <c r="M2213" s="12" t="s">
        <v>4751</v>
      </c>
    </row>
    <row r="2214" spans="1:13" x14ac:dyDescent="0.25">
      <c r="A2214" s="12" t="s">
        <v>552</v>
      </c>
      <c r="B2214" s="12" t="s">
        <v>2546</v>
      </c>
      <c r="C2214" s="12" t="s">
        <v>994</v>
      </c>
      <c r="D2214" s="12">
        <v>2017</v>
      </c>
      <c r="E2214" s="12" t="s">
        <v>511</v>
      </c>
      <c r="F2214" s="12">
        <v>13990</v>
      </c>
      <c r="G2214" s="12">
        <v>130</v>
      </c>
      <c r="H2214" s="12" t="s">
        <v>27</v>
      </c>
      <c r="I2214" s="12" t="s">
        <v>994</v>
      </c>
      <c r="J2214" s="12"/>
      <c r="K2214" s="12" t="s">
        <v>16</v>
      </c>
      <c r="L2214" s="12" t="s">
        <v>409</v>
      </c>
      <c r="M2214" s="12" t="s">
        <v>4744</v>
      </c>
    </row>
    <row r="2215" spans="1:13" x14ac:dyDescent="0.25">
      <c r="A2215" s="12" t="s">
        <v>638</v>
      </c>
      <c r="B2215" s="12" t="s">
        <v>2547</v>
      </c>
      <c r="C2215" s="12" t="s">
        <v>1042</v>
      </c>
      <c r="D2215" s="12">
        <v>2014</v>
      </c>
      <c r="E2215" s="12" t="s">
        <v>187</v>
      </c>
      <c r="F2215" s="12">
        <v>13990</v>
      </c>
      <c r="G2215" s="12">
        <v>153</v>
      </c>
      <c r="H2215" s="12" t="s">
        <v>27</v>
      </c>
      <c r="I2215" s="12" t="s">
        <v>1043</v>
      </c>
      <c r="J2215" s="12" t="s">
        <v>1044</v>
      </c>
      <c r="K2215" s="12" t="s">
        <v>59</v>
      </c>
      <c r="L2215" s="12" t="s">
        <v>35</v>
      </c>
      <c r="M2215" s="12" t="s">
        <v>4761</v>
      </c>
    </row>
    <row r="2216" spans="1:13" x14ac:dyDescent="0.25">
      <c r="A2216" s="12" t="s">
        <v>81</v>
      </c>
      <c r="B2216" s="12" t="s">
        <v>2548</v>
      </c>
      <c r="C2216" s="12" t="s">
        <v>618</v>
      </c>
      <c r="D2216" s="12">
        <v>2012</v>
      </c>
      <c r="E2216" s="12" t="s">
        <v>37</v>
      </c>
      <c r="F2216" s="12">
        <v>13990</v>
      </c>
      <c r="G2216" s="12">
        <v>256</v>
      </c>
      <c r="H2216" s="12" t="s">
        <v>27</v>
      </c>
      <c r="I2216" s="12" t="s">
        <v>618</v>
      </c>
      <c r="J2216" s="12"/>
      <c r="K2216" s="12" t="s">
        <v>59</v>
      </c>
      <c r="L2216" s="12" t="s">
        <v>619</v>
      </c>
      <c r="M2216" s="12" t="s">
        <v>4746</v>
      </c>
    </row>
    <row r="2217" spans="1:13" x14ac:dyDescent="0.25">
      <c r="A2217" s="12" t="s">
        <v>17</v>
      </c>
      <c r="B2217" s="12" t="s">
        <v>2549</v>
      </c>
      <c r="C2217" s="12">
        <v>530</v>
      </c>
      <c r="D2217" s="12">
        <v>2011</v>
      </c>
      <c r="E2217" s="12" t="s">
        <v>37</v>
      </c>
      <c r="F2217" s="12">
        <v>13990</v>
      </c>
      <c r="G2217" s="12">
        <v>0</v>
      </c>
      <c r="H2217" s="12" t="s">
        <v>27</v>
      </c>
      <c r="I2217" s="12">
        <v>530</v>
      </c>
      <c r="J2217" s="12">
        <v>5</v>
      </c>
      <c r="K2217" s="12" t="s">
        <v>525</v>
      </c>
      <c r="L2217" s="12">
        <v>3</v>
      </c>
      <c r="M2217" s="12" t="s">
        <v>4745</v>
      </c>
    </row>
    <row r="2218" spans="1:13" x14ac:dyDescent="0.25">
      <c r="A2218" s="12" t="s">
        <v>17</v>
      </c>
      <c r="B2218" s="12" t="s">
        <v>2550</v>
      </c>
      <c r="C2218" s="12">
        <v>530</v>
      </c>
      <c r="D2218" s="12">
        <v>2011</v>
      </c>
      <c r="E2218" s="12" t="s">
        <v>37</v>
      </c>
      <c r="F2218" s="12">
        <v>13990</v>
      </c>
      <c r="G2218" s="12">
        <v>0</v>
      </c>
      <c r="H2218" s="12" t="s">
        <v>27</v>
      </c>
      <c r="I2218" s="12">
        <v>530</v>
      </c>
      <c r="J2218" s="12">
        <v>5</v>
      </c>
      <c r="K2218" s="12" t="s">
        <v>525</v>
      </c>
      <c r="L2218" s="12">
        <v>3</v>
      </c>
      <c r="M2218" s="12" t="s">
        <v>4751</v>
      </c>
    </row>
    <row r="2219" spans="1:13" x14ac:dyDescent="0.25">
      <c r="A2219" s="12" t="s">
        <v>833</v>
      </c>
      <c r="B2219" s="12" t="s">
        <v>2551</v>
      </c>
      <c r="C2219" s="12" t="s">
        <v>1003</v>
      </c>
      <c r="D2219" s="12">
        <v>2016</v>
      </c>
      <c r="E2219" s="12" t="s">
        <v>187</v>
      </c>
      <c r="F2219" s="12">
        <v>13990</v>
      </c>
      <c r="G2219" s="12">
        <v>119</v>
      </c>
      <c r="H2219" s="12" t="s">
        <v>27</v>
      </c>
      <c r="I2219" s="12" t="s">
        <v>833</v>
      </c>
      <c r="J2219" s="12">
        <v>6</v>
      </c>
      <c r="K2219" s="12" t="s">
        <v>59</v>
      </c>
      <c r="L2219" s="12" t="s">
        <v>35</v>
      </c>
      <c r="M2219" s="12" t="s">
        <v>4749</v>
      </c>
    </row>
    <row r="2220" spans="1:13" x14ac:dyDescent="0.25">
      <c r="A2220" s="12" t="s">
        <v>17</v>
      </c>
      <c r="B2220" s="12" t="s">
        <v>2552</v>
      </c>
      <c r="C2220" s="12" t="s">
        <v>1094</v>
      </c>
      <c r="D2220" s="12">
        <v>2015</v>
      </c>
      <c r="E2220" s="12" t="s">
        <v>146</v>
      </c>
      <c r="F2220" s="12">
        <v>13990</v>
      </c>
      <c r="G2220" s="12">
        <v>224</v>
      </c>
      <c r="H2220" s="12" t="s">
        <v>27</v>
      </c>
      <c r="I2220" s="12" t="s">
        <v>21</v>
      </c>
      <c r="J2220" s="12">
        <v>1</v>
      </c>
      <c r="K2220" s="12" t="s">
        <v>59</v>
      </c>
      <c r="L2220" s="12">
        <v>1</v>
      </c>
      <c r="M2220" s="12" t="s">
        <v>4759</v>
      </c>
    </row>
    <row r="2221" spans="1:13" x14ac:dyDescent="0.25">
      <c r="A2221" s="12" t="s">
        <v>17</v>
      </c>
      <c r="B2221" s="12" t="s">
        <v>2553</v>
      </c>
      <c r="C2221" s="12" t="s">
        <v>23</v>
      </c>
      <c r="D2221" s="12">
        <v>2008</v>
      </c>
      <c r="E2221" s="12" t="s">
        <v>37</v>
      </c>
      <c r="F2221" s="12">
        <v>13990</v>
      </c>
      <c r="G2221" s="12">
        <v>356</v>
      </c>
      <c r="H2221" s="12" t="s">
        <v>27</v>
      </c>
      <c r="I2221" s="12" t="s">
        <v>21</v>
      </c>
      <c r="J2221" s="12">
        <v>6</v>
      </c>
      <c r="K2221" s="12" t="s">
        <v>525</v>
      </c>
      <c r="L2221" s="12">
        <v>6</v>
      </c>
      <c r="M2221" s="12" t="s">
        <v>4759</v>
      </c>
    </row>
    <row r="2222" spans="1:13" x14ac:dyDescent="0.25">
      <c r="A2222" s="12" t="s">
        <v>143</v>
      </c>
      <c r="B2222" s="12" t="s">
        <v>2554</v>
      </c>
      <c r="C2222" s="12" t="s">
        <v>491</v>
      </c>
      <c r="D2222" s="12">
        <v>2016</v>
      </c>
      <c r="E2222" s="12" t="s">
        <v>146</v>
      </c>
      <c r="F2222" s="12">
        <v>13990</v>
      </c>
      <c r="G2222" s="12">
        <v>170</v>
      </c>
      <c r="H2222" s="12" t="s">
        <v>27</v>
      </c>
      <c r="I2222" s="12" t="s">
        <v>492</v>
      </c>
      <c r="J2222" s="12">
        <v>8</v>
      </c>
      <c r="K2222" s="12" t="s">
        <v>59</v>
      </c>
      <c r="L2222" s="12" t="s">
        <v>35</v>
      </c>
      <c r="M2222" s="12" t="s">
        <v>4752</v>
      </c>
    </row>
    <row r="2223" spans="1:13" x14ac:dyDescent="0.25">
      <c r="A2223" s="12" t="s">
        <v>143</v>
      </c>
      <c r="B2223" s="12" t="s">
        <v>2555</v>
      </c>
      <c r="C2223" s="12" t="s">
        <v>491</v>
      </c>
      <c r="D2223" s="12">
        <v>2016</v>
      </c>
      <c r="E2223" s="12" t="s">
        <v>146</v>
      </c>
      <c r="F2223" s="12">
        <v>13990</v>
      </c>
      <c r="G2223" s="12">
        <v>133</v>
      </c>
      <c r="H2223" s="12" t="s">
        <v>27</v>
      </c>
      <c r="I2223" s="12" t="s">
        <v>492</v>
      </c>
      <c r="J2223" s="12">
        <v>8</v>
      </c>
      <c r="K2223" s="12" t="s">
        <v>59</v>
      </c>
      <c r="L2223" s="12" t="s">
        <v>35</v>
      </c>
      <c r="M2223" s="12" t="s">
        <v>4749</v>
      </c>
    </row>
    <row r="2224" spans="1:13" x14ac:dyDescent="0.25">
      <c r="A2224" s="12" t="s">
        <v>175</v>
      </c>
      <c r="B2224" s="12" t="s">
        <v>2556</v>
      </c>
      <c r="C2224" s="12" t="s">
        <v>1786</v>
      </c>
      <c r="D2224" s="12">
        <v>2015</v>
      </c>
      <c r="E2224" s="12" t="s">
        <v>146</v>
      </c>
      <c r="F2224" s="12">
        <v>13990</v>
      </c>
      <c r="G2224" s="12">
        <v>151</v>
      </c>
      <c r="H2224" s="12" t="s">
        <v>27</v>
      </c>
      <c r="I2224" s="12" t="s">
        <v>15</v>
      </c>
      <c r="J2224" s="12">
        <v>60</v>
      </c>
      <c r="K2224" s="12" t="s">
        <v>59</v>
      </c>
      <c r="L2224" s="12">
        <v>6</v>
      </c>
      <c r="M2224" s="12" t="s">
        <v>4755</v>
      </c>
    </row>
    <row r="2225" spans="1:13" x14ac:dyDescent="0.25">
      <c r="A2225" s="12" t="s">
        <v>81</v>
      </c>
      <c r="B2225" s="12" t="s">
        <v>2557</v>
      </c>
      <c r="C2225" s="12" t="s">
        <v>1789</v>
      </c>
      <c r="D2225" s="12">
        <v>2016</v>
      </c>
      <c r="E2225" s="12" t="s">
        <v>667</v>
      </c>
      <c r="F2225" s="12">
        <v>13990</v>
      </c>
      <c r="G2225" s="12">
        <v>187</v>
      </c>
      <c r="H2225" s="12" t="s">
        <v>27</v>
      </c>
      <c r="I2225" s="12" t="s">
        <v>96</v>
      </c>
      <c r="J2225" s="12">
        <v>3</v>
      </c>
      <c r="K2225" s="12" t="s">
        <v>59</v>
      </c>
      <c r="L2225" s="12">
        <v>3</v>
      </c>
      <c r="M2225" s="12" t="s">
        <v>4754</v>
      </c>
    </row>
    <row r="2226" spans="1:13" x14ac:dyDescent="0.25">
      <c r="A2226" s="12" t="s">
        <v>81</v>
      </c>
      <c r="B2226" s="12" t="s">
        <v>2558</v>
      </c>
      <c r="C2226" s="12" t="s">
        <v>134</v>
      </c>
      <c r="D2226" s="12">
        <v>2013</v>
      </c>
      <c r="E2226" s="12" t="s">
        <v>37</v>
      </c>
      <c r="F2226" s="12">
        <v>13990</v>
      </c>
      <c r="G2226" s="12">
        <v>269</v>
      </c>
      <c r="H2226" s="12" t="s">
        <v>27</v>
      </c>
      <c r="I2226" s="12" t="s">
        <v>96</v>
      </c>
      <c r="J2226" s="12">
        <v>6</v>
      </c>
      <c r="K2226" s="12" t="s">
        <v>59</v>
      </c>
      <c r="L2226" s="12">
        <v>6</v>
      </c>
      <c r="M2226" s="12" t="s">
        <v>4763</v>
      </c>
    </row>
    <row r="2227" spans="1:13" x14ac:dyDescent="0.25">
      <c r="A2227" s="12" t="s">
        <v>613</v>
      </c>
      <c r="B2227" s="12" t="s">
        <v>2559</v>
      </c>
      <c r="C2227" s="12" t="s">
        <v>2560</v>
      </c>
      <c r="D2227" s="12">
        <v>2016</v>
      </c>
      <c r="E2227" s="12" t="s">
        <v>146</v>
      </c>
      <c r="F2227" s="12">
        <v>13970</v>
      </c>
      <c r="G2227" s="12">
        <v>217</v>
      </c>
      <c r="H2227" s="12" t="s">
        <v>27</v>
      </c>
      <c r="I2227" s="12" t="s">
        <v>2560</v>
      </c>
      <c r="J2227" s="12"/>
      <c r="K2227" s="12" t="s">
        <v>59</v>
      </c>
      <c r="L2227" s="12" t="s">
        <v>345</v>
      </c>
      <c r="M2227" s="12" t="s">
        <v>4757</v>
      </c>
    </row>
    <row r="2228" spans="1:13" x14ac:dyDescent="0.25">
      <c r="A2228" s="12" t="s">
        <v>288</v>
      </c>
      <c r="B2228" s="12" t="s">
        <v>2561</v>
      </c>
      <c r="C2228" s="12" t="s">
        <v>2103</v>
      </c>
      <c r="D2228" s="12">
        <v>2020</v>
      </c>
      <c r="E2228" s="12">
        <v>1</v>
      </c>
      <c r="F2228" s="12">
        <v>13950</v>
      </c>
      <c r="G2228" s="12">
        <v>9.5</v>
      </c>
      <c r="H2228" s="12" t="s">
        <v>14</v>
      </c>
      <c r="I2228" s="12" t="s">
        <v>2103</v>
      </c>
      <c r="J2228" s="12"/>
      <c r="K2228" s="12" t="s">
        <v>16</v>
      </c>
      <c r="L2228" s="12" t="s">
        <v>35</v>
      </c>
      <c r="M2228" s="12" t="s">
        <v>4746</v>
      </c>
    </row>
    <row r="2229" spans="1:13" x14ac:dyDescent="0.25">
      <c r="A2229" s="12" t="s">
        <v>546</v>
      </c>
      <c r="B2229" s="12" t="s">
        <v>2562</v>
      </c>
      <c r="C2229" s="12" t="s">
        <v>548</v>
      </c>
      <c r="D2229" s="12">
        <v>2014</v>
      </c>
      <c r="E2229" s="12">
        <v>2</v>
      </c>
      <c r="F2229" s="12">
        <v>13950</v>
      </c>
      <c r="G2229" s="12">
        <v>137</v>
      </c>
      <c r="H2229" s="12" t="s">
        <v>14</v>
      </c>
      <c r="I2229" s="12" t="s">
        <v>548</v>
      </c>
      <c r="J2229" s="12"/>
      <c r="K2229" s="12" t="s">
        <v>59</v>
      </c>
      <c r="L2229" s="12" t="s">
        <v>388</v>
      </c>
      <c r="M2229" s="12" t="s">
        <v>4746</v>
      </c>
    </row>
    <row r="2230" spans="1:13" x14ac:dyDescent="0.25">
      <c r="A2230" s="12" t="s">
        <v>102</v>
      </c>
      <c r="B2230" s="12" t="s">
        <v>2563</v>
      </c>
      <c r="C2230" s="12" t="s">
        <v>751</v>
      </c>
      <c r="D2230" s="12">
        <v>2019</v>
      </c>
      <c r="E2230" s="12">
        <v>1.6</v>
      </c>
      <c r="F2230" s="12">
        <v>13950</v>
      </c>
      <c r="G2230" s="12">
        <v>40</v>
      </c>
      <c r="H2230" s="12" t="s">
        <v>14</v>
      </c>
      <c r="I2230" s="12" t="s">
        <v>751</v>
      </c>
      <c r="J2230" s="12"/>
      <c r="K2230" s="12" t="s">
        <v>16</v>
      </c>
      <c r="L2230" s="12" t="s">
        <v>188</v>
      </c>
      <c r="M2230" s="12" t="s">
        <v>4753</v>
      </c>
    </row>
    <row r="2231" spans="1:13" x14ac:dyDescent="0.25">
      <c r="A2231" s="12" t="s">
        <v>546</v>
      </c>
      <c r="B2231" s="12" t="s">
        <v>2564</v>
      </c>
      <c r="C2231" s="12" t="s">
        <v>548</v>
      </c>
      <c r="D2231" s="12">
        <v>2016</v>
      </c>
      <c r="E2231" s="12" t="s">
        <v>667</v>
      </c>
      <c r="F2231" s="12">
        <v>13950</v>
      </c>
      <c r="G2231" s="12">
        <v>144</v>
      </c>
      <c r="H2231" s="12" t="s">
        <v>27</v>
      </c>
      <c r="I2231" s="12" t="s">
        <v>548</v>
      </c>
      <c r="J2231" s="12"/>
      <c r="K2231" s="12" t="s">
        <v>59</v>
      </c>
      <c r="L2231" s="12" t="s">
        <v>388</v>
      </c>
      <c r="M2231" s="12" t="s">
        <v>4746</v>
      </c>
    </row>
    <row r="2232" spans="1:13" x14ac:dyDescent="0.25">
      <c r="A2232" s="12" t="s">
        <v>638</v>
      </c>
      <c r="B2232" s="12" t="s">
        <v>2565</v>
      </c>
      <c r="C2232" s="12" t="s">
        <v>1042</v>
      </c>
      <c r="D2232" s="12">
        <v>2012</v>
      </c>
      <c r="E2232" s="12" t="s">
        <v>187</v>
      </c>
      <c r="F2232" s="12">
        <v>13950</v>
      </c>
      <c r="G2232" s="12">
        <v>163</v>
      </c>
      <c r="H2232" s="12" t="s">
        <v>27</v>
      </c>
      <c r="I2232" s="12" t="s">
        <v>1043</v>
      </c>
      <c r="J2232" s="12" t="s">
        <v>1044</v>
      </c>
      <c r="K2232" s="12" t="s">
        <v>59</v>
      </c>
      <c r="L2232" s="12" t="s">
        <v>35</v>
      </c>
      <c r="M2232" s="12" t="s">
        <v>4746</v>
      </c>
    </row>
    <row r="2233" spans="1:13" x14ac:dyDescent="0.25">
      <c r="A2233" s="12" t="s">
        <v>143</v>
      </c>
      <c r="B2233" s="12" t="s">
        <v>2566</v>
      </c>
      <c r="C2233" s="12" t="s">
        <v>190</v>
      </c>
      <c r="D2233" s="12">
        <v>2012</v>
      </c>
      <c r="E2233" s="12" t="s">
        <v>37</v>
      </c>
      <c r="F2233" s="12">
        <v>13950</v>
      </c>
      <c r="G2233" s="12">
        <v>174</v>
      </c>
      <c r="H2233" s="12" t="s">
        <v>27</v>
      </c>
      <c r="I2233" s="12" t="s">
        <v>190</v>
      </c>
      <c r="J2233" s="12"/>
      <c r="K2233" s="12" t="s">
        <v>59</v>
      </c>
      <c r="L2233" s="12" t="s">
        <v>188</v>
      </c>
      <c r="M2233" s="12" t="s">
        <v>4751</v>
      </c>
    </row>
    <row r="2234" spans="1:13" x14ac:dyDescent="0.25">
      <c r="A2234" s="12" t="s">
        <v>81</v>
      </c>
      <c r="B2234" s="12" t="s">
        <v>2567</v>
      </c>
      <c r="C2234" s="12" t="s">
        <v>309</v>
      </c>
      <c r="D2234" s="12">
        <v>2010</v>
      </c>
      <c r="E2234" s="12" t="s">
        <v>146</v>
      </c>
      <c r="F2234" s="12">
        <v>13950</v>
      </c>
      <c r="G2234" s="12">
        <v>197</v>
      </c>
      <c r="H2234" s="12" t="s">
        <v>27</v>
      </c>
      <c r="I2234" s="12" t="s">
        <v>84</v>
      </c>
      <c r="J2234" s="12">
        <v>5</v>
      </c>
      <c r="K2234" s="12" t="s">
        <v>525</v>
      </c>
      <c r="L2234" s="12">
        <v>5</v>
      </c>
      <c r="M2234" s="12" t="s">
        <v>4749</v>
      </c>
    </row>
    <row r="2235" spans="1:13" x14ac:dyDescent="0.25">
      <c r="A2235" s="12" t="s">
        <v>81</v>
      </c>
      <c r="B2235" s="12" t="s">
        <v>2568</v>
      </c>
      <c r="C2235" s="12" t="s">
        <v>136</v>
      </c>
      <c r="D2235" s="12">
        <v>2010</v>
      </c>
      <c r="E2235" s="12" t="s">
        <v>37</v>
      </c>
      <c r="F2235" s="12">
        <v>13950</v>
      </c>
      <c r="G2235" s="12">
        <v>0</v>
      </c>
      <c r="H2235" s="12" t="s">
        <v>27</v>
      </c>
      <c r="I2235" s="12" t="s">
        <v>84</v>
      </c>
      <c r="J2235" s="12">
        <v>7</v>
      </c>
      <c r="K2235" s="12" t="s">
        <v>525</v>
      </c>
      <c r="L2235" s="12">
        <v>7</v>
      </c>
      <c r="M2235" s="12" t="s">
        <v>4757</v>
      </c>
    </row>
    <row r="2236" spans="1:13" x14ac:dyDescent="0.25">
      <c r="A2236" s="12" t="s">
        <v>81</v>
      </c>
      <c r="B2236" s="12" t="s">
        <v>2569</v>
      </c>
      <c r="C2236" s="12" t="s">
        <v>134</v>
      </c>
      <c r="D2236" s="12">
        <v>2014</v>
      </c>
      <c r="E2236" s="12" t="s">
        <v>146</v>
      </c>
      <c r="F2236" s="12">
        <v>13950</v>
      </c>
      <c r="G2236" s="12">
        <v>265</v>
      </c>
      <c r="H2236" s="12" t="s">
        <v>27</v>
      </c>
      <c r="I2236" s="12" t="s">
        <v>96</v>
      </c>
      <c r="J2236" s="12">
        <v>6</v>
      </c>
      <c r="K2236" s="12" t="s">
        <v>59</v>
      </c>
      <c r="L2236" s="12">
        <v>6</v>
      </c>
      <c r="M2236" s="12" t="s">
        <v>4745</v>
      </c>
    </row>
    <row r="2237" spans="1:13" x14ac:dyDescent="0.25">
      <c r="A2237" s="12" t="s">
        <v>81</v>
      </c>
      <c r="B2237" s="12" t="s">
        <v>2570</v>
      </c>
      <c r="C2237" s="12" t="s">
        <v>134</v>
      </c>
      <c r="D2237" s="12">
        <v>2012</v>
      </c>
      <c r="E2237" s="12" t="s">
        <v>37</v>
      </c>
      <c r="F2237" s="12">
        <v>13950</v>
      </c>
      <c r="G2237" s="12">
        <v>207</v>
      </c>
      <c r="H2237" s="12" t="s">
        <v>27</v>
      </c>
      <c r="I2237" s="12" t="s">
        <v>96</v>
      </c>
      <c r="J2237" s="12">
        <v>6</v>
      </c>
      <c r="K2237" s="12" t="s">
        <v>59</v>
      </c>
      <c r="L2237" s="12">
        <v>6</v>
      </c>
      <c r="M2237" s="12" t="s">
        <v>4744</v>
      </c>
    </row>
    <row r="2238" spans="1:13" x14ac:dyDescent="0.25">
      <c r="A2238" s="12" t="s">
        <v>81</v>
      </c>
      <c r="B2238" s="12" t="s">
        <v>2571</v>
      </c>
      <c r="C2238" s="12" t="s">
        <v>134</v>
      </c>
      <c r="D2238" s="12">
        <v>2014</v>
      </c>
      <c r="E2238" s="12" t="s">
        <v>37</v>
      </c>
      <c r="F2238" s="12">
        <v>13950</v>
      </c>
      <c r="G2238" s="12">
        <v>239</v>
      </c>
      <c r="H2238" s="12" t="s">
        <v>27</v>
      </c>
      <c r="I2238" s="12" t="s">
        <v>96</v>
      </c>
      <c r="J2238" s="12">
        <v>6</v>
      </c>
      <c r="K2238" s="12" t="s">
        <v>59</v>
      </c>
      <c r="L2238" s="12">
        <v>6</v>
      </c>
      <c r="M2238" s="12" t="s">
        <v>4744</v>
      </c>
    </row>
    <row r="2239" spans="1:13" x14ac:dyDescent="0.25">
      <c r="A2239" s="12" t="s">
        <v>17</v>
      </c>
      <c r="B2239" s="12" t="s">
        <v>2572</v>
      </c>
      <c r="C2239" s="12">
        <v>320</v>
      </c>
      <c r="D2239" s="12">
        <v>2014</v>
      </c>
      <c r="E2239" s="12" t="s">
        <v>146</v>
      </c>
      <c r="F2239" s="12">
        <v>13900</v>
      </c>
      <c r="G2239" s="12">
        <v>198</v>
      </c>
      <c r="H2239" s="12" t="s">
        <v>27</v>
      </c>
      <c r="I2239" s="12">
        <v>320</v>
      </c>
      <c r="J2239" s="12">
        <v>3</v>
      </c>
      <c r="K2239" s="12" t="s">
        <v>59</v>
      </c>
      <c r="L2239" s="12">
        <v>2</v>
      </c>
      <c r="M2239" s="12" t="s">
        <v>4761</v>
      </c>
    </row>
    <row r="2240" spans="1:13" x14ac:dyDescent="0.25">
      <c r="A2240" s="12" t="s">
        <v>17</v>
      </c>
      <c r="B2240" s="12" t="s">
        <v>2573</v>
      </c>
      <c r="C2240" s="12">
        <v>320</v>
      </c>
      <c r="D2240" s="12">
        <v>2014</v>
      </c>
      <c r="E2240" s="12" t="s">
        <v>146</v>
      </c>
      <c r="F2240" s="12">
        <v>13900</v>
      </c>
      <c r="G2240" s="12">
        <v>123</v>
      </c>
      <c r="H2240" s="12" t="s">
        <v>27</v>
      </c>
      <c r="I2240" s="12">
        <v>320</v>
      </c>
      <c r="J2240" s="12">
        <v>3</v>
      </c>
      <c r="K2240" s="12" t="s">
        <v>59</v>
      </c>
      <c r="L2240" s="12">
        <v>2</v>
      </c>
      <c r="M2240" s="12" t="s">
        <v>4767</v>
      </c>
    </row>
    <row r="2241" spans="1:13" x14ac:dyDescent="0.25">
      <c r="A2241" s="12" t="s">
        <v>17</v>
      </c>
      <c r="B2241" s="12" t="s">
        <v>2574</v>
      </c>
      <c r="C2241" s="12">
        <v>320</v>
      </c>
      <c r="D2241" s="12">
        <v>2015</v>
      </c>
      <c r="E2241" s="12" t="s">
        <v>146</v>
      </c>
      <c r="F2241" s="12">
        <v>13900</v>
      </c>
      <c r="G2241" s="12">
        <v>167</v>
      </c>
      <c r="H2241" s="12" t="s">
        <v>27</v>
      </c>
      <c r="I2241" s="12">
        <v>320</v>
      </c>
      <c r="J2241" s="12">
        <v>3</v>
      </c>
      <c r="K2241" s="12" t="s">
        <v>59</v>
      </c>
      <c r="L2241" s="12">
        <v>2</v>
      </c>
      <c r="M2241" s="12" t="s">
        <v>4748</v>
      </c>
    </row>
    <row r="2242" spans="1:13" x14ac:dyDescent="0.25">
      <c r="A2242" s="12" t="s">
        <v>17</v>
      </c>
      <c r="B2242" s="12" t="s">
        <v>2575</v>
      </c>
      <c r="C2242" s="12">
        <v>318</v>
      </c>
      <c r="D2242" s="12">
        <v>2014</v>
      </c>
      <c r="E2242" s="12" t="s">
        <v>146</v>
      </c>
      <c r="F2242" s="12">
        <v>13900</v>
      </c>
      <c r="G2242" s="12">
        <v>105</v>
      </c>
      <c r="H2242" s="12" t="s">
        <v>27</v>
      </c>
      <c r="I2242" s="12">
        <v>318</v>
      </c>
      <c r="J2242" s="12">
        <v>3</v>
      </c>
      <c r="K2242" s="12" t="s">
        <v>59</v>
      </c>
      <c r="L2242" s="12">
        <v>1</v>
      </c>
      <c r="M2242" s="12" t="s">
        <v>4767</v>
      </c>
    </row>
    <row r="2243" spans="1:13" x14ac:dyDescent="0.25">
      <c r="A2243" s="12" t="s">
        <v>17</v>
      </c>
      <c r="B2243" s="12" t="s">
        <v>2576</v>
      </c>
      <c r="C2243" s="12">
        <v>520</v>
      </c>
      <c r="D2243" s="12">
        <v>2014</v>
      </c>
      <c r="E2243" s="12" t="s">
        <v>146</v>
      </c>
      <c r="F2243" s="12">
        <v>13900</v>
      </c>
      <c r="G2243" s="12">
        <v>209</v>
      </c>
      <c r="H2243" s="12" t="s">
        <v>27</v>
      </c>
      <c r="I2243" s="12">
        <v>520</v>
      </c>
      <c r="J2243" s="12">
        <v>5</v>
      </c>
      <c r="K2243" s="12" t="s">
        <v>59</v>
      </c>
      <c r="L2243" s="12">
        <v>2</v>
      </c>
      <c r="M2243" s="12" t="s">
        <v>4754</v>
      </c>
    </row>
    <row r="2244" spans="1:13" x14ac:dyDescent="0.25">
      <c r="A2244" s="12" t="s">
        <v>613</v>
      </c>
      <c r="B2244" s="12" t="s">
        <v>2577</v>
      </c>
      <c r="C2244" s="12" t="s">
        <v>2245</v>
      </c>
      <c r="D2244" s="12">
        <v>2016</v>
      </c>
      <c r="E2244" s="12" t="s">
        <v>146</v>
      </c>
      <c r="F2244" s="12">
        <v>13900</v>
      </c>
      <c r="G2244" s="12">
        <v>136</v>
      </c>
      <c r="H2244" s="12" t="s">
        <v>27</v>
      </c>
      <c r="I2244" s="12" t="s">
        <v>2245</v>
      </c>
      <c r="J2244" s="12"/>
      <c r="K2244" s="12" t="s">
        <v>59</v>
      </c>
      <c r="L2244" s="12" t="s">
        <v>35</v>
      </c>
      <c r="M2244" s="12" t="s">
        <v>4769</v>
      </c>
    </row>
    <row r="2245" spans="1:13" x14ac:dyDescent="0.25">
      <c r="A2245" s="12" t="s">
        <v>517</v>
      </c>
      <c r="B2245" s="12" t="s">
        <v>2578</v>
      </c>
      <c r="C2245" s="12" t="s">
        <v>2011</v>
      </c>
      <c r="D2245" s="12">
        <v>2015</v>
      </c>
      <c r="E2245" s="12" t="s">
        <v>146</v>
      </c>
      <c r="F2245" s="12">
        <v>13900</v>
      </c>
      <c r="G2245" s="12">
        <v>106</v>
      </c>
      <c r="H2245" s="12" t="s">
        <v>27</v>
      </c>
      <c r="I2245" s="12" t="s">
        <v>1890</v>
      </c>
      <c r="J2245" s="12" t="s">
        <v>15</v>
      </c>
      <c r="K2245" s="12" t="s">
        <v>59</v>
      </c>
      <c r="L2245" s="12" t="s">
        <v>188</v>
      </c>
      <c r="M2245" s="12" t="s">
        <v>4759</v>
      </c>
    </row>
    <row r="2246" spans="1:13" x14ac:dyDescent="0.25">
      <c r="A2246" s="12" t="s">
        <v>625</v>
      </c>
      <c r="B2246" s="12" t="s">
        <v>2579</v>
      </c>
      <c r="C2246" s="12" t="s">
        <v>967</v>
      </c>
      <c r="D2246" s="12">
        <v>2018</v>
      </c>
      <c r="E2246" s="12">
        <v>1.5</v>
      </c>
      <c r="F2246" s="12">
        <v>13900</v>
      </c>
      <c r="G2246" s="12">
        <v>51</v>
      </c>
      <c r="H2246" s="12" t="s">
        <v>14</v>
      </c>
      <c r="I2246" s="12" t="s">
        <v>967</v>
      </c>
      <c r="J2246" s="12"/>
      <c r="K2246" s="12" t="s">
        <v>16</v>
      </c>
      <c r="L2246" s="12" t="s">
        <v>968</v>
      </c>
      <c r="M2246" s="12" t="s">
        <v>4761</v>
      </c>
    </row>
    <row r="2247" spans="1:13" x14ac:dyDescent="0.25">
      <c r="A2247" s="12" t="s">
        <v>447</v>
      </c>
      <c r="B2247" s="12" t="s">
        <v>2580</v>
      </c>
      <c r="C2247" s="12">
        <v>2008</v>
      </c>
      <c r="D2247" s="12">
        <v>2018</v>
      </c>
      <c r="E2247" s="12">
        <v>1.2</v>
      </c>
      <c r="F2247" s="12">
        <v>13900</v>
      </c>
      <c r="G2247" s="12">
        <v>42</v>
      </c>
      <c r="H2247" s="12" t="s">
        <v>14</v>
      </c>
      <c r="I2247" s="12">
        <v>2008</v>
      </c>
      <c r="J2247" s="12"/>
      <c r="K2247" s="12" t="s">
        <v>16</v>
      </c>
      <c r="L2247" s="12">
        <v>0</v>
      </c>
      <c r="M2247" s="12" t="s">
        <v>4769</v>
      </c>
    </row>
    <row r="2248" spans="1:13" x14ac:dyDescent="0.25">
      <c r="A2248" s="12" t="s">
        <v>625</v>
      </c>
      <c r="B2248" s="12" t="s">
        <v>2581</v>
      </c>
      <c r="C2248" s="12" t="s">
        <v>1292</v>
      </c>
      <c r="D2248" s="12">
        <v>2019</v>
      </c>
      <c r="E2248" s="12">
        <v>1.4</v>
      </c>
      <c r="F2248" s="12">
        <v>13900</v>
      </c>
      <c r="G2248" s="12">
        <v>53</v>
      </c>
      <c r="H2248" s="12" t="s">
        <v>14</v>
      </c>
      <c r="I2248" s="12" t="s">
        <v>1292</v>
      </c>
      <c r="J2248" s="12"/>
      <c r="K2248" s="12" t="s">
        <v>16</v>
      </c>
      <c r="L2248" s="12" t="s">
        <v>1293</v>
      </c>
      <c r="M2248" s="12" t="s">
        <v>4744</v>
      </c>
    </row>
    <row r="2249" spans="1:13" x14ac:dyDescent="0.25">
      <c r="A2249" s="12" t="s">
        <v>625</v>
      </c>
      <c r="B2249" s="12" t="s">
        <v>2581</v>
      </c>
      <c r="C2249" s="12" t="s">
        <v>1292</v>
      </c>
      <c r="D2249" s="12">
        <v>2019</v>
      </c>
      <c r="E2249" s="12">
        <v>1.4</v>
      </c>
      <c r="F2249" s="12">
        <v>13900</v>
      </c>
      <c r="G2249" s="12">
        <v>43</v>
      </c>
      <c r="H2249" s="12" t="s">
        <v>14</v>
      </c>
      <c r="I2249" s="12" t="s">
        <v>1292</v>
      </c>
      <c r="J2249" s="12"/>
      <c r="K2249" s="12" t="s">
        <v>16</v>
      </c>
      <c r="L2249" s="12" t="s">
        <v>1293</v>
      </c>
      <c r="M2249" s="12" t="s">
        <v>4749</v>
      </c>
    </row>
    <row r="2250" spans="1:13" x14ac:dyDescent="0.25">
      <c r="A2250" s="12" t="s">
        <v>625</v>
      </c>
      <c r="B2250" s="12" t="s">
        <v>2581</v>
      </c>
      <c r="C2250" s="12" t="s">
        <v>1292</v>
      </c>
      <c r="D2250" s="12">
        <v>2019</v>
      </c>
      <c r="E2250" s="12">
        <v>1.4</v>
      </c>
      <c r="F2250" s="12">
        <v>13900</v>
      </c>
      <c r="G2250" s="12">
        <v>50</v>
      </c>
      <c r="H2250" s="12" t="s">
        <v>14</v>
      </c>
      <c r="I2250" s="12" t="s">
        <v>1292</v>
      </c>
      <c r="J2250" s="12"/>
      <c r="K2250" s="12" t="s">
        <v>16</v>
      </c>
      <c r="L2250" s="12" t="s">
        <v>1293</v>
      </c>
      <c r="M2250" s="12" t="s">
        <v>4751</v>
      </c>
    </row>
    <row r="2251" spans="1:13" x14ac:dyDescent="0.25">
      <c r="A2251" s="12" t="s">
        <v>184</v>
      </c>
      <c r="B2251" s="12" t="s">
        <v>2582</v>
      </c>
      <c r="C2251" s="12" t="s">
        <v>924</v>
      </c>
      <c r="D2251" s="12">
        <v>2016</v>
      </c>
      <c r="E2251" s="12">
        <v>1.6</v>
      </c>
      <c r="F2251" s="12">
        <v>13900</v>
      </c>
      <c r="G2251" s="12">
        <v>83</v>
      </c>
      <c r="H2251" s="12" t="s">
        <v>14</v>
      </c>
      <c r="I2251" s="12" t="s">
        <v>924</v>
      </c>
      <c r="J2251" s="12"/>
      <c r="K2251" s="12" t="s">
        <v>59</v>
      </c>
      <c r="L2251" s="12" t="s">
        <v>762</v>
      </c>
      <c r="M2251" s="12" t="s">
        <v>4749</v>
      </c>
    </row>
    <row r="2252" spans="1:13" x14ac:dyDescent="0.25">
      <c r="A2252" s="12" t="s">
        <v>552</v>
      </c>
      <c r="B2252" s="12" t="s">
        <v>2583</v>
      </c>
      <c r="C2252" s="12" t="s">
        <v>1893</v>
      </c>
      <c r="D2252" s="12">
        <v>2015</v>
      </c>
      <c r="E2252" s="12" t="s">
        <v>667</v>
      </c>
      <c r="F2252" s="12">
        <v>13900</v>
      </c>
      <c r="G2252" s="12">
        <v>154</v>
      </c>
      <c r="H2252" s="12" t="s">
        <v>27</v>
      </c>
      <c r="I2252" s="12" t="s">
        <v>1893</v>
      </c>
      <c r="J2252" s="12"/>
      <c r="K2252" s="12" t="s">
        <v>59</v>
      </c>
      <c r="L2252" s="12" t="s">
        <v>1293</v>
      </c>
      <c r="M2252" s="12" t="s">
        <v>4756</v>
      </c>
    </row>
    <row r="2253" spans="1:13" x14ac:dyDescent="0.25">
      <c r="A2253" s="12" t="s">
        <v>552</v>
      </c>
      <c r="B2253" s="12" t="s">
        <v>2584</v>
      </c>
      <c r="C2253" s="12" t="s">
        <v>685</v>
      </c>
      <c r="D2253" s="12">
        <v>2016</v>
      </c>
      <c r="E2253" s="12" t="s">
        <v>667</v>
      </c>
      <c r="F2253" s="12">
        <v>13900</v>
      </c>
      <c r="G2253" s="12">
        <v>220</v>
      </c>
      <c r="H2253" s="12" t="s">
        <v>27</v>
      </c>
      <c r="I2253" s="12" t="s">
        <v>685</v>
      </c>
      <c r="J2253" s="12"/>
      <c r="K2253" s="12" t="s">
        <v>59</v>
      </c>
      <c r="L2253" s="12" t="s">
        <v>35</v>
      </c>
      <c r="M2253" s="12" t="s">
        <v>4749</v>
      </c>
    </row>
    <row r="2254" spans="1:13" x14ac:dyDescent="0.25">
      <c r="A2254" s="12" t="s">
        <v>552</v>
      </c>
      <c r="B2254" s="12" t="s">
        <v>2585</v>
      </c>
      <c r="C2254" s="12" t="s">
        <v>685</v>
      </c>
      <c r="D2254" s="12">
        <v>2016</v>
      </c>
      <c r="E2254" s="12" t="s">
        <v>667</v>
      </c>
      <c r="F2254" s="12">
        <v>13900</v>
      </c>
      <c r="G2254" s="12">
        <v>227</v>
      </c>
      <c r="H2254" s="12" t="s">
        <v>27</v>
      </c>
      <c r="I2254" s="12" t="s">
        <v>685</v>
      </c>
      <c r="J2254" s="12"/>
      <c r="K2254" s="12" t="s">
        <v>59</v>
      </c>
      <c r="L2254" s="12" t="s">
        <v>35</v>
      </c>
      <c r="M2254" s="12" t="s">
        <v>4746</v>
      </c>
    </row>
    <row r="2255" spans="1:13" x14ac:dyDescent="0.25">
      <c r="A2255" s="12" t="s">
        <v>552</v>
      </c>
      <c r="B2255" s="12" t="s">
        <v>2586</v>
      </c>
      <c r="C2255" s="12" t="s">
        <v>801</v>
      </c>
      <c r="D2255" s="12">
        <v>2015</v>
      </c>
      <c r="E2255" s="12" t="s">
        <v>1066</v>
      </c>
      <c r="F2255" s="12">
        <v>13900</v>
      </c>
      <c r="G2255" s="12">
        <v>212</v>
      </c>
      <c r="H2255" s="12" t="s">
        <v>27</v>
      </c>
      <c r="I2255" s="12" t="s">
        <v>801</v>
      </c>
      <c r="J2255" s="12"/>
      <c r="K2255" s="12" t="s">
        <v>59</v>
      </c>
      <c r="L2255" s="12" t="s">
        <v>35</v>
      </c>
      <c r="M2255" s="12" t="s">
        <v>4744</v>
      </c>
    </row>
    <row r="2256" spans="1:13" x14ac:dyDescent="0.25">
      <c r="A2256" s="12" t="s">
        <v>613</v>
      </c>
      <c r="B2256" s="12" t="s">
        <v>2587</v>
      </c>
      <c r="C2256" s="12" t="s">
        <v>778</v>
      </c>
      <c r="D2256" s="12">
        <v>2015</v>
      </c>
      <c r="E2256" s="12" t="s">
        <v>187</v>
      </c>
      <c r="F2256" s="12">
        <v>13900</v>
      </c>
      <c r="G2256" s="12">
        <v>215</v>
      </c>
      <c r="H2256" s="12" t="s">
        <v>27</v>
      </c>
      <c r="I2256" s="12" t="s">
        <v>778</v>
      </c>
      <c r="J2256" s="12"/>
      <c r="K2256" s="12" t="s">
        <v>59</v>
      </c>
      <c r="L2256" s="12" t="s">
        <v>388</v>
      </c>
      <c r="M2256" s="12" t="s">
        <v>4757</v>
      </c>
    </row>
    <row r="2257" spans="1:13" x14ac:dyDescent="0.25">
      <c r="A2257" s="12" t="s">
        <v>389</v>
      </c>
      <c r="B2257" s="12" t="s">
        <v>2588</v>
      </c>
      <c r="C2257" s="12" t="s">
        <v>391</v>
      </c>
      <c r="D2257" s="12">
        <v>2011</v>
      </c>
      <c r="E2257" s="12" t="s">
        <v>37</v>
      </c>
      <c r="F2257" s="12">
        <v>13900</v>
      </c>
      <c r="G2257" s="12">
        <v>178</v>
      </c>
      <c r="H2257" s="12" t="s">
        <v>27</v>
      </c>
      <c r="I2257" s="12" t="s">
        <v>392</v>
      </c>
      <c r="J2257" s="12" t="s">
        <v>393</v>
      </c>
      <c r="K2257" s="12" t="s">
        <v>525</v>
      </c>
      <c r="L2257" s="12" t="s">
        <v>388</v>
      </c>
      <c r="M2257" s="12" t="s">
        <v>4748</v>
      </c>
    </row>
    <row r="2258" spans="1:13" x14ac:dyDescent="0.25">
      <c r="A2258" s="12" t="s">
        <v>17</v>
      </c>
      <c r="B2258" s="12" t="s">
        <v>2589</v>
      </c>
      <c r="C2258" s="12">
        <v>535</v>
      </c>
      <c r="D2258" s="12">
        <v>2012</v>
      </c>
      <c r="E2258" s="12" t="s">
        <v>37</v>
      </c>
      <c r="F2258" s="12">
        <v>13900</v>
      </c>
      <c r="G2258" s="12">
        <v>253</v>
      </c>
      <c r="H2258" s="12" t="s">
        <v>27</v>
      </c>
      <c r="I2258" s="12">
        <v>535</v>
      </c>
      <c r="J2258" s="12">
        <v>5</v>
      </c>
      <c r="K2258" s="12" t="s">
        <v>59</v>
      </c>
      <c r="L2258" s="12">
        <v>3</v>
      </c>
      <c r="M2258" s="12" t="s">
        <v>4746</v>
      </c>
    </row>
    <row r="2259" spans="1:13" x14ac:dyDescent="0.25">
      <c r="A2259" s="12" t="s">
        <v>17</v>
      </c>
      <c r="B2259" s="12" t="s">
        <v>2590</v>
      </c>
      <c r="C2259" s="12">
        <v>530</v>
      </c>
      <c r="D2259" s="12">
        <v>2010</v>
      </c>
      <c r="E2259" s="12" t="s">
        <v>37</v>
      </c>
      <c r="F2259" s="12">
        <v>13900</v>
      </c>
      <c r="G2259" s="12">
        <v>235</v>
      </c>
      <c r="H2259" s="12" t="s">
        <v>27</v>
      </c>
      <c r="I2259" s="12">
        <v>530</v>
      </c>
      <c r="J2259" s="12">
        <v>5</v>
      </c>
      <c r="K2259" s="12" t="s">
        <v>525</v>
      </c>
      <c r="L2259" s="12">
        <v>3</v>
      </c>
      <c r="M2259" s="12" t="s">
        <v>4754</v>
      </c>
    </row>
    <row r="2260" spans="1:13" x14ac:dyDescent="0.25">
      <c r="A2260" s="12" t="s">
        <v>143</v>
      </c>
      <c r="B2260" s="12" t="s">
        <v>2591</v>
      </c>
      <c r="C2260" s="12" t="s">
        <v>190</v>
      </c>
      <c r="D2260" s="12">
        <v>2010</v>
      </c>
      <c r="E2260" s="12" t="s">
        <v>37</v>
      </c>
      <c r="F2260" s="12">
        <v>13900</v>
      </c>
      <c r="G2260" s="12">
        <v>0</v>
      </c>
      <c r="H2260" s="12" t="s">
        <v>27</v>
      </c>
      <c r="I2260" s="12" t="s">
        <v>190</v>
      </c>
      <c r="J2260" s="12"/>
      <c r="K2260" s="12" t="s">
        <v>525</v>
      </c>
      <c r="L2260" s="12" t="s">
        <v>188</v>
      </c>
      <c r="M2260" s="12" t="s">
        <v>4766</v>
      </c>
    </row>
    <row r="2261" spans="1:13" x14ac:dyDescent="0.25">
      <c r="A2261" s="12" t="s">
        <v>874</v>
      </c>
      <c r="B2261" s="12" t="s">
        <v>2592</v>
      </c>
      <c r="C2261" s="12" t="s">
        <v>876</v>
      </c>
      <c r="D2261" s="12">
        <v>2015</v>
      </c>
      <c r="E2261" s="12" t="s">
        <v>667</v>
      </c>
      <c r="F2261" s="12">
        <v>13900</v>
      </c>
      <c r="G2261" s="12">
        <v>0</v>
      </c>
      <c r="H2261" s="12" t="s">
        <v>27</v>
      </c>
      <c r="I2261" s="12" t="s">
        <v>876</v>
      </c>
      <c r="J2261" s="12"/>
      <c r="K2261" s="12" t="s">
        <v>59</v>
      </c>
      <c r="L2261" s="12" t="s">
        <v>345</v>
      </c>
      <c r="M2261" s="12" t="s">
        <v>4744</v>
      </c>
    </row>
    <row r="2262" spans="1:13" x14ac:dyDescent="0.25">
      <c r="A2262" s="12" t="s">
        <v>102</v>
      </c>
      <c r="B2262" s="12" t="s">
        <v>2593</v>
      </c>
      <c r="C2262" s="12" t="s">
        <v>2334</v>
      </c>
      <c r="D2262" s="12">
        <v>2018</v>
      </c>
      <c r="E2262" s="12" t="s">
        <v>387</v>
      </c>
      <c r="F2262" s="12">
        <v>13900</v>
      </c>
      <c r="G2262" s="12">
        <v>0</v>
      </c>
      <c r="H2262" s="12" t="s">
        <v>91</v>
      </c>
      <c r="I2262" s="12" t="s">
        <v>2334</v>
      </c>
      <c r="J2262" s="12"/>
      <c r="K2262" s="12" t="s">
        <v>16</v>
      </c>
      <c r="L2262" s="12" t="s">
        <v>105</v>
      </c>
      <c r="M2262" s="12" t="s">
        <v>4758</v>
      </c>
    </row>
    <row r="2263" spans="1:13" x14ac:dyDescent="0.25">
      <c r="A2263" s="12" t="s">
        <v>102</v>
      </c>
      <c r="B2263" s="12" t="s">
        <v>2594</v>
      </c>
      <c r="C2263" s="12" t="s">
        <v>443</v>
      </c>
      <c r="D2263" s="12">
        <v>2014</v>
      </c>
      <c r="E2263" s="12" t="s">
        <v>187</v>
      </c>
      <c r="F2263" s="12">
        <v>13900</v>
      </c>
      <c r="G2263" s="12">
        <v>0</v>
      </c>
      <c r="H2263" s="12" t="s">
        <v>27</v>
      </c>
      <c r="I2263" s="12" t="s">
        <v>444</v>
      </c>
      <c r="J2263" s="12" t="s">
        <v>445</v>
      </c>
      <c r="K2263" s="12" t="s">
        <v>59</v>
      </c>
      <c r="L2263" s="12" t="s">
        <v>96</v>
      </c>
      <c r="M2263" s="12" t="s">
        <v>4757</v>
      </c>
    </row>
    <row r="2264" spans="1:13" x14ac:dyDescent="0.25">
      <c r="A2264" s="12" t="s">
        <v>81</v>
      </c>
      <c r="B2264" s="12" t="s">
        <v>2595</v>
      </c>
      <c r="C2264" s="12" t="s">
        <v>309</v>
      </c>
      <c r="D2264" s="12">
        <v>2011</v>
      </c>
      <c r="E2264" s="12" t="s">
        <v>314</v>
      </c>
      <c r="F2264" s="12">
        <v>13900</v>
      </c>
      <c r="G2264" s="12">
        <v>207</v>
      </c>
      <c r="H2264" s="12" t="s">
        <v>91</v>
      </c>
      <c r="I2264" s="12" t="s">
        <v>84</v>
      </c>
      <c r="J2264" s="12">
        <v>5</v>
      </c>
      <c r="K2264" s="12" t="s">
        <v>525</v>
      </c>
      <c r="L2264" s="12">
        <v>5</v>
      </c>
      <c r="M2264" s="12" t="s">
        <v>4765</v>
      </c>
    </row>
    <row r="2265" spans="1:13" x14ac:dyDescent="0.25">
      <c r="A2265" s="12" t="s">
        <v>17</v>
      </c>
      <c r="B2265" s="12" t="s">
        <v>2596</v>
      </c>
      <c r="C2265" s="12" t="s">
        <v>23</v>
      </c>
      <c r="D2265" s="12">
        <v>2008</v>
      </c>
      <c r="E2265" s="12">
        <v>3</v>
      </c>
      <c r="F2265" s="12">
        <v>13900</v>
      </c>
      <c r="G2265" s="12">
        <v>161</v>
      </c>
      <c r="H2265" s="12" t="s">
        <v>14</v>
      </c>
      <c r="I2265" s="12" t="s">
        <v>21</v>
      </c>
      <c r="J2265" s="12">
        <v>6</v>
      </c>
      <c r="K2265" s="12" t="s">
        <v>525</v>
      </c>
      <c r="L2265" s="12">
        <v>6</v>
      </c>
      <c r="M2265" s="12" t="s">
        <v>4745</v>
      </c>
    </row>
    <row r="2266" spans="1:13" x14ac:dyDescent="0.25">
      <c r="A2266" s="12" t="s">
        <v>11</v>
      </c>
      <c r="B2266" s="12" t="s">
        <v>2597</v>
      </c>
      <c r="C2266" s="12" t="s">
        <v>354</v>
      </c>
      <c r="D2266" s="12">
        <v>2014</v>
      </c>
      <c r="E2266" s="12" t="s">
        <v>187</v>
      </c>
      <c r="F2266" s="12">
        <v>13900</v>
      </c>
      <c r="G2266" s="12">
        <v>0</v>
      </c>
      <c r="H2266" s="12" t="s">
        <v>27</v>
      </c>
      <c r="I2266" s="12" t="s">
        <v>69</v>
      </c>
      <c r="J2266" s="12">
        <v>220</v>
      </c>
      <c r="K2266" s="12" t="s">
        <v>59</v>
      </c>
      <c r="L2266" s="12">
        <v>2</v>
      </c>
      <c r="M2266" s="12" t="s">
        <v>4746</v>
      </c>
    </row>
    <row r="2267" spans="1:13" x14ac:dyDescent="0.25">
      <c r="A2267" s="12" t="s">
        <v>11</v>
      </c>
      <c r="B2267" s="12" t="s">
        <v>2598</v>
      </c>
      <c r="C2267" s="12" t="s">
        <v>468</v>
      </c>
      <c r="D2267" s="12">
        <v>2016</v>
      </c>
      <c r="E2267" s="12" t="s">
        <v>187</v>
      </c>
      <c r="F2267" s="12">
        <v>13900</v>
      </c>
      <c r="G2267" s="12">
        <v>230</v>
      </c>
      <c r="H2267" s="12" t="s">
        <v>27</v>
      </c>
      <c r="I2267" s="12" t="s">
        <v>69</v>
      </c>
      <c r="J2267" s="12">
        <v>200</v>
      </c>
      <c r="K2267" s="12" t="s">
        <v>59</v>
      </c>
      <c r="L2267" s="12">
        <v>2</v>
      </c>
      <c r="M2267" s="12" t="s">
        <v>4745</v>
      </c>
    </row>
    <row r="2268" spans="1:13" x14ac:dyDescent="0.25">
      <c r="A2268" s="12" t="s">
        <v>11</v>
      </c>
      <c r="B2268" s="12" t="s">
        <v>2599</v>
      </c>
      <c r="C2268" s="12" t="s">
        <v>1735</v>
      </c>
      <c r="D2268" s="12">
        <v>2014</v>
      </c>
      <c r="E2268" s="12" t="s">
        <v>187</v>
      </c>
      <c r="F2268" s="12">
        <v>13900</v>
      </c>
      <c r="G2268" s="12">
        <v>188</v>
      </c>
      <c r="H2268" s="12" t="s">
        <v>27</v>
      </c>
      <c r="I2268" s="12" t="s">
        <v>512</v>
      </c>
      <c r="J2268" s="12" t="s">
        <v>1736</v>
      </c>
      <c r="K2268" s="12" t="s">
        <v>59</v>
      </c>
      <c r="L2268" s="12" t="s">
        <v>42</v>
      </c>
      <c r="M2268" s="12" t="s">
        <v>4751</v>
      </c>
    </row>
    <row r="2269" spans="1:13" x14ac:dyDescent="0.25">
      <c r="A2269" s="12" t="s">
        <v>11</v>
      </c>
      <c r="B2269" s="12" t="s">
        <v>2600</v>
      </c>
      <c r="C2269" s="12" t="s">
        <v>2601</v>
      </c>
      <c r="D2269" s="12">
        <v>2015</v>
      </c>
      <c r="E2269" s="12" t="s">
        <v>187</v>
      </c>
      <c r="F2269" s="12">
        <v>13900</v>
      </c>
      <c r="G2269" s="12">
        <v>0</v>
      </c>
      <c r="H2269" s="12" t="s">
        <v>27</v>
      </c>
      <c r="I2269" s="12" t="s">
        <v>2602</v>
      </c>
      <c r="J2269" s="12">
        <v>200</v>
      </c>
      <c r="K2269" s="12" t="s">
        <v>59</v>
      </c>
      <c r="L2269" s="12">
        <v>2</v>
      </c>
      <c r="M2269" s="12" t="s">
        <v>4751</v>
      </c>
    </row>
    <row r="2270" spans="1:13" x14ac:dyDescent="0.25">
      <c r="A2270" s="12" t="s">
        <v>143</v>
      </c>
      <c r="B2270" s="12" t="s">
        <v>2603</v>
      </c>
      <c r="C2270" s="12" t="s">
        <v>773</v>
      </c>
      <c r="D2270" s="12">
        <v>2018</v>
      </c>
      <c r="E2270" s="12" t="s">
        <v>667</v>
      </c>
      <c r="F2270" s="12">
        <v>13900</v>
      </c>
      <c r="G2270" s="12">
        <v>56</v>
      </c>
      <c r="H2270" s="12" t="s">
        <v>27</v>
      </c>
      <c r="I2270" s="12" t="s">
        <v>774</v>
      </c>
      <c r="J2270" s="12">
        <v>7</v>
      </c>
      <c r="K2270" s="12" t="s">
        <v>16</v>
      </c>
      <c r="L2270" s="12" t="s">
        <v>188</v>
      </c>
      <c r="M2270" s="12" t="s">
        <v>4745</v>
      </c>
    </row>
    <row r="2271" spans="1:13" x14ac:dyDescent="0.25">
      <c r="A2271" s="12" t="s">
        <v>143</v>
      </c>
      <c r="B2271" s="12" t="s">
        <v>2604</v>
      </c>
      <c r="C2271" s="12" t="s">
        <v>491</v>
      </c>
      <c r="D2271" s="12">
        <v>2016</v>
      </c>
      <c r="E2271" s="12" t="s">
        <v>667</v>
      </c>
      <c r="F2271" s="12">
        <v>13900</v>
      </c>
      <c r="G2271" s="12">
        <v>126</v>
      </c>
      <c r="H2271" s="12" t="s">
        <v>27</v>
      </c>
      <c r="I2271" s="12" t="s">
        <v>492</v>
      </c>
      <c r="J2271" s="12">
        <v>8</v>
      </c>
      <c r="K2271" s="12" t="s">
        <v>59</v>
      </c>
      <c r="L2271" s="12" t="s">
        <v>35</v>
      </c>
      <c r="M2271" s="12" t="s">
        <v>4767</v>
      </c>
    </row>
    <row r="2272" spans="1:13" x14ac:dyDescent="0.25">
      <c r="A2272" s="12" t="s">
        <v>175</v>
      </c>
      <c r="B2272" s="12" t="s">
        <v>2605</v>
      </c>
      <c r="C2272" s="12" t="s">
        <v>1786</v>
      </c>
      <c r="D2272" s="12">
        <v>2015</v>
      </c>
      <c r="E2272" s="12" t="s">
        <v>146</v>
      </c>
      <c r="F2272" s="12">
        <v>13900</v>
      </c>
      <c r="G2272" s="12">
        <v>0</v>
      </c>
      <c r="H2272" s="12" t="s">
        <v>27</v>
      </c>
      <c r="I2272" s="12" t="s">
        <v>15</v>
      </c>
      <c r="J2272" s="12">
        <v>60</v>
      </c>
      <c r="K2272" s="12" t="s">
        <v>59</v>
      </c>
      <c r="L2272" s="12">
        <v>6</v>
      </c>
      <c r="M2272" s="12" t="s">
        <v>4744</v>
      </c>
    </row>
    <row r="2273" spans="1:13" x14ac:dyDescent="0.25">
      <c r="A2273" s="12" t="s">
        <v>175</v>
      </c>
      <c r="B2273" s="12" t="s">
        <v>2606</v>
      </c>
      <c r="C2273" s="12" t="s">
        <v>1730</v>
      </c>
      <c r="D2273" s="12">
        <v>2017</v>
      </c>
      <c r="E2273" s="12" t="s">
        <v>146</v>
      </c>
      <c r="F2273" s="12">
        <v>13900</v>
      </c>
      <c r="G2273" s="12">
        <v>180</v>
      </c>
      <c r="H2273" s="12" t="s">
        <v>27</v>
      </c>
      <c r="I2273" s="12" t="s">
        <v>162</v>
      </c>
      <c r="J2273" s="12">
        <v>60</v>
      </c>
      <c r="K2273" s="12" t="s">
        <v>16</v>
      </c>
      <c r="L2273" s="12">
        <v>6</v>
      </c>
      <c r="M2273" s="12" t="s">
        <v>4761</v>
      </c>
    </row>
    <row r="2274" spans="1:13" x14ac:dyDescent="0.25">
      <c r="A2274" s="12" t="s">
        <v>175</v>
      </c>
      <c r="B2274" s="12" t="s">
        <v>2607</v>
      </c>
      <c r="C2274" s="12" t="s">
        <v>1730</v>
      </c>
      <c r="D2274" s="12">
        <v>2017</v>
      </c>
      <c r="E2274" s="12" t="s">
        <v>146</v>
      </c>
      <c r="F2274" s="12">
        <v>13900</v>
      </c>
      <c r="G2274" s="12">
        <v>202</v>
      </c>
      <c r="H2274" s="12" t="s">
        <v>27</v>
      </c>
      <c r="I2274" s="12" t="s">
        <v>162</v>
      </c>
      <c r="J2274" s="12">
        <v>60</v>
      </c>
      <c r="K2274" s="12" t="s">
        <v>16</v>
      </c>
      <c r="L2274" s="12">
        <v>6</v>
      </c>
      <c r="M2274" s="12" t="s">
        <v>4753</v>
      </c>
    </row>
    <row r="2275" spans="1:13" x14ac:dyDescent="0.25">
      <c r="A2275" s="12" t="s">
        <v>81</v>
      </c>
      <c r="B2275" s="12" t="s">
        <v>2608</v>
      </c>
      <c r="C2275" s="12" t="s">
        <v>1789</v>
      </c>
      <c r="D2275" s="12">
        <v>2013</v>
      </c>
      <c r="E2275" s="12">
        <v>1.4</v>
      </c>
      <c r="F2275" s="12">
        <v>13900</v>
      </c>
      <c r="G2275" s="12">
        <v>147</v>
      </c>
      <c r="H2275" s="12" t="s">
        <v>14</v>
      </c>
      <c r="I2275" s="12" t="s">
        <v>96</v>
      </c>
      <c r="J2275" s="12">
        <v>3</v>
      </c>
      <c r="K2275" s="12" t="s">
        <v>59</v>
      </c>
      <c r="L2275" s="12">
        <v>3</v>
      </c>
      <c r="M2275" s="12" t="s">
        <v>4747</v>
      </c>
    </row>
    <row r="2276" spans="1:13" x14ac:dyDescent="0.25">
      <c r="A2276" s="12" t="s">
        <v>81</v>
      </c>
      <c r="B2276" s="12" t="s">
        <v>2609</v>
      </c>
      <c r="C2276" s="12" t="s">
        <v>1789</v>
      </c>
      <c r="D2276" s="12">
        <v>2014</v>
      </c>
      <c r="E2276" s="12" t="s">
        <v>667</v>
      </c>
      <c r="F2276" s="12">
        <v>13900</v>
      </c>
      <c r="G2276" s="12">
        <v>118</v>
      </c>
      <c r="H2276" s="12" t="s">
        <v>27</v>
      </c>
      <c r="I2276" s="12" t="s">
        <v>96</v>
      </c>
      <c r="J2276" s="12">
        <v>3</v>
      </c>
      <c r="K2276" s="12" t="s">
        <v>59</v>
      </c>
      <c r="L2276" s="12">
        <v>3</v>
      </c>
      <c r="M2276" s="12" t="s">
        <v>4769</v>
      </c>
    </row>
    <row r="2277" spans="1:13" x14ac:dyDescent="0.25">
      <c r="A2277" s="12" t="s">
        <v>81</v>
      </c>
      <c r="B2277" s="12" t="s">
        <v>2610</v>
      </c>
      <c r="C2277" s="12" t="s">
        <v>134</v>
      </c>
      <c r="D2277" s="12">
        <v>2012</v>
      </c>
      <c r="E2277" s="12">
        <v>2.8</v>
      </c>
      <c r="F2277" s="12">
        <v>13900</v>
      </c>
      <c r="G2277" s="12">
        <v>189</v>
      </c>
      <c r="H2277" s="12" t="s">
        <v>14</v>
      </c>
      <c r="I2277" s="12" t="s">
        <v>96</v>
      </c>
      <c r="J2277" s="12">
        <v>6</v>
      </c>
      <c r="K2277" s="12" t="s">
        <v>59</v>
      </c>
      <c r="L2277" s="12">
        <v>6</v>
      </c>
      <c r="M2277" s="12" t="s">
        <v>4766</v>
      </c>
    </row>
    <row r="2278" spans="1:13" x14ac:dyDescent="0.25">
      <c r="A2278" s="12" t="s">
        <v>81</v>
      </c>
      <c r="B2278" s="12" t="s">
        <v>2611</v>
      </c>
      <c r="C2278" s="12" t="s">
        <v>134</v>
      </c>
      <c r="D2278" s="12">
        <v>2014</v>
      </c>
      <c r="E2278" s="12" t="s">
        <v>37</v>
      </c>
      <c r="F2278" s="12">
        <v>13900</v>
      </c>
      <c r="G2278" s="12">
        <v>261</v>
      </c>
      <c r="H2278" s="12" t="s">
        <v>27</v>
      </c>
      <c r="I2278" s="12" t="s">
        <v>96</v>
      </c>
      <c r="J2278" s="12">
        <v>6</v>
      </c>
      <c r="K2278" s="12" t="s">
        <v>59</v>
      </c>
      <c r="L2278" s="12">
        <v>6</v>
      </c>
      <c r="M2278" s="12" t="s">
        <v>4749</v>
      </c>
    </row>
    <row r="2279" spans="1:13" x14ac:dyDescent="0.25">
      <c r="A2279" s="12" t="s">
        <v>184</v>
      </c>
      <c r="B2279" s="12" t="s">
        <v>2612</v>
      </c>
      <c r="C2279" s="12" t="s">
        <v>924</v>
      </c>
      <c r="D2279" s="12">
        <v>2015</v>
      </c>
      <c r="E2279" s="12">
        <v>1.6</v>
      </c>
      <c r="F2279" s="12">
        <v>13890</v>
      </c>
      <c r="G2279" s="12">
        <v>93</v>
      </c>
      <c r="H2279" s="12" t="s">
        <v>14</v>
      </c>
      <c r="I2279" s="12" t="s">
        <v>924</v>
      </c>
      <c r="J2279" s="12"/>
      <c r="K2279" s="12" t="s">
        <v>59</v>
      </c>
      <c r="L2279" s="12" t="s">
        <v>762</v>
      </c>
      <c r="M2279" s="12" t="s">
        <v>4749</v>
      </c>
    </row>
    <row r="2280" spans="1:13" x14ac:dyDescent="0.25">
      <c r="A2280" s="12" t="s">
        <v>17</v>
      </c>
      <c r="B2280" s="12" t="s">
        <v>2613</v>
      </c>
      <c r="C2280" s="12">
        <v>730</v>
      </c>
      <c r="D2280" s="12">
        <v>2010</v>
      </c>
      <c r="E2280" s="12" t="s">
        <v>37</v>
      </c>
      <c r="F2280" s="12">
        <v>13890</v>
      </c>
      <c r="G2280" s="12">
        <v>299</v>
      </c>
      <c r="H2280" s="12" t="s">
        <v>27</v>
      </c>
      <c r="I2280" s="12">
        <v>730</v>
      </c>
      <c r="J2280" s="12">
        <v>7</v>
      </c>
      <c r="K2280" s="12" t="s">
        <v>525</v>
      </c>
      <c r="L2280" s="12">
        <v>3</v>
      </c>
      <c r="M2280" s="12" t="s">
        <v>4751</v>
      </c>
    </row>
    <row r="2281" spans="1:13" x14ac:dyDescent="0.25">
      <c r="A2281" s="12" t="s">
        <v>17</v>
      </c>
      <c r="B2281" s="12" t="s">
        <v>2614</v>
      </c>
      <c r="C2281" s="12">
        <v>530</v>
      </c>
      <c r="D2281" s="12">
        <v>2011</v>
      </c>
      <c r="E2281" s="12" t="s">
        <v>37</v>
      </c>
      <c r="F2281" s="12">
        <v>13890</v>
      </c>
      <c r="G2281" s="12">
        <v>295</v>
      </c>
      <c r="H2281" s="12" t="s">
        <v>27</v>
      </c>
      <c r="I2281" s="12">
        <v>530</v>
      </c>
      <c r="J2281" s="12">
        <v>5</v>
      </c>
      <c r="K2281" s="12" t="s">
        <v>525</v>
      </c>
      <c r="L2281" s="12">
        <v>3</v>
      </c>
      <c r="M2281" s="12" t="s">
        <v>4746</v>
      </c>
    </row>
    <row r="2282" spans="1:13" x14ac:dyDescent="0.25">
      <c r="A2282" s="12" t="s">
        <v>613</v>
      </c>
      <c r="B2282" s="12" t="s">
        <v>2615</v>
      </c>
      <c r="C2282" s="12" t="s">
        <v>862</v>
      </c>
      <c r="D2282" s="12">
        <v>2014</v>
      </c>
      <c r="E2282" s="12">
        <v>3.7</v>
      </c>
      <c r="F2282" s="12">
        <v>13888</v>
      </c>
      <c r="G2282" s="12">
        <v>0</v>
      </c>
      <c r="H2282" s="12" t="s">
        <v>14</v>
      </c>
      <c r="I2282" s="12" t="s">
        <v>862</v>
      </c>
      <c r="J2282" s="12"/>
      <c r="K2282" s="12" t="s">
        <v>59</v>
      </c>
      <c r="L2282" s="12" t="s">
        <v>105</v>
      </c>
      <c r="M2282" s="12" t="s">
        <v>4749</v>
      </c>
    </row>
    <row r="2283" spans="1:13" x14ac:dyDescent="0.25">
      <c r="A2283" s="12" t="s">
        <v>613</v>
      </c>
      <c r="B2283" s="12" t="s">
        <v>2616</v>
      </c>
      <c r="C2283" s="12" t="s">
        <v>2560</v>
      </c>
      <c r="D2283" s="12">
        <v>2016</v>
      </c>
      <c r="E2283" s="12" t="s">
        <v>146</v>
      </c>
      <c r="F2283" s="12">
        <v>13870</v>
      </c>
      <c r="G2283" s="12">
        <v>187</v>
      </c>
      <c r="H2283" s="12" t="s">
        <v>27</v>
      </c>
      <c r="I2283" s="12" t="s">
        <v>2560</v>
      </c>
      <c r="J2283" s="12"/>
      <c r="K2283" s="12" t="s">
        <v>59</v>
      </c>
      <c r="L2283" s="12" t="s">
        <v>345</v>
      </c>
      <c r="M2283" s="12" t="s">
        <v>4759</v>
      </c>
    </row>
    <row r="2284" spans="1:13" x14ac:dyDescent="0.25">
      <c r="A2284" s="12" t="s">
        <v>17</v>
      </c>
      <c r="B2284" s="12" t="s">
        <v>2617</v>
      </c>
      <c r="C2284" s="12">
        <v>320</v>
      </c>
      <c r="D2284" s="12">
        <v>2015</v>
      </c>
      <c r="E2284" s="12" t="s">
        <v>146</v>
      </c>
      <c r="F2284" s="12">
        <v>13850</v>
      </c>
      <c r="G2284" s="12">
        <v>165</v>
      </c>
      <c r="H2284" s="12" t="s">
        <v>27</v>
      </c>
      <c r="I2284" s="12">
        <v>320</v>
      </c>
      <c r="J2284" s="12">
        <v>3</v>
      </c>
      <c r="K2284" s="12" t="s">
        <v>59</v>
      </c>
      <c r="L2284" s="12">
        <v>2</v>
      </c>
      <c r="M2284" s="12" t="s">
        <v>4753</v>
      </c>
    </row>
    <row r="2285" spans="1:13" x14ac:dyDescent="0.25">
      <c r="A2285" s="12" t="s">
        <v>17</v>
      </c>
      <c r="B2285" s="12" t="s">
        <v>2618</v>
      </c>
      <c r="C2285" s="12" t="s">
        <v>265</v>
      </c>
      <c r="D2285" s="12">
        <v>2014</v>
      </c>
      <c r="E2285" s="12" t="s">
        <v>146</v>
      </c>
      <c r="F2285" s="12">
        <v>13850</v>
      </c>
      <c r="G2285" s="12">
        <v>284</v>
      </c>
      <c r="H2285" s="12" t="s">
        <v>27</v>
      </c>
      <c r="I2285" s="12" t="s">
        <v>21</v>
      </c>
      <c r="J2285" s="12">
        <v>3</v>
      </c>
      <c r="K2285" s="12" t="s">
        <v>59</v>
      </c>
      <c r="L2285" s="12">
        <v>3</v>
      </c>
      <c r="M2285" s="12" t="s">
        <v>4759</v>
      </c>
    </row>
    <row r="2286" spans="1:13" x14ac:dyDescent="0.25">
      <c r="A2286" s="12" t="s">
        <v>102</v>
      </c>
      <c r="B2286" s="12" t="s">
        <v>2619</v>
      </c>
      <c r="C2286" s="12" t="s">
        <v>2334</v>
      </c>
      <c r="D2286" s="12">
        <v>2014</v>
      </c>
      <c r="E2286" s="12" t="s">
        <v>387</v>
      </c>
      <c r="F2286" s="12">
        <v>13810</v>
      </c>
      <c r="G2286" s="12">
        <v>54</v>
      </c>
      <c r="H2286" s="12" t="s">
        <v>91</v>
      </c>
      <c r="I2286" s="12" t="s">
        <v>2334</v>
      </c>
      <c r="J2286" s="12"/>
      <c r="K2286" s="12" t="s">
        <v>59</v>
      </c>
      <c r="L2286" s="12" t="s">
        <v>105</v>
      </c>
      <c r="M2286" s="12" t="s">
        <v>4751</v>
      </c>
    </row>
    <row r="2287" spans="1:13" x14ac:dyDescent="0.25">
      <c r="A2287" s="12" t="s">
        <v>17</v>
      </c>
      <c r="B2287" s="12" t="s">
        <v>2620</v>
      </c>
      <c r="C2287" s="12">
        <v>520</v>
      </c>
      <c r="D2287" s="12">
        <v>2015</v>
      </c>
      <c r="E2287" s="12" t="s">
        <v>146</v>
      </c>
      <c r="F2287" s="12">
        <v>13800</v>
      </c>
      <c r="G2287" s="12">
        <v>276</v>
      </c>
      <c r="H2287" s="12" t="s">
        <v>27</v>
      </c>
      <c r="I2287" s="12">
        <v>520</v>
      </c>
      <c r="J2287" s="12">
        <v>5</v>
      </c>
      <c r="K2287" s="12" t="s">
        <v>59</v>
      </c>
      <c r="L2287" s="12">
        <v>2</v>
      </c>
      <c r="M2287" s="12" t="s">
        <v>4747</v>
      </c>
    </row>
    <row r="2288" spans="1:13" x14ac:dyDescent="0.25">
      <c r="A2288" s="12" t="s">
        <v>143</v>
      </c>
      <c r="B2288" s="12" t="s">
        <v>2621</v>
      </c>
      <c r="C2288" s="12" t="s">
        <v>145</v>
      </c>
      <c r="D2288" s="12">
        <v>2010</v>
      </c>
      <c r="E2288" s="12" t="s">
        <v>146</v>
      </c>
      <c r="F2288" s="12">
        <v>13800</v>
      </c>
      <c r="G2288" s="12">
        <v>320</v>
      </c>
      <c r="H2288" s="12" t="s">
        <v>27</v>
      </c>
      <c r="I2288" s="12" t="s">
        <v>145</v>
      </c>
      <c r="J2288" s="12"/>
      <c r="K2288" s="12" t="s">
        <v>525</v>
      </c>
      <c r="L2288" s="12" t="s">
        <v>105</v>
      </c>
      <c r="M2288" s="12" t="s">
        <v>4751</v>
      </c>
    </row>
    <row r="2289" spans="1:13" x14ac:dyDescent="0.25">
      <c r="A2289" s="12" t="s">
        <v>143</v>
      </c>
      <c r="B2289" s="12" t="s">
        <v>2622</v>
      </c>
      <c r="C2289" s="12" t="s">
        <v>145</v>
      </c>
      <c r="D2289" s="12">
        <v>2012</v>
      </c>
      <c r="E2289" s="12" t="s">
        <v>146</v>
      </c>
      <c r="F2289" s="12">
        <v>13800</v>
      </c>
      <c r="G2289" s="12">
        <v>350</v>
      </c>
      <c r="H2289" s="12" t="s">
        <v>27</v>
      </c>
      <c r="I2289" s="12" t="s">
        <v>145</v>
      </c>
      <c r="J2289" s="12"/>
      <c r="K2289" s="12" t="s">
        <v>59</v>
      </c>
      <c r="L2289" s="12" t="s">
        <v>105</v>
      </c>
      <c r="M2289" s="12" t="s">
        <v>4758</v>
      </c>
    </row>
    <row r="2290" spans="1:13" x14ac:dyDescent="0.25">
      <c r="A2290" s="12" t="s">
        <v>389</v>
      </c>
      <c r="B2290" s="12" t="s">
        <v>2623</v>
      </c>
      <c r="C2290" s="12" t="s">
        <v>393</v>
      </c>
      <c r="D2290" s="12">
        <v>2015</v>
      </c>
      <c r="E2290" s="12" t="s">
        <v>146</v>
      </c>
      <c r="F2290" s="12">
        <v>13800</v>
      </c>
      <c r="G2290" s="12">
        <v>168</v>
      </c>
      <c r="H2290" s="12" t="s">
        <v>27</v>
      </c>
      <c r="I2290" s="12" t="s">
        <v>393</v>
      </c>
      <c r="J2290" s="12"/>
      <c r="K2290" s="12" t="s">
        <v>59</v>
      </c>
      <c r="L2290" s="12" t="s">
        <v>396</v>
      </c>
      <c r="M2290" s="12" t="s">
        <v>4749</v>
      </c>
    </row>
    <row r="2291" spans="1:13" x14ac:dyDescent="0.25">
      <c r="A2291" s="12" t="s">
        <v>11</v>
      </c>
      <c r="B2291" s="12" t="s">
        <v>2624</v>
      </c>
      <c r="C2291" s="12">
        <v>500</v>
      </c>
      <c r="D2291" s="12">
        <v>1983</v>
      </c>
      <c r="E2291" s="12">
        <v>4.2</v>
      </c>
      <c r="F2291" s="12">
        <v>13800</v>
      </c>
      <c r="G2291" s="12">
        <v>350</v>
      </c>
      <c r="H2291" s="12" t="s">
        <v>14</v>
      </c>
      <c r="I2291" s="12">
        <v>500</v>
      </c>
      <c r="J2291" s="12">
        <v>5</v>
      </c>
      <c r="K2291" s="12" t="s">
        <v>854</v>
      </c>
      <c r="L2291" s="12">
        <v>0</v>
      </c>
      <c r="M2291" s="12" t="s">
        <v>4766</v>
      </c>
    </row>
    <row r="2292" spans="1:13" x14ac:dyDescent="0.25">
      <c r="A2292" s="12" t="s">
        <v>613</v>
      </c>
      <c r="B2292" s="12" t="s">
        <v>2625</v>
      </c>
      <c r="C2292" s="12" t="s">
        <v>778</v>
      </c>
      <c r="D2292" s="12">
        <v>2015</v>
      </c>
      <c r="E2292" s="12" t="s">
        <v>187</v>
      </c>
      <c r="F2292" s="12">
        <v>13800</v>
      </c>
      <c r="G2292" s="12">
        <v>137</v>
      </c>
      <c r="H2292" s="12" t="s">
        <v>27</v>
      </c>
      <c r="I2292" s="12" t="s">
        <v>778</v>
      </c>
      <c r="J2292" s="12"/>
      <c r="K2292" s="12" t="s">
        <v>59</v>
      </c>
      <c r="L2292" s="12" t="s">
        <v>388</v>
      </c>
      <c r="M2292" s="12" t="s">
        <v>4753</v>
      </c>
    </row>
    <row r="2293" spans="1:13" x14ac:dyDescent="0.25">
      <c r="A2293" s="12" t="s">
        <v>143</v>
      </c>
      <c r="B2293" s="12" t="s">
        <v>2626</v>
      </c>
      <c r="C2293" s="12" t="s">
        <v>190</v>
      </c>
      <c r="D2293" s="12">
        <v>2011</v>
      </c>
      <c r="E2293" s="12" t="s">
        <v>37</v>
      </c>
      <c r="F2293" s="12">
        <v>13800</v>
      </c>
      <c r="G2293" s="12">
        <v>227</v>
      </c>
      <c r="H2293" s="12" t="s">
        <v>27</v>
      </c>
      <c r="I2293" s="12" t="s">
        <v>190</v>
      </c>
      <c r="J2293" s="12"/>
      <c r="K2293" s="12" t="s">
        <v>525</v>
      </c>
      <c r="L2293" s="12" t="s">
        <v>188</v>
      </c>
      <c r="M2293" s="12" t="s">
        <v>4746</v>
      </c>
    </row>
    <row r="2294" spans="1:13" x14ac:dyDescent="0.25">
      <c r="A2294" s="12" t="s">
        <v>81</v>
      </c>
      <c r="B2294" s="12" t="s">
        <v>2627</v>
      </c>
      <c r="C2294" s="12" t="s">
        <v>618</v>
      </c>
      <c r="D2294" s="12">
        <v>2013</v>
      </c>
      <c r="E2294" s="12" t="s">
        <v>37</v>
      </c>
      <c r="F2294" s="12">
        <v>13800</v>
      </c>
      <c r="G2294" s="12">
        <v>368</v>
      </c>
      <c r="H2294" s="12" t="s">
        <v>27</v>
      </c>
      <c r="I2294" s="12" t="s">
        <v>618</v>
      </c>
      <c r="J2294" s="12"/>
      <c r="K2294" s="12" t="s">
        <v>59</v>
      </c>
      <c r="L2294" s="12" t="s">
        <v>619</v>
      </c>
      <c r="M2294" s="12" t="s">
        <v>4766</v>
      </c>
    </row>
    <row r="2295" spans="1:13" x14ac:dyDescent="0.25">
      <c r="A2295" s="12" t="s">
        <v>389</v>
      </c>
      <c r="B2295" s="12" t="s">
        <v>2628</v>
      </c>
      <c r="C2295" s="12" t="s">
        <v>391</v>
      </c>
      <c r="D2295" s="12">
        <v>2012</v>
      </c>
      <c r="E2295" s="12" t="s">
        <v>37</v>
      </c>
      <c r="F2295" s="12">
        <v>13800</v>
      </c>
      <c r="G2295" s="12">
        <v>195</v>
      </c>
      <c r="H2295" s="12" t="s">
        <v>27</v>
      </c>
      <c r="I2295" s="12" t="s">
        <v>392</v>
      </c>
      <c r="J2295" s="12" t="s">
        <v>393</v>
      </c>
      <c r="K2295" s="12" t="s">
        <v>59</v>
      </c>
      <c r="L2295" s="12" t="s">
        <v>388</v>
      </c>
      <c r="M2295" s="12" t="s">
        <v>4761</v>
      </c>
    </row>
    <row r="2296" spans="1:13" x14ac:dyDescent="0.25">
      <c r="A2296" s="12" t="s">
        <v>17</v>
      </c>
      <c r="B2296" s="12" t="s">
        <v>2629</v>
      </c>
      <c r="C2296" s="12">
        <v>535</v>
      </c>
      <c r="D2296" s="12">
        <v>2010</v>
      </c>
      <c r="E2296" s="12" t="s">
        <v>37</v>
      </c>
      <c r="F2296" s="12">
        <v>13800</v>
      </c>
      <c r="G2296" s="12">
        <v>274</v>
      </c>
      <c r="H2296" s="12" t="s">
        <v>27</v>
      </c>
      <c r="I2296" s="12">
        <v>535</v>
      </c>
      <c r="J2296" s="12">
        <v>5</v>
      </c>
      <c r="K2296" s="12" t="s">
        <v>525</v>
      </c>
      <c r="L2296" s="12">
        <v>3</v>
      </c>
      <c r="M2296" s="12" t="s">
        <v>4757</v>
      </c>
    </row>
    <row r="2297" spans="1:13" x14ac:dyDescent="0.25">
      <c r="A2297" s="12" t="s">
        <v>17</v>
      </c>
      <c r="B2297" s="12" t="s">
        <v>2630</v>
      </c>
      <c r="C2297" s="12">
        <v>535</v>
      </c>
      <c r="D2297" s="12">
        <v>2011</v>
      </c>
      <c r="E2297" s="12" t="s">
        <v>37</v>
      </c>
      <c r="F2297" s="12">
        <v>13800</v>
      </c>
      <c r="G2297" s="12">
        <v>0</v>
      </c>
      <c r="H2297" s="12" t="s">
        <v>27</v>
      </c>
      <c r="I2297" s="12">
        <v>535</v>
      </c>
      <c r="J2297" s="12">
        <v>5</v>
      </c>
      <c r="K2297" s="12" t="s">
        <v>525</v>
      </c>
      <c r="L2297" s="12">
        <v>3</v>
      </c>
      <c r="M2297" s="12" t="s">
        <v>4745</v>
      </c>
    </row>
    <row r="2298" spans="1:13" x14ac:dyDescent="0.25">
      <c r="A2298" s="12" t="s">
        <v>17</v>
      </c>
      <c r="B2298" s="12" t="s">
        <v>2631</v>
      </c>
      <c r="C2298" s="12" t="s">
        <v>20</v>
      </c>
      <c r="D2298" s="12">
        <v>2011</v>
      </c>
      <c r="E2298" s="12" t="s">
        <v>37</v>
      </c>
      <c r="F2298" s="12">
        <v>13800</v>
      </c>
      <c r="G2298" s="12">
        <v>210</v>
      </c>
      <c r="H2298" s="12" t="s">
        <v>27</v>
      </c>
      <c r="I2298" s="12" t="s">
        <v>21</v>
      </c>
      <c r="J2298" s="12">
        <v>5</v>
      </c>
      <c r="K2298" s="12" t="s">
        <v>525</v>
      </c>
      <c r="L2298" s="12">
        <v>5</v>
      </c>
      <c r="M2298" s="12" t="s">
        <v>4747</v>
      </c>
    </row>
    <row r="2299" spans="1:13" x14ac:dyDescent="0.25">
      <c r="A2299" s="12" t="s">
        <v>143</v>
      </c>
      <c r="B2299" s="12" t="s">
        <v>2632</v>
      </c>
      <c r="C2299" s="12" t="s">
        <v>773</v>
      </c>
      <c r="D2299" s="12">
        <v>2017</v>
      </c>
      <c r="E2299" s="12" t="s">
        <v>146</v>
      </c>
      <c r="F2299" s="12">
        <v>13800</v>
      </c>
      <c r="G2299" s="12">
        <v>150</v>
      </c>
      <c r="H2299" s="12" t="s">
        <v>27</v>
      </c>
      <c r="I2299" s="12" t="s">
        <v>774</v>
      </c>
      <c r="J2299" s="12">
        <v>7</v>
      </c>
      <c r="K2299" s="12" t="s">
        <v>16</v>
      </c>
      <c r="L2299" s="12" t="s">
        <v>188</v>
      </c>
      <c r="M2299" s="12" t="s">
        <v>4751</v>
      </c>
    </row>
    <row r="2300" spans="1:13" x14ac:dyDescent="0.25">
      <c r="A2300" s="12" t="s">
        <v>175</v>
      </c>
      <c r="B2300" s="12" t="s">
        <v>2633</v>
      </c>
      <c r="C2300" s="12" t="s">
        <v>1730</v>
      </c>
      <c r="D2300" s="12">
        <v>2016</v>
      </c>
      <c r="E2300" s="12" t="s">
        <v>146</v>
      </c>
      <c r="F2300" s="12">
        <v>13800</v>
      </c>
      <c r="G2300" s="12">
        <v>0</v>
      </c>
      <c r="H2300" s="12" t="s">
        <v>27</v>
      </c>
      <c r="I2300" s="12" t="s">
        <v>162</v>
      </c>
      <c r="J2300" s="12">
        <v>60</v>
      </c>
      <c r="K2300" s="12" t="s">
        <v>59</v>
      </c>
      <c r="L2300" s="12">
        <v>6</v>
      </c>
      <c r="M2300" s="12" t="s">
        <v>4759</v>
      </c>
    </row>
    <row r="2301" spans="1:13" x14ac:dyDescent="0.25">
      <c r="A2301" s="12" t="s">
        <v>81</v>
      </c>
      <c r="B2301" s="12" t="s">
        <v>2634</v>
      </c>
      <c r="C2301" s="12" t="s">
        <v>134</v>
      </c>
      <c r="D2301" s="12">
        <v>2013</v>
      </c>
      <c r="E2301" s="12" t="s">
        <v>37</v>
      </c>
      <c r="F2301" s="12">
        <v>13800</v>
      </c>
      <c r="G2301" s="12">
        <v>368</v>
      </c>
      <c r="H2301" s="12" t="s">
        <v>27</v>
      </c>
      <c r="I2301" s="12" t="s">
        <v>96</v>
      </c>
      <c r="J2301" s="12">
        <v>6</v>
      </c>
      <c r="K2301" s="12" t="s">
        <v>59</v>
      </c>
      <c r="L2301" s="12">
        <v>6</v>
      </c>
      <c r="M2301" s="12" t="s">
        <v>4752</v>
      </c>
    </row>
    <row r="2302" spans="1:13" x14ac:dyDescent="0.25">
      <c r="A2302" s="12" t="s">
        <v>81</v>
      </c>
      <c r="B2302" s="12" t="s">
        <v>2635</v>
      </c>
      <c r="C2302" s="12" t="s">
        <v>134</v>
      </c>
      <c r="D2302" s="12">
        <v>2012</v>
      </c>
      <c r="E2302" s="12" t="s">
        <v>37</v>
      </c>
      <c r="F2302" s="12">
        <v>13800</v>
      </c>
      <c r="G2302" s="12">
        <v>185</v>
      </c>
      <c r="H2302" s="12" t="s">
        <v>27</v>
      </c>
      <c r="I2302" s="12" t="s">
        <v>96</v>
      </c>
      <c r="J2302" s="12">
        <v>6</v>
      </c>
      <c r="K2302" s="12" t="s">
        <v>59</v>
      </c>
      <c r="L2302" s="12">
        <v>6</v>
      </c>
      <c r="M2302" s="12" t="s">
        <v>4745</v>
      </c>
    </row>
    <row r="2303" spans="1:13" x14ac:dyDescent="0.25">
      <c r="A2303" s="12" t="s">
        <v>17</v>
      </c>
      <c r="B2303" s="12" t="s">
        <v>2636</v>
      </c>
      <c r="C2303" s="12">
        <v>320</v>
      </c>
      <c r="D2303" s="12">
        <v>2015</v>
      </c>
      <c r="E2303" s="12" t="s">
        <v>146</v>
      </c>
      <c r="F2303" s="12">
        <v>13790</v>
      </c>
      <c r="G2303" s="12">
        <v>226</v>
      </c>
      <c r="H2303" s="12" t="s">
        <v>27</v>
      </c>
      <c r="I2303" s="12">
        <v>320</v>
      </c>
      <c r="J2303" s="12">
        <v>3</v>
      </c>
      <c r="K2303" s="12" t="s">
        <v>59</v>
      </c>
      <c r="L2303" s="12">
        <v>2</v>
      </c>
      <c r="M2303" s="12" t="s">
        <v>4756</v>
      </c>
    </row>
    <row r="2304" spans="1:13" x14ac:dyDescent="0.25">
      <c r="A2304" s="12" t="s">
        <v>11</v>
      </c>
      <c r="B2304" s="12" t="s">
        <v>2637</v>
      </c>
      <c r="C2304" s="12" t="s">
        <v>154</v>
      </c>
      <c r="D2304" s="12">
        <v>2011</v>
      </c>
      <c r="E2304" s="12" t="s">
        <v>37</v>
      </c>
      <c r="F2304" s="12">
        <v>13790</v>
      </c>
      <c r="G2304" s="12">
        <v>0</v>
      </c>
      <c r="H2304" s="12" t="s">
        <v>27</v>
      </c>
      <c r="I2304" s="12" t="s">
        <v>15</v>
      </c>
      <c r="J2304" s="12">
        <v>350</v>
      </c>
      <c r="K2304" s="12" t="s">
        <v>525</v>
      </c>
      <c r="L2304" s="12">
        <v>3</v>
      </c>
      <c r="M2304" s="12" t="s">
        <v>4755</v>
      </c>
    </row>
    <row r="2305" spans="1:13" x14ac:dyDescent="0.25">
      <c r="A2305" s="12" t="s">
        <v>288</v>
      </c>
      <c r="B2305" s="12" t="s">
        <v>1344</v>
      </c>
      <c r="C2305" s="12" t="s">
        <v>2103</v>
      </c>
      <c r="D2305" s="12">
        <v>2021</v>
      </c>
      <c r="E2305" s="12">
        <v>1</v>
      </c>
      <c r="F2305" s="12">
        <v>13775</v>
      </c>
      <c r="G2305" s="12">
        <v>5</v>
      </c>
      <c r="H2305" s="12" t="s">
        <v>14</v>
      </c>
      <c r="I2305" s="12" t="s">
        <v>2103</v>
      </c>
      <c r="J2305" s="12"/>
      <c r="K2305" s="12" t="s">
        <v>16</v>
      </c>
      <c r="L2305" s="12" t="s">
        <v>35</v>
      </c>
      <c r="M2305" s="12" t="s">
        <v>4757</v>
      </c>
    </row>
    <row r="2306" spans="1:13" x14ac:dyDescent="0.25">
      <c r="A2306" s="12" t="s">
        <v>342</v>
      </c>
      <c r="B2306" s="12" t="s">
        <v>2638</v>
      </c>
      <c r="C2306" s="12" t="s">
        <v>1806</v>
      </c>
      <c r="D2306" s="12">
        <v>2015</v>
      </c>
      <c r="E2306" s="12" t="s">
        <v>146</v>
      </c>
      <c r="F2306" s="12">
        <v>13770</v>
      </c>
      <c r="G2306" s="12">
        <v>187</v>
      </c>
      <c r="H2306" s="12" t="s">
        <v>27</v>
      </c>
      <c r="I2306" s="12" t="s">
        <v>1806</v>
      </c>
      <c r="J2306" s="12"/>
      <c r="K2306" s="12" t="s">
        <v>59</v>
      </c>
      <c r="L2306" s="12" t="s">
        <v>69</v>
      </c>
      <c r="M2306" s="12" t="s">
        <v>4759</v>
      </c>
    </row>
    <row r="2307" spans="1:13" x14ac:dyDescent="0.25">
      <c r="A2307" s="12" t="s">
        <v>143</v>
      </c>
      <c r="B2307" s="12" t="s">
        <v>2639</v>
      </c>
      <c r="C2307" s="12" t="s">
        <v>661</v>
      </c>
      <c r="D2307" s="12">
        <v>2016</v>
      </c>
      <c r="E2307" s="12" t="s">
        <v>146</v>
      </c>
      <c r="F2307" s="12">
        <v>13750</v>
      </c>
      <c r="G2307" s="12">
        <v>252</v>
      </c>
      <c r="H2307" s="12" t="s">
        <v>27</v>
      </c>
      <c r="I2307" s="12" t="s">
        <v>661</v>
      </c>
      <c r="J2307" s="12"/>
      <c r="K2307" s="12" t="s">
        <v>59</v>
      </c>
      <c r="L2307" s="12" t="s">
        <v>92</v>
      </c>
      <c r="M2307" s="12" t="s">
        <v>4747</v>
      </c>
    </row>
    <row r="2308" spans="1:13" x14ac:dyDescent="0.25">
      <c r="A2308" s="12" t="s">
        <v>81</v>
      </c>
      <c r="B2308" s="12" t="s">
        <v>2640</v>
      </c>
      <c r="C2308" s="12" t="s">
        <v>585</v>
      </c>
      <c r="D2308" s="12">
        <v>2012</v>
      </c>
      <c r="E2308" s="12" t="s">
        <v>146</v>
      </c>
      <c r="F2308" s="12">
        <v>13750</v>
      </c>
      <c r="G2308" s="12">
        <v>203</v>
      </c>
      <c r="H2308" s="12" t="s">
        <v>27</v>
      </c>
      <c r="I2308" s="12" t="s">
        <v>84</v>
      </c>
      <c r="J2308" s="12">
        <v>3</v>
      </c>
      <c r="K2308" s="12" t="s">
        <v>59</v>
      </c>
      <c r="L2308" s="12">
        <v>3</v>
      </c>
      <c r="M2308" s="12" t="s">
        <v>4770</v>
      </c>
    </row>
    <row r="2309" spans="1:13" x14ac:dyDescent="0.25">
      <c r="A2309" s="12" t="s">
        <v>143</v>
      </c>
      <c r="B2309" s="12" t="s">
        <v>2641</v>
      </c>
      <c r="C2309" s="12" t="s">
        <v>491</v>
      </c>
      <c r="D2309" s="12">
        <v>2017</v>
      </c>
      <c r="E2309" s="12" t="s">
        <v>667</v>
      </c>
      <c r="F2309" s="12">
        <v>13750</v>
      </c>
      <c r="G2309" s="12">
        <v>149</v>
      </c>
      <c r="H2309" s="12" t="s">
        <v>27</v>
      </c>
      <c r="I2309" s="12" t="s">
        <v>492</v>
      </c>
      <c r="J2309" s="12">
        <v>8</v>
      </c>
      <c r="K2309" s="12" t="s">
        <v>16</v>
      </c>
      <c r="L2309" s="12" t="s">
        <v>35</v>
      </c>
      <c r="M2309" s="12" t="s">
        <v>4751</v>
      </c>
    </row>
    <row r="2310" spans="1:13" x14ac:dyDescent="0.25">
      <c r="A2310" s="12" t="s">
        <v>81</v>
      </c>
      <c r="B2310" s="12" t="s">
        <v>2642</v>
      </c>
      <c r="C2310" s="12" t="s">
        <v>134</v>
      </c>
      <c r="D2310" s="12">
        <v>2013</v>
      </c>
      <c r="E2310" s="12" t="s">
        <v>37</v>
      </c>
      <c r="F2310" s="12">
        <v>13750</v>
      </c>
      <c r="G2310" s="12">
        <v>205</v>
      </c>
      <c r="H2310" s="12" t="s">
        <v>27</v>
      </c>
      <c r="I2310" s="12" t="s">
        <v>96</v>
      </c>
      <c r="J2310" s="12">
        <v>6</v>
      </c>
      <c r="K2310" s="12" t="s">
        <v>59</v>
      </c>
      <c r="L2310" s="12">
        <v>6</v>
      </c>
      <c r="M2310" s="12" t="s">
        <v>4746</v>
      </c>
    </row>
    <row r="2311" spans="1:13" x14ac:dyDescent="0.25">
      <c r="A2311" s="12" t="s">
        <v>17</v>
      </c>
      <c r="B2311" s="12" t="s">
        <v>2643</v>
      </c>
      <c r="C2311" s="12">
        <v>220</v>
      </c>
      <c r="D2311" s="12">
        <v>2015</v>
      </c>
      <c r="E2311" s="12" t="s">
        <v>146</v>
      </c>
      <c r="F2311" s="12">
        <v>13700</v>
      </c>
      <c r="G2311" s="12">
        <v>190</v>
      </c>
      <c r="H2311" s="12" t="s">
        <v>27</v>
      </c>
      <c r="I2311" s="12">
        <v>220</v>
      </c>
      <c r="J2311" s="12">
        <v>2</v>
      </c>
      <c r="K2311" s="12" t="s">
        <v>59</v>
      </c>
      <c r="L2311" s="12">
        <v>2</v>
      </c>
      <c r="M2311" s="12" t="s">
        <v>4746</v>
      </c>
    </row>
    <row r="2312" spans="1:13" x14ac:dyDescent="0.25">
      <c r="A2312" s="12" t="s">
        <v>143</v>
      </c>
      <c r="B2312" s="12" t="s">
        <v>2644</v>
      </c>
      <c r="C2312" s="12" t="s">
        <v>661</v>
      </c>
      <c r="D2312" s="12">
        <v>2015</v>
      </c>
      <c r="E2312" s="12" t="s">
        <v>146</v>
      </c>
      <c r="F2312" s="12">
        <v>13700</v>
      </c>
      <c r="G2312" s="12">
        <v>160</v>
      </c>
      <c r="H2312" s="12" t="s">
        <v>27</v>
      </c>
      <c r="I2312" s="12" t="s">
        <v>661</v>
      </c>
      <c r="J2312" s="12"/>
      <c r="K2312" s="12" t="s">
        <v>59</v>
      </c>
      <c r="L2312" s="12" t="s">
        <v>92</v>
      </c>
      <c r="M2312" s="12" t="s">
        <v>4744</v>
      </c>
    </row>
    <row r="2313" spans="1:13" x14ac:dyDescent="0.25">
      <c r="A2313" s="12" t="s">
        <v>288</v>
      </c>
      <c r="B2313" s="12" t="s">
        <v>2645</v>
      </c>
      <c r="C2313" s="12" t="s">
        <v>408</v>
      </c>
      <c r="D2313" s="12">
        <v>2015</v>
      </c>
      <c r="E2313" s="12" t="s">
        <v>146</v>
      </c>
      <c r="F2313" s="12">
        <v>13700</v>
      </c>
      <c r="G2313" s="12">
        <v>141</v>
      </c>
      <c r="H2313" s="12" t="s">
        <v>27</v>
      </c>
      <c r="I2313" s="12" t="s">
        <v>408</v>
      </c>
      <c r="J2313" s="12"/>
      <c r="K2313" s="12" t="s">
        <v>59</v>
      </c>
      <c r="L2313" s="12" t="s">
        <v>409</v>
      </c>
      <c r="M2313" s="12" t="s">
        <v>4745</v>
      </c>
    </row>
    <row r="2314" spans="1:13" x14ac:dyDescent="0.25">
      <c r="A2314" s="12" t="s">
        <v>739</v>
      </c>
      <c r="B2314" s="12" t="s">
        <v>2646</v>
      </c>
      <c r="C2314" s="12" t="s">
        <v>741</v>
      </c>
      <c r="D2314" s="12">
        <v>2015</v>
      </c>
      <c r="E2314" s="12" t="s">
        <v>146</v>
      </c>
      <c r="F2314" s="12">
        <v>13700</v>
      </c>
      <c r="G2314" s="12">
        <v>123</v>
      </c>
      <c r="H2314" s="12" t="s">
        <v>27</v>
      </c>
      <c r="I2314" s="12" t="s">
        <v>741</v>
      </c>
      <c r="J2314" s="12"/>
      <c r="K2314" s="12" t="s">
        <v>59</v>
      </c>
      <c r="L2314" s="12" t="s">
        <v>555</v>
      </c>
      <c r="M2314" s="12" t="s">
        <v>4748</v>
      </c>
    </row>
    <row r="2315" spans="1:13" x14ac:dyDescent="0.25">
      <c r="A2315" s="12" t="s">
        <v>17</v>
      </c>
      <c r="B2315" s="12" t="s">
        <v>2647</v>
      </c>
      <c r="C2315" s="12">
        <v>750</v>
      </c>
      <c r="D2315" s="12">
        <v>2009</v>
      </c>
      <c r="E2315" s="12">
        <v>4.4000000000000004</v>
      </c>
      <c r="F2315" s="12">
        <v>13700</v>
      </c>
      <c r="G2315" s="12">
        <v>187</v>
      </c>
      <c r="H2315" s="12" t="s">
        <v>14</v>
      </c>
      <c r="I2315" s="12">
        <v>750</v>
      </c>
      <c r="J2315" s="12">
        <v>7</v>
      </c>
      <c r="K2315" s="12" t="s">
        <v>525</v>
      </c>
      <c r="L2315" s="12">
        <v>5</v>
      </c>
      <c r="M2315" s="12" t="s">
        <v>4758</v>
      </c>
    </row>
    <row r="2316" spans="1:13" x14ac:dyDescent="0.25">
      <c r="A2316" s="12" t="s">
        <v>17</v>
      </c>
      <c r="B2316" s="12" t="s">
        <v>2648</v>
      </c>
      <c r="C2316" s="12">
        <v>645</v>
      </c>
      <c r="D2316" s="12">
        <v>2004</v>
      </c>
      <c r="E2316" s="12">
        <v>4.4000000000000004</v>
      </c>
      <c r="F2316" s="12">
        <v>13700</v>
      </c>
      <c r="G2316" s="12">
        <v>270</v>
      </c>
      <c r="H2316" s="12" t="s">
        <v>14</v>
      </c>
      <c r="I2316" s="12">
        <v>645</v>
      </c>
      <c r="J2316" s="12">
        <v>6</v>
      </c>
      <c r="K2316" s="12" t="s">
        <v>71</v>
      </c>
      <c r="L2316" s="12">
        <v>4</v>
      </c>
      <c r="M2316" s="12" t="s">
        <v>4766</v>
      </c>
    </row>
    <row r="2317" spans="1:13" x14ac:dyDescent="0.25">
      <c r="A2317" s="12" t="s">
        <v>546</v>
      </c>
      <c r="B2317" s="12" t="s">
        <v>2649</v>
      </c>
      <c r="C2317" s="12" t="s">
        <v>548</v>
      </c>
      <c r="D2317" s="12">
        <v>2013</v>
      </c>
      <c r="E2317" s="12" t="s">
        <v>187</v>
      </c>
      <c r="F2317" s="12">
        <v>13700</v>
      </c>
      <c r="G2317" s="12">
        <v>155</v>
      </c>
      <c r="H2317" s="12" t="s">
        <v>27</v>
      </c>
      <c r="I2317" s="12" t="s">
        <v>548</v>
      </c>
      <c r="J2317" s="12"/>
      <c r="K2317" s="12" t="s">
        <v>59</v>
      </c>
      <c r="L2317" s="12" t="s">
        <v>388</v>
      </c>
      <c r="M2317" s="12" t="s">
        <v>4763</v>
      </c>
    </row>
    <row r="2318" spans="1:13" x14ac:dyDescent="0.25">
      <c r="A2318" s="12" t="s">
        <v>17</v>
      </c>
      <c r="B2318" s="12" t="s">
        <v>2650</v>
      </c>
      <c r="C2318" s="12" t="s">
        <v>1094</v>
      </c>
      <c r="D2318" s="12">
        <v>2014</v>
      </c>
      <c r="E2318" s="12" t="s">
        <v>146</v>
      </c>
      <c r="F2318" s="12">
        <v>13700</v>
      </c>
      <c r="G2318" s="12">
        <v>128</v>
      </c>
      <c r="H2318" s="12" t="s">
        <v>27</v>
      </c>
      <c r="I2318" s="12" t="s">
        <v>21</v>
      </c>
      <c r="J2318" s="12">
        <v>1</v>
      </c>
      <c r="K2318" s="12" t="s">
        <v>59</v>
      </c>
      <c r="L2318" s="12">
        <v>1</v>
      </c>
      <c r="M2318" s="12" t="s">
        <v>4748</v>
      </c>
    </row>
    <row r="2319" spans="1:13" x14ac:dyDescent="0.25">
      <c r="A2319" s="12" t="s">
        <v>17</v>
      </c>
      <c r="B2319" s="12" t="s">
        <v>2651</v>
      </c>
      <c r="C2319" s="12" t="s">
        <v>1094</v>
      </c>
      <c r="D2319" s="12">
        <v>2015</v>
      </c>
      <c r="E2319" s="12" t="s">
        <v>146</v>
      </c>
      <c r="F2319" s="12">
        <v>13700</v>
      </c>
      <c r="G2319" s="12">
        <v>143</v>
      </c>
      <c r="H2319" s="12" t="s">
        <v>27</v>
      </c>
      <c r="I2319" s="12" t="s">
        <v>21</v>
      </c>
      <c r="J2319" s="12">
        <v>1</v>
      </c>
      <c r="K2319" s="12" t="s">
        <v>59</v>
      </c>
      <c r="L2319" s="12">
        <v>1</v>
      </c>
      <c r="M2319" s="12" t="s">
        <v>4745</v>
      </c>
    </row>
    <row r="2320" spans="1:13" x14ac:dyDescent="0.25">
      <c r="A2320" s="12" t="s">
        <v>143</v>
      </c>
      <c r="B2320" s="12" t="s">
        <v>2652</v>
      </c>
      <c r="C2320" s="12" t="s">
        <v>491</v>
      </c>
      <c r="D2320" s="12">
        <v>2018</v>
      </c>
      <c r="E2320" s="12" t="s">
        <v>146</v>
      </c>
      <c r="F2320" s="12">
        <v>13700</v>
      </c>
      <c r="G2320" s="12">
        <v>211</v>
      </c>
      <c r="H2320" s="12" t="s">
        <v>27</v>
      </c>
      <c r="I2320" s="12" t="s">
        <v>492</v>
      </c>
      <c r="J2320" s="12">
        <v>8</v>
      </c>
      <c r="K2320" s="12" t="s">
        <v>16</v>
      </c>
      <c r="L2320" s="12" t="s">
        <v>35</v>
      </c>
      <c r="M2320" s="12" t="s">
        <v>4754</v>
      </c>
    </row>
    <row r="2321" spans="1:13" x14ac:dyDescent="0.25">
      <c r="A2321" s="12" t="s">
        <v>143</v>
      </c>
      <c r="B2321" s="12" t="s">
        <v>2653</v>
      </c>
      <c r="C2321" s="12" t="s">
        <v>491</v>
      </c>
      <c r="D2321" s="12">
        <v>2016</v>
      </c>
      <c r="E2321" s="12" t="s">
        <v>146</v>
      </c>
      <c r="F2321" s="12">
        <v>13700</v>
      </c>
      <c r="G2321" s="12">
        <v>174</v>
      </c>
      <c r="H2321" s="12" t="s">
        <v>27</v>
      </c>
      <c r="I2321" s="12" t="s">
        <v>492</v>
      </c>
      <c r="J2321" s="12">
        <v>8</v>
      </c>
      <c r="K2321" s="12" t="s">
        <v>59</v>
      </c>
      <c r="L2321" s="12" t="s">
        <v>35</v>
      </c>
      <c r="M2321" s="12" t="s">
        <v>4746</v>
      </c>
    </row>
    <row r="2322" spans="1:13" x14ac:dyDescent="0.25">
      <c r="A2322" s="12" t="s">
        <v>175</v>
      </c>
      <c r="B2322" s="12" t="s">
        <v>2654</v>
      </c>
      <c r="C2322" s="12" t="s">
        <v>1786</v>
      </c>
      <c r="D2322" s="12">
        <v>2015</v>
      </c>
      <c r="E2322" s="12" t="s">
        <v>146</v>
      </c>
      <c r="F2322" s="12">
        <v>13700</v>
      </c>
      <c r="G2322" s="12">
        <v>162</v>
      </c>
      <c r="H2322" s="12" t="s">
        <v>27</v>
      </c>
      <c r="I2322" s="12" t="s">
        <v>15</v>
      </c>
      <c r="J2322" s="12">
        <v>60</v>
      </c>
      <c r="K2322" s="12" t="s">
        <v>59</v>
      </c>
      <c r="L2322" s="12">
        <v>6</v>
      </c>
      <c r="M2322" s="12" t="s">
        <v>4760</v>
      </c>
    </row>
    <row r="2323" spans="1:13" x14ac:dyDescent="0.25">
      <c r="A2323" s="12" t="s">
        <v>17</v>
      </c>
      <c r="B2323" s="12" t="s">
        <v>2655</v>
      </c>
      <c r="C2323" s="12">
        <v>218</v>
      </c>
      <c r="D2323" s="12">
        <v>2016</v>
      </c>
      <c r="E2323" s="12" t="s">
        <v>146</v>
      </c>
      <c r="F2323" s="12">
        <v>13650</v>
      </c>
      <c r="G2323" s="12">
        <v>216</v>
      </c>
      <c r="H2323" s="12" t="s">
        <v>27</v>
      </c>
      <c r="I2323" s="12">
        <v>218</v>
      </c>
      <c r="J2323" s="12">
        <v>2</v>
      </c>
      <c r="K2323" s="12" t="s">
        <v>59</v>
      </c>
      <c r="L2323" s="12">
        <v>1</v>
      </c>
      <c r="M2323" s="12" t="s">
        <v>4754</v>
      </c>
    </row>
    <row r="2324" spans="1:13" x14ac:dyDescent="0.25">
      <c r="A2324" s="12" t="s">
        <v>625</v>
      </c>
      <c r="B2324" s="12" t="s">
        <v>2656</v>
      </c>
      <c r="C2324" s="12" t="s">
        <v>967</v>
      </c>
      <c r="D2324" s="12">
        <v>2018</v>
      </c>
      <c r="E2324" s="12" t="s">
        <v>146</v>
      </c>
      <c r="F2324" s="12">
        <v>13650</v>
      </c>
      <c r="G2324" s="12">
        <v>182</v>
      </c>
      <c r="H2324" s="12" t="s">
        <v>27</v>
      </c>
      <c r="I2324" s="12" t="s">
        <v>967</v>
      </c>
      <c r="J2324" s="12"/>
      <c r="K2324" s="12" t="s">
        <v>16</v>
      </c>
      <c r="L2324" s="12" t="s">
        <v>968</v>
      </c>
      <c r="M2324" s="12" t="s">
        <v>4754</v>
      </c>
    </row>
    <row r="2325" spans="1:13" x14ac:dyDescent="0.25">
      <c r="A2325" s="12" t="s">
        <v>874</v>
      </c>
      <c r="B2325" s="12" t="s">
        <v>2657</v>
      </c>
      <c r="C2325" s="12" t="s">
        <v>1072</v>
      </c>
      <c r="D2325" s="12">
        <v>2016</v>
      </c>
      <c r="E2325" s="12">
        <v>1.2</v>
      </c>
      <c r="F2325" s="12">
        <v>13650</v>
      </c>
      <c r="G2325" s="12">
        <v>105</v>
      </c>
      <c r="H2325" s="12" t="s">
        <v>14</v>
      </c>
      <c r="I2325" s="12" t="s">
        <v>1072</v>
      </c>
      <c r="J2325" s="12"/>
      <c r="K2325" s="12" t="s">
        <v>59</v>
      </c>
      <c r="L2325" s="12" t="s">
        <v>35</v>
      </c>
      <c r="M2325" s="12" t="s">
        <v>4749</v>
      </c>
    </row>
    <row r="2326" spans="1:13" x14ac:dyDescent="0.25">
      <c r="A2326" s="12" t="s">
        <v>102</v>
      </c>
      <c r="B2326" s="12" t="s">
        <v>2658</v>
      </c>
      <c r="C2326" s="12" t="s">
        <v>751</v>
      </c>
      <c r="D2326" s="12">
        <v>2018</v>
      </c>
      <c r="E2326" s="12">
        <v>1.6</v>
      </c>
      <c r="F2326" s="12">
        <v>13600</v>
      </c>
      <c r="G2326" s="12">
        <v>99</v>
      </c>
      <c r="H2326" s="12" t="s">
        <v>14</v>
      </c>
      <c r="I2326" s="12" t="s">
        <v>751</v>
      </c>
      <c r="J2326" s="12"/>
      <c r="K2326" s="12" t="s">
        <v>16</v>
      </c>
      <c r="L2326" s="12" t="s">
        <v>188</v>
      </c>
      <c r="M2326" s="12" t="s">
        <v>4749</v>
      </c>
    </row>
    <row r="2327" spans="1:13" x14ac:dyDescent="0.25">
      <c r="A2327" s="12" t="s">
        <v>143</v>
      </c>
      <c r="B2327" s="12" t="s">
        <v>2659</v>
      </c>
      <c r="C2327" s="12" t="s">
        <v>190</v>
      </c>
      <c r="D2327" s="12">
        <v>2010</v>
      </c>
      <c r="E2327" s="12" t="s">
        <v>37</v>
      </c>
      <c r="F2327" s="12">
        <v>13600</v>
      </c>
      <c r="G2327" s="12">
        <v>138</v>
      </c>
      <c r="H2327" s="12" t="s">
        <v>27</v>
      </c>
      <c r="I2327" s="12" t="s">
        <v>190</v>
      </c>
      <c r="J2327" s="12"/>
      <c r="K2327" s="12" t="s">
        <v>525</v>
      </c>
      <c r="L2327" s="12" t="s">
        <v>188</v>
      </c>
      <c r="M2327" s="12" t="s">
        <v>4749</v>
      </c>
    </row>
    <row r="2328" spans="1:13" x14ac:dyDescent="0.25">
      <c r="A2328" s="12" t="s">
        <v>11</v>
      </c>
      <c r="B2328" s="12" t="s">
        <v>2660</v>
      </c>
      <c r="C2328" s="12" t="s">
        <v>1089</v>
      </c>
      <c r="D2328" s="12">
        <v>2011</v>
      </c>
      <c r="E2328" s="12" t="s">
        <v>37</v>
      </c>
      <c r="F2328" s="12">
        <v>13600</v>
      </c>
      <c r="G2328" s="12">
        <v>288</v>
      </c>
      <c r="H2328" s="12" t="s">
        <v>27</v>
      </c>
      <c r="I2328" s="12" t="s">
        <v>1089</v>
      </c>
      <c r="J2328" s="12"/>
      <c r="K2328" s="12" t="s">
        <v>525</v>
      </c>
      <c r="L2328" s="12" t="s">
        <v>92</v>
      </c>
      <c r="M2328" s="12" t="s">
        <v>4749</v>
      </c>
    </row>
    <row r="2329" spans="1:13" x14ac:dyDescent="0.25">
      <c r="A2329" s="12" t="s">
        <v>102</v>
      </c>
      <c r="B2329" s="12" t="s">
        <v>2661</v>
      </c>
      <c r="C2329" s="12" t="s">
        <v>443</v>
      </c>
      <c r="D2329" s="12">
        <v>2014</v>
      </c>
      <c r="E2329" s="12" t="s">
        <v>146</v>
      </c>
      <c r="F2329" s="12">
        <v>13600</v>
      </c>
      <c r="G2329" s="12">
        <v>134</v>
      </c>
      <c r="H2329" s="12" t="s">
        <v>27</v>
      </c>
      <c r="I2329" s="12" t="s">
        <v>444</v>
      </c>
      <c r="J2329" s="12" t="s">
        <v>445</v>
      </c>
      <c r="K2329" s="12" t="s">
        <v>59</v>
      </c>
      <c r="L2329" s="12" t="s">
        <v>96</v>
      </c>
      <c r="M2329" s="12" t="s">
        <v>4757</v>
      </c>
    </row>
    <row r="2330" spans="1:13" x14ac:dyDescent="0.25">
      <c r="A2330" s="12" t="s">
        <v>17</v>
      </c>
      <c r="B2330" s="12" t="s">
        <v>2662</v>
      </c>
      <c r="C2330" s="12" t="s">
        <v>265</v>
      </c>
      <c r="D2330" s="12">
        <v>2012</v>
      </c>
      <c r="E2330" s="12" t="s">
        <v>146</v>
      </c>
      <c r="F2330" s="12">
        <v>13600</v>
      </c>
      <c r="G2330" s="12">
        <v>201</v>
      </c>
      <c r="H2330" s="12" t="s">
        <v>27</v>
      </c>
      <c r="I2330" s="12" t="s">
        <v>21</v>
      </c>
      <c r="J2330" s="12">
        <v>3</v>
      </c>
      <c r="K2330" s="12" t="s">
        <v>59</v>
      </c>
      <c r="L2330" s="12">
        <v>3</v>
      </c>
      <c r="M2330" s="12" t="s">
        <v>4763</v>
      </c>
    </row>
    <row r="2331" spans="1:13" x14ac:dyDescent="0.25">
      <c r="A2331" s="12" t="s">
        <v>143</v>
      </c>
      <c r="B2331" s="12" t="s">
        <v>2663</v>
      </c>
      <c r="C2331" s="12" t="s">
        <v>491</v>
      </c>
      <c r="D2331" s="12">
        <v>2015</v>
      </c>
      <c r="E2331" s="12" t="s">
        <v>146</v>
      </c>
      <c r="F2331" s="12">
        <v>13600</v>
      </c>
      <c r="G2331" s="12">
        <v>116</v>
      </c>
      <c r="H2331" s="12" t="s">
        <v>27</v>
      </c>
      <c r="I2331" s="12" t="s">
        <v>492</v>
      </c>
      <c r="J2331" s="12">
        <v>8</v>
      </c>
      <c r="K2331" s="12" t="s">
        <v>59</v>
      </c>
      <c r="L2331" s="12" t="s">
        <v>35</v>
      </c>
      <c r="M2331" s="12" t="s">
        <v>4751</v>
      </c>
    </row>
    <row r="2332" spans="1:13" x14ac:dyDescent="0.25">
      <c r="A2332" s="12" t="s">
        <v>143</v>
      </c>
      <c r="B2332" s="12" t="s">
        <v>2664</v>
      </c>
      <c r="C2332" s="12" t="s">
        <v>491</v>
      </c>
      <c r="D2332" s="12">
        <v>2015</v>
      </c>
      <c r="E2332" s="12" t="s">
        <v>146</v>
      </c>
      <c r="F2332" s="12">
        <v>13600</v>
      </c>
      <c r="G2332" s="12">
        <v>198</v>
      </c>
      <c r="H2332" s="12" t="s">
        <v>27</v>
      </c>
      <c r="I2332" s="12" t="s">
        <v>492</v>
      </c>
      <c r="J2332" s="12">
        <v>8</v>
      </c>
      <c r="K2332" s="12" t="s">
        <v>59</v>
      </c>
      <c r="L2332" s="12" t="s">
        <v>35</v>
      </c>
      <c r="M2332" s="12" t="s">
        <v>4748</v>
      </c>
    </row>
    <row r="2333" spans="1:13" x14ac:dyDescent="0.25">
      <c r="A2333" s="12" t="s">
        <v>175</v>
      </c>
      <c r="B2333" s="12" t="s">
        <v>2665</v>
      </c>
      <c r="C2333" s="12" t="s">
        <v>1786</v>
      </c>
      <c r="D2333" s="12">
        <v>2013</v>
      </c>
      <c r="E2333" s="12">
        <v>2.5</v>
      </c>
      <c r="F2333" s="12">
        <v>13600</v>
      </c>
      <c r="G2333" s="12">
        <v>98</v>
      </c>
      <c r="H2333" s="12" t="s">
        <v>14</v>
      </c>
      <c r="I2333" s="12" t="s">
        <v>15</v>
      </c>
      <c r="J2333" s="12">
        <v>60</v>
      </c>
      <c r="K2333" s="12" t="s">
        <v>59</v>
      </c>
      <c r="L2333" s="12">
        <v>6</v>
      </c>
      <c r="M2333" s="12" t="s">
        <v>4763</v>
      </c>
    </row>
    <row r="2334" spans="1:13" x14ac:dyDescent="0.25">
      <c r="A2334" s="12" t="s">
        <v>175</v>
      </c>
      <c r="B2334" s="12" t="s">
        <v>2666</v>
      </c>
      <c r="C2334" s="12" t="s">
        <v>2330</v>
      </c>
      <c r="D2334" s="12">
        <v>2017</v>
      </c>
      <c r="E2334" s="12" t="s">
        <v>146</v>
      </c>
      <c r="F2334" s="12">
        <v>13600</v>
      </c>
      <c r="G2334" s="12">
        <v>225</v>
      </c>
      <c r="H2334" s="12" t="s">
        <v>27</v>
      </c>
      <c r="I2334" s="12" t="s">
        <v>162</v>
      </c>
      <c r="J2334" s="12">
        <v>40</v>
      </c>
      <c r="K2334" s="12" t="s">
        <v>16</v>
      </c>
      <c r="L2334" s="12">
        <v>4</v>
      </c>
      <c r="M2334" s="12" t="s">
        <v>4759</v>
      </c>
    </row>
    <row r="2335" spans="1:13" x14ac:dyDescent="0.25">
      <c r="A2335" s="12" t="s">
        <v>81</v>
      </c>
      <c r="B2335" s="12" t="s">
        <v>2667</v>
      </c>
      <c r="C2335" s="12" t="s">
        <v>150</v>
      </c>
      <c r="D2335" s="12">
        <v>2011</v>
      </c>
      <c r="E2335" s="12" t="s">
        <v>37</v>
      </c>
      <c r="F2335" s="12">
        <v>13600</v>
      </c>
      <c r="G2335" s="12">
        <v>213</v>
      </c>
      <c r="H2335" s="12" t="s">
        <v>27</v>
      </c>
      <c r="I2335" s="12" t="s">
        <v>96</v>
      </c>
      <c r="J2335" s="12">
        <v>7</v>
      </c>
      <c r="K2335" s="12" t="s">
        <v>525</v>
      </c>
      <c r="L2335" s="12">
        <v>7</v>
      </c>
      <c r="M2335" s="12" t="s">
        <v>4744</v>
      </c>
    </row>
    <row r="2336" spans="1:13" x14ac:dyDescent="0.25">
      <c r="A2336" s="12" t="s">
        <v>81</v>
      </c>
      <c r="B2336" s="12" t="s">
        <v>2668</v>
      </c>
      <c r="C2336" s="12" t="s">
        <v>202</v>
      </c>
      <c r="D2336" s="12">
        <v>2012</v>
      </c>
      <c r="E2336" s="12" t="s">
        <v>37</v>
      </c>
      <c r="F2336" s="12">
        <v>13600</v>
      </c>
      <c r="G2336" s="12">
        <v>0</v>
      </c>
      <c r="H2336" s="12" t="s">
        <v>27</v>
      </c>
      <c r="I2336" s="12" t="s">
        <v>96</v>
      </c>
      <c r="J2336" s="12">
        <v>5</v>
      </c>
      <c r="K2336" s="12" t="s">
        <v>59</v>
      </c>
      <c r="L2336" s="12">
        <v>5</v>
      </c>
      <c r="M2336" s="12" t="s">
        <v>4751</v>
      </c>
    </row>
    <row r="2337" spans="1:13" x14ac:dyDescent="0.25">
      <c r="A2337" s="12" t="s">
        <v>17</v>
      </c>
      <c r="B2337" s="12" t="s">
        <v>2669</v>
      </c>
      <c r="C2337" s="12" t="s">
        <v>265</v>
      </c>
      <c r="D2337" s="12">
        <v>2012</v>
      </c>
      <c r="E2337" s="12" t="s">
        <v>37</v>
      </c>
      <c r="F2337" s="12">
        <v>13599</v>
      </c>
      <c r="G2337" s="12">
        <v>0</v>
      </c>
      <c r="H2337" s="12" t="s">
        <v>27</v>
      </c>
      <c r="I2337" s="12" t="s">
        <v>21</v>
      </c>
      <c r="J2337" s="12">
        <v>3</v>
      </c>
      <c r="K2337" s="12" t="s">
        <v>59</v>
      </c>
      <c r="L2337" s="12">
        <v>3</v>
      </c>
      <c r="M2337" s="12" t="s">
        <v>4751</v>
      </c>
    </row>
    <row r="2338" spans="1:13" x14ac:dyDescent="0.25">
      <c r="A2338" s="12" t="s">
        <v>17</v>
      </c>
      <c r="B2338" s="12" t="s">
        <v>2670</v>
      </c>
      <c r="C2338" s="12">
        <v>320</v>
      </c>
      <c r="D2338" s="12">
        <v>2013</v>
      </c>
      <c r="E2338" s="12" t="s">
        <v>146</v>
      </c>
      <c r="F2338" s="12">
        <v>13590</v>
      </c>
      <c r="G2338" s="12">
        <v>178</v>
      </c>
      <c r="H2338" s="12" t="s">
        <v>27</v>
      </c>
      <c r="I2338" s="12">
        <v>320</v>
      </c>
      <c r="J2338" s="12">
        <v>3</v>
      </c>
      <c r="K2338" s="12" t="s">
        <v>59</v>
      </c>
      <c r="L2338" s="12">
        <v>2</v>
      </c>
      <c r="M2338" s="12" t="s">
        <v>4746</v>
      </c>
    </row>
    <row r="2339" spans="1:13" x14ac:dyDescent="0.25">
      <c r="A2339" s="12" t="s">
        <v>175</v>
      </c>
      <c r="B2339" s="12" t="s">
        <v>2671</v>
      </c>
      <c r="C2339" s="12" t="s">
        <v>406</v>
      </c>
      <c r="D2339" s="12">
        <v>2013</v>
      </c>
      <c r="E2339" s="12" t="s">
        <v>146</v>
      </c>
      <c r="F2339" s="12">
        <v>13590</v>
      </c>
      <c r="G2339" s="12">
        <v>190</v>
      </c>
      <c r="H2339" s="12" t="s">
        <v>27</v>
      </c>
      <c r="I2339" s="12" t="s">
        <v>199</v>
      </c>
      <c r="J2339" s="12">
        <v>60</v>
      </c>
      <c r="K2339" s="12" t="s">
        <v>59</v>
      </c>
      <c r="L2339" s="12" t="s">
        <v>200</v>
      </c>
      <c r="M2339" s="12" t="s">
        <v>4746</v>
      </c>
    </row>
    <row r="2340" spans="1:13" x14ac:dyDescent="0.25">
      <c r="A2340" s="12" t="s">
        <v>552</v>
      </c>
      <c r="B2340" s="12" t="s">
        <v>2672</v>
      </c>
      <c r="C2340" s="12" t="s">
        <v>801</v>
      </c>
      <c r="D2340" s="12">
        <v>2011</v>
      </c>
      <c r="E2340" s="12" t="s">
        <v>1066</v>
      </c>
      <c r="F2340" s="12">
        <v>13550</v>
      </c>
      <c r="G2340" s="12">
        <v>0</v>
      </c>
      <c r="H2340" s="12" t="s">
        <v>27</v>
      </c>
      <c r="I2340" s="12" t="s">
        <v>801</v>
      </c>
      <c r="J2340" s="12"/>
      <c r="K2340" s="12" t="s">
        <v>525</v>
      </c>
      <c r="L2340" s="12" t="s">
        <v>35</v>
      </c>
      <c r="M2340" s="12" t="s">
        <v>4745</v>
      </c>
    </row>
    <row r="2341" spans="1:13" x14ac:dyDescent="0.25">
      <c r="A2341" s="12" t="s">
        <v>17</v>
      </c>
      <c r="B2341" s="12" t="s">
        <v>2188</v>
      </c>
      <c r="C2341" s="12">
        <v>320</v>
      </c>
      <c r="D2341" s="12">
        <v>2016</v>
      </c>
      <c r="E2341" s="12" t="s">
        <v>146</v>
      </c>
      <c r="F2341" s="12">
        <v>13500</v>
      </c>
      <c r="G2341" s="12">
        <v>226</v>
      </c>
      <c r="H2341" s="12" t="s">
        <v>27</v>
      </c>
      <c r="I2341" s="12">
        <v>320</v>
      </c>
      <c r="J2341" s="12">
        <v>3</v>
      </c>
      <c r="K2341" s="12" t="s">
        <v>59</v>
      </c>
      <c r="L2341" s="12">
        <v>2</v>
      </c>
      <c r="M2341" s="12" t="s">
        <v>4745</v>
      </c>
    </row>
    <row r="2342" spans="1:13" x14ac:dyDescent="0.25">
      <c r="A2342" s="12" t="s">
        <v>17</v>
      </c>
      <c r="B2342" s="12" t="s">
        <v>2673</v>
      </c>
      <c r="C2342" s="12">
        <v>320</v>
      </c>
      <c r="D2342" s="12">
        <v>2010</v>
      </c>
      <c r="E2342" s="12" t="s">
        <v>146</v>
      </c>
      <c r="F2342" s="12">
        <v>13500</v>
      </c>
      <c r="G2342" s="12">
        <v>203</v>
      </c>
      <c r="H2342" s="12" t="s">
        <v>27</v>
      </c>
      <c r="I2342" s="12">
        <v>320</v>
      </c>
      <c r="J2342" s="12">
        <v>3</v>
      </c>
      <c r="K2342" s="12" t="s">
        <v>525</v>
      </c>
      <c r="L2342" s="12">
        <v>2</v>
      </c>
      <c r="M2342" s="12" t="s">
        <v>4747</v>
      </c>
    </row>
    <row r="2343" spans="1:13" x14ac:dyDescent="0.25">
      <c r="A2343" s="12" t="s">
        <v>17</v>
      </c>
      <c r="B2343" s="12" t="s">
        <v>2674</v>
      </c>
      <c r="C2343" s="12">
        <v>520</v>
      </c>
      <c r="D2343" s="12">
        <v>2014</v>
      </c>
      <c r="E2343" s="12" t="s">
        <v>146</v>
      </c>
      <c r="F2343" s="12">
        <v>13500</v>
      </c>
      <c r="G2343" s="12">
        <v>235</v>
      </c>
      <c r="H2343" s="12" t="s">
        <v>27</v>
      </c>
      <c r="I2343" s="12">
        <v>520</v>
      </c>
      <c r="J2343" s="12">
        <v>5</v>
      </c>
      <c r="K2343" s="12" t="s">
        <v>59</v>
      </c>
      <c r="L2343" s="12">
        <v>2</v>
      </c>
      <c r="M2343" s="12" t="s">
        <v>4754</v>
      </c>
    </row>
    <row r="2344" spans="1:13" x14ac:dyDescent="0.25">
      <c r="A2344" s="12" t="s">
        <v>17</v>
      </c>
      <c r="B2344" s="12" t="s">
        <v>2675</v>
      </c>
      <c r="C2344" s="12">
        <v>218</v>
      </c>
      <c r="D2344" s="12">
        <v>2015</v>
      </c>
      <c r="E2344" s="12" t="s">
        <v>146</v>
      </c>
      <c r="F2344" s="12">
        <v>13500</v>
      </c>
      <c r="G2344" s="12">
        <v>173</v>
      </c>
      <c r="H2344" s="12" t="s">
        <v>27</v>
      </c>
      <c r="I2344" s="12">
        <v>218</v>
      </c>
      <c r="J2344" s="12">
        <v>2</v>
      </c>
      <c r="K2344" s="12" t="s">
        <v>59</v>
      </c>
      <c r="L2344" s="12">
        <v>1</v>
      </c>
      <c r="M2344" s="12" t="s">
        <v>4766</v>
      </c>
    </row>
    <row r="2345" spans="1:13" x14ac:dyDescent="0.25">
      <c r="A2345" s="12" t="s">
        <v>17</v>
      </c>
      <c r="B2345" s="12" t="s">
        <v>2676</v>
      </c>
      <c r="C2345" s="12">
        <v>120</v>
      </c>
      <c r="D2345" s="12">
        <v>2014</v>
      </c>
      <c r="E2345" s="12" t="s">
        <v>146</v>
      </c>
      <c r="F2345" s="12">
        <v>13500</v>
      </c>
      <c r="G2345" s="12">
        <v>138</v>
      </c>
      <c r="H2345" s="12" t="s">
        <v>27</v>
      </c>
      <c r="I2345" s="12">
        <v>120</v>
      </c>
      <c r="J2345" s="12">
        <v>1</v>
      </c>
      <c r="K2345" s="12" t="s">
        <v>59</v>
      </c>
      <c r="L2345" s="12">
        <v>2</v>
      </c>
      <c r="M2345" s="12" t="s">
        <v>4746</v>
      </c>
    </row>
    <row r="2346" spans="1:13" x14ac:dyDescent="0.25">
      <c r="A2346" s="12" t="s">
        <v>17</v>
      </c>
      <c r="B2346" s="12" t="s">
        <v>2677</v>
      </c>
      <c r="C2346" s="12">
        <v>118</v>
      </c>
      <c r="D2346" s="12">
        <v>2017</v>
      </c>
      <c r="E2346" s="12" t="s">
        <v>146</v>
      </c>
      <c r="F2346" s="12">
        <v>13500</v>
      </c>
      <c r="G2346" s="12">
        <v>220</v>
      </c>
      <c r="H2346" s="12" t="s">
        <v>27</v>
      </c>
      <c r="I2346" s="12">
        <v>118</v>
      </c>
      <c r="J2346" s="12">
        <v>1</v>
      </c>
      <c r="K2346" s="12" t="s">
        <v>16</v>
      </c>
      <c r="L2346" s="12">
        <v>1</v>
      </c>
      <c r="M2346" s="12" t="s">
        <v>4755</v>
      </c>
    </row>
    <row r="2347" spans="1:13" x14ac:dyDescent="0.25">
      <c r="A2347" s="12" t="s">
        <v>288</v>
      </c>
      <c r="B2347" s="12" t="s">
        <v>2678</v>
      </c>
      <c r="C2347" s="12" t="s">
        <v>325</v>
      </c>
      <c r="D2347" s="12">
        <v>2016</v>
      </c>
      <c r="E2347" s="12" t="s">
        <v>146</v>
      </c>
      <c r="F2347" s="12">
        <v>13500</v>
      </c>
      <c r="G2347" s="12">
        <v>22</v>
      </c>
      <c r="H2347" s="12" t="s">
        <v>27</v>
      </c>
      <c r="I2347" s="12" t="s">
        <v>325</v>
      </c>
      <c r="J2347" s="12"/>
      <c r="K2347" s="12" t="s">
        <v>59</v>
      </c>
      <c r="L2347" s="12" t="s">
        <v>105</v>
      </c>
      <c r="M2347" s="12" t="s">
        <v>4745</v>
      </c>
    </row>
    <row r="2348" spans="1:13" x14ac:dyDescent="0.25">
      <c r="A2348" s="12" t="s">
        <v>288</v>
      </c>
      <c r="B2348" s="12" t="s">
        <v>2679</v>
      </c>
      <c r="C2348" s="12" t="s">
        <v>325</v>
      </c>
      <c r="D2348" s="12">
        <v>2016</v>
      </c>
      <c r="E2348" s="12" t="s">
        <v>146</v>
      </c>
      <c r="F2348" s="12">
        <v>13500</v>
      </c>
      <c r="G2348" s="12">
        <v>220</v>
      </c>
      <c r="H2348" s="12" t="s">
        <v>27</v>
      </c>
      <c r="I2348" s="12" t="s">
        <v>325</v>
      </c>
      <c r="J2348" s="12"/>
      <c r="K2348" s="12" t="s">
        <v>59</v>
      </c>
      <c r="L2348" s="12" t="s">
        <v>105</v>
      </c>
      <c r="M2348" s="12" t="s">
        <v>4749</v>
      </c>
    </row>
    <row r="2349" spans="1:13" x14ac:dyDescent="0.25">
      <c r="A2349" s="12" t="s">
        <v>288</v>
      </c>
      <c r="B2349" s="12" t="s">
        <v>2680</v>
      </c>
      <c r="C2349" s="12" t="s">
        <v>325</v>
      </c>
      <c r="D2349" s="12">
        <v>2015</v>
      </c>
      <c r="E2349" s="12" t="s">
        <v>146</v>
      </c>
      <c r="F2349" s="12">
        <v>13500</v>
      </c>
      <c r="G2349" s="12">
        <v>240</v>
      </c>
      <c r="H2349" s="12" t="s">
        <v>27</v>
      </c>
      <c r="I2349" s="12" t="s">
        <v>325</v>
      </c>
      <c r="J2349" s="12"/>
      <c r="K2349" s="12" t="s">
        <v>59</v>
      </c>
      <c r="L2349" s="12" t="s">
        <v>105</v>
      </c>
      <c r="M2349" s="12" t="s">
        <v>4751</v>
      </c>
    </row>
    <row r="2350" spans="1:13" x14ac:dyDescent="0.25">
      <c r="A2350" s="12" t="s">
        <v>517</v>
      </c>
      <c r="B2350" s="12" t="s">
        <v>2681</v>
      </c>
      <c r="C2350" s="12" t="s">
        <v>519</v>
      </c>
      <c r="D2350" s="12">
        <v>2013</v>
      </c>
      <c r="E2350" s="12" t="s">
        <v>146</v>
      </c>
      <c r="F2350" s="12">
        <v>13500</v>
      </c>
      <c r="G2350" s="12">
        <v>68</v>
      </c>
      <c r="H2350" s="12" t="s">
        <v>27</v>
      </c>
      <c r="I2350" s="12" t="s">
        <v>519</v>
      </c>
      <c r="J2350" s="12"/>
      <c r="K2350" s="12" t="s">
        <v>59</v>
      </c>
      <c r="L2350" s="12" t="s">
        <v>188</v>
      </c>
      <c r="M2350" s="12" t="s">
        <v>4751</v>
      </c>
    </row>
    <row r="2351" spans="1:13" x14ac:dyDescent="0.25">
      <c r="A2351" s="12" t="s">
        <v>739</v>
      </c>
      <c r="B2351" s="12" t="s">
        <v>2682</v>
      </c>
      <c r="C2351" s="12" t="s">
        <v>741</v>
      </c>
      <c r="D2351" s="12">
        <v>2017</v>
      </c>
      <c r="E2351" s="12" t="s">
        <v>146</v>
      </c>
      <c r="F2351" s="12">
        <v>13500</v>
      </c>
      <c r="G2351" s="12">
        <v>181</v>
      </c>
      <c r="H2351" s="12" t="s">
        <v>27</v>
      </c>
      <c r="I2351" s="12" t="s">
        <v>741</v>
      </c>
      <c r="J2351" s="12"/>
      <c r="K2351" s="12" t="s">
        <v>16</v>
      </c>
      <c r="L2351" s="12" t="s">
        <v>555</v>
      </c>
      <c r="M2351" s="12" t="s">
        <v>4766</v>
      </c>
    </row>
    <row r="2352" spans="1:13" x14ac:dyDescent="0.25">
      <c r="A2352" s="12" t="s">
        <v>102</v>
      </c>
      <c r="B2352" s="12" t="s">
        <v>429</v>
      </c>
      <c r="C2352" s="12" t="s">
        <v>1473</v>
      </c>
      <c r="D2352" s="12">
        <v>2018</v>
      </c>
      <c r="E2352" s="12" t="s">
        <v>1474</v>
      </c>
      <c r="F2352" s="12">
        <v>13500</v>
      </c>
      <c r="G2352" s="12">
        <v>51</v>
      </c>
      <c r="H2352" s="12" t="s">
        <v>91</v>
      </c>
      <c r="I2352" s="12" t="s">
        <v>1473</v>
      </c>
      <c r="J2352" s="12"/>
      <c r="K2352" s="12" t="s">
        <v>16</v>
      </c>
      <c r="L2352" s="12" t="s">
        <v>35</v>
      </c>
      <c r="M2352" s="12" t="s">
        <v>4753</v>
      </c>
    </row>
    <row r="2353" spans="1:13" x14ac:dyDescent="0.25">
      <c r="A2353" s="12" t="s">
        <v>87</v>
      </c>
      <c r="B2353" s="12" t="s">
        <v>2683</v>
      </c>
      <c r="C2353" s="12" t="s">
        <v>119</v>
      </c>
      <c r="D2353" s="12">
        <v>2011</v>
      </c>
      <c r="E2353" s="12">
        <v>3.5</v>
      </c>
      <c r="F2353" s="12">
        <v>13500</v>
      </c>
      <c r="G2353" s="12">
        <v>193</v>
      </c>
      <c r="H2353" s="12" t="s">
        <v>14</v>
      </c>
      <c r="I2353" s="12" t="s">
        <v>119</v>
      </c>
      <c r="J2353" s="12"/>
      <c r="K2353" s="12" t="s">
        <v>525</v>
      </c>
      <c r="L2353" s="12" t="s">
        <v>21</v>
      </c>
      <c r="M2353" s="12" t="s">
        <v>4751</v>
      </c>
    </row>
    <row r="2354" spans="1:13" x14ac:dyDescent="0.25">
      <c r="A2354" s="12" t="s">
        <v>288</v>
      </c>
      <c r="B2354" s="12" t="s">
        <v>2684</v>
      </c>
      <c r="C2354" s="12" t="s">
        <v>408</v>
      </c>
      <c r="D2354" s="12">
        <v>2019</v>
      </c>
      <c r="E2354" s="12">
        <v>1.5</v>
      </c>
      <c r="F2354" s="12">
        <v>13500</v>
      </c>
      <c r="G2354" s="12">
        <v>63</v>
      </c>
      <c r="H2354" s="12" t="s">
        <v>14</v>
      </c>
      <c r="I2354" s="12" t="s">
        <v>408</v>
      </c>
      <c r="J2354" s="12"/>
      <c r="K2354" s="12" t="s">
        <v>16</v>
      </c>
      <c r="L2354" s="12" t="s">
        <v>409</v>
      </c>
      <c r="M2354" s="12" t="s">
        <v>4751</v>
      </c>
    </row>
    <row r="2355" spans="1:13" x14ac:dyDescent="0.25">
      <c r="A2355" s="12" t="s">
        <v>288</v>
      </c>
      <c r="B2355" s="12" t="s">
        <v>2685</v>
      </c>
      <c r="C2355" s="12" t="s">
        <v>408</v>
      </c>
      <c r="D2355" s="12">
        <v>2018</v>
      </c>
      <c r="E2355" s="12">
        <v>1</v>
      </c>
      <c r="F2355" s="12">
        <v>13500</v>
      </c>
      <c r="G2355" s="12">
        <v>14</v>
      </c>
      <c r="H2355" s="12" t="s">
        <v>14</v>
      </c>
      <c r="I2355" s="12" t="s">
        <v>408</v>
      </c>
      <c r="J2355" s="12"/>
      <c r="K2355" s="12" t="s">
        <v>16</v>
      </c>
      <c r="L2355" s="12" t="s">
        <v>409</v>
      </c>
      <c r="M2355" s="12" t="s">
        <v>4766</v>
      </c>
    </row>
    <row r="2356" spans="1:13" x14ac:dyDescent="0.25">
      <c r="A2356" s="12" t="s">
        <v>17</v>
      </c>
      <c r="B2356" s="12" t="s">
        <v>2686</v>
      </c>
      <c r="C2356" s="12">
        <v>335</v>
      </c>
      <c r="D2356" s="12">
        <v>2008</v>
      </c>
      <c r="E2356" s="12">
        <v>3</v>
      </c>
      <c r="F2356" s="12">
        <v>13500</v>
      </c>
      <c r="G2356" s="12">
        <v>103</v>
      </c>
      <c r="H2356" s="12" t="s">
        <v>14</v>
      </c>
      <c r="I2356" s="12">
        <v>335</v>
      </c>
      <c r="J2356" s="12">
        <v>3</v>
      </c>
      <c r="K2356" s="12" t="s">
        <v>525</v>
      </c>
      <c r="L2356" s="12">
        <v>3</v>
      </c>
      <c r="M2356" s="12" t="s">
        <v>4767</v>
      </c>
    </row>
    <row r="2357" spans="1:13" x14ac:dyDescent="0.25">
      <c r="A2357" s="12" t="s">
        <v>102</v>
      </c>
      <c r="B2357" s="12" t="s">
        <v>2687</v>
      </c>
      <c r="C2357" s="12" t="s">
        <v>1877</v>
      </c>
      <c r="D2357" s="12">
        <v>2016</v>
      </c>
      <c r="E2357" s="12">
        <v>1.8</v>
      </c>
      <c r="F2357" s="12">
        <v>13500</v>
      </c>
      <c r="G2357" s="12">
        <v>31</v>
      </c>
      <c r="H2357" s="12" t="s">
        <v>14</v>
      </c>
      <c r="I2357" s="12" t="s">
        <v>1877</v>
      </c>
      <c r="J2357" s="12"/>
      <c r="K2357" s="12" t="s">
        <v>59</v>
      </c>
      <c r="L2357" s="12" t="s">
        <v>1878</v>
      </c>
      <c r="M2357" s="12" t="s">
        <v>4749</v>
      </c>
    </row>
    <row r="2358" spans="1:13" x14ac:dyDescent="0.25">
      <c r="A2358" s="12" t="s">
        <v>102</v>
      </c>
      <c r="B2358" s="12" t="s">
        <v>2319</v>
      </c>
      <c r="C2358" s="12" t="s">
        <v>1877</v>
      </c>
      <c r="D2358" s="12">
        <v>2016</v>
      </c>
      <c r="E2358" s="12">
        <v>1.8</v>
      </c>
      <c r="F2358" s="12">
        <v>13500</v>
      </c>
      <c r="G2358" s="12">
        <v>69</v>
      </c>
      <c r="H2358" s="12" t="s">
        <v>14</v>
      </c>
      <c r="I2358" s="12" t="s">
        <v>1877</v>
      </c>
      <c r="J2358" s="12"/>
      <c r="K2358" s="12" t="s">
        <v>59</v>
      </c>
      <c r="L2358" s="12" t="s">
        <v>1878</v>
      </c>
      <c r="M2358" s="12" t="s">
        <v>4749</v>
      </c>
    </row>
    <row r="2359" spans="1:13" x14ac:dyDescent="0.25">
      <c r="A2359" s="12" t="s">
        <v>874</v>
      </c>
      <c r="B2359" s="12" t="s">
        <v>2688</v>
      </c>
      <c r="C2359" s="12" t="s">
        <v>1072</v>
      </c>
      <c r="D2359" s="12">
        <v>2014</v>
      </c>
      <c r="E2359" s="12">
        <v>1.2</v>
      </c>
      <c r="F2359" s="12">
        <v>13500</v>
      </c>
      <c r="G2359" s="12">
        <v>56</v>
      </c>
      <c r="H2359" s="12" t="s">
        <v>14</v>
      </c>
      <c r="I2359" s="12" t="s">
        <v>1072</v>
      </c>
      <c r="J2359" s="12"/>
      <c r="K2359" s="12" t="s">
        <v>59</v>
      </c>
      <c r="L2359" s="12" t="s">
        <v>35</v>
      </c>
      <c r="M2359" s="12" t="s">
        <v>4757</v>
      </c>
    </row>
    <row r="2360" spans="1:13" x14ac:dyDescent="0.25">
      <c r="A2360" s="12" t="s">
        <v>874</v>
      </c>
      <c r="B2360" s="12" t="s">
        <v>2689</v>
      </c>
      <c r="C2360" s="12" t="s">
        <v>1072</v>
      </c>
      <c r="D2360" s="12">
        <v>2017</v>
      </c>
      <c r="E2360" s="12">
        <v>1.2</v>
      </c>
      <c r="F2360" s="12">
        <v>13500</v>
      </c>
      <c r="G2360" s="12">
        <v>57</v>
      </c>
      <c r="H2360" s="12" t="s">
        <v>14</v>
      </c>
      <c r="I2360" s="12" t="s">
        <v>1072</v>
      </c>
      <c r="J2360" s="12"/>
      <c r="K2360" s="12" t="s">
        <v>16</v>
      </c>
      <c r="L2360" s="12" t="s">
        <v>35</v>
      </c>
      <c r="M2360" s="12" t="s">
        <v>4766</v>
      </c>
    </row>
    <row r="2361" spans="1:13" x14ac:dyDescent="0.25">
      <c r="A2361" s="12" t="s">
        <v>874</v>
      </c>
      <c r="B2361" s="12" t="s">
        <v>2690</v>
      </c>
      <c r="C2361" s="12" t="s">
        <v>1072</v>
      </c>
      <c r="D2361" s="12">
        <v>2018</v>
      </c>
      <c r="E2361" s="12">
        <v>1.2</v>
      </c>
      <c r="F2361" s="12">
        <v>13500</v>
      </c>
      <c r="G2361" s="12">
        <v>29</v>
      </c>
      <c r="H2361" s="12" t="s">
        <v>14</v>
      </c>
      <c r="I2361" s="12" t="s">
        <v>1072</v>
      </c>
      <c r="J2361" s="12"/>
      <c r="K2361" s="12" t="s">
        <v>16</v>
      </c>
      <c r="L2361" s="12" t="s">
        <v>35</v>
      </c>
      <c r="M2361" s="12" t="s">
        <v>4746</v>
      </c>
    </row>
    <row r="2362" spans="1:13" x14ac:dyDescent="0.25">
      <c r="A2362" s="12" t="s">
        <v>288</v>
      </c>
      <c r="B2362" s="12" t="s">
        <v>2691</v>
      </c>
      <c r="C2362" s="12" t="s">
        <v>408</v>
      </c>
      <c r="D2362" s="12">
        <v>2017</v>
      </c>
      <c r="E2362" s="12">
        <v>1.4</v>
      </c>
      <c r="F2362" s="12">
        <v>13500</v>
      </c>
      <c r="G2362" s="12">
        <v>63</v>
      </c>
      <c r="H2362" s="12" t="s">
        <v>14</v>
      </c>
      <c r="I2362" s="12" t="s">
        <v>408</v>
      </c>
      <c r="J2362" s="12"/>
      <c r="K2362" s="12" t="s">
        <v>16</v>
      </c>
      <c r="L2362" s="12" t="s">
        <v>409</v>
      </c>
      <c r="M2362" s="12" t="s">
        <v>4751</v>
      </c>
    </row>
    <row r="2363" spans="1:13" x14ac:dyDescent="0.25">
      <c r="A2363" s="12" t="s">
        <v>288</v>
      </c>
      <c r="B2363" s="12" t="s">
        <v>1206</v>
      </c>
      <c r="C2363" s="12" t="s">
        <v>408</v>
      </c>
      <c r="D2363" s="12">
        <v>2017</v>
      </c>
      <c r="E2363" s="12">
        <v>1.4</v>
      </c>
      <c r="F2363" s="12">
        <v>13500</v>
      </c>
      <c r="G2363" s="12">
        <v>124</v>
      </c>
      <c r="H2363" s="12" t="s">
        <v>14</v>
      </c>
      <c r="I2363" s="12" t="s">
        <v>408</v>
      </c>
      <c r="J2363" s="12"/>
      <c r="K2363" s="12" t="s">
        <v>16</v>
      </c>
      <c r="L2363" s="12" t="s">
        <v>409</v>
      </c>
      <c r="M2363" s="12" t="s">
        <v>4748</v>
      </c>
    </row>
    <row r="2364" spans="1:13" x14ac:dyDescent="0.25">
      <c r="A2364" s="12" t="s">
        <v>143</v>
      </c>
      <c r="B2364" s="12" t="s">
        <v>2692</v>
      </c>
      <c r="C2364" s="12" t="s">
        <v>661</v>
      </c>
      <c r="D2364" s="12">
        <v>2016</v>
      </c>
      <c r="E2364" s="12">
        <v>1.4</v>
      </c>
      <c r="F2364" s="12">
        <v>13500</v>
      </c>
      <c r="G2364" s="12">
        <v>111</v>
      </c>
      <c r="H2364" s="12" t="s">
        <v>14</v>
      </c>
      <c r="I2364" s="12" t="s">
        <v>661</v>
      </c>
      <c r="J2364" s="12"/>
      <c r="K2364" s="12" t="s">
        <v>59</v>
      </c>
      <c r="L2364" s="12" t="s">
        <v>92</v>
      </c>
      <c r="M2364" s="12" t="s">
        <v>4766</v>
      </c>
    </row>
    <row r="2365" spans="1:13" x14ac:dyDescent="0.25">
      <c r="A2365" s="12" t="s">
        <v>143</v>
      </c>
      <c r="B2365" s="12" t="s">
        <v>2693</v>
      </c>
      <c r="C2365" s="12" t="s">
        <v>2356</v>
      </c>
      <c r="D2365" s="12">
        <v>2014</v>
      </c>
      <c r="E2365" s="12">
        <v>1.4</v>
      </c>
      <c r="F2365" s="12">
        <v>13500</v>
      </c>
      <c r="G2365" s="12">
        <v>80</v>
      </c>
      <c r="H2365" s="12" t="s">
        <v>14</v>
      </c>
      <c r="I2365" s="12" t="s">
        <v>492</v>
      </c>
      <c r="J2365" s="12" t="s">
        <v>2357</v>
      </c>
      <c r="K2365" s="12" t="s">
        <v>59</v>
      </c>
      <c r="L2365" s="12" t="s">
        <v>35</v>
      </c>
      <c r="M2365" s="12" t="s">
        <v>4766</v>
      </c>
    </row>
    <row r="2366" spans="1:13" x14ac:dyDescent="0.25">
      <c r="A2366" s="12" t="s">
        <v>102</v>
      </c>
      <c r="B2366" s="12" t="s">
        <v>2694</v>
      </c>
      <c r="C2366" s="12" t="s">
        <v>751</v>
      </c>
      <c r="D2366" s="12">
        <v>2017</v>
      </c>
      <c r="E2366" s="12">
        <v>1.6</v>
      </c>
      <c r="F2366" s="12">
        <v>13500</v>
      </c>
      <c r="G2366" s="12">
        <v>65</v>
      </c>
      <c r="H2366" s="12" t="s">
        <v>14</v>
      </c>
      <c r="I2366" s="12" t="s">
        <v>751</v>
      </c>
      <c r="J2366" s="12"/>
      <c r="K2366" s="12" t="s">
        <v>16</v>
      </c>
      <c r="L2366" s="12" t="s">
        <v>188</v>
      </c>
      <c r="M2366" s="12" t="s">
        <v>4746</v>
      </c>
    </row>
    <row r="2367" spans="1:13" x14ac:dyDescent="0.25">
      <c r="A2367" s="12" t="s">
        <v>874</v>
      </c>
      <c r="B2367" s="12" t="s">
        <v>2695</v>
      </c>
      <c r="C2367" s="12" t="s">
        <v>876</v>
      </c>
      <c r="D2367" s="12">
        <v>2016</v>
      </c>
      <c r="E2367" s="12" t="s">
        <v>667</v>
      </c>
      <c r="F2367" s="12">
        <v>13500</v>
      </c>
      <c r="G2367" s="12">
        <v>119</v>
      </c>
      <c r="H2367" s="12" t="s">
        <v>27</v>
      </c>
      <c r="I2367" s="12" t="s">
        <v>876</v>
      </c>
      <c r="J2367" s="12"/>
      <c r="K2367" s="12" t="s">
        <v>59</v>
      </c>
      <c r="L2367" s="12" t="s">
        <v>345</v>
      </c>
      <c r="M2367" s="12" t="s">
        <v>4746</v>
      </c>
    </row>
    <row r="2368" spans="1:13" x14ac:dyDescent="0.25">
      <c r="A2368" s="12" t="s">
        <v>184</v>
      </c>
      <c r="B2368" s="12" t="s">
        <v>2696</v>
      </c>
      <c r="C2368" s="12" t="s">
        <v>687</v>
      </c>
      <c r="D2368" s="12">
        <v>2018</v>
      </c>
      <c r="E2368" s="12" t="s">
        <v>667</v>
      </c>
      <c r="F2368" s="12">
        <v>13500</v>
      </c>
      <c r="G2368" s="12">
        <v>62</v>
      </c>
      <c r="H2368" s="12" t="s">
        <v>27</v>
      </c>
      <c r="I2368" s="12" t="s">
        <v>687</v>
      </c>
      <c r="J2368" s="12"/>
      <c r="K2368" s="12" t="s">
        <v>16</v>
      </c>
      <c r="L2368" s="12" t="s">
        <v>555</v>
      </c>
      <c r="M2368" s="12" t="s">
        <v>4746</v>
      </c>
    </row>
    <row r="2369" spans="1:13" x14ac:dyDescent="0.25">
      <c r="A2369" s="12" t="s">
        <v>638</v>
      </c>
      <c r="B2369" s="12" t="s">
        <v>2697</v>
      </c>
      <c r="C2369" s="12" t="s">
        <v>894</v>
      </c>
      <c r="D2369" s="12">
        <v>2016</v>
      </c>
      <c r="E2369" s="12" t="s">
        <v>1755</v>
      </c>
      <c r="F2369" s="12">
        <v>13500</v>
      </c>
      <c r="G2369" s="12">
        <v>130</v>
      </c>
      <c r="H2369" s="12" t="s">
        <v>27</v>
      </c>
      <c r="I2369" s="12" t="s">
        <v>894</v>
      </c>
      <c r="J2369" s="12"/>
      <c r="K2369" s="12" t="s">
        <v>59</v>
      </c>
      <c r="L2369" s="12" t="s">
        <v>105</v>
      </c>
      <c r="M2369" s="12" t="s">
        <v>4751</v>
      </c>
    </row>
    <row r="2370" spans="1:13" x14ac:dyDescent="0.25">
      <c r="A2370" s="12" t="s">
        <v>17</v>
      </c>
      <c r="B2370" s="12" t="s">
        <v>2698</v>
      </c>
      <c r="C2370" s="12">
        <v>530</v>
      </c>
      <c r="D2370" s="12">
        <v>2011</v>
      </c>
      <c r="E2370" s="12" t="s">
        <v>37</v>
      </c>
      <c r="F2370" s="12">
        <v>13500</v>
      </c>
      <c r="G2370" s="12">
        <v>199</v>
      </c>
      <c r="H2370" s="12" t="s">
        <v>27</v>
      </c>
      <c r="I2370" s="12">
        <v>530</v>
      </c>
      <c r="J2370" s="12">
        <v>5</v>
      </c>
      <c r="K2370" s="12" t="s">
        <v>525</v>
      </c>
      <c r="L2370" s="12">
        <v>3</v>
      </c>
      <c r="M2370" s="12" t="s">
        <v>4751</v>
      </c>
    </row>
    <row r="2371" spans="1:13" x14ac:dyDescent="0.25">
      <c r="A2371" s="12" t="s">
        <v>17</v>
      </c>
      <c r="B2371" s="12" t="s">
        <v>2699</v>
      </c>
      <c r="C2371" s="12">
        <v>530</v>
      </c>
      <c r="D2371" s="12">
        <v>2011</v>
      </c>
      <c r="E2371" s="12" t="s">
        <v>37</v>
      </c>
      <c r="F2371" s="12">
        <v>13500</v>
      </c>
      <c r="G2371" s="12">
        <v>295</v>
      </c>
      <c r="H2371" s="12" t="s">
        <v>27</v>
      </c>
      <c r="I2371" s="12">
        <v>530</v>
      </c>
      <c r="J2371" s="12">
        <v>5</v>
      </c>
      <c r="K2371" s="12" t="s">
        <v>525</v>
      </c>
      <c r="L2371" s="12">
        <v>3</v>
      </c>
      <c r="M2371" s="12" t="s">
        <v>4749</v>
      </c>
    </row>
    <row r="2372" spans="1:13" x14ac:dyDescent="0.25">
      <c r="A2372" s="12" t="s">
        <v>43</v>
      </c>
      <c r="B2372" s="12" t="s">
        <v>2700</v>
      </c>
      <c r="C2372" s="12" t="s">
        <v>45</v>
      </c>
      <c r="D2372" s="12">
        <v>2010</v>
      </c>
      <c r="E2372" s="12" t="s">
        <v>2701</v>
      </c>
      <c r="F2372" s="12">
        <v>13500</v>
      </c>
      <c r="G2372" s="12">
        <v>0</v>
      </c>
      <c r="H2372" s="12" t="s">
        <v>27</v>
      </c>
      <c r="I2372" s="12" t="s">
        <v>47</v>
      </c>
      <c r="J2372" s="12" t="s">
        <v>48</v>
      </c>
      <c r="K2372" s="12" t="s">
        <v>525</v>
      </c>
      <c r="L2372" s="12" t="s">
        <v>35</v>
      </c>
      <c r="M2372" s="12" t="s">
        <v>4749</v>
      </c>
    </row>
    <row r="2373" spans="1:13" x14ac:dyDescent="0.25">
      <c r="A2373" s="12" t="s">
        <v>833</v>
      </c>
      <c r="B2373" s="12" t="s">
        <v>2702</v>
      </c>
      <c r="C2373" s="12" t="s">
        <v>2296</v>
      </c>
      <c r="D2373" s="12">
        <v>2017</v>
      </c>
      <c r="E2373" s="12">
        <v>2</v>
      </c>
      <c r="F2373" s="12">
        <v>13500</v>
      </c>
      <c r="G2373" s="12">
        <v>79</v>
      </c>
      <c r="H2373" s="12" t="s">
        <v>14</v>
      </c>
      <c r="I2373" s="12" t="s">
        <v>836</v>
      </c>
      <c r="J2373" s="12" t="s">
        <v>2297</v>
      </c>
      <c r="K2373" s="12" t="s">
        <v>16</v>
      </c>
      <c r="L2373" s="12" t="s">
        <v>21</v>
      </c>
      <c r="M2373" s="12" t="s">
        <v>4749</v>
      </c>
    </row>
    <row r="2374" spans="1:13" x14ac:dyDescent="0.25">
      <c r="A2374" s="12" t="s">
        <v>81</v>
      </c>
      <c r="B2374" s="12" t="s">
        <v>2703</v>
      </c>
      <c r="C2374" s="12" t="s">
        <v>136</v>
      </c>
      <c r="D2374" s="12">
        <v>2010</v>
      </c>
      <c r="E2374" s="12" t="s">
        <v>37</v>
      </c>
      <c r="F2374" s="12">
        <v>13500</v>
      </c>
      <c r="G2374" s="12">
        <v>330</v>
      </c>
      <c r="H2374" s="12" t="s">
        <v>27</v>
      </c>
      <c r="I2374" s="12" t="s">
        <v>84</v>
      </c>
      <c r="J2374" s="12">
        <v>7</v>
      </c>
      <c r="K2374" s="12" t="s">
        <v>525</v>
      </c>
      <c r="L2374" s="12">
        <v>7</v>
      </c>
      <c r="M2374" s="12" t="s">
        <v>4751</v>
      </c>
    </row>
    <row r="2375" spans="1:13" x14ac:dyDescent="0.25">
      <c r="A2375" s="12" t="s">
        <v>17</v>
      </c>
      <c r="B2375" s="12" t="s">
        <v>2704</v>
      </c>
      <c r="C2375" s="12" t="s">
        <v>1094</v>
      </c>
      <c r="D2375" s="12">
        <v>2015</v>
      </c>
      <c r="E2375" s="12" t="s">
        <v>146</v>
      </c>
      <c r="F2375" s="12">
        <v>13500</v>
      </c>
      <c r="G2375" s="12">
        <v>99</v>
      </c>
      <c r="H2375" s="12" t="s">
        <v>27</v>
      </c>
      <c r="I2375" s="12" t="s">
        <v>21</v>
      </c>
      <c r="J2375" s="12">
        <v>1</v>
      </c>
      <c r="K2375" s="12" t="s">
        <v>59</v>
      </c>
      <c r="L2375" s="12">
        <v>1</v>
      </c>
      <c r="M2375" s="12" t="s">
        <v>4746</v>
      </c>
    </row>
    <row r="2376" spans="1:13" x14ac:dyDescent="0.25">
      <c r="A2376" s="12" t="s">
        <v>11</v>
      </c>
      <c r="B2376" s="12" t="s">
        <v>2705</v>
      </c>
      <c r="C2376" s="12" t="s">
        <v>682</v>
      </c>
      <c r="D2376" s="12">
        <v>2011</v>
      </c>
      <c r="E2376" s="12" t="s">
        <v>187</v>
      </c>
      <c r="F2376" s="12">
        <v>13500</v>
      </c>
      <c r="G2376" s="12">
        <v>165</v>
      </c>
      <c r="H2376" s="12" t="s">
        <v>27</v>
      </c>
      <c r="I2376" s="12" t="s">
        <v>200</v>
      </c>
      <c r="J2376" s="12">
        <v>220</v>
      </c>
      <c r="K2376" s="12" t="s">
        <v>525</v>
      </c>
      <c r="L2376" s="12">
        <v>2</v>
      </c>
      <c r="M2376" s="12" t="s">
        <v>4767</v>
      </c>
    </row>
    <row r="2377" spans="1:13" x14ac:dyDescent="0.25">
      <c r="A2377" s="12" t="s">
        <v>11</v>
      </c>
      <c r="B2377" s="12" t="s">
        <v>2706</v>
      </c>
      <c r="C2377" s="12" t="s">
        <v>682</v>
      </c>
      <c r="D2377" s="12">
        <v>2014</v>
      </c>
      <c r="E2377" s="12" t="s">
        <v>187</v>
      </c>
      <c r="F2377" s="12">
        <v>13500</v>
      </c>
      <c r="G2377" s="12">
        <v>209</v>
      </c>
      <c r="H2377" s="12" t="s">
        <v>27</v>
      </c>
      <c r="I2377" s="12" t="s">
        <v>200</v>
      </c>
      <c r="J2377" s="12">
        <v>220</v>
      </c>
      <c r="K2377" s="12" t="s">
        <v>59</v>
      </c>
      <c r="L2377" s="12">
        <v>2</v>
      </c>
      <c r="M2377" s="12" t="s">
        <v>4766</v>
      </c>
    </row>
    <row r="2378" spans="1:13" x14ac:dyDescent="0.25">
      <c r="A2378" s="12" t="s">
        <v>11</v>
      </c>
      <c r="B2378" s="12" t="s">
        <v>2707</v>
      </c>
      <c r="C2378" s="12" t="s">
        <v>2601</v>
      </c>
      <c r="D2378" s="12">
        <v>2015</v>
      </c>
      <c r="E2378" s="12" t="s">
        <v>187</v>
      </c>
      <c r="F2378" s="12">
        <v>13500</v>
      </c>
      <c r="G2378" s="12">
        <v>0</v>
      </c>
      <c r="H2378" s="12" t="s">
        <v>27</v>
      </c>
      <c r="I2378" s="12" t="s">
        <v>2602</v>
      </c>
      <c r="J2378" s="12">
        <v>200</v>
      </c>
      <c r="K2378" s="12" t="s">
        <v>59</v>
      </c>
      <c r="L2378" s="12">
        <v>2</v>
      </c>
      <c r="M2378" s="12" t="s">
        <v>4753</v>
      </c>
    </row>
    <row r="2379" spans="1:13" x14ac:dyDescent="0.25">
      <c r="A2379" s="12" t="s">
        <v>143</v>
      </c>
      <c r="B2379" s="12" t="s">
        <v>2708</v>
      </c>
      <c r="C2379" s="12" t="s">
        <v>773</v>
      </c>
      <c r="D2379" s="12">
        <v>2015</v>
      </c>
      <c r="E2379" s="12" t="s">
        <v>146</v>
      </c>
      <c r="F2379" s="12">
        <v>13500</v>
      </c>
      <c r="G2379" s="12">
        <v>177</v>
      </c>
      <c r="H2379" s="12" t="s">
        <v>27</v>
      </c>
      <c r="I2379" s="12" t="s">
        <v>774</v>
      </c>
      <c r="J2379" s="12">
        <v>7</v>
      </c>
      <c r="K2379" s="12" t="s">
        <v>59</v>
      </c>
      <c r="L2379" s="12" t="s">
        <v>188</v>
      </c>
      <c r="M2379" s="12" t="s">
        <v>4766</v>
      </c>
    </row>
    <row r="2380" spans="1:13" x14ac:dyDescent="0.25">
      <c r="A2380" s="12" t="s">
        <v>143</v>
      </c>
      <c r="B2380" s="12" t="s">
        <v>2709</v>
      </c>
      <c r="C2380" s="12" t="s">
        <v>491</v>
      </c>
      <c r="D2380" s="12">
        <v>2017</v>
      </c>
      <c r="E2380" s="12" t="s">
        <v>667</v>
      </c>
      <c r="F2380" s="12">
        <v>13500</v>
      </c>
      <c r="G2380" s="12">
        <v>106</v>
      </c>
      <c r="H2380" s="12" t="s">
        <v>27</v>
      </c>
      <c r="I2380" s="12" t="s">
        <v>492</v>
      </c>
      <c r="J2380" s="12">
        <v>8</v>
      </c>
      <c r="K2380" s="12" t="s">
        <v>16</v>
      </c>
      <c r="L2380" s="12" t="s">
        <v>35</v>
      </c>
      <c r="M2380" s="12" t="s">
        <v>4761</v>
      </c>
    </row>
    <row r="2381" spans="1:13" x14ac:dyDescent="0.25">
      <c r="A2381" s="12" t="s">
        <v>143</v>
      </c>
      <c r="B2381" s="12" t="s">
        <v>2710</v>
      </c>
      <c r="C2381" s="12" t="s">
        <v>491</v>
      </c>
      <c r="D2381" s="12">
        <v>2017</v>
      </c>
      <c r="E2381" s="12" t="s">
        <v>146</v>
      </c>
      <c r="F2381" s="12">
        <v>13500</v>
      </c>
      <c r="G2381" s="12">
        <v>167</v>
      </c>
      <c r="H2381" s="12" t="s">
        <v>27</v>
      </c>
      <c r="I2381" s="12" t="s">
        <v>492</v>
      </c>
      <c r="J2381" s="12">
        <v>8</v>
      </c>
      <c r="K2381" s="12" t="s">
        <v>16</v>
      </c>
      <c r="L2381" s="12" t="s">
        <v>35</v>
      </c>
      <c r="M2381" s="12" t="s">
        <v>4751</v>
      </c>
    </row>
    <row r="2382" spans="1:13" x14ac:dyDescent="0.25">
      <c r="A2382" s="12" t="s">
        <v>175</v>
      </c>
      <c r="B2382" s="12" t="s">
        <v>2711</v>
      </c>
      <c r="C2382" s="12" t="s">
        <v>406</v>
      </c>
      <c r="D2382" s="12">
        <v>2012</v>
      </c>
      <c r="E2382" s="12" t="s">
        <v>431</v>
      </c>
      <c r="F2382" s="12">
        <v>13500</v>
      </c>
      <c r="G2382" s="12">
        <v>218</v>
      </c>
      <c r="H2382" s="12" t="s">
        <v>27</v>
      </c>
      <c r="I2382" s="12" t="s">
        <v>199</v>
      </c>
      <c r="J2382" s="12">
        <v>60</v>
      </c>
      <c r="K2382" s="12" t="s">
        <v>59</v>
      </c>
      <c r="L2382" s="12" t="s">
        <v>200</v>
      </c>
      <c r="M2382" s="12" t="s">
        <v>4745</v>
      </c>
    </row>
    <row r="2383" spans="1:13" x14ac:dyDescent="0.25">
      <c r="A2383" s="12" t="s">
        <v>175</v>
      </c>
      <c r="B2383" s="12" t="s">
        <v>2712</v>
      </c>
      <c r="C2383" s="12" t="s">
        <v>2219</v>
      </c>
      <c r="D2383" s="12">
        <v>2014</v>
      </c>
      <c r="E2383" s="12" t="s">
        <v>146</v>
      </c>
      <c r="F2383" s="12">
        <v>13500</v>
      </c>
      <c r="G2383" s="12">
        <v>0</v>
      </c>
      <c r="H2383" s="12" t="s">
        <v>27</v>
      </c>
      <c r="I2383" s="12" t="s">
        <v>15</v>
      </c>
      <c r="J2383" s="12">
        <v>80</v>
      </c>
      <c r="K2383" s="12" t="s">
        <v>59</v>
      </c>
      <c r="L2383" s="12">
        <v>8</v>
      </c>
      <c r="M2383" s="12" t="s">
        <v>4759</v>
      </c>
    </row>
    <row r="2384" spans="1:13" x14ac:dyDescent="0.25">
      <c r="A2384" s="12" t="s">
        <v>175</v>
      </c>
      <c r="B2384" s="12" t="s">
        <v>2713</v>
      </c>
      <c r="C2384" s="12" t="s">
        <v>2330</v>
      </c>
      <c r="D2384" s="12">
        <v>2017</v>
      </c>
      <c r="E2384" s="12" t="s">
        <v>146</v>
      </c>
      <c r="F2384" s="12">
        <v>13500</v>
      </c>
      <c r="G2384" s="12">
        <v>168</v>
      </c>
      <c r="H2384" s="12" t="s">
        <v>27</v>
      </c>
      <c r="I2384" s="12" t="s">
        <v>162</v>
      </c>
      <c r="J2384" s="12">
        <v>40</v>
      </c>
      <c r="K2384" s="12" t="s">
        <v>16</v>
      </c>
      <c r="L2384" s="12">
        <v>4</v>
      </c>
      <c r="M2384" s="12" t="s">
        <v>4746</v>
      </c>
    </row>
    <row r="2385" spans="1:13" x14ac:dyDescent="0.25">
      <c r="A2385" s="12" t="s">
        <v>175</v>
      </c>
      <c r="B2385" s="12" t="s">
        <v>2714</v>
      </c>
      <c r="C2385" s="12" t="s">
        <v>1730</v>
      </c>
      <c r="D2385" s="12">
        <v>2015</v>
      </c>
      <c r="E2385" s="12" t="s">
        <v>146</v>
      </c>
      <c r="F2385" s="12">
        <v>13500</v>
      </c>
      <c r="G2385" s="12">
        <v>135</v>
      </c>
      <c r="H2385" s="12" t="s">
        <v>27</v>
      </c>
      <c r="I2385" s="12" t="s">
        <v>162</v>
      </c>
      <c r="J2385" s="12">
        <v>60</v>
      </c>
      <c r="K2385" s="12" t="s">
        <v>59</v>
      </c>
      <c r="L2385" s="12">
        <v>6</v>
      </c>
      <c r="M2385" s="12" t="s">
        <v>4759</v>
      </c>
    </row>
    <row r="2386" spans="1:13" x14ac:dyDescent="0.25">
      <c r="A2386" s="12" t="s">
        <v>175</v>
      </c>
      <c r="B2386" s="12" t="s">
        <v>2715</v>
      </c>
      <c r="C2386" s="12" t="s">
        <v>1730</v>
      </c>
      <c r="D2386" s="12">
        <v>2014</v>
      </c>
      <c r="E2386" s="12" t="s">
        <v>146</v>
      </c>
      <c r="F2386" s="12">
        <v>13500</v>
      </c>
      <c r="G2386" s="12">
        <v>135</v>
      </c>
      <c r="H2386" s="12" t="s">
        <v>27</v>
      </c>
      <c r="I2386" s="12" t="s">
        <v>162</v>
      </c>
      <c r="J2386" s="12">
        <v>60</v>
      </c>
      <c r="K2386" s="12" t="s">
        <v>59</v>
      </c>
      <c r="L2386" s="12">
        <v>6</v>
      </c>
      <c r="M2386" s="12" t="s">
        <v>4756</v>
      </c>
    </row>
    <row r="2387" spans="1:13" x14ac:dyDescent="0.25">
      <c r="A2387" s="12" t="s">
        <v>175</v>
      </c>
      <c r="B2387" s="12" t="s">
        <v>2716</v>
      </c>
      <c r="C2387" s="12" t="s">
        <v>1730</v>
      </c>
      <c r="D2387" s="12">
        <v>2014</v>
      </c>
      <c r="E2387" s="12" t="s">
        <v>2221</v>
      </c>
      <c r="F2387" s="12">
        <v>13500</v>
      </c>
      <c r="G2387" s="12">
        <v>289</v>
      </c>
      <c r="H2387" s="12" t="s">
        <v>91</v>
      </c>
      <c r="I2387" s="12" t="s">
        <v>162</v>
      </c>
      <c r="J2387" s="12">
        <v>60</v>
      </c>
      <c r="K2387" s="12" t="s">
        <v>59</v>
      </c>
      <c r="L2387" s="12">
        <v>6</v>
      </c>
      <c r="M2387" s="12" t="s">
        <v>4751</v>
      </c>
    </row>
    <row r="2388" spans="1:13" x14ac:dyDescent="0.25">
      <c r="A2388" s="12" t="s">
        <v>81</v>
      </c>
      <c r="B2388" s="12" t="s">
        <v>2717</v>
      </c>
      <c r="C2388" s="12" t="s">
        <v>134</v>
      </c>
      <c r="D2388" s="12">
        <v>2013</v>
      </c>
      <c r="E2388" s="12">
        <v>3</v>
      </c>
      <c r="F2388" s="12">
        <v>13500</v>
      </c>
      <c r="G2388" s="12">
        <v>190</v>
      </c>
      <c r="H2388" s="12" t="s">
        <v>14</v>
      </c>
      <c r="I2388" s="12" t="s">
        <v>96</v>
      </c>
      <c r="J2388" s="12">
        <v>6</v>
      </c>
      <c r="K2388" s="12" t="s">
        <v>59</v>
      </c>
      <c r="L2388" s="12">
        <v>6</v>
      </c>
      <c r="M2388" s="12" t="s">
        <v>4766</v>
      </c>
    </row>
    <row r="2389" spans="1:13" x14ac:dyDescent="0.25">
      <c r="A2389" s="12" t="s">
        <v>81</v>
      </c>
      <c r="B2389" s="12" t="s">
        <v>2718</v>
      </c>
      <c r="C2389" s="12" t="s">
        <v>134</v>
      </c>
      <c r="D2389" s="12">
        <v>2011</v>
      </c>
      <c r="E2389" s="12" t="s">
        <v>37</v>
      </c>
      <c r="F2389" s="12">
        <v>13500</v>
      </c>
      <c r="G2389" s="12">
        <v>223</v>
      </c>
      <c r="H2389" s="12" t="s">
        <v>27</v>
      </c>
      <c r="I2389" s="12" t="s">
        <v>96</v>
      </c>
      <c r="J2389" s="12">
        <v>6</v>
      </c>
      <c r="K2389" s="12" t="s">
        <v>525</v>
      </c>
      <c r="L2389" s="12">
        <v>6</v>
      </c>
      <c r="M2389" s="12" t="s">
        <v>4766</v>
      </c>
    </row>
    <row r="2390" spans="1:13" x14ac:dyDescent="0.25">
      <c r="A2390" s="12" t="s">
        <v>874</v>
      </c>
      <c r="B2390" s="12" t="s">
        <v>2719</v>
      </c>
      <c r="C2390" s="12" t="s">
        <v>2545</v>
      </c>
      <c r="D2390" s="12">
        <v>2018</v>
      </c>
      <c r="E2390" s="12">
        <v>1.6</v>
      </c>
      <c r="F2390" s="12">
        <v>13490</v>
      </c>
      <c r="G2390" s="12">
        <v>29</v>
      </c>
      <c r="H2390" s="12" t="s">
        <v>14</v>
      </c>
      <c r="I2390" s="12" t="s">
        <v>2545</v>
      </c>
      <c r="J2390" s="12"/>
      <c r="K2390" s="12" t="s">
        <v>16</v>
      </c>
      <c r="L2390" s="12" t="s">
        <v>105</v>
      </c>
      <c r="M2390" s="12" t="s">
        <v>4757</v>
      </c>
    </row>
    <row r="2391" spans="1:13" x14ac:dyDescent="0.25">
      <c r="A2391" s="12" t="s">
        <v>1309</v>
      </c>
      <c r="B2391" s="12" t="s">
        <v>2720</v>
      </c>
      <c r="C2391" s="12">
        <v>500</v>
      </c>
      <c r="D2391" s="12">
        <v>2017</v>
      </c>
      <c r="E2391" s="12" t="s">
        <v>667</v>
      </c>
      <c r="F2391" s="12">
        <v>13490</v>
      </c>
      <c r="G2391" s="12">
        <v>56</v>
      </c>
      <c r="H2391" s="12" t="s">
        <v>27</v>
      </c>
      <c r="I2391" s="12">
        <v>500</v>
      </c>
      <c r="J2391" s="12">
        <v>5</v>
      </c>
      <c r="K2391" s="12" t="s">
        <v>16</v>
      </c>
      <c r="L2391" s="12">
        <v>0</v>
      </c>
      <c r="M2391" s="12" t="s">
        <v>4746</v>
      </c>
    </row>
    <row r="2392" spans="1:13" x14ac:dyDescent="0.25">
      <c r="A2392" s="12" t="s">
        <v>1309</v>
      </c>
      <c r="B2392" s="12" t="s">
        <v>2721</v>
      </c>
      <c r="C2392" s="12">
        <v>500</v>
      </c>
      <c r="D2392" s="12">
        <v>2017</v>
      </c>
      <c r="E2392" s="12" t="s">
        <v>667</v>
      </c>
      <c r="F2392" s="12">
        <v>13490</v>
      </c>
      <c r="G2392" s="12">
        <v>62</v>
      </c>
      <c r="H2392" s="12" t="s">
        <v>27</v>
      </c>
      <c r="I2392" s="12">
        <v>500</v>
      </c>
      <c r="J2392" s="12">
        <v>5</v>
      </c>
      <c r="K2392" s="12" t="s">
        <v>16</v>
      </c>
      <c r="L2392" s="12">
        <v>0</v>
      </c>
      <c r="M2392" s="12" t="s">
        <v>4751</v>
      </c>
    </row>
    <row r="2393" spans="1:13" x14ac:dyDescent="0.25">
      <c r="A2393" s="12" t="s">
        <v>81</v>
      </c>
      <c r="B2393" s="12" t="s">
        <v>2722</v>
      </c>
      <c r="C2393" s="12" t="s">
        <v>585</v>
      </c>
      <c r="D2393" s="12">
        <v>2011</v>
      </c>
      <c r="E2393" s="12" t="s">
        <v>146</v>
      </c>
      <c r="F2393" s="12">
        <v>13490</v>
      </c>
      <c r="G2393" s="12">
        <v>191</v>
      </c>
      <c r="H2393" s="12" t="s">
        <v>27</v>
      </c>
      <c r="I2393" s="12" t="s">
        <v>84</v>
      </c>
      <c r="J2393" s="12">
        <v>3</v>
      </c>
      <c r="K2393" s="12" t="s">
        <v>525</v>
      </c>
      <c r="L2393" s="12">
        <v>3</v>
      </c>
      <c r="M2393" s="12" t="s">
        <v>4766</v>
      </c>
    </row>
    <row r="2394" spans="1:13" x14ac:dyDescent="0.25">
      <c r="A2394" s="12" t="s">
        <v>175</v>
      </c>
      <c r="B2394" s="12" t="s">
        <v>2182</v>
      </c>
      <c r="C2394" s="12" t="s">
        <v>406</v>
      </c>
      <c r="D2394" s="12">
        <v>2013</v>
      </c>
      <c r="E2394" s="12" t="s">
        <v>146</v>
      </c>
      <c r="F2394" s="12">
        <v>13490</v>
      </c>
      <c r="G2394" s="12">
        <v>239</v>
      </c>
      <c r="H2394" s="12" t="s">
        <v>27</v>
      </c>
      <c r="I2394" s="12" t="s">
        <v>199</v>
      </c>
      <c r="J2394" s="12">
        <v>60</v>
      </c>
      <c r="K2394" s="12" t="s">
        <v>59</v>
      </c>
      <c r="L2394" s="12" t="s">
        <v>200</v>
      </c>
      <c r="M2394" s="12" t="s">
        <v>4746</v>
      </c>
    </row>
    <row r="2395" spans="1:13" x14ac:dyDescent="0.25">
      <c r="A2395" s="12" t="s">
        <v>143</v>
      </c>
      <c r="B2395" s="12" t="s">
        <v>2723</v>
      </c>
      <c r="C2395" s="12" t="s">
        <v>190</v>
      </c>
      <c r="D2395" s="12">
        <v>2010</v>
      </c>
      <c r="E2395" s="12" t="s">
        <v>2170</v>
      </c>
      <c r="F2395" s="12">
        <v>13450</v>
      </c>
      <c r="G2395" s="12">
        <v>242</v>
      </c>
      <c r="H2395" s="12" t="s">
        <v>91</v>
      </c>
      <c r="I2395" s="12" t="s">
        <v>190</v>
      </c>
      <c r="J2395" s="12"/>
      <c r="K2395" s="12" t="s">
        <v>525</v>
      </c>
      <c r="L2395" s="12" t="s">
        <v>188</v>
      </c>
      <c r="M2395" s="12" t="s">
        <v>4746</v>
      </c>
    </row>
    <row r="2396" spans="1:13" x14ac:dyDescent="0.25">
      <c r="A2396" s="12" t="s">
        <v>625</v>
      </c>
      <c r="B2396" s="12" t="s">
        <v>2724</v>
      </c>
      <c r="C2396" s="12" t="s">
        <v>1292</v>
      </c>
      <c r="D2396" s="12">
        <v>2018</v>
      </c>
      <c r="E2396" s="12">
        <v>1.4</v>
      </c>
      <c r="F2396" s="12">
        <v>13450</v>
      </c>
      <c r="G2396" s="12">
        <v>65</v>
      </c>
      <c r="H2396" s="12" t="s">
        <v>14</v>
      </c>
      <c r="I2396" s="12" t="s">
        <v>1292</v>
      </c>
      <c r="J2396" s="12"/>
      <c r="K2396" s="12" t="s">
        <v>16</v>
      </c>
      <c r="L2396" s="12" t="s">
        <v>1293</v>
      </c>
      <c r="M2396" s="12" t="s">
        <v>4751</v>
      </c>
    </row>
    <row r="2397" spans="1:13" x14ac:dyDescent="0.25">
      <c r="A2397" s="12" t="s">
        <v>143</v>
      </c>
      <c r="B2397" s="12" t="s">
        <v>2725</v>
      </c>
      <c r="C2397" s="12" t="s">
        <v>491</v>
      </c>
      <c r="D2397" s="12">
        <v>2017</v>
      </c>
      <c r="E2397" s="12" t="s">
        <v>146</v>
      </c>
      <c r="F2397" s="12">
        <v>13450</v>
      </c>
      <c r="G2397" s="12">
        <v>201</v>
      </c>
      <c r="H2397" s="12" t="s">
        <v>27</v>
      </c>
      <c r="I2397" s="12" t="s">
        <v>492</v>
      </c>
      <c r="J2397" s="12">
        <v>8</v>
      </c>
      <c r="K2397" s="12" t="s">
        <v>16</v>
      </c>
      <c r="L2397" s="12" t="s">
        <v>35</v>
      </c>
      <c r="M2397" s="12" t="s">
        <v>4749</v>
      </c>
    </row>
    <row r="2398" spans="1:13" x14ac:dyDescent="0.25">
      <c r="A2398" s="12" t="s">
        <v>874</v>
      </c>
      <c r="B2398" s="12" t="s">
        <v>2726</v>
      </c>
      <c r="C2398" s="12" t="s">
        <v>1072</v>
      </c>
      <c r="D2398" s="12">
        <v>2018</v>
      </c>
      <c r="E2398" s="12" t="s">
        <v>667</v>
      </c>
      <c r="F2398" s="12">
        <v>13400</v>
      </c>
      <c r="G2398" s="12">
        <v>121</v>
      </c>
      <c r="H2398" s="12" t="s">
        <v>27</v>
      </c>
      <c r="I2398" s="12" t="s">
        <v>1072</v>
      </c>
      <c r="J2398" s="12"/>
      <c r="K2398" s="12" t="s">
        <v>16</v>
      </c>
      <c r="L2398" s="12" t="s">
        <v>35</v>
      </c>
      <c r="M2398" s="12" t="s">
        <v>4757</v>
      </c>
    </row>
    <row r="2399" spans="1:13" x14ac:dyDescent="0.25">
      <c r="A2399" s="12" t="s">
        <v>625</v>
      </c>
      <c r="B2399" s="12" t="s">
        <v>2727</v>
      </c>
      <c r="C2399" s="12" t="s">
        <v>1001</v>
      </c>
      <c r="D2399" s="12">
        <v>2017</v>
      </c>
      <c r="E2399" s="12" t="s">
        <v>667</v>
      </c>
      <c r="F2399" s="12">
        <v>13400</v>
      </c>
      <c r="G2399" s="12">
        <v>57</v>
      </c>
      <c r="H2399" s="12" t="s">
        <v>27</v>
      </c>
      <c r="I2399" s="12" t="s">
        <v>1001</v>
      </c>
      <c r="J2399" s="12"/>
      <c r="K2399" s="12" t="s">
        <v>16</v>
      </c>
      <c r="L2399" s="12" t="s">
        <v>188</v>
      </c>
      <c r="M2399" s="12" t="s">
        <v>4757</v>
      </c>
    </row>
    <row r="2400" spans="1:13" x14ac:dyDescent="0.25">
      <c r="A2400" s="12" t="s">
        <v>874</v>
      </c>
      <c r="B2400" s="12" t="s">
        <v>2728</v>
      </c>
      <c r="C2400" s="12" t="s">
        <v>1075</v>
      </c>
      <c r="D2400" s="12">
        <v>2012</v>
      </c>
      <c r="E2400" s="12" t="s">
        <v>161</v>
      </c>
      <c r="F2400" s="12">
        <v>13400</v>
      </c>
      <c r="G2400" s="12">
        <v>96</v>
      </c>
      <c r="H2400" s="12" t="s">
        <v>27</v>
      </c>
      <c r="I2400" s="12" t="s">
        <v>1075</v>
      </c>
      <c r="J2400" s="12"/>
      <c r="K2400" s="12" t="s">
        <v>59</v>
      </c>
      <c r="L2400" s="12" t="s">
        <v>35</v>
      </c>
      <c r="M2400" s="12" t="s">
        <v>4747</v>
      </c>
    </row>
    <row r="2401" spans="1:13" x14ac:dyDescent="0.25">
      <c r="A2401" s="12" t="s">
        <v>613</v>
      </c>
      <c r="B2401" s="12" t="s">
        <v>2729</v>
      </c>
      <c r="C2401" s="12" t="s">
        <v>1052</v>
      </c>
      <c r="D2401" s="12">
        <v>2015</v>
      </c>
      <c r="E2401" s="12" t="s">
        <v>187</v>
      </c>
      <c r="F2401" s="12">
        <v>13400</v>
      </c>
      <c r="G2401" s="12">
        <v>225</v>
      </c>
      <c r="H2401" s="12" t="s">
        <v>27</v>
      </c>
      <c r="I2401" s="12" t="s">
        <v>1052</v>
      </c>
      <c r="J2401" s="12"/>
      <c r="K2401" s="12" t="s">
        <v>59</v>
      </c>
      <c r="L2401" s="12" t="s">
        <v>188</v>
      </c>
      <c r="M2401" s="12" t="s">
        <v>4746</v>
      </c>
    </row>
    <row r="2402" spans="1:13" x14ac:dyDescent="0.25">
      <c r="A2402" s="12" t="s">
        <v>175</v>
      </c>
      <c r="B2402" s="12" t="s">
        <v>2730</v>
      </c>
      <c r="C2402" s="12" t="s">
        <v>393</v>
      </c>
      <c r="D2402" s="12">
        <v>2015</v>
      </c>
      <c r="E2402" s="12" t="s">
        <v>187</v>
      </c>
      <c r="F2402" s="12">
        <v>13400</v>
      </c>
      <c r="G2402" s="12">
        <v>210</v>
      </c>
      <c r="H2402" s="12" t="s">
        <v>27</v>
      </c>
      <c r="I2402" s="12" t="s">
        <v>393</v>
      </c>
      <c r="J2402" s="12"/>
      <c r="K2402" s="12" t="s">
        <v>59</v>
      </c>
      <c r="L2402" s="12" t="s">
        <v>396</v>
      </c>
      <c r="M2402" s="12" t="s">
        <v>4751</v>
      </c>
    </row>
    <row r="2403" spans="1:13" x14ac:dyDescent="0.25">
      <c r="A2403" s="12" t="s">
        <v>389</v>
      </c>
      <c r="B2403" s="12" t="s">
        <v>2730</v>
      </c>
      <c r="C2403" s="12" t="s">
        <v>393</v>
      </c>
      <c r="D2403" s="12">
        <v>2015</v>
      </c>
      <c r="E2403" s="12" t="s">
        <v>187</v>
      </c>
      <c r="F2403" s="12">
        <v>13400</v>
      </c>
      <c r="G2403" s="12">
        <v>210</v>
      </c>
      <c r="H2403" s="12" t="s">
        <v>27</v>
      </c>
      <c r="I2403" s="12" t="s">
        <v>393</v>
      </c>
      <c r="J2403" s="12"/>
      <c r="K2403" s="12" t="s">
        <v>59</v>
      </c>
      <c r="L2403" s="12" t="s">
        <v>396</v>
      </c>
      <c r="M2403" s="12" t="s">
        <v>4749</v>
      </c>
    </row>
    <row r="2404" spans="1:13" x14ac:dyDescent="0.25">
      <c r="A2404" s="12" t="s">
        <v>552</v>
      </c>
      <c r="B2404" s="12" t="s">
        <v>2731</v>
      </c>
      <c r="C2404" s="12" t="s">
        <v>685</v>
      </c>
      <c r="D2404" s="12">
        <v>2016</v>
      </c>
      <c r="E2404" s="12" t="s">
        <v>667</v>
      </c>
      <c r="F2404" s="12">
        <v>13400</v>
      </c>
      <c r="G2404" s="12">
        <v>0</v>
      </c>
      <c r="H2404" s="12" t="s">
        <v>27</v>
      </c>
      <c r="I2404" s="12" t="s">
        <v>685</v>
      </c>
      <c r="J2404" s="12"/>
      <c r="K2404" s="12" t="s">
        <v>59</v>
      </c>
      <c r="L2404" s="12" t="s">
        <v>35</v>
      </c>
      <c r="M2404" s="12" t="s">
        <v>4761</v>
      </c>
    </row>
    <row r="2405" spans="1:13" x14ac:dyDescent="0.25">
      <c r="A2405" s="12" t="s">
        <v>17</v>
      </c>
      <c r="B2405" s="12" t="s">
        <v>2732</v>
      </c>
      <c r="C2405" s="12" t="s">
        <v>20</v>
      </c>
      <c r="D2405" s="12">
        <v>2008</v>
      </c>
      <c r="E2405" s="12" t="s">
        <v>37</v>
      </c>
      <c r="F2405" s="12">
        <v>13400</v>
      </c>
      <c r="G2405" s="12">
        <v>230</v>
      </c>
      <c r="H2405" s="12" t="s">
        <v>27</v>
      </c>
      <c r="I2405" s="12" t="s">
        <v>21</v>
      </c>
      <c r="J2405" s="12">
        <v>5</v>
      </c>
      <c r="K2405" s="12" t="s">
        <v>525</v>
      </c>
      <c r="L2405" s="12">
        <v>5</v>
      </c>
      <c r="M2405" s="12" t="s">
        <v>4751</v>
      </c>
    </row>
    <row r="2406" spans="1:13" x14ac:dyDescent="0.25">
      <c r="A2406" s="12" t="s">
        <v>11</v>
      </c>
      <c r="B2406" s="12" t="s">
        <v>2733</v>
      </c>
      <c r="C2406" s="12" t="s">
        <v>715</v>
      </c>
      <c r="D2406" s="12">
        <v>2016</v>
      </c>
      <c r="E2406" s="12" t="s">
        <v>146</v>
      </c>
      <c r="F2406" s="12">
        <v>13400</v>
      </c>
      <c r="G2406" s="12">
        <v>294</v>
      </c>
      <c r="H2406" s="12" t="s">
        <v>27</v>
      </c>
      <c r="I2406" s="12" t="s">
        <v>200</v>
      </c>
      <c r="J2406" s="12">
        <v>200</v>
      </c>
      <c r="K2406" s="12" t="s">
        <v>59</v>
      </c>
      <c r="L2406" s="12">
        <v>2</v>
      </c>
      <c r="M2406" s="12" t="s">
        <v>4754</v>
      </c>
    </row>
    <row r="2407" spans="1:13" x14ac:dyDescent="0.25">
      <c r="A2407" s="12" t="s">
        <v>11</v>
      </c>
      <c r="B2407" s="12" t="s">
        <v>2734</v>
      </c>
      <c r="C2407" s="12" t="s">
        <v>588</v>
      </c>
      <c r="D2407" s="12">
        <v>2004</v>
      </c>
      <c r="E2407" s="12">
        <v>5</v>
      </c>
      <c r="F2407" s="12">
        <v>13400</v>
      </c>
      <c r="G2407" s="12">
        <v>111</v>
      </c>
      <c r="H2407" s="12" t="s">
        <v>14</v>
      </c>
      <c r="I2407" s="12" t="s">
        <v>589</v>
      </c>
      <c r="J2407" s="12">
        <v>500</v>
      </c>
      <c r="K2407" s="12" t="s">
        <v>71</v>
      </c>
      <c r="L2407" s="12" t="s">
        <v>42</v>
      </c>
      <c r="M2407" s="12" t="s">
        <v>4746</v>
      </c>
    </row>
    <row r="2408" spans="1:13" x14ac:dyDescent="0.25">
      <c r="A2408" s="12" t="s">
        <v>143</v>
      </c>
      <c r="B2408" s="12" t="s">
        <v>2735</v>
      </c>
      <c r="C2408" s="12" t="s">
        <v>773</v>
      </c>
      <c r="D2408" s="12">
        <v>2018</v>
      </c>
      <c r="E2408" s="12">
        <v>1.4</v>
      </c>
      <c r="F2408" s="12">
        <v>13400</v>
      </c>
      <c r="G2408" s="12">
        <v>74</v>
      </c>
      <c r="H2408" s="12" t="s">
        <v>14</v>
      </c>
      <c r="I2408" s="12" t="s">
        <v>774</v>
      </c>
      <c r="J2408" s="12">
        <v>7</v>
      </c>
      <c r="K2408" s="12" t="s">
        <v>16</v>
      </c>
      <c r="L2408" s="12" t="s">
        <v>188</v>
      </c>
      <c r="M2408" s="12" t="s">
        <v>4751</v>
      </c>
    </row>
    <row r="2409" spans="1:13" x14ac:dyDescent="0.25">
      <c r="A2409" s="12" t="s">
        <v>175</v>
      </c>
      <c r="B2409" s="12" t="s">
        <v>2736</v>
      </c>
      <c r="C2409" s="12" t="s">
        <v>198</v>
      </c>
      <c r="D2409" s="12">
        <v>2012</v>
      </c>
      <c r="E2409" s="12" t="s">
        <v>431</v>
      </c>
      <c r="F2409" s="12">
        <v>13400</v>
      </c>
      <c r="G2409" s="12">
        <v>222</v>
      </c>
      <c r="H2409" s="12" t="s">
        <v>27</v>
      </c>
      <c r="I2409" s="12" t="s">
        <v>199</v>
      </c>
      <c r="J2409" s="12">
        <v>90</v>
      </c>
      <c r="K2409" s="12" t="s">
        <v>59</v>
      </c>
      <c r="L2409" s="12" t="s">
        <v>200</v>
      </c>
      <c r="M2409" s="12" t="s">
        <v>4765</v>
      </c>
    </row>
    <row r="2410" spans="1:13" x14ac:dyDescent="0.25">
      <c r="A2410" s="12" t="s">
        <v>175</v>
      </c>
      <c r="B2410" s="12" t="s">
        <v>2737</v>
      </c>
      <c r="C2410" s="12" t="s">
        <v>2738</v>
      </c>
      <c r="D2410" s="12">
        <v>2013</v>
      </c>
      <c r="E2410" s="12" t="s">
        <v>146</v>
      </c>
      <c r="F2410" s="12">
        <v>13400</v>
      </c>
      <c r="G2410" s="12">
        <v>132</v>
      </c>
      <c r="H2410" s="12" t="s">
        <v>27</v>
      </c>
      <c r="I2410" s="12" t="s">
        <v>200</v>
      </c>
      <c r="J2410" s="12">
        <v>70</v>
      </c>
      <c r="K2410" s="12" t="s">
        <v>59</v>
      </c>
      <c r="L2410" s="12">
        <v>7</v>
      </c>
      <c r="M2410" s="12" t="s">
        <v>4757</v>
      </c>
    </row>
    <row r="2411" spans="1:13" x14ac:dyDescent="0.25">
      <c r="A2411" s="12" t="s">
        <v>81</v>
      </c>
      <c r="B2411" s="12" t="s">
        <v>2739</v>
      </c>
      <c r="C2411" s="12" t="s">
        <v>210</v>
      </c>
      <c r="D2411" s="12">
        <v>2016</v>
      </c>
      <c r="E2411" s="12" t="s">
        <v>146</v>
      </c>
      <c r="F2411" s="12">
        <v>13400</v>
      </c>
      <c r="G2411" s="12">
        <v>224</v>
      </c>
      <c r="H2411" s="12" t="s">
        <v>27</v>
      </c>
      <c r="I2411" s="12" t="s">
        <v>96</v>
      </c>
      <c r="J2411" s="12">
        <v>4</v>
      </c>
      <c r="K2411" s="12" t="s">
        <v>59</v>
      </c>
      <c r="L2411" s="12">
        <v>4</v>
      </c>
      <c r="M2411" s="12" t="s">
        <v>4757</v>
      </c>
    </row>
    <row r="2412" spans="1:13" x14ac:dyDescent="0.25">
      <c r="A2412" s="12" t="s">
        <v>81</v>
      </c>
      <c r="B2412" s="12" t="s">
        <v>2740</v>
      </c>
      <c r="C2412" s="12" t="s">
        <v>134</v>
      </c>
      <c r="D2412" s="12">
        <v>2012</v>
      </c>
      <c r="E2412" s="12" t="s">
        <v>37</v>
      </c>
      <c r="F2412" s="12">
        <v>13400</v>
      </c>
      <c r="G2412" s="12">
        <v>248</v>
      </c>
      <c r="H2412" s="12" t="s">
        <v>27</v>
      </c>
      <c r="I2412" s="12" t="s">
        <v>96</v>
      </c>
      <c r="J2412" s="12">
        <v>6</v>
      </c>
      <c r="K2412" s="12" t="s">
        <v>59</v>
      </c>
      <c r="L2412" s="12">
        <v>6</v>
      </c>
      <c r="M2412" s="12" t="s">
        <v>4758</v>
      </c>
    </row>
    <row r="2413" spans="1:13" x14ac:dyDescent="0.25">
      <c r="A2413" s="12" t="s">
        <v>17</v>
      </c>
      <c r="B2413" s="12" t="s">
        <v>2741</v>
      </c>
      <c r="C2413" s="12" t="s">
        <v>265</v>
      </c>
      <c r="D2413" s="12">
        <v>2011</v>
      </c>
      <c r="E2413" s="12" t="s">
        <v>37</v>
      </c>
      <c r="F2413" s="12">
        <v>13399</v>
      </c>
      <c r="G2413" s="12">
        <v>180</v>
      </c>
      <c r="H2413" s="12" t="s">
        <v>27</v>
      </c>
      <c r="I2413" s="12" t="s">
        <v>21</v>
      </c>
      <c r="J2413" s="12">
        <v>3</v>
      </c>
      <c r="K2413" s="12" t="s">
        <v>525</v>
      </c>
      <c r="L2413" s="12">
        <v>3</v>
      </c>
      <c r="M2413" s="12" t="s">
        <v>4745</v>
      </c>
    </row>
    <row r="2414" spans="1:13" x14ac:dyDescent="0.25">
      <c r="A2414" s="12" t="s">
        <v>143</v>
      </c>
      <c r="B2414" s="12" t="s">
        <v>2742</v>
      </c>
      <c r="C2414" s="12" t="s">
        <v>773</v>
      </c>
      <c r="D2414" s="12">
        <v>2017</v>
      </c>
      <c r="E2414" s="12" t="s">
        <v>667</v>
      </c>
      <c r="F2414" s="12">
        <v>13370</v>
      </c>
      <c r="G2414" s="12">
        <v>172</v>
      </c>
      <c r="H2414" s="12" t="s">
        <v>27</v>
      </c>
      <c r="I2414" s="12" t="s">
        <v>774</v>
      </c>
      <c r="J2414" s="12">
        <v>7</v>
      </c>
      <c r="K2414" s="12" t="s">
        <v>16</v>
      </c>
      <c r="L2414" s="12" t="s">
        <v>188</v>
      </c>
      <c r="M2414" s="12" t="s">
        <v>4761</v>
      </c>
    </row>
    <row r="2415" spans="1:13" x14ac:dyDescent="0.25">
      <c r="A2415" s="12" t="s">
        <v>552</v>
      </c>
      <c r="B2415" s="12" t="s">
        <v>2743</v>
      </c>
      <c r="C2415" s="12" t="s">
        <v>685</v>
      </c>
      <c r="D2415" s="12">
        <v>2016</v>
      </c>
      <c r="E2415" s="12" t="s">
        <v>667</v>
      </c>
      <c r="F2415" s="12">
        <v>13350</v>
      </c>
      <c r="G2415" s="12">
        <v>192</v>
      </c>
      <c r="H2415" s="12" t="s">
        <v>27</v>
      </c>
      <c r="I2415" s="12" t="s">
        <v>685</v>
      </c>
      <c r="J2415" s="12"/>
      <c r="K2415" s="12" t="s">
        <v>59</v>
      </c>
      <c r="L2415" s="12" t="s">
        <v>35</v>
      </c>
      <c r="M2415" s="12" t="s">
        <v>4746</v>
      </c>
    </row>
    <row r="2416" spans="1:13" x14ac:dyDescent="0.25">
      <c r="A2416" s="12" t="s">
        <v>638</v>
      </c>
      <c r="B2416" s="12" t="s">
        <v>2744</v>
      </c>
      <c r="C2416" s="12" t="s">
        <v>1042</v>
      </c>
      <c r="D2416" s="12">
        <v>2014</v>
      </c>
      <c r="E2416" s="12" t="s">
        <v>187</v>
      </c>
      <c r="F2416" s="12">
        <v>13350</v>
      </c>
      <c r="G2416" s="12">
        <v>189</v>
      </c>
      <c r="H2416" s="12" t="s">
        <v>27</v>
      </c>
      <c r="I2416" s="12" t="s">
        <v>1043</v>
      </c>
      <c r="J2416" s="12" t="s">
        <v>1044</v>
      </c>
      <c r="K2416" s="12" t="s">
        <v>59</v>
      </c>
      <c r="L2416" s="12" t="s">
        <v>35</v>
      </c>
      <c r="M2416" s="12" t="s">
        <v>4745</v>
      </c>
    </row>
    <row r="2417" spans="1:13" x14ac:dyDescent="0.25">
      <c r="A2417" s="12" t="s">
        <v>17</v>
      </c>
      <c r="B2417" s="12" t="s">
        <v>2745</v>
      </c>
      <c r="C2417" s="12" t="s">
        <v>20</v>
      </c>
      <c r="D2417" s="12">
        <v>2010</v>
      </c>
      <c r="E2417" s="12" t="s">
        <v>37</v>
      </c>
      <c r="F2417" s="12">
        <v>13350</v>
      </c>
      <c r="G2417" s="12">
        <v>0</v>
      </c>
      <c r="H2417" s="12" t="s">
        <v>27</v>
      </c>
      <c r="I2417" s="12" t="s">
        <v>21</v>
      </c>
      <c r="J2417" s="12">
        <v>5</v>
      </c>
      <c r="K2417" s="12" t="s">
        <v>525</v>
      </c>
      <c r="L2417" s="12">
        <v>5</v>
      </c>
      <c r="M2417" s="12" t="s">
        <v>4746</v>
      </c>
    </row>
    <row r="2418" spans="1:13" x14ac:dyDescent="0.25">
      <c r="A2418" s="12" t="s">
        <v>874</v>
      </c>
      <c r="B2418" s="12" t="s">
        <v>2746</v>
      </c>
      <c r="C2418" s="12" t="s">
        <v>1072</v>
      </c>
      <c r="D2418" s="12">
        <v>2017</v>
      </c>
      <c r="E2418" s="12">
        <v>1.2</v>
      </c>
      <c r="F2418" s="12">
        <v>13300</v>
      </c>
      <c r="G2418" s="12">
        <v>80</v>
      </c>
      <c r="H2418" s="12" t="s">
        <v>14</v>
      </c>
      <c r="I2418" s="12" t="s">
        <v>1072</v>
      </c>
      <c r="J2418" s="12"/>
      <c r="K2418" s="12" t="s">
        <v>16</v>
      </c>
      <c r="L2418" s="12" t="s">
        <v>35</v>
      </c>
      <c r="M2418" s="12" t="s">
        <v>4746</v>
      </c>
    </row>
    <row r="2419" spans="1:13" x14ac:dyDescent="0.25">
      <c r="A2419" s="12" t="s">
        <v>552</v>
      </c>
      <c r="B2419" s="12" t="s">
        <v>2747</v>
      </c>
      <c r="C2419" s="12" t="s">
        <v>993</v>
      </c>
      <c r="D2419" s="12">
        <v>2018</v>
      </c>
      <c r="E2419" s="12" t="s">
        <v>667</v>
      </c>
      <c r="F2419" s="12">
        <v>13300</v>
      </c>
      <c r="G2419" s="12">
        <v>179</v>
      </c>
      <c r="H2419" s="12" t="s">
        <v>27</v>
      </c>
      <c r="I2419" s="12" t="s">
        <v>392</v>
      </c>
      <c r="J2419" s="12" t="s">
        <v>994</v>
      </c>
      <c r="K2419" s="12" t="s">
        <v>16</v>
      </c>
      <c r="L2419" s="12" t="s">
        <v>388</v>
      </c>
      <c r="M2419" s="12" t="s">
        <v>4751</v>
      </c>
    </row>
    <row r="2420" spans="1:13" x14ac:dyDescent="0.25">
      <c r="A2420" s="12" t="s">
        <v>288</v>
      </c>
      <c r="B2420" s="12" t="s">
        <v>2748</v>
      </c>
      <c r="C2420" s="12" t="s">
        <v>408</v>
      </c>
      <c r="D2420" s="12">
        <v>2018</v>
      </c>
      <c r="E2420" s="12" t="s">
        <v>667</v>
      </c>
      <c r="F2420" s="12">
        <v>13300</v>
      </c>
      <c r="G2420" s="12">
        <v>89</v>
      </c>
      <c r="H2420" s="12" t="s">
        <v>27</v>
      </c>
      <c r="I2420" s="12" t="s">
        <v>408</v>
      </c>
      <c r="J2420" s="12"/>
      <c r="K2420" s="12" t="s">
        <v>16</v>
      </c>
      <c r="L2420" s="12" t="s">
        <v>409</v>
      </c>
      <c r="M2420" s="12" t="s">
        <v>4753</v>
      </c>
    </row>
    <row r="2421" spans="1:13" x14ac:dyDescent="0.25">
      <c r="A2421" s="12" t="s">
        <v>184</v>
      </c>
      <c r="B2421" s="12" t="s">
        <v>2749</v>
      </c>
      <c r="C2421" s="12" t="s">
        <v>186</v>
      </c>
      <c r="D2421" s="12">
        <v>2014</v>
      </c>
      <c r="E2421" s="12" t="s">
        <v>187</v>
      </c>
      <c r="F2421" s="12">
        <v>13300</v>
      </c>
      <c r="G2421" s="12">
        <v>217</v>
      </c>
      <c r="H2421" s="12" t="s">
        <v>27</v>
      </c>
      <c r="I2421" s="12" t="s">
        <v>186</v>
      </c>
      <c r="J2421" s="12"/>
      <c r="K2421" s="12" t="s">
        <v>59</v>
      </c>
      <c r="L2421" s="12" t="s">
        <v>188</v>
      </c>
      <c r="M2421" s="12" t="s">
        <v>4749</v>
      </c>
    </row>
    <row r="2422" spans="1:13" x14ac:dyDescent="0.25">
      <c r="A2422" s="12" t="s">
        <v>43</v>
      </c>
      <c r="B2422" s="12" t="s">
        <v>2750</v>
      </c>
      <c r="C2422" s="12" t="s">
        <v>223</v>
      </c>
      <c r="D2422" s="12">
        <v>2010</v>
      </c>
      <c r="E2422" s="12" t="s">
        <v>37</v>
      </c>
      <c r="F2422" s="12">
        <v>13300</v>
      </c>
      <c r="G2422" s="12">
        <v>161</v>
      </c>
      <c r="H2422" s="12" t="s">
        <v>27</v>
      </c>
      <c r="I2422" s="12" t="s">
        <v>47</v>
      </c>
      <c r="J2422" s="12" t="s">
        <v>224</v>
      </c>
      <c r="K2422" s="12" t="s">
        <v>525</v>
      </c>
      <c r="L2422" s="12" t="s">
        <v>35</v>
      </c>
      <c r="M2422" s="12" t="s">
        <v>4746</v>
      </c>
    </row>
    <row r="2423" spans="1:13" x14ac:dyDescent="0.25">
      <c r="A2423" s="12" t="s">
        <v>552</v>
      </c>
      <c r="B2423" s="12" t="s">
        <v>2751</v>
      </c>
      <c r="C2423" s="12" t="s">
        <v>685</v>
      </c>
      <c r="D2423" s="12">
        <v>2016</v>
      </c>
      <c r="E2423" s="12" t="s">
        <v>667</v>
      </c>
      <c r="F2423" s="12">
        <v>13300</v>
      </c>
      <c r="G2423" s="12">
        <v>0</v>
      </c>
      <c r="H2423" s="12" t="s">
        <v>27</v>
      </c>
      <c r="I2423" s="12" t="s">
        <v>685</v>
      </c>
      <c r="J2423" s="12"/>
      <c r="K2423" s="12" t="s">
        <v>59</v>
      </c>
      <c r="L2423" s="12" t="s">
        <v>35</v>
      </c>
      <c r="M2423" s="12" t="s">
        <v>4746</v>
      </c>
    </row>
    <row r="2424" spans="1:13" x14ac:dyDescent="0.25">
      <c r="A2424" s="12" t="s">
        <v>143</v>
      </c>
      <c r="B2424" s="12" t="s">
        <v>2752</v>
      </c>
      <c r="C2424" s="12" t="s">
        <v>773</v>
      </c>
      <c r="D2424" s="12">
        <v>2017</v>
      </c>
      <c r="E2424" s="12" t="s">
        <v>667</v>
      </c>
      <c r="F2424" s="12">
        <v>13300</v>
      </c>
      <c r="G2424" s="12">
        <v>88</v>
      </c>
      <c r="H2424" s="12" t="s">
        <v>27</v>
      </c>
      <c r="I2424" s="12" t="s">
        <v>774</v>
      </c>
      <c r="J2424" s="12">
        <v>7</v>
      </c>
      <c r="K2424" s="12" t="s">
        <v>16</v>
      </c>
      <c r="L2424" s="12" t="s">
        <v>188</v>
      </c>
      <c r="M2424" s="12" t="s">
        <v>4749</v>
      </c>
    </row>
    <row r="2425" spans="1:13" x14ac:dyDescent="0.25">
      <c r="A2425" s="12" t="s">
        <v>143</v>
      </c>
      <c r="B2425" s="12" t="s">
        <v>2753</v>
      </c>
      <c r="C2425" s="12" t="s">
        <v>491</v>
      </c>
      <c r="D2425" s="12">
        <v>2017</v>
      </c>
      <c r="E2425" s="12" t="s">
        <v>146</v>
      </c>
      <c r="F2425" s="12">
        <v>13300</v>
      </c>
      <c r="G2425" s="12">
        <v>132</v>
      </c>
      <c r="H2425" s="12" t="s">
        <v>27</v>
      </c>
      <c r="I2425" s="12" t="s">
        <v>492</v>
      </c>
      <c r="J2425" s="12">
        <v>8</v>
      </c>
      <c r="K2425" s="12" t="s">
        <v>16</v>
      </c>
      <c r="L2425" s="12" t="s">
        <v>35</v>
      </c>
      <c r="M2425" s="12" t="s">
        <v>4746</v>
      </c>
    </row>
    <row r="2426" spans="1:13" x14ac:dyDescent="0.25">
      <c r="A2426" s="12" t="s">
        <v>81</v>
      </c>
      <c r="B2426" s="12" t="s">
        <v>2754</v>
      </c>
      <c r="C2426" s="12" t="s">
        <v>134</v>
      </c>
      <c r="D2426" s="12">
        <v>2013</v>
      </c>
      <c r="E2426" s="12" t="s">
        <v>146</v>
      </c>
      <c r="F2426" s="12">
        <v>13300</v>
      </c>
      <c r="G2426" s="12">
        <v>152</v>
      </c>
      <c r="H2426" s="12" t="s">
        <v>27</v>
      </c>
      <c r="I2426" s="12" t="s">
        <v>96</v>
      </c>
      <c r="J2426" s="12">
        <v>6</v>
      </c>
      <c r="K2426" s="12" t="s">
        <v>59</v>
      </c>
      <c r="L2426" s="12">
        <v>6</v>
      </c>
      <c r="M2426" s="12" t="s">
        <v>4746</v>
      </c>
    </row>
    <row r="2427" spans="1:13" x14ac:dyDescent="0.25">
      <c r="A2427" s="12" t="s">
        <v>175</v>
      </c>
      <c r="B2427" s="12" t="s">
        <v>2755</v>
      </c>
      <c r="C2427" s="12" t="s">
        <v>1509</v>
      </c>
      <c r="D2427" s="12">
        <v>2014</v>
      </c>
      <c r="E2427" s="12" t="s">
        <v>146</v>
      </c>
      <c r="F2427" s="12">
        <v>13290</v>
      </c>
      <c r="G2427" s="12">
        <v>274</v>
      </c>
      <c r="H2427" s="12" t="s">
        <v>27</v>
      </c>
      <c r="I2427" s="12" t="s">
        <v>199</v>
      </c>
      <c r="J2427" s="12">
        <v>70</v>
      </c>
      <c r="K2427" s="12" t="s">
        <v>59</v>
      </c>
      <c r="L2427" s="12" t="s">
        <v>200</v>
      </c>
      <c r="M2427" s="12" t="s">
        <v>4753</v>
      </c>
    </row>
    <row r="2428" spans="1:13" x14ac:dyDescent="0.25">
      <c r="A2428" s="12" t="s">
        <v>17</v>
      </c>
      <c r="B2428" s="12" t="s">
        <v>2756</v>
      </c>
      <c r="C2428" s="12">
        <v>318</v>
      </c>
      <c r="D2428" s="12">
        <v>2013</v>
      </c>
      <c r="E2428" s="12" t="s">
        <v>146</v>
      </c>
      <c r="F2428" s="12">
        <v>13250</v>
      </c>
      <c r="G2428" s="12">
        <v>289</v>
      </c>
      <c r="H2428" s="12" t="s">
        <v>27</v>
      </c>
      <c r="I2428" s="12">
        <v>318</v>
      </c>
      <c r="J2428" s="12">
        <v>3</v>
      </c>
      <c r="K2428" s="12" t="s">
        <v>59</v>
      </c>
      <c r="L2428" s="12">
        <v>1</v>
      </c>
      <c r="M2428" s="12" t="s">
        <v>4759</v>
      </c>
    </row>
    <row r="2429" spans="1:13" x14ac:dyDescent="0.25">
      <c r="A2429" s="12" t="s">
        <v>143</v>
      </c>
      <c r="B2429" s="12" t="s">
        <v>2757</v>
      </c>
      <c r="C2429" s="12" t="s">
        <v>699</v>
      </c>
      <c r="D2429" s="12">
        <v>2016</v>
      </c>
      <c r="E2429" s="12" t="s">
        <v>146</v>
      </c>
      <c r="F2429" s="12">
        <v>13250</v>
      </c>
      <c r="G2429" s="12">
        <v>210</v>
      </c>
      <c r="H2429" s="12" t="s">
        <v>27</v>
      </c>
      <c r="I2429" s="12" t="s">
        <v>699</v>
      </c>
      <c r="J2429" s="12"/>
      <c r="K2429" s="12" t="s">
        <v>59</v>
      </c>
      <c r="L2429" s="12" t="s">
        <v>388</v>
      </c>
      <c r="M2429" s="12" t="s">
        <v>4751</v>
      </c>
    </row>
    <row r="2430" spans="1:13" x14ac:dyDescent="0.25">
      <c r="A2430" s="12" t="s">
        <v>625</v>
      </c>
      <c r="B2430" s="12" t="s">
        <v>2758</v>
      </c>
      <c r="C2430" s="12" t="s">
        <v>1128</v>
      </c>
      <c r="D2430" s="12">
        <v>2017</v>
      </c>
      <c r="E2430" s="12" t="s">
        <v>146</v>
      </c>
      <c r="F2430" s="12">
        <v>13250</v>
      </c>
      <c r="G2430" s="12">
        <v>59</v>
      </c>
      <c r="H2430" s="12" t="s">
        <v>27</v>
      </c>
      <c r="I2430" s="12" t="s">
        <v>1128</v>
      </c>
      <c r="J2430" s="12"/>
      <c r="K2430" s="12" t="s">
        <v>16</v>
      </c>
      <c r="L2430" s="12" t="s">
        <v>35</v>
      </c>
      <c r="M2430" s="12" t="s">
        <v>4745</v>
      </c>
    </row>
    <row r="2431" spans="1:13" x14ac:dyDescent="0.25">
      <c r="A2431" s="12" t="s">
        <v>546</v>
      </c>
      <c r="B2431" s="12" t="s">
        <v>2759</v>
      </c>
      <c r="C2431" s="12" t="s">
        <v>548</v>
      </c>
      <c r="D2431" s="12">
        <v>2013</v>
      </c>
      <c r="E2431" s="12">
        <v>2</v>
      </c>
      <c r="F2431" s="12">
        <v>13250</v>
      </c>
      <c r="G2431" s="12">
        <v>144</v>
      </c>
      <c r="H2431" s="12" t="s">
        <v>14</v>
      </c>
      <c r="I2431" s="12" t="s">
        <v>548</v>
      </c>
      <c r="J2431" s="12"/>
      <c r="K2431" s="12" t="s">
        <v>59</v>
      </c>
      <c r="L2431" s="12" t="s">
        <v>388</v>
      </c>
      <c r="M2431" s="12" t="s">
        <v>4751</v>
      </c>
    </row>
    <row r="2432" spans="1:13" x14ac:dyDescent="0.25">
      <c r="A2432" s="12" t="s">
        <v>620</v>
      </c>
      <c r="B2432" s="12" t="s">
        <v>2760</v>
      </c>
      <c r="C2432" s="12" t="s">
        <v>1301</v>
      </c>
      <c r="D2432" s="12">
        <v>2014</v>
      </c>
      <c r="E2432" s="12">
        <v>2</v>
      </c>
      <c r="F2432" s="12">
        <v>13250</v>
      </c>
      <c r="G2432" s="12">
        <v>0</v>
      </c>
      <c r="H2432" s="12" t="s">
        <v>14</v>
      </c>
      <c r="I2432" s="12" t="s">
        <v>1301</v>
      </c>
      <c r="J2432" s="12"/>
      <c r="K2432" s="12" t="s">
        <v>59</v>
      </c>
      <c r="L2432" s="12" t="s">
        <v>188</v>
      </c>
      <c r="M2432" s="12" t="s">
        <v>4749</v>
      </c>
    </row>
    <row r="2433" spans="1:13" x14ac:dyDescent="0.25">
      <c r="A2433" s="12" t="s">
        <v>81</v>
      </c>
      <c r="B2433" s="12" t="s">
        <v>2761</v>
      </c>
      <c r="C2433" s="12" t="s">
        <v>210</v>
      </c>
      <c r="D2433" s="12">
        <v>2015</v>
      </c>
      <c r="E2433" s="12" t="s">
        <v>146</v>
      </c>
      <c r="F2433" s="12">
        <v>13250</v>
      </c>
      <c r="G2433" s="12">
        <v>222</v>
      </c>
      <c r="H2433" s="12" t="s">
        <v>27</v>
      </c>
      <c r="I2433" s="12" t="s">
        <v>96</v>
      </c>
      <c r="J2433" s="12">
        <v>4</v>
      </c>
      <c r="K2433" s="12" t="s">
        <v>59</v>
      </c>
      <c r="L2433" s="12">
        <v>4</v>
      </c>
      <c r="M2433" s="12" t="s">
        <v>4758</v>
      </c>
    </row>
    <row r="2434" spans="1:13" x14ac:dyDescent="0.25">
      <c r="A2434" s="12" t="s">
        <v>87</v>
      </c>
      <c r="B2434" s="12" t="s">
        <v>2762</v>
      </c>
      <c r="C2434" s="12" t="s">
        <v>793</v>
      </c>
      <c r="D2434" s="12">
        <v>2017</v>
      </c>
      <c r="E2434" s="12" t="s">
        <v>387</v>
      </c>
      <c r="F2434" s="12">
        <v>13200</v>
      </c>
      <c r="G2434" s="12">
        <v>81</v>
      </c>
      <c r="H2434" s="12" t="s">
        <v>91</v>
      </c>
      <c r="I2434" s="12" t="s">
        <v>793</v>
      </c>
      <c r="J2434" s="12"/>
      <c r="K2434" s="12" t="s">
        <v>16</v>
      </c>
      <c r="L2434" s="12" t="s">
        <v>794</v>
      </c>
      <c r="M2434" s="12" t="s">
        <v>4753</v>
      </c>
    </row>
    <row r="2435" spans="1:13" x14ac:dyDescent="0.25">
      <c r="A2435" s="12" t="s">
        <v>613</v>
      </c>
      <c r="B2435" s="12" t="s">
        <v>2763</v>
      </c>
      <c r="C2435" s="12" t="s">
        <v>2764</v>
      </c>
      <c r="D2435" s="12">
        <v>2017</v>
      </c>
      <c r="E2435" s="12">
        <v>1.5</v>
      </c>
      <c r="F2435" s="12">
        <v>13200</v>
      </c>
      <c r="G2435" s="12">
        <v>74</v>
      </c>
      <c r="H2435" s="12" t="s">
        <v>14</v>
      </c>
      <c r="I2435" s="12" t="s">
        <v>2764</v>
      </c>
      <c r="J2435" s="12"/>
      <c r="K2435" s="12" t="s">
        <v>16</v>
      </c>
      <c r="L2435" s="12" t="s">
        <v>188</v>
      </c>
      <c r="M2435" s="12" t="s">
        <v>4759</v>
      </c>
    </row>
    <row r="2436" spans="1:13" x14ac:dyDescent="0.25">
      <c r="A2436" s="12" t="s">
        <v>874</v>
      </c>
      <c r="B2436" s="12" t="s">
        <v>2765</v>
      </c>
      <c r="C2436" s="12" t="s">
        <v>2766</v>
      </c>
      <c r="D2436" s="12">
        <v>2020</v>
      </c>
      <c r="E2436" s="12">
        <v>1</v>
      </c>
      <c r="F2436" s="12">
        <v>13200</v>
      </c>
      <c r="G2436" s="12">
        <v>12</v>
      </c>
      <c r="H2436" s="12" t="s">
        <v>14</v>
      </c>
      <c r="I2436" s="12" t="s">
        <v>2766</v>
      </c>
      <c r="J2436" s="12"/>
      <c r="K2436" s="12" t="s">
        <v>16</v>
      </c>
      <c r="L2436" s="12" t="s">
        <v>92</v>
      </c>
      <c r="M2436" s="12" t="s">
        <v>4745</v>
      </c>
    </row>
    <row r="2437" spans="1:13" x14ac:dyDescent="0.25">
      <c r="A2437" s="12" t="s">
        <v>17</v>
      </c>
      <c r="B2437" s="12" t="s">
        <v>2767</v>
      </c>
      <c r="C2437" s="12">
        <v>730</v>
      </c>
      <c r="D2437" s="12">
        <v>2009</v>
      </c>
      <c r="E2437" s="12" t="s">
        <v>37</v>
      </c>
      <c r="F2437" s="12">
        <v>13200</v>
      </c>
      <c r="G2437" s="12">
        <v>267</v>
      </c>
      <c r="H2437" s="12" t="s">
        <v>27</v>
      </c>
      <c r="I2437" s="12">
        <v>730</v>
      </c>
      <c r="J2437" s="12">
        <v>7</v>
      </c>
      <c r="K2437" s="12" t="s">
        <v>525</v>
      </c>
      <c r="L2437" s="12">
        <v>3</v>
      </c>
      <c r="M2437" s="12" t="s">
        <v>4767</v>
      </c>
    </row>
    <row r="2438" spans="1:13" x14ac:dyDescent="0.25">
      <c r="A2438" s="12" t="s">
        <v>546</v>
      </c>
      <c r="B2438" s="12" t="s">
        <v>2768</v>
      </c>
      <c r="C2438" s="12" t="s">
        <v>548</v>
      </c>
      <c r="D2438" s="12">
        <v>2013</v>
      </c>
      <c r="E2438" s="12" t="s">
        <v>187</v>
      </c>
      <c r="F2438" s="12">
        <v>13200</v>
      </c>
      <c r="G2438" s="12">
        <v>0</v>
      </c>
      <c r="H2438" s="12" t="s">
        <v>27</v>
      </c>
      <c r="I2438" s="12" t="s">
        <v>548</v>
      </c>
      <c r="J2438" s="12"/>
      <c r="K2438" s="12" t="s">
        <v>59</v>
      </c>
      <c r="L2438" s="12" t="s">
        <v>388</v>
      </c>
      <c r="M2438" s="12" t="s">
        <v>4757</v>
      </c>
    </row>
    <row r="2439" spans="1:13" x14ac:dyDescent="0.25">
      <c r="A2439" s="12" t="s">
        <v>102</v>
      </c>
      <c r="B2439" s="12" t="s">
        <v>2769</v>
      </c>
      <c r="C2439" s="12" t="s">
        <v>443</v>
      </c>
      <c r="D2439" s="12">
        <v>2013</v>
      </c>
      <c r="E2439" s="12" t="s">
        <v>187</v>
      </c>
      <c r="F2439" s="12">
        <v>13200</v>
      </c>
      <c r="G2439" s="12">
        <v>197</v>
      </c>
      <c r="H2439" s="12" t="s">
        <v>27</v>
      </c>
      <c r="I2439" s="12" t="s">
        <v>444</v>
      </c>
      <c r="J2439" s="12" t="s">
        <v>445</v>
      </c>
      <c r="K2439" s="12" t="s">
        <v>59</v>
      </c>
      <c r="L2439" s="12" t="s">
        <v>96</v>
      </c>
      <c r="M2439" s="12" t="s">
        <v>4744</v>
      </c>
    </row>
    <row r="2440" spans="1:13" x14ac:dyDescent="0.25">
      <c r="A2440" s="12" t="s">
        <v>17</v>
      </c>
      <c r="B2440" s="12" t="s">
        <v>2770</v>
      </c>
      <c r="C2440" s="12" t="s">
        <v>136</v>
      </c>
      <c r="D2440" s="12">
        <v>2009</v>
      </c>
      <c r="E2440" s="12" t="s">
        <v>179</v>
      </c>
      <c r="F2440" s="12">
        <v>13200</v>
      </c>
      <c r="G2440" s="12">
        <v>254</v>
      </c>
      <c r="H2440" s="12" t="s">
        <v>27</v>
      </c>
      <c r="I2440" s="12" t="s">
        <v>84</v>
      </c>
      <c r="J2440" s="12">
        <v>7</v>
      </c>
      <c r="K2440" s="12" t="s">
        <v>525</v>
      </c>
      <c r="L2440" s="12">
        <v>7</v>
      </c>
      <c r="M2440" s="12" t="s">
        <v>4746</v>
      </c>
    </row>
    <row r="2441" spans="1:13" x14ac:dyDescent="0.25">
      <c r="A2441" s="12" t="s">
        <v>81</v>
      </c>
      <c r="B2441" s="12" t="s">
        <v>2771</v>
      </c>
      <c r="C2441" s="12" t="s">
        <v>309</v>
      </c>
      <c r="D2441" s="12">
        <v>2010</v>
      </c>
      <c r="E2441" s="12" t="s">
        <v>37</v>
      </c>
      <c r="F2441" s="12">
        <v>13200</v>
      </c>
      <c r="G2441" s="12">
        <v>255</v>
      </c>
      <c r="H2441" s="12" t="s">
        <v>27</v>
      </c>
      <c r="I2441" s="12" t="s">
        <v>84</v>
      </c>
      <c r="J2441" s="12">
        <v>5</v>
      </c>
      <c r="K2441" s="12" t="s">
        <v>525</v>
      </c>
      <c r="L2441" s="12">
        <v>5</v>
      </c>
      <c r="M2441" s="12" t="s">
        <v>4746</v>
      </c>
    </row>
    <row r="2442" spans="1:13" x14ac:dyDescent="0.25">
      <c r="A2442" s="12" t="s">
        <v>81</v>
      </c>
      <c r="B2442" s="12" t="s">
        <v>2770</v>
      </c>
      <c r="C2442" s="12" t="s">
        <v>136</v>
      </c>
      <c r="D2442" s="12">
        <v>2009</v>
      </c>
      <c r="E2442" s="12" t="s">
        <v>179</v>
      </c>
      <c r="F2442" s="12">
        <v>13200</v>
      </c>
      <c r="G2442" s="12">
        <v>254</v>
      </c>
      <c r="H2442" s="12" t="s">
        <v>27</v>
      </c>
      <c r="I2442" s="12" t="s">
        <v>84</v>
      </c>
      <c r="J2442" s="12">
        <v>7</v>
      </c>
      <c r="K2442" s="12" t="s">
        <v>525</v>
      </c>
      <c r="L2442" s="12">
        <v>7</v>
      </c>
      <c r="M2442" s="12" t="s">
        <v>4745</v>
      </c>
    </row>
    <row r="2443" spans="1:13" x14ac:dyDescent="0.25">
      <c r="A2443" s="12" t="s">
        <v>143</v>
      </c>
      <c r="B2443" s="12" t="s">
        <v>2772</v>
      </c>
      <c r="C2443" s="12" t="s">
        <v>773</v>
      </c>
      <c r="D2443" s="12">
        <v>2016</v>
      </c>
      <c r="E2443" s="12" t="s">
        <v>146</v>
      </c>
      <c r="F2443" s="12">
        <v>13200</v>
      </c>
      <c r="G2443" s="12">
        <v>189</v>
      </c>
      <c r="H2443" s="12" t="s">
        <v>27</v>
      </c>
      <c r="I2443" s="12" t="s">
        <v>774</v>
      </c>
      <c r="J2443" s="12">
        <v>7</v>
      </c>
      <c r="K2443" s="12" t="s">
        <v>59</v>
      </c>
      <c r="L2443" s="12" t="s">
        <v>188</v>
      </c>
      <c r="M2443" s="12" t="s">
        <v>4755</v>
      </c>
    </row>
    <row r="2444" spans="1:13" x14ac:dyDescent="0.25">
      <c r="A2444" s="12" t="s">
        <v>175</v>
      </c>
      <c r="B2444" s="12" t="s">
        <v>2773</v>
      </c>
      <c r="C2444" s="12" t="s">
        <v>198</v>
      </c>
      <c r="D2444" s="12">
        <v>2012</v>
      </c>
      <c r="E2444" s="12" t="s">
        <v>431</v>
      </c>
      <c r="F2444" s="12">
        <v>13200</v>
      </c>
      <c r="G2444" s="12">
        <v>240</v>
      </c>
      <c r="H2444" s="12" t="s">
        <v>27</v>
      </c>
      <c r="I2444" s="12" t="s">
        <v>199</v>
      </c>
      <c r="J2444" s="12">
        <v>90</v>
      </c>
      <c r="K2444" s="12" t="s">
        <v>59</v>
      </c>
      <c r="L2444" s="12" t="s">
        <v>200</v>
      </c>
      <c r="M2444" s="12" t="s">
        <v>4749</v>
      </c>
    </row>
    <row r="2445" spans="1:13" x14ac:dyDescent="0.25">
      <c r="A2445" s="12" t="s">
        <v>175</v>
      </c>
      <c r="B2445" s="12" t="s">
        <v>2774</v>
      </c>
      <c r="C2445" s="12" t="s">
        <v>406</v>
      </c>
      <c r="D2445" s="12">
        <v>2012</v>
      </c>
      <c r="E2445" s="12" t="s">
        <v>146</v>
      </c>
      <c r="F2445" s="12">
        <v>13200</v>
      </c>
      <c r="G2445" s="12">
        <v>191</v>
      </c>
      <c r="H2445" s="12" t="s">
        <v>27</v>
      </c>
      <c r="I2445" s="12" t="s">
        <v>199</v>
      </c>
      <c r="J2445" s="12">
        <v>60</v>
      </c>
      <c r="K2445" s="12" t="s">
        <v>59</v>
      </c>
      <c r="L2445" s="12" t="s">
        <v>200</v>
      </c>
      <c r="M2445" s="12" t="s">
        <v>4754</v>
      </c>
    </row>
    <row r="2446" spans="1:13" x14ac:dyDescent="0.25">
      <c r="A2446" s="12" t="s">
        <v>175</v>
      </c>
      <c r="B2446" s="12" t="s">
        <v>2775</v>
      </c>
      <c r="C2446" s="12" t="s">
        <v>1509</v>
      </c>
      <c r="D2446" s="12">
        <v>2014</v>
      </c>
      <c r="E2446" s="12" t="s">
        <v>146</v>
      </c>
      <c r="F2446" s="12">
        <v>13200</v>
      </c>
      <c r="G2446" s="12">
        <v>255</v>
      </c>
      <c r="H2446" s="12" t="s">
        <v>27</v>
      </c>
      <c r="I2446" s="12" t="s">
        <v>199</v>
      </c>
      <c r="J2446" s="12">
        <v>70</v>
      </c>
      <c r="K2446" s="12" t="s">
        <v>59</v>
      </c>
      <c r="L2446" s="12" t="s">
        <v>200</v>
      </c>
      <c r="M2446" s="12" t="s">
        <v>4749</v>
      </c>
    </row>
    <row r="2447" spans="1:13" x14ac:dyDescent="0.25">
      <c r="A2447" s="12" t="s">
        <v>175</v>
      </c>
      <c r="B2447" s="12" t="s">
        <v>2776</v>
      </c>
      <c r="C2447" s="12" t="s">
        <v>1509</v>
      </c>
      <c r="D2447" s="12">
        <v>2014</v>
      </c>
      <c r="E2447" s="12" t="s">
        <v>146</v>
      </c>
      <c r="F2447" s="12">
        <v>13200</v>
      </c>
      <c r="G2447" s="12">
        <v>207</v>
      </c>
      <c r="H2447" s="12" t="s">
        <v>27</v>
      </c>
      <c r="I2447" s="12" t="s">
        <v>199</v>
      </c>
      <c r="J2447" s="12">
        <v>70</v>
      </c>
      <c r="K2447" s="12" t="s">
        <v>59</v>
      </c>
      <c r="L2447" s="12" t="s">
        <v>200</v>
      </c>
      <c r="M2447" s="12" t="s">
        <v>4751</v>
      </c>
    </row>
    <row r="2448" spans="1:13" x14ac:dyDescent="0.25">
      <c r="A2448" s="12" t="s">
        <v>81</v>
      </c>
      <c r="B2448" s="12" t="s">
        <v>2777</v>
      </c>
      <c r="C2448" s="12" t="s">
        <v>210</v>
      </c>
      <c r="D2448" s="12">
        <v>2015</v>
      </c>
      <c r="E2448" s="12" t="s">
        <v>146</v>
      </c>
      <c r="F2448" s="12">
        <v>13200</v>
      </c>
      <c r="G2448" s="12">
        <v>196</v>
      </c>
      <c r="H2448" s="12" t="s">
        <v>27</v>
      </c>
      <c r="I2448" s="12" t="s">
        <v>96</v>
      </c>
      <c r="J2448" s="12">
        <v>4</v>
      </c>
      <c r="K2448" s="12" t="s">
        <v>59</v>
      </c>
      <c r="L2448" s="12">
        <v>4</v>
      </c>
      <c r="M2448" s="12" t="s">
        <v>4749</v>
      </c>
    </row>
    <row r="2449" spans="1:13" x14ac:dyDescent="0.25">
      <c r="A2449" s="12" t="s">
        <v>11</v>
      </c>
      <c r="B2449" s="12" t="s">
        <v>2778</v>
      </c>
      <c r="C2449" s="12" t="s">
        <v>761</v>
      </c>
      <c r="D2449" s="12">
        <v>2011</v>
      </c>
      <c r="E2449" s="12" t="s">
        <v>187</v>
      </c>
      <c r="F2449" s="12">
        <v>13189</v>
      </c>
      <c r="G2449" s="12">
        <v>0</v>
      </c>
      <c r="H2449" s="12" t="s">
        <v>27</v>
      </c>
      <c r="I2449" s="12" t="s">
        <v>761</v>
      </c>
      <c r="J2449" s="12"/>
      <c r="K2449" s="12" t="s">
        <v>525</v>
      </c>
      <c r="L2449" s="12" t="s">
        <v>762</v>
      </c>
      <c r="M2449" s="12" t="s">
        <v>4746</v>
      </c>
    </row>
    <row r="2450" spans="1:13" x14ac:dyDescent="0.25">
      <c r="A2450" s="12" t="s">
        <v>288</v>
      </c>
      <c r="B2450" s="12" t="s">
        <v>2779</v>
      </c>
      <c r="C2450" s="12" t="s">
        <v>408</v>
      </c>
      <c r="D2450" s="12">
        <v>2017</v>
      </c>
      <c r="E2450" s="12" t="s">
        <v>146</v>
      </c>
      <c r="F2450" s="12">
        <v>13150</v>
      </c>
      <c r="G2450" s="12">
        <v>137</v>
      </c>
      <c r="H2450" s="12" t="s">
        <v>27</v>
      </c>
      <c r="I2450" s="12" t="s">
        <v>408</v>
      </c>
      <c r="J2450" s="12"/>
      <c r="K2450" s="12" t="s">
        <v>16</v>
      </c>
      <c r="L2450" s="12" t="s">
        <v>409</v>
      </c>
      <c r="M2450" s="12" t="s">
        <v>4746</v>
      </c>
    </row>
    <row r="2451" spans="1:13" x14ac:dyDescent="0.25">
      <c r="A2451" s="12" t="s">
        <v>288</v>
      </c>
      <c r="B2451" s="12" t="s">
        <v>2780</v>
      </c>
      <c r="C2451" s="12" t="s">
        <v>408</v>
      </c>
      <c r="D2451" s="12">
        <v>2016</v>
      </c>
      <c r="E2451" s="12">
        <v>1.8</v>
      </c>
      <c r="F2451" s="12">
        <v>13150</v>
      </c>
      <c r="G2451" s="12">
        <v>0</v>
      </c>
      <c r="H2451" s="12" t="s">
        <v>14</v>
      </c>
      <c r="I2451" s="12" t="s">
        <v>408</v>
      </c>
      <c r="J2451" s="12"/>
      <c r="K2451" s="12" t="s">
        <v>59</v>
      </c>
      <c r="L2451" s="12" t="s">
        <v>409</v>
      </c>
      <c r="M2451" s="12" t="s">
        <v>4757</v>
      </c>
    </row>
    <row r="2452" spans="1:13" x14ac:dyDescent="0.25">
      <c r="A2452" s="12" t="s">
        <v>102</v>
      </c>
      <c r="B2452" s="12" t="s">
        <v>2781</v>
      </c>
      <c r="C2452" s="12" t="s">
        <v>1473</v>
      </c>
      <c r="D2452" s="12">
        <v>2017</v>
      </c>
      <c r="E2452" s="12" t="s">
        <v>1474</v>
      </c>
      <c r="F2452" s="12">
        <v>13100</v>
      </c>
      <c r="G2452" s="12">
        <v>50</v>
      </c>
      <c r="H2452" s="12" t="s">
        <v>91</v>
      </c>
      <c r="I2452" s="12" t="s">
        <v>1473</v>
      </c>
      <c r="J2452" s="12"/>
      <c r="K2452" s="12" t="s">
        <v>16</v>
      </c>
      <c r="L2452" s="12" t="s">
        <v>35</v>
      </c>
      <c r="M2452" s="12" t="s">
        <v>4751</v>
      </c>
    </row>
    <row r="2453" spans="1:13" x14ac:dyDescent="0.25">
      <c r="A2453" s="12" t="s">
        <v>81</v>
      </c>
      <c r="B2453" s="12" t="s">
        <v>2782</v>
      </c>
      <c r="C2453" s="12" t="s">
        <v>585</v>
      </c>
      <c r="D2453" s="12">
        <v>2012</v>
      </c>
      <c r="E2453" s="12">
        <v>2</v>
      </c>
      <c r="F2453" s="12">
        <v>13100</v>
      </c>
      <c r="G2453" s="12">
        <v>161</v>
      </c>
      <c r="H2453" s="12" t="s">
        <v>14</v>
      </c>
      <c r="I2453" s="12" t="s">
        <v>84</v>
      </c>
      <c r="J2453" s="12">
        <v>3</v>
      </c>
      <c r="K2453" s="12" t="s">
        <v>59</v>
      </c>
      <c r="L2453" s="12">
        <v>3</v>
      </c>
      <c r="M2453" s="12" t="s">
        <v>4749</v>
      </c>
    </row>
    <row r="2454" spans="1:13" x14ac:dyDescent="0.25">
      <c r="A2454" s="12" t="s">
        <v>143</v>
      </c>
      <c r="B2454" s="12" t="s">
        <v>2783</v>
      </c>
      <c r="C2454" s="12" t="s">
        <v>491</v>
      </c>
      <c r="D2454" s="12">
        <v>2016</v>
      </c>
      <c r="E2454" s="12" t="s">
        <v>146</v>
      </c>
      <c r="F2454" s="12">
        <v>13100</v>
      </c>
      <c r="G2454" s="12">
        <v>169</v>
      </c>
      <c r="H2454" s="12" t="s">
        <v>27</v>
      </c>
      <c r="I2454" s="12" t="s">
        <v>492</v>
      </c>
      <c r="J2454" s="12">
        <v>8</v>
      </c>
      <c r="K2454" s="12" t="s">
        <v>59</v>
      </c>
      <c r="L2454" s="12" t="s">
        <v>35</v>
      </c>
      <c r="M2454" s="12" t="s">
        <v>4766</v>
      </c>
    </row>
    <row r="2455" spans="1:13" x14ac:dyDescent="0.25">
      <c r="A2455" s="12" t="s">
        <v>175</v>
      </c>
      <c r="B2455" s="12" t="s">
        <v>2784</v>
      </c>
      <c r="C2455" s="12" t="s">
        <v>406</v>
      </c>
      <c r="D2455" s="12">
        <v>2013</v>
      </c>
      <c r="E2455" s="12" t="s">
        <v>146</v>
      </c>
      <c r="F2455" s="12">
        <v>13100</v>
      </c>
      <c r="G2455" s="12">
        <v>272</v>
      </c>
      <c r="H2455" s="12" t="s">
        <v>27</v>
      </c>
      <c r="I2455" s="12" t="s">
        <v>199</v>
      </c>
      <c r="J2455" s="12">
        <v>60</v>
      </c>
      <c r="K2455" s="12" t="s">
        <v>59</v>
      </c>
      <c r="L2455" s="12" t="s">
        <v>200</v>
      </c>
      <c r="M2455" s="12" t="s">
        <v>4753</v>
      </c>
    </row>
    <row r="2456" spans="1:13" x14ac:dyDescent="0.25">
      <c r="A2456" s="12" t="s">
        <v>613</v>
      </c>
      <c r="B2456" s="12" t="s">
        <v>2785</v>
      </c>
      <c r="C2456" s="12" t="s">
        <v>2245</v>
      </c>
      <c r="D2456" s="12">
        <v>2015</v>
      </c>
      <c r="E2456" s="12" t="s">
        <v>146</v>
      </c>
      <c r="F2456" s="12">
        <v>13050</v>
      </c>
      <c r="G2456" s="12">
        <v>191</v>
      </c>
      <c r="H2456" s="12" t="s">
        <v>27</v>
      </c>
      <c r="I2456" s="12" t="s">
        <v>2245</v>
      </c>
      <c r="J2456" s="12"/>
      <c r="K2456" s="12" t="s">
        <v>59</v>
      </c>
      <c r="L2456" s="12" t="s">
        <v>35</v>
      </c>
      <c r="M2456" s="12" t="s">
        <v>4752</v>
      </c>
    </row>
    <row r="2457" spans="1:13" x14ac:dyDescent="0.25">
      <c r="A2457" s="12" t="s">
        <v>288</v>
      </c>
      <c r="B2457" s="12" t="s">
        <v>2786</v>
      </c>
      <c r="C2457" s="12" t="s">
        <v>325</v>
      </c>
      <c r="D2457" s="12">
        <v>2016</v>
      </c>
      <c r="E2457" s="12" t="s">
        <v>146</v>
      </c>
      <c r="F2457" s="12">
        <v>13000</v>
      </c>
      <c r="G2457" s="12">
        <v>212</v>
      </c>
      <c r="H2457" s="12" t="s">
        <v>27</v>
      </c>
      <c r="I2457" s="12" t="s">
        <v>325</v>
      </c>
      <c r="J2457" s="12"/>
      <c r="K2457" s="12" t="s">
        <v>59</v>
      </c>
      <c r="L2457" s="12" t="s">
        <v>105</v>
      </c>
      <c r="M2457" s="12" t="s">
        <v>4757</v>
      </c>
    </row>
    <row r="2458" spans="1:13" x14ac:dyDescent="0.25">
      <c r="A2458" s="12" t="s">
        <v>620</v>
      </c>
      <c r="B2458" s="12" t="s">
        <v>2787</v>
      </c>
      <c r="C2458" s="12" t="s">
        <v>971</v>
      </c>
      <c r="D2458" s="12">
        <v>2015</v>
      </c>
      <c r="E2458" s="12" t="s">
        <v>146</v>
      </c>
      <c r="F2458" s="12">
        <v>13000</v>
      </c>
      <c r="G2458" s="12">
        <v>200</v>
      </c>
      <c r="H2458" s="12" t="s">
        <v>27</v>
      </c>
      <c r="I2458" s="12" t="s">
        <v>971</v>
      </c>
      <c r="J2458" s="12"/>
      <c r="K2458" s="12" t="s">
        <v>59</v>
      </c>
      <c r="L2458" s="12" t="s">
        <v>972</v>
      </c>
      <c r="M2458" s="12" t="s">
        <v>4751</v>
      </c>
    </row>
    <row r="2459" spans="1:13" x14ac:dyDescent="0.25">
      <c r="A2459" s="12" t="s">
        <v>620</v>
      </c>
      <c r="B2459" s="12" t="s">
        <v>2788</v>
      </c>
      <c r="C2459" s="12" t="s">
        <v>2789</v>
      </c>
      <c r="D2459" s="12">
        <v>2015</v>
      </c>
      <c r="E2459" s="12">
        <v>3.6</v>
      </c>
      <c r="F2459" s="12">
        <v>13000</v>
      </c>
      <c r="G2459" s="12">
        <v>101</v>
      </c>
      <c r="H2459" s="12" t="s">
        <v>14</v>
      </c>
      <c r="I2459" s="12" t="s">
        <v>2789</v>
      </c>
      <c r="J2459" s="12"/>
      <c r="K2459" s="12" t="s">
        <v>59</v>
      </c>
      <c r="L2459" s="12" t="s">
        <v>555</v>
      </c>
      <c r="M2459" s="12" t="s">
        <v>4746</v>
      </c>
    </row>
    <row r="2460" spans="1:13" x14ac:dyDescent="0.25">
      <c r="A2460" s="12" t="s">
        <v>874</v>
      </c>
      <c r="B2460" s="12" t="s">
        <v>2790</v>
      </c>
      <c r="C2460" s="12" t="s">
        <v>1072</v>
      </c>
      <c r="D2460" s="12">
        <v>2015</v>
      </c>
      <c r="E2460" s="12" t="s">
        <v>511</v>
      </c>
      <c r="F2460" s="12">
        <v>13000</v>
      </c>
      <c r="G2460" s="12">
        <v>83</v>
      </c>
      <c r="H2460" s="12" t="s">
        <v>27</v>
      </c>
      <c r="I2460" s="12" t="s">
        <v>1072</v>
      </c>
      <c r="J2460" s="12"/>
      <c r="K2460" s="12" t="s">
        <v>59</v>
      </c>
      <c r="L2460" s="12" t="s">
        <v>35</v>
      </c>
      <c r="M2460" s="12" t="s">
        <v>4753</v>
      </c>
    </row>
    <row r="2461" spans="1:13" x14ac:dyDescent="0.25">
      <c r="A2461" s="12" t="s">
        <v>143</v>
      </c>
      <c r="B2461" s="12" t="s">
        <v>2791</v>
      </c>
      <c r="C2461" s="12" t="s">
        <v>190</v>
      </c>
      <c r="D2461" s="12">
        <v>2011</v>
      </c>
      <c r="E2461" s="12" t="s">
        <v>37</v>
      </c>
      <c r="F2461" s="12">
        <v>13000</v>
      </c>
      <c r="G2461" s="12">
        <v>290</v>
      </c>
      <c r="H2461" s="12" t="s">
        <v>27</v>
      </c>
      <c r="I2461" s="12" t="s">
        <v>190</v>
      </c>
      <c r="J2461" s="12"/>
      <c r="K2461" s="12" t="s">
        <v>525</v>
      </c>
      <c r="L2461" s="12" t="s">
        <v>188</v>
      </c>
      <c r="M2461" s="12" t="s">
        <v>4769</v>
      </c>
    </row>
    <row r="2462" spans="1:13" x14ac:dyDescent="0.25">
      <c r="A2462" s="12" t="s">
        <v>175</v>
      </c>
      <c r="B2462" s="12" t="s">
        <v>2792</v>
      </c>
      <c r="C2462" s="12">
        <v>325</v>
      </c>
      <c r="D2462" s="12">
        <v>2015</v>
      </c>
      <c r="E2462" s="12" t="s">
        <v>37</v>
      </c>
      <c r="F2462" s="12">
        <v>13000</v>
      </c>
      <c r="G2462" s="12">
        <v>215</v>
      </c>
      <c r="H2462" s="12" t="s">
        <v>27</v>
      </c>
      <c r="I2462" s="12">
        <v>325</v>
      </c>
      <c r="J2462" s="12">
        <v>3</v>
      </c>
      <c r="K2462" s="12" t="s">
        <v>59</v>
      </c>
      <c r="L2462" s="12">
        <v>2</v>
      </c>
      <c r="M2462" s="12" t="s">
        <v>4761</v>
      </c>
    </row>
    <row r="2463" spans="1:13" x14ac:dyDescent="0.25">
      <c r="A2463" s="12" t="s">
        <v>17</v>
      </c>
      <c r="B2463" s="12" t="s">
        <v>2793</v>
      </c>
      <c r="C2463" s="12">
        <v>535</v>
      </c>
      <c r="D2463" s="12">
        <v>2011</v>
      </c>
      <c r="E2463" s="12" t="s">
        <v>37</v>
      </c>
      <c r="F2463" s="12">
        <v>13000</v>
      </c>
      <c r="G2463" s="12">
        <v>219</v>
      </c>
      <c r="H2463" s="12" t="s">
        <v>27</v>
      </c>
      <c r="I2463" s="12">
        <v>535</v>
      </c>
      <c r="J2463" s="12">
        <v>5</v>
      </c>
      <c r="K2463" s="12" t="s">
        <v>525</v>
      </c>
      <c r="L2463" s="12">
        <v>3</v>
      </c>
      <c r="M2463" s="12" t="s">
        <v>4746</v>
      </c>
    </row>
    <row r="2464" spans="1:13" x14ac:dyDescent="0.25">
      <c r="A2464" s="12" t="s">
        <v>17</v>
      </c>
      <c r="B2464" s="12" t="s">
        <v>2792</v>
      </c>
      <c r="C2464" s="12">
        <v>325</v>
      </c>
      <c r="D2464" s="12">
        <v>2015</v>
      </c>
      <c r="E2464" s="12" t="s">
        <v>37</v>
      </c>
      <c r="F2464" s="12">
        <v>13000</v>
      </c>
      <c r="G2464" s="12">
        <v>215</v>
      </c>
      <c r="H2464" s="12" t="s">
        <v>27</v>
      </c>
      <c r="I2464" s="12">
        <v>325</v>
      </c>
      <c r="J2464" s="12">
        <v>3</v>
      </c>
      <c r="K2464" s="12" t="s">
        <v>59</v>
      </c>
      <c r="L2464" s="12">
        <v>2</v>
      </c>
      <c r="M2464" s="12" t="s">
        <v>4753</v>
      </c>
    </row>
    <row r="2465" spans="1:13" x14ac:dyDescent="0.25">
      <c r="A2465" s="12" t="s">
        <v>17</v>
      </c>
      <c r="B2465" s="12" t="s">
        <v>2794</v>
      </c>
      <c r="C2465" s="12" t="s">
        <v>20</v>
      </c>
      <c r="D2465" s="12">
        <v>2010</v>
      </c>
      <c r="E2465" s="12" t="s">
        <v>37</v>
      </c>
      <c r="F2465" s="12">
        <v>13000</v>
      </c>
      <c r="G2465" s="12">
        <v>270</v>
      </c>
      <c r="H2465" s="12" t="s">
        <v>27</v>
      </c>
      <c r="I2465" s="12" t="s">
        <v>21</v>
      </c>
      <c r="J2465" s="12">
        <v>5</v>
      </c>
      <c r="K2465" s="12" t="s">
        <v>525</v>
      </c>
      <c r="L2465" s="12">
        <v>5</v>
      </c>
      <c r="M2465" s="12" t="s">
        <v>4746</v>
      </c>
    </row>
    <row r="2466" spans="1:13" x14ac:dyDescent="0.25">
      <c r="A2466" s="12" t="s">
        <v>17</v>
      </c>
      <c r="B2466" s="12" t="s">
        <v>2795</v>
      </c>
      <c r="C2466" s="12" t="s">
        <v>20</v>
      </c>
      <c r="D2466" s="12">
        <v>2009</v>
      </c>
      <c r="E2466" s="12" t="s">
        <v>37</v>
      </c>
      <c r="F2466" s="12">
        <v>13000</v>
      </c>
      <c r="G2466" s="12">
        <v>323</v>
      </c>
      <c r="H2466" s="12" t="s">
        <v>27</v>
      </c>
      <c r="I2466" s="12" t="s">
        <v>21</v>
      </c>
      <c r="J2466" s="12">
        <v>5</v>
      </c>
      <c r="K2466" s="12" t="s">
        <v>525</v>
      </c>
      <c r="L2466" s="12">
        <v>5</v>
      </c>
      <c r="M2466" s="12" t="s">
        <v>4751</v>
      </c>
    </row>
    <row r="2467" spans="1:13" x14ac:dyDescent="0.25">
      <c r="A2467" s="12" t="s">
        <v>11</v>
      </c>
      <c r="B2467" s="12" t="s">
        <v>2796</v>
      </c>
      <c r="C2467" s="12" t="s">
        <v>2797</v>
      </c>
      <c r="D2467" s="12">
        <v>2012</v>
      </c>
      <c r="E2467" s="12">
        <v>3.5</v>
      </c>
      <c r="F2467" s="12">
        <v>13000</v>
      </c>
      <c r="G2467" s="12">
        <v>138</v>
      </c>
      <c r="H2467" s="12" t="s">
        <v>14</v>
      </c>
      <c r="I2467" s="12" t="s">
        <v>200</v>
      </c>
      <c r="J2467" s="12">
        <v>350</v>
      </c>
      <c r="K2467" s="12" t="s">
        <v>59</v>
      </c>
      <c r="L2467" s="12">
        <v>3</v>
      </c>
      <c r="M2467" s="12" t="s">
        <v>4745</v>
      </c>
    </row>
    <row r="2468" spans="1:13" x14ac:dyDescent="0.25">
      <c r="A2468" s="12" t="s">
        <v>11</v>
      </c>
      <c r="B2468" s="12" t="s">
        <v>2798</v>
      </c>
      <c r="C2468" s="12" t="s">
        <v>788</v>
      </c>
      <c r="D2468" s="12">
        <v>2012</v>
      </c>
      <c r="E2468" s="12" t="s">
        <v>37</v>
      </c>
      <c r="F2468" s="12">
        <v>13000</v>
      </c>
      <c r="G2468" s="12">
        <v>190</v>
      </c>
      <c r="H2468" s="12" t="s">
        <v>27</v>
      </c>
      <c r="I2468" s="12" t="s">
        <v>200</v>
      </c>
      <c r="J2468" s="12">
        <v>300</v>
      </c>
      <c r="K2468" s="12" t="s">
        <v>59</v>
      </c>
      <c r="L2468" s="12">
        <v>3</v>
      </c>
      <c r="M2468" s="12" t="s">
        <v>4746</v>
      </c>
    </row>
    <row r="2469" spans="1:13" x14ac:dyDescent="0.25">
      <c r="A2469" s="12" t="s">
        <v>143</v>
      </c>
      <c r="B2469" s="12" t="s">
        <v>2799</v>
      </c>
      <c r="C2469" s="12" t="s">
        <v>491</v>
      </c>
      <c r="D2469" s="12">
        <v>2015</v>
      </c>
      <c r="E2469" s="12" t="s">
        <v>146</v>
      </c>
      <c r="F2469" s="12">
        <v>13000</v>
      </c>
      <c r="G2469" s="12">
        <v>250</v>
      </c>
      <c r="H2469" s="12" t="s">
        <v>27</v>
      </c>
      <c r="I2469" s="12" t="s">
        <v>492</v>
      </c>
      <c r="J2469" s="12">
        <v>8</v>
      </c>
      <c r="K2469" s="12" t="s">
        <v>59</v>
      </c>
      <c r="L2469" s="12" t="s">
        <v>35</v>
      </c>
      <c r="M2469" s="12" t="s">
        <v>4753</v>
      </c>
    </row>
    <row r="2470" spans="1:13" x14ac:dyDescent="0.25">
      <c r="A2470" s="12" t="s">
        <v>175</v>
      </c>
      <c r="B2470" s="12" t="s">
        <v>2800</v>
      </c>
      <c r="C2470" s="12" t="s">
        <v>2330</v>
      </c>
      <c r="D2470" s="12">
        <v>2014</v>
      </c>
      <c r="E2470" s="12">
        <v>2</v>
      </c>
      <c r="F2470" s="12">
        <v>13000</v>
      </c>
      <c r="G2470" s="12">
        <v>154</v>
      </c>
      <c r="H2470" s="12" t="s">
        <v>14</v>
      </c>
      <c r="I2470" s="12" t="s">
        <v>162</v>
      </c>
      <c r="J2470" s="12">
        <v>40</v>
      </c>
      <c r="K2470" s="12" t="s">
        <v>59</v>
      </c>
      <c r="L2470" s="12">
        <v>4</v>
      </c>
      <c r="M2470" s="12" t="s">
        <v>4748</v>
      </c>
    </row>
    <row r="2471" spans="1:13" x14ac:dyDescent="0.25">
      <c r="A2471" s="12" t="s">
        <v>17</v>
      </c>
      <c r="B2471" s="12" t="s">
        <v>2801</v>
      </c>
      <c r="C2471" s="12">
        <v>116</v>
      </c>
      <c r="D2471" s="12">
        <v>2014</v>
      </c>
      <c r="E2471" s="12" t="s">
        <v>146</v>
      </c>
      <c r="F2471" s="12">
        <v>12999</v>
      </c>
      <c r="G2471" s="12">
        <v>105</v>
      </c>
      <c r="H2471" s="12" t="s">
        <v>27</v>
      </c>
      <c r="I2471" s="12">
        <v>116</v>
      </c>
      <c r="J2471" s="12">
        <v>1</v>
      </c>
      <c r="K2471" s="12" t="s">
        <v>59</v>
      </c>
      <c r="L2471" s="12">
        <v>1</v>
      </c>
      <c r="M2471" s="12" t="s">
        <v>4746</v>
      </c>
    </row>
    <row r="2472" spans="1:13" x14ac:dyDescent="0.25">
      <c r="A2472" s="12" t="s">
        <v>32</v>
      </c>
      <c r="B2472" s="12" t="s">
        <v>2802</v>
      </c>
      <c r="C2472" s="12" t="s">
        <v>209</v>
      </c>
      <c r="D2472" s="12">
        <v>2000</v>
      </c>
      <c r="E2472" s="12">
        <v>2.7</v>
      </c>
      <c r="F2472" s="12">
        <v>12999</v>
      </c>
      <c r="G2472" s="12">
        <v>85</v>
      </c>
      <c r="H2472" s="12" t="s">
        <v>14</v>
      </c>
      <c r="I2472" s="12" t="s">
        <v>209</v>
      </c>
      <c r="J2472" s="12"/>
      <c r="K2472" s="12" t="s">
        <v>71</v>
      </c>
      <c r="L2472" s="12" t="s">
        <v>188</v>
      </c>
      <c r="M2472" s="12" t="s">
        <v>4752</v>
      </c>
    </row>
    <row r="2473" spans="1:13" x14ac:dyDescent="0.25">
      <c r="A2473" s="12" t="s">
        <v>625</v>
      </c>
      <c r="B2473" s="12" t="s">
        <v>2803</v>
      </c>
      <c r="C2473" s="12" t="s">
        <v>1769</v>
      </c>
      <c r="D2473" s="12">
        <v>2018</v>
      </c>
      <c r="E2473" s="12" t="s">
        <v>667</v>
      </c>
      <c r="F2473" s="12">
        <v>12999</v>
      </c>
      <c r="G2473" s="12">
        <v>117</v>
      </c>
      <c r="H2473" s="12" t="s">
        <v>27</v>
      </c>
      <c r="I2473" s="12" t="s">
        <v>1770</v>
      </c>
      <c r="J2473" s="12" t="s">
        <v>21</v>
      </c>
      <c r="K2473" s="12" t="s">
        <v>16</v>
      </c>
      <c r="L2473" s="12" t="s">
        <v>388</v>
      </c>
      <c r="M2473" s="12" t="s">
        <v>4758</v>
      </c>
    </row>
    <row r="2474" spans="1:13" x14ac:dyDescent="0.25">
      <c r="A2474" s="12" t="s">
        <v>11</v>
      </c>
      <c r="B2474" s="12" t="s">
        <v>2804</v>
      </c>
      <c r="C2474" s="12" t="s">
        <v>588</v>
      </c>
      <c r="D2474" s="12">
        <v>1994</v>
      </c>
      <c r="E2474" s="12">
        <v>5</v>
      </c>
      <c r="F2474" s="12">
        <v>12999</v>
      </c>
      <c r="G2474" s="12">
        <v>160</v>
      </c>
      <c r="H2474" s="12" t="s">
        <v>14</v>
      </c>
      <c r="I2474" s="12" t="s">
        <v>589</v>
      </c>
      <c r="J2474" s="12">
        <v>500</v>
      </c>
      <c r="K2474" s="12" t="s">
        <v>400</v>
      </c>
      <c r="L2474" s="12" t="s">
        <v>42</v>
      </c>
      <c r="M2474" s="12" t="s">
        <v>4766</v>
      </c>
    </row>
    <row r="2475" spans="1:13" x14ac:dyDescent="0.25">
      <c r="A2475" s="12" t="s">
        <v>175</v>
      </c>
      <c r="B2475" s="12" t="s">
        <v>2805</v>
      </c>
      <c r="C2475" s="12" t="s">
        <v>1730</v>
      </c>
      <c r="D2475" s="12">
        <v>2016</v>
      </c>
      <c r="E2475" s="12" t="s">
        <v>146</v>
      </c>
      <c r="F2475" s="12">
        <v>12999</v>
      </c>
      <c r="G2475" s="12">
        <v>0</v>
      </c>
      <c r="H2475" s="12" t="s">
        <v>27</v>
      </c>
      <c r="I2475" s="12" t="s">
        <v>162</v>
      </c>
      <c r="J2475" s="12">
        <v>60</v>
      </c>
      <c r="K2475" s="12" t="s">
        <v>59</v>
      </c>
      <c r="L2475" s="12">
        <v>6</v>
      </c>
      <c r="M2475" s="12" t="s">
        <v>4746</v>
      </c>
    </row>
    <row r="2476" spans="1:13" x14ac:dyDescent="0.25">
      <c r="A2476" s="12" t="s">
        <v>81</v>
      </c>
      <c r="B2476" s="12" t="s">
        <v>2806</v>
      </c>
      <c r="C2476" s="12" t="s">
        <v>210</v>
      </c>
      <c r="D2476" s="12">
        <v>2013</v>
      </c>
      <c r="E2476" s="12">
        <v>2</v>
      </c>
      <c r="F2476" s="12">
        <v>12999</v>
      </c>
      <c r="G2476" s="12">
        <v>138</v>
      </c>
      <c r="H2476" s="12" t="s">
        <v>14</v>
      </c>
      <c r="I2476" s="12" t="s">
        <v>96</v>
      </c>
      <c r="J2476" s="12">
        <v>4</v>
      </c>
      <c r="K2476" s="12" t="s">
        <v>59</v>
      </c>
      <c r="L2476" s="12">
        <v>4</v>
      </c>
      <c r="M2476" s="12" t="s">
        <v>4746</v>
      </c>
    </row>
    <row r="2477" spans="1:13" x14ac:dyDescent="0.25">
      <c r="A2477" s="12" t="s">
        <v>81</v>
      </c>
      <c r="B2477" s="12" t="s">
        <v>2807</v>
      </c>
      <c r="C2477" s="12" t="s">
        <v>210</v>
      </c>
      <c r="D2477" s="12">
        <v>2014</v>
      </c>
      <c r="E2477" s="12" t="s">
        <v>146</v>
      </c>
      <c r="F2477" s="12">
        <v>12999</v>
      </c>
      <c r="G2477" s="12">
        <v>186</v>
      </c>
      <c r="H2477" s="12" t="s">
        <v>27</v>
      </c>
      <c r="I2477" s="12" t="s">
        <v>96</v>
      </c>
      <c r="J2477" s="12">
        <v>4</v>
      </c>
      <c r="K2477" s="12" t="s">
        <v>59</v>
      </c>
      <c r="L2477" s="12">
        <v>4</v>
      </c>
      <c r="M2477" s="12" t="s">
        <v>4752</v>
      </c>
    </row>
    <row r="2478" spans="1:13" x14ac:dyDescent="0.25">
      <c r="A2478" s="12" t="s">
        <v>17</v>
      </c>
      <c r="B2478" s="12" t="s">
        <v>2808</v>
      </c>
      <c r="C2478" s="12">
        <v>318</v>
      </c>
      <c r="D2478" s="12">
        <v>2015</v>
      </c>
      <c r="E2478" s="12" t="s">
        <v>146</v>
      </c>
      <c r="F2478" s="12">
        <v>12990</v>
      </c>
      <c r="G2478" s="12">
        <v>239</v>
      </c>
      <c r="H2478" s="12" t="s">
        <v>27</v>
      </c>
      <c r="I2478" s="12">
        <v>318</v>
      </c>
      <c r="J2478" s="12">
        <v>3</v>
      </c>
      <c r="K2478" s="12" t="s">
        <v>59</v>
      </c>
      <c r="L2478" s="12">
        <v>1</v>
      </c>
      <c r="M2478" s="12" t="s">
        <v>4751</v>
      </c>
    </row>
    <row r="2479" spans="1:13" x14ac:dyDescent="0.25">
      <c r="A2479" s="12" t="s">
        <v>17</v>
      </c>
      <c r="B2479" s="12" t="s">
        <v>2809</v>
      </c>
      <c r="C2479" s="12">
        <v>325</v>
      </c>
      <c r="D2479" s="12">
        <v>2013</v>
      </c>
      <c r="E2479" s="12" t="s">
        <v>146</v>
      </c>
      <c r="F2479" s="12">
        <v>12990</v>
      </c>
      <c r="G2479" s="12">
        <v>225</v>
      </c>
      <c r="H2479" s="12" t="s">
        <v>27</v>
      </c>
      <c r="I2479" s="12">
        <v>325</v>
      </c>
      <c r="J2479" s="12">
        <v>3</v>
      </c>
      <c r="K2479" s="12" t="s">
        <v>59</v>
      </c>
      <c r="L2479" s="12">
        <v>2</v>
      </c>
      <c r="M2479" s="12" t="s">
        <v>4755</v>
      </c>
    </row>
    <row r="2480" spans="1:13" x14ac:dyDescent="0.25">
      <c r="A2480" s="12" t="s">
        <v>143</v>
      </c>
      <c r="B2480" s="12" t="s">
        <v>2810</v>
      </c>
      <c r="C2480" s="12" t="s">
        <v>934</v>
      </c>
      <c r="D2480" s="12">
        <v>2015</v>
      </c>
      <c r="E2480" s="12" t="s">
        <v>69</v>
      </c>
      <c r="F2480" s="12">
        <v>12990</v>
      </c>
      <c r="G2480" s="12">
        <v>55</v>
      </c>
      <c r="H2480" s="12" t="s">
        <v>116</v>
      </c>
      <c r="I2480" s="12" t="s">
        <v>934</v>
      </c>
      <c r="J2480" s="12"/>
      <c r="K2480" s="12" t="s">
        <v>59</v>
      </c>
      <c r="L2480" s="12" t="s">
        <v>555</v>
      </c>
      <c r="M2480" s="12" t="s">
        <v>4757</v>
      </c>
    </row>
    <row r="2481" spans="1:13" x14ac:dyDescent="0.25">
      <c r="A2481" s="12" t="s">
        <v>874</v>
      </c>
      <c r="B2481" s="12" t="s">
        <v>2810</v>
      </c>
      <c r="C2481" s="12" t="s">
        <v>934</v>
      </c>
      <c r="D2481" s="12">
        <v>2015</v>
      </c>
      <c r="E2481" s="12" t="s">
        <v>69</v>
      </c>
      <c r="F2481" s="12">
        <v>12990</v>
      </c>
      <c r="G2481" s="12">
        <v>55</v>
      </c>
      <c r="H2481" s="12" t="s">
        <v>116</v>
      </c>
      <c r="I2481" s="12" t="s">
        <v>934</v>
      </c>
      <c r="J2481" s="12"/>
      <c r="K2481" s="12" t="s">
        <v>59</v>
      </c>
      <c r="L2481" s="12" t="s">
        <v>555</v>
      </c>
      <c r="M2481" s="12" t="s">
        <v>4765</v>
      </c>
    </row>
    <row r="2482" spans="1:13" x14ac:dyDescent="0.25">
      <c r="A2482" s="12" t="s">
        <v>81</v>
      </c>
      <c r="B2482" s="12" t="s">
        <v>2811</v>
      </c>
      <c r="C2482" s="12" t="s">
        <v>2124</v>
      </c>
      <c r="D2482" s="12">
        <v>2006</v>
      </c>
      <c r="E2482" s="12">
        <v>3.2</v>
      </c>
      <c r="F2482" s="12">
        <v>12990</v>
      </c>
      <c r="G2482" s="12">
        <v>177</v>
      </c>
      <c r="H2482" s="12" t="s">
        <v>14</v>
      </c>
      <c r="I2482" s="12" t="s">
        <v>2124</v>
      </c>
      <c r="J2482" s="12"/>
      <c r="K2482" s="12" t="s">
        <v>71</v>
      </c>
      <c r="L2482" s="12" t="s">
        <v>794</v>
      </c>
      <c r="M2482" s="12" t="s">
        <v>4752</v>
      </c>
    </row>
    <row r="2483" spans="1:13" x14ac:dyDescent="0.25">
      <c r="A2483" s="12" t="s">
        <v>342</v>
      </c>
      <c r="B2483" s="12" t="s">
        <v>2812</v>
      </c>
      <c r="C2483" s="12" t="s">
        <v>89</v>
      </c>
      <c r="D2483" s="12">
        <v>2000</v>
      </c>
      <c r="E2483" s="12">
        <v>4</v>
      </c>
      <c r="F2483" s="12">
        <v>12990</v>
      </c>
      <c r="G2483" s="12">
        <v>82</v>
      </c>
      <c r="H2483" s="12" t="s">
        <v>14</v>
      </c>
      <c r="I2483" s="12" t="s">
        <v>89</v>
      </c>
      <c r="J2483" s="12"/>
      <c r="K2483" s="12" t="s">
        <v>71</v>
      </c>
      <c r="L2483" s="12" t="s">
        <v>92</v>
      </c>
      <c r="M2483" s="12" t="s">
        <v>4749</v>
      </c>
    </row>
    <row r="2484" spans="1:13" x14ac:dyDescent="0.25">
      <c r="A2484" s="12" t="s">
        <v>613</v>
      </c>
      <c r="B2484" s="12" t="s">
        <v>2813</v>
      </c>
      <c r="C2484" s="12" t="s">
        <v>2764</v>
      </c>
      <c r="D2484" s="12">
        <v>2017</v>
      </c>
      <c r="E2484" s="12">
        <v>1.5</v>
      </c>
      <c r="F2484" s="12">
        <v>12990</v>
      </c>
      <c r="G2484" s="12">
        <v>60</v>
      </c>
      <c r="H2484" s="12" t="s">
        <v>14</v>
      </c>
      <c r="I2484" s="12" t="s">
        <v>2764</v>
      </c>
      <c r="J2484" s="12"/>
      <c r="K2484" s="12" t="s">
        <v>16</v>
      </c>
      <c r="L2484" s="12" t="s">
        <v>188</v>
      </c>
      <c r="M2484" s="12" t="s">
        <v>4769</v>
      </c>
    </row>
    <row r="2485" spans="1:13" x14ac:dyDescent="0.25">
      <c r="A2485" s="12" t="s">
        <v>17</v>
      </c>
      <c r="B2485" s="12" t="s">
        <v>2814</v>
      </c>
      <c r="C2485" s="12">
        <v>118</v>
      </c>
      <c r="D2485" s="12">
        <v>2016</v>
      </c>
      <c r="E2485" s="12">
        <v>1.5</v>
      </c>
      <c r="F2485" s="12">
        <v>12990</v>
      </c>
      <c r="G2485" s="12">
        <v>180</v>
      </c>
      <c r="H2485" s="12" t="s">
        <v>14</v>
      </c>
      <c r="I2485" s="12">
        <v>118</v>
      </c>
      <c r="J2485" s="12">
        <v>1</v>
      </c>
      <c r="K2485" s="12" t="s">
        <v>59</v>
      </c>
      <c r="L2485" s="12">
        <v>1</v>
      </c>
      <c r="M2485" s="12" t="s">
        <v>4759</v>
      </c>
    </row>
    <row r="2486" spans="1:13" x14ac:dyDescent="0.25">
      <c r="A2486" s="12" t="s">
        <v>620</v>
      </c>
      <c r="B2486" s="12" t="s">
        <v>2815</v>
      </c>
      <c r="C2486" s="12" t="s">
        <v>1301</v>
      </c>
      <c r="D2486" s="12">
        <v>2014</v>
      </c>
      <c r="E2486" s="12">
        <v>2</v>
      </c>
      <c r="F2486" s="12">
        <v>12990</v>
      </c>
      <c r="G2486" s="12">
        <v>210</v>
      </c>
      <c r="H2486" s="12" t="s">
        <v>14</v>
      </c>
      <c r="I2486" s="12" t="s">
        <v>1301</v>
      </c>
      <c r="J2486" s="12"/>
      <c r="K2486" s="12" t="s">
        <v>59</v>
      </c>
      <c r="L2486" s="12" t="s">
        <v>188</v>
      </c>
      <c r="M2486" s="12" t="s">
        <v>4761</v>
      </c>
    </row>
    <row r="2487" spans="1:13" x14ac:dyDescent="0.25">
      <c r="A2487" s="12" t="s">
        <v>874</v>
      </c>
      <c r="B2487" s="12" t="s">
        <v>2816</v>
      </c>
      <c r="C2487" s="12" t="s">
        <v>2545</v>
      </c>
      <c r="D2487" s="12">
        <v>2018</v>
      </c>
      <c r="E2487" s="12">
        <v>1.6</v>
      </c>
      <c r="F2487" s="12">
        <v>12990</v>
      </c>
      <c r="G2487" s="12">
        <v>34</v>
      </c>
      <c r="H2487" s="12" t="s">
        <v>14</v>
      </c>
      <c r="I2487" s="12" t="s">
        <v>2545</v>
      </c>
      <c r="J2487" s="12"/>
      <c r="K2487" s="12" t="s">
        <v>16</v>
      </c>
      <c r="L2487" s="12" t="s">
        <v>105</v>
      </c>
      <c r="M2487" s="12" t="s">
        <v>4749</v>
      </c>
    </row>
    <row r="2488" spans="1:13" x14ac:dyDescent="0.25">
      <c r="A2488" s="12" t="s">
        <v>143</v>
      </c>
      <c r="B2488" s="12" t="s">
        <v>2792</v>
      </c>
      <c r="C2488" s="12">
        <v>325</v>
      </c>
      <c r="D2488" s="12">
        <v>2015</v>
      </c>
      <c r="E2488" s="12" t="s">
        <v>37</v>
      </c>
      <c r="F2488" s="12">
        <v>12990</v>
      </c>
      <c r="G2488" s="12">
        <v>215</v>
      </c>
      <c r="H2488" s="12" t="s">
        <v>27</v>
      </c>
      <c r="I2488" s="12">
        <v>325</v>
      </c>
      <c r="J2488" s="12">
        <v>3</v>
      </c>
      <c r="K2488" s="12" t="s">
        <v>59</v>
      </c>
      <c r="L2488" s="12">
        <v>2</v>
      </c>
      <c r="M2488" s="12" t="s">
        <v>4757</v>
      </c>
    </row>
    <row r="2489" spans="1:13" x14ac:dyDescent="0.25">
      <c r="A2489" s="12" t="s">
        <v>17</v>
      </c>
      <c r="B2489" s="12" t="s">
        <v>2792</v>
      </c>
      <c r="C2489" s="12">
        <v>325</v>
      </c>
      <c r="D2489" s="12">
        <v>2015</v>
      </c>
      <c r="E2489" s="12" t="s">
        <v>37</v>
      </c>
      <c r="F2489" s="12">
        <v>12990</v>
      </c>
      <c r="G2489" s="12">
        <v>215</v>
      </c>
      <c r="H2489" s="12" t="s">
        <v>27</v>
      </c>
      <c r="I2489" s="12">
        <v>325</v>
      </c>
      <c r="J2489" s="12">
        <v>3</v>
      </c>
      <c r="K2489" s="12" t="s">
        <v>59</v>
      </c>
      <c r="L2489" s="12">
        <v>2</v>
      </c>
      <c r="M2489" s="12" t="s">
        <v>4753</v>
      </c>
    </row>
    <row r="2490" spans="1:13" x14ac:dyDescent="0.25">
      <c r="A2490" s="12" t="s">
        <v>11</v>
      </c>
      <c r="B2490" s="12" t="s">
        <v>2817</v>
      </c>
      <c r="C2490" s="12" t="s">
        <v>2165</v>
      </c>
      <c r="D2490" s="12">
        <v>2007</v>
      </c>
      <c r="E2490" s="12">
        <v>5.5</v>
      </c>
      <c r="F2490" s="12">
        <v>12990</v>
      </c>
      <c r="G2490" s="12">
        <v>178</v>
      </c>
      <c r="H2490" s="12" t="s">
        <v>14</v>
      </c>
      <c r="I2490" s="12" t="s">
        <v>1460</v>
      </c>
      <c r="J2490" s="12">
        <v>500</v>
      </c>
      <c r="K2490" s="12" t="s">
        <v>525</v>
      </c>
      <c r="L2490" s="12" t="s">
        <v>42</v>
      </c>
      <c r="M2490" s="12" t="s">
        <v>4745</v>
      </c>
    </row>
    <row r="2491" spans="1:13" x14ac:dyDescent="0.25">
      <c r="A2491" s="12" t="s">
        <v>11</v>
      </c>
      <c r="B2491" s="12" t="s">
        <v>2818</v>
      </c>
      <c r="C2491" s="12" t="s">
        <v>2819</v>
      </c>
      <c r="D2491" s="12">
        <v>2015</v>
      </c>
      <c r="E2491" s="12" t="s">
        <v>146</v>
      </c>
      <c r="F2491" s="12">
        <v>12990</v>
      </c>
      <c r="G2491" s="12">
        <v>232</v>
      </c>
      <c r="H2491" s="12" t="s">
        <v>27</v>
      </c>
      <c r="I2491" s="12" t="s">
        <v>2602</v>
      </c>
      <c r="J2491" s="12">
        <v>180</v>
      </c>
      <c r="K2491" s="12" t="s">
        <v>59</v>
      </c>
      <c r="L2491" s="12">
        <v>1</v>
      </c>
      <c r="M2491" s="12" t="s">
        <v>4752</v>
      </c>
    </row>
    <row r="2492" spans="1:13" x14ac:dyDescent="0.25">
      <c r="A2492" s="12" t="s">
        <v>143</v>
      </c>
      <c r="B2492" s="12" t="s">
        <v>2820</v>
      </c>
      <c r="C2492" s="12" t="s">
        <v>491</v>
      </c>
      <c r="D2492" s="12">
        <v>2015</v>
      </c>
      <c r="E2492" s="12" t="s">
        <v>146</v>
      </c>
      <c r="F2492" s="12">
        <v>12990</v>
      </c>
      <c r="G2492" s="12">
        <v>200</v>
      </c>
      <c r="H2492" s="12" t="s">
        <v>27</v>
      </c>
      <c r="I2492" s="12" t="s">
        <v>492</v>
      </c>
      <c r="J2492" s="12">
        <v>8</v>
      </c>
      <c r="K2492" s="12" t="s">
        <v>59</v>
      </c>
      <c r="L2492" s="12" t="s">
        <v>35</v>
      </c>
      <c r="M2492" s="12" t="s">
        <v>4753</v>
      </c>
    </row>
    <row r="2493" spans="1:13" x14ac:dyDescent="0.25">
      <c r="A2493" s="12" t="s">
        <v>175</v>
      </c>
      <c r="B2493" s="12" t="s">
        <v>2821</v>
      </c>
      <c r="C2493" s="12" t="s">
        <v>198</v>
      </c>
      <c r="D2493" s="12">
        <v>2012</v>
      </c>
      <c r="E2493" s="12" t="s">
        <v>431</v>
      </c>
      <c r="F2493" s="12">
        <v>12990</v>
      </c>
      <c r="G2493" s="12">
        <v>225</v>
      </c>
      <c r="H2493" s="12" t="s">
        <v>27</v>
      </c>
      <c r="I2493" s="12" t="s">
        <v>199</v>
      </c>
      <c r="J2493" s="12">
        <v>90</v>
      </c>
      <c r="K2493" s="12" t="s">
        <v>59</v>
      </c>
      <c r="L2493" s="12" t="s">
        <v>200</v>
      </c>
      <c r="M2493" s="12" t="s">
        <v>4757</v>
      </c>
    </row>
    <row r="2494" spans="1:13" x14ac:dyDescent="0.25">
      <c r="A2494" s="12" t="s">
        <v>175</v>
      </c>
      <c r="B2494" s="12" t="s">
        <v>2822</v>
      </c>
      <c r="C2494" s="12" t="s">
        <v>406</v>
      </c>
      <c r="D2494" s="12">
        <v>2012</v>
      </c>
      <c r="E2494" s="12" t="s">
        <v>146</v>
      </c>
      <c r="F2494" s="12">
        <v>12990</v>
      </c>
      <c r="G2494" s="12">
        <v>214</v>
      </c>
      <c r="H2494" s="12" t="s">
        <v>27</v>
      </c>
      <c r="I2494" s="12" t="s">
        <v>199</v>
      </c>
      <c r="J2494" s="12">
        <v>60</v>
      </c>
      <c r="K2494" s="12" t="s">
        <v>59</v>
      </c>
      <c r="L2494" s="12" t="s">
        <v>200</v>
      </c>
      <c r="M2494" s="12" t="s">
        <v>4757</v>
      </c>
    </row>
    <row r="2495" spans="1:13" x14ac:dyDescent="0.25">
      <c r="A2495" s="12" t="s">
        <v>175</v>
      </c>
      <c r="B2495" s="12" t="s">
        <v>2823</v>
      </c>
      <c r="C2495" s="12" t="s">
        <v>1730</v>
      </c>
      <c r="D2495" s="12">
        <v>2016</v>
      </c>
      <c r="E2495" s="12" t="s">
        <v>146</v>
      </c>
      <c r="F2495" s="12">
        <v>12990</v>
      </c>
      <c r="G2495" s="12">
        <v>180</v>
      </c>
      <c r="H2495" s="12" t="s">
        <v>27</v>
      </c>
      <c r="I2495" s="12" t="s">
        <v>162</v>
      </c>
      <c r="J2495" s="12">
        <v>60</v>
      </c>
      <c r="K2495" s="12" t="s">
        <v>59</v>
      </c>
      <c r="L2495" s="12">
        <v>6</v>
      </c>
      <c r="M2495" s="12" t="s">
        <v>4751</v>
      </c>
    </row>
    <row r="2496" spans="1:13" x14ac:dyDescent="0.25">
      <c r="A2496" s="12" t="s">
        <v>175</v>
      </c>
      <c r="B2496" s="12" t="s">
        <v>2824</v>
      </c>
      <c r="C2496" s="12" t="s">
        <v>1730</v>
      </c>
      <c r="D2496" s="12">
        <v>2015</v>
      </c>
      <c r="E2496" s="12" t="s">
        <v>2221</v>
      </c>
      <c r="F2496" s="12">
        <v>12990</v>
      </c>
      <c r="G2496" s="12">
        <v>213</v>
      </c>
      <c r="H2496" s="12" t="s">
        <v>91</v>
      </c>
      <c r="I2496" s="12" t="s">
        <v>162</v>
      </c>
      <c r="J2496" s="12">
        <v>60</v>
      </c>
      <c r="K2496" s="12" t="s">
        <v>59</v>
      </c>
      <c r="L2496" s="12">
        <v>6</v>
      </c>
      <c r="M2496" s="12" t="s">
        <v>4757</v>
      </c>
    </row>
    <row r="2497" spans="1:13" x14ac:dyDescent="0.25">
      <c r="A2497" s="12" t="s">
        <v>81</v>
      </c>
      <c r="B2497" s="12" t="s">
        <v>2825</v>
      </c>
      <c r="C2497" s="12" t="s">
        <v>202</v>
      </c>
      <c r="D2497" s="12">
        <v>2012</v>
      </c>
      <c r="E2497" s="12" t="s">
        <v>37</v>
      </c>
      <c r="F2497" s="12">
        <v>12990</v>
      </c>
      <c r="G2497" s="12">
        <v>265</v>
      </c>
      <c r="H2497" s="12" t="s">
        <v>27</v>
      </c>
      <c r="I2497" s="12" t="s">
        <v>96</v>
      </c>
      <c r="J2497" s="12">
        <v>5</v>
      </c>
      <c r="K2497" s="12" t="s">
        <v>59</v>
      </c>
      <c r="L2497" s="12">
        <v>5</v>
      </c>
      <c r="M2497" s="12" t="s">
        <v>4749</v>
      </c>
    </row>
    <row r="2498" spans="1:13" x14ac:dyDescent="0.25">
      <c r="A2498" s="12" t="s">
        <v>81</v>
      </c>
      <c r="B2498" s="12" t="s">
        <v>2826</v>
      </c>
      <c r="C2498" s="12" t="s">
        <v>210</v>
      </c>
      <c r="D2498" s="12">
        <v>2014</v>
      </c>
      <c r="E2498" s="12" t="s">
        <v>146</v>
      </c>
      <c r="F2498" s="12">
        <v>12990</v>
      </c>
      <c r="G2498" s="12">
        <v>213</v>
      </c>
      <c r="H2498" s="12" t="s">
        <v>27</v>
      </c>
      <c r="I2498" s="12" t="s">
        <v>96</v>
      </c>
      <c r="J2498" s="12">
        <v>4</v>
      </c>
      <c r="K2498" s="12" t="s">
        <v>59</v>
      </c>
      <c r="L2498" s="12">
        <v>4</v>
      </c>
      <c r="M2498" s="12" t="s">
        <v>4753</v>
      </c>
    </row>
    <row r="2499" spans="1:13" x14ac:dyDescent="0.25">
      <c r="A2499" s="12" t="s">
        <v>81</v>
      </c>
      <c r="B2499" s="12" t="s">
        <v>2827</v>
      </c>
      <c r="C2499" s="12" t="s">
        <v>134</v>
      </c>
      <c r="D2499" s="12">
        <v>2013</v>
      </c>
      <c r="E2499" s="12" t="s">
        <v>146</v>
      </c>
      <c r="F2499" s="12">
        <v>12990</v>
      </c>
      <c r="G2499" s="12">
        <v>249</v>
      </c>
      <c r="H2499" s="12" t="s">
        <v>27</v>
      </c>
      <c r="I2499" s="12" t="s">
        <v>96</v>
      </c>
      <c r="J2499" s="12">
        <v>6</v>
      </c>
      <c r="K2499" s="12" t="s">
        <v>59</v>
      </c>
      <c r="L2499" s="12">
        <v>6</v>
      </c>
      <c r="M2499" s="12" t="s">
        <v>4753</v>
      </c>
    </row>
    <row r="2500" spans="1:13" x14ac:dyDescent="0.25">
      <c r="A2500" s="12" t="s">
        <v>81</v>
      </c>
      <c r="B2500" s="12" t="s">
        <v>2828</v>
      </c>
      <c r="C2500" s="12" t="s">
        <v>134</v>
      </c>
      <c r="D2500" s="12">
        <v>2012</v>
      </c>
      <c r="E2500" s="12" t="s">
        <v>37</v>
      </c>
      <c r="F2500" s="12">
        <v>12990</v>
      </c>
      <c r="G2500" s="12">
        <v>187</v>
      </c>
      <c r="H2500" s="12" t="s">
        <v>27</v>
      </c>
      <c r="I2500" s="12" t="s">
        <v>96</v>
      </c>
      <c r="J2500" s="12">
        <v>6</v>
      </c>
      <c r="K2500" s="12" t="s">
        <v>59</v>
      </c>
      <c r="L2500" s="12">
        <v>6</v>
      </c>
      <c r="M2500" s="12" t="s">
        <v>4765</v>
      </c>
    </row>
    <row r="2501" spans="1:13" x14ac:dyDescent="0.25">
      <c r="A2501" s="12" t="s">
        <v>175</v>
      </c>
      <c r="B2501" s="12" t="s">
        <v>2829</v>
      </c>
      <c r="C2501" s="12" t="s">
        <v>406</v>
      </c>
      <c r="D2501" s="12">
        <v>2011</v>
      </c>
      <c r="E2501" s="12" t="s">
        <v>146</v>
      </c>
      <c r="F2501" s="12">
        <v>12988</v>
      </c>
      <c r="G2501" s="12">
        <v>227</v>
      </c>
      <c r="H2501" s="12" t="s">
        <v>27</v>
      </c>
      <c r="I2501" s="12" t="s">
        <v>199</v>
      </c>
      <c r="J2501" s="12">
        <v>60</v>
      </c>
      <c r="K2501" s="12" t="s">
        <v>525</v>
      </c>
      <c r="L2501" s="12" t="s">
        <v>200</v>
      </c>
      <c r="M2501" s="12" t="s">
        <v>4751</v>
      </c>
    </row>
    <row r="2502" spans="1:13" x14ac:dyDescent="0.25">
      <c r="A2502" s="12" t="s">
        <v>1465</v>
      </c>
      <c r="B2502" s="12" t="s">
        <v>2830</v>
      </c>
      <c r="C2502" s="12" t="s">
        <v>2831</v>
      </c>
      <c r="D2502" s="12">
        <v>2003</v>
      </c>
      <c r="E2502" s="12">
        <v>6</v>
      </c>
      <c r="F2502" s="12">
        <v>12970</v>
      </c>
      <c r="G2502" s="12">
        <v>255</v>
      </c>
      <c r="H2502" s="12" t="s">
        <v>14</v>
      </c>
      <c r="I2502" s="12" t="s">
        <v>2831</v>
      </c>
      <c r="J2502" s="12"/>
      <c r="K2502" s="12" t="s">
        <v>71</v>
      </c>
      <c r="L2502" s="12" t="s">
        <v>105</v>
      </c>
      <c r="M2502" s="12" t="s">
        <v>4766</v>
      </c>
    </row>
    <row r="2503" spans="1:13" x14ac:dyDescent="0.25">
      <c r="A2503" s="12" t="s">
        <v>613</v>
      </c>
      <c r="B2503" s="12" t="s">
        <v>2832</v>
      </c>
      <c r="C2503" s="12" t="s">
        <v>2560</v>
      </c>
      <c r="D2503" s="12">
        <v>2015</v>
      </c>
      <c r="E2503" s="12" t="s">
        <v>146</v>
      </c>
      <c r="F2503" s="12">
        <v>12950</v>
      </c>
      <c r="G2503" s="12">
        <v>194</v>
      </c>
      <c r="H2503" s="12" t="s">
        <v>27</v>
      </c>
      <c r="I2503" s="12" t="s">
        <v>2560</v>
      </c>
      <c r="J2503" s="12"/>
      <c r="K2503" s="12" t="s">
        <v>59</v>
      </c>
      <c r="L2503" s="12" t="s">
        <v>345</v>
      </c>
      <c r="M2503" s="12" t="s">
        <v>4746</v>
      </c>
    </row>
    <row r="2504" spans="1:13" x14ac:dyDescent="0.25">
      <c r="A2504" s="12" t="s">
        <v>1465</v>
      </c>
      <c r="B2504" s="12" t="s">
        <v>2833</v>
      </c>
      <c r="C2504" s="12" t="s">
        <v>2834</v>
      </c>
      <c r="D2504" s="12">
        <v>1999</v>
      </c>
      <c r="E2504" s="12">
        <v>5.7</v>
      </c>
      <c r="F2504" s="12">
        <v>12950</v>
      </c>
      <c r="G2504" s="12">
        <v>49</v>
      </c>
      <c r="H2504" s="12" t="s">
        <v>14</v>
      </c>
      <c r="I2504" s="12" t="s">
        <v>2834</v>
      </c>
      <c r="J2504" s="12"/>
      <c r="K2504" s="12" t="s">
        <v>400</v>
      </c>
      <c r="L2504" s="12" t="s">
        <v>188</v>
      </c>
      <c r="M2504" s="12" t="s">
        <v>4757</v>
      </c>
    </row>
    <row r="2505" spans="1:13" x14ac:dyDescent="0.25">
      <c r="A2505" s="12" t="s">
        <v>143</v>
      </c>
      <c r="B2505" s="12" t="s">
        <v>2835</v>
      </c>
      <c r="C2505" s="12" t="s">
        <v>2836</v>
      </c>
      <c r="D2505" s="12">
        <v>2019</v>
      </c>
      <c r="E2505" s="12">
        <v>1</v>
      </c>
      <c r="F2505" s="12">
        <v>12950</v>
      </c>
      <c r="G2505" s="12">
        <v>34</v>
      </c>
      <c r="H2505" s="12" t="s">
        <v>14</v>
      </c>
      <c r="I2505" s="12" t="s">
        <v>2836</v>
      </c>
      <c r="J2505" s="12"/>
      <c r="K2505" s="12" t="s">
        <v>16</v>
      </c>
      <c r="L2505" s="12" t="s">
        <v>188</v>
      </c>
      <c r="M2505" s="12" t="s">
        <v>4757</v>
      </c>
    </row>
    <row r="2506" spans="1:13" x14ac:dyDescent="0.25">
      <c r="A2506" s="12" t="s">
        <v>625</v>
      </c>
      <c r="B2506" s="12" t="s">
        <v>2837</v>
      </c>
      <c r="C2506" s="12" t="s">
        <v>1292</v>
      </c>
      <c r="D2506" s="12">
        <v>2017</v>
      </c>
      <c r="E2506" s="12">
        <v>1.4</v>
      </c>
      <c r="F2506" s="12">
        <v>12950</v>
      </c>
      <c r="G2506" s="12">
        <v>28</v>
      </c>
      <c r="H2506" s="12" t="s">
        <v>14</v>
      </c>
      <c r="I2506" s="12" t="s">
        <v>1292</v>
      </c>
      <c r="J2506" s="12"/>
      <c r="K2506" s="12" t="s">
        <v>16</v>
      </c>
      <c r="L2506" s="12" t="s">
        <v>1293</v>
      </c>
      <c r="M2506" s="12" t="s">
        <v>4757</v>
      </c>
    </row>
    <row r="2507" spans="1:13" x14ac:dyDescent="0.25">
      <c r="A2507" s="12" t="s">
        <v>552</v>
      </c>
      <c r="B2507" s="12" t="s">
        <v>2838</v>
      </c>
      <c r="C2507" s="12" t="s">
        <v>1893</v>
      </c>
      <c r="D2507" s="12">
        <v>2015</v>
      </c>
      <c r="E2507" s="12" t="s">
        <v>667</v>
      </c>
      <c r="F2507" s="12">
        <v>12950</v>
      </c>
      <c r="G2507" s="12">
        <v>270</v>
      </c>
      <c r="H2507" s="12" t="s">
        <v>27</v>
      </c>
      <c r="I2507" s="12" t="s">
        <v>1893</v>
      </c>
      <c r="J2507" s="12"/>
      <c r="K2507" s="12" t="s">
        <v>59</v>
      </c>
      <c r="L2507" s="12" t="s">
        <v>1293</v>
      </c>
      <c r="M2507" s="12" t="s">
        <v>4757</v>
      </c>
    </row>
    <row r="2508" spans="1:13" x14ac:dyDescent="0.25">
      <c r="A2508" s="12" t="s">
        <v>613</v>
      </c>
      <c r="B2508" s="12" t="s">
        <v>2839</v>
      </c>
      <c r="C2508" s="12" t="s">
        <v>2229</v>
      </c>
      <c r="D2508" s="12">
        <v>2017</v>
      </c>
      <c r="E2508" s="12" t="s">
        <v>511</v>
      </c>
      <c r="F2508" s="12">
        <v>12950</v>
      </c>
      <c r="G2508" s="12">
        <v>51</v>
      </c>
      <c r="H2508" s="12" t="s">
        <v>27</v>
      </c>
      <c r="I2508" s="12" t="s">
        <v>2229</v>
      </c>
      <c r="J2508" s="12"/>
      <c r="K2508" s="12" t="s">
        <v>16</v>
      </c>
      <c r="L2508" s="12" t="s">
        <v>188</v>
      </c>
      <c r="M2508" s="12" t="s">
        <v>4761</v>
      </c>
    </row>
    <row r="2509" spans="1:13" x14ac:dyDescent="0.25">
      <c r="A2509" s="12" t="s">
        <v>43</v>
      </c>
      <c r="B2509" s="12" t="s">
        <v>2840</v>
      </c>
      <c r="C2509" s="12" t="s">
        <v>413</v>
      </c>
      <c r="D2509" s="12">
        <v>2012</v>
      </c>
      <c r="E2509" s="12" t="s">
        <v>187</v>
      </c>
      <c r="F2509" s="12">
        <v>12950</v>
      </c>
      <c r="G2509" s="12">
        <v>234</v>
      </c>
      <c r="H2509" s="12" t="s">
        <v>27</v>
      </c>
      <c r="I2509" s="12" t="s">
        <v>47</v>
      </c>
      <c r="J2509" s="12" t="s">
        <v>414</v>
      </c>
      <c r="K2509" s="12" t="s">
        <v>59</v>
      </c>
      <c r="L2509" s="12" t="s">
        <v>35</v>
      </c>
      <c r="M2509" s="12" t="s">
        <v>4766</v>
      </c>
    </row>
    <row r="2510" spans="1:13" x14ac:dyDescent="0.25">
      <c r="A2510" s="12" t="s">
        <v>17</v>
      </c>
      <c r="B2510" s="12" t="s">
        <v>2841</v>
      </c>
      <c r="C2510" s="12">
        <v>530</v>
      </c>
      <c r="D2510" s="12">
        <v>2011</v>
      </c>
      <c r="E2510" s="12" t="s">
        <v>37</v>
      </c>
      <c r="F2510" s="12">
        <v>12950</v>
      </c>
      <c r="G2510" s="12">
        <v>266</v>
      </c>
      <c r="H2510" s="12" t="s">
        <v>27</v>
      </c>
      <c r="I2510" s="12">
        <v>530</v>
      </c>
      <c r="J2510" s="12">
        <v>5</v>
      </c>
      <c r="K2510" s="12" t="s">
        <v>525</v>
      </c>
      <c r="L2510" s="12">
        <v>3</v>
      </c>
      <c r="M2510" s="12" t="s">
        <v>4747</v>
      </c>
    </row>
    <row r="2511" spans="1:13" x14ac:dyDescent="0.25">
      <c r="A2511" s="12" t="s">
        <v>552</v>
      </c>
      <c r="B2511" s="12" t="s">
        <v>2842</v>
      </c>
      <c r="C2511" s="12" t="s">
        <v>1865</v>
      </c>
      <c r="D2511" s="12">
        <v>2015</v>
      </c>
      <c r="E2511" s="12" t="s">
        <v>667</v>
      </c>
      <c r="F2511" s="12">
        <v>12950</v>
      </c>
      <c r="G2511" s="12">
        <v>0</v>
      </c>
      <c r="H2511" s="12" t="s">
        <v>27</v>
      </c>
      <c r="I2511" s="12" t="s">
        <v>1865</v>
      </c>
      <c r="J2511" s="12"/>
      <c r="K2511" s="12" t="s">
        <v>59</v>
      </c>
      <c r="L2511" s="12" t="s">
        <v>388</v>
      </c>
      <c r="M2511" s="12" t="s">
        <v>4757</v>
      </c>
    </row>
    <row r="2512" spans="1:13" x14ac:dyDescent="0.25">
      <c r="A2512" s="12" t="s">
        <v>81</v>
      </c>
      <c r="B2512" s="12" t="s">
        <v>2843</v>
      </c>
      <c r="C2512" s="12" t="s">
        <v>309</v>
      </c>
      <c r="D2512" s="12">
        <v>2012</v>
      </c>
      <c r="E2512" s="12" t="s">
        <v>37</v>
      </c>
      <c r="F2512" s="12">
        <v>12950</v>
      </c>
      <c r="G2512" s="12">
        <v>271</v>
      </c>
      <c r="H2512" s="12" t="s">
        <v>27</v>
      </c>
      <c r="I2512" s="12" t="s">
        <v>84</v>
      </c>
      <c r="J2512" s="12">
        <v>5</v>
      </c>
      <c r="K2512" s="12" t="s">
        <v>59</v>
      </c>
      <c r="L2512" s="12">
        <v>5</v>
      </c>
      <c r="M2512" s="12" t="s">
        <v>4753</v>
      </c>
    </row>
    <row r="2513" spans="1:13" x14ac:dyDescent="0.25">
      <c r="A2513" s="12" t="s">
        <v>17</v>
      </c>
      <c r="B2513" s="12" t="s">
        <v>2844</v>
      </c>
      <c r="C2513" s="12" t="s">
        <v>20</v>
      </c>
      <c r="D2513" s="12">
        <v>2011</v>
      </c>
      <c r="E2513" s="12" t="s">
        <v>37</v>
      </c>
      <c r="F2513" s="12">
        <v>12950</v>
      </c>
      <c r="G2513" s="12">
        <v>0</v>
      </c>
      <c r="H2513" s="12" t="s">
        <v>27</v>
      </c>
      <c r="I2513" s="12" t="s">
        <v>21</v>
      </c>
      <c r="J2513" s="12">
        <v>5</v>
      </c>
      <c r="K2513" s="12" t="s">
        <v>525</v>
      </c>
      <c r="L2513" s="12">
        <v>5</v>
      </c>
      <c r="M2513" s="12" t="s">
        <v>4752</v>
      </c>
    </row>
    <row r="2514" spans="1:13" x14ac:dyDescent="0.25">
      <c r="A2514" s="12" t="s">
        <v>143</v>
      </c>
      <c r="B2514" s="12" t="s">
        <v>2845</v>
      </c>
      <c r="C2514" s="12" t="s">
        <v>491</v>
      </c>
      <c r="D2514" s="12">
        <v>2015</v>
      </c>
      <c r="E2514" s="12" t="s">
        <v>667</v>
      </c>
      <c r="F2514" s="12">
        <v>12950</v>
      </c>
      <c r="G2514" s="12">
        <v>232</v>
      </c>
      <c r="H2514" s="12" t="s">
        <v>27</v>
      </c>
      <c r="I2514" s="12" t="s">
        <v>492</v>
      </c>
      <c r="J2514" s="12">
        <v>8</v>
      </c>
      <c r="K2514" s="12" t="s">
        <v>59</v>
      </c>
      <c r="L2514" s="12" t="s">
        <v>35</v>
      </c>
      <c r="M2514" s="12" t="s">
        <v>4757</v>
      </c>
    </row>
    <row r="2515" spans="1:13" x14ac:dyDescent="0.25">
      <c r="A2515" s="12" t="s">
        <v>175</v>
      </c>
      <c r="B2515" s="12" t="s">
        <v>2846</v>
      </c>
      <c r="C2515" s="12" t="s">
        <v>406</v>
      </c>
      <c r="D2515" s="12">
        <v>2011</v>
      </c>
      <c r="E2515" s="12" t="s">
        <v>431</v>
      </c>
      <c r="F2515" s="12">
        <v>12950</v>
      </c>
      <c r="G2515" s="12">
        <v>263</v>
      </c>
      <c r="H2515" s="12" t="s">
        <v>27</v>
      </c>
      <c r="I2515" s="12" t="s">
        <v>199</v>
      </c>
      <c r="J2515" s="12">
        <v>60</v>
      </c>
      <c r="K2515" s="12" t="s">
        <v>525</v>
      </c>
      <c r="L2515" s="12" t="s">
        <v>200</v>
      </c>
      <c r="M2515" s="12" t="s">
        <v>4751</v>
      </c>
    </row>
    <row r="2516" spans="1:13" x14ac:dyDescent="0.25">
      <c r="A2516" s="12" t="s">
        <v>175</v>
      </c>
      <c r="B2516" s="12" t="s">
        <v>2847</v>
      </c>
      <c r="C2516" s="12" t="s">
        <v>406</v>
      </c>
      <c r="D2516" s="12">
        <v>2012</v>
      </c>
      <c r="E2516" s="12" t="s">
        <v>431</v>
      </c>
      <c r="F2516" s="12">
        <v>12950</v>
      </c>
      <c r="G2516" s="12">
        <v>277</v>
      </c>
      <c r="H2516" s="12" t="s">
        <v>27</v>
      </c>
      <c r="I2516" s="12" t="s">
        <v>199</v>
      </c>
      <c r="J2516" s="12">
        <v>60</v>
      </c>
      <c r="K2516" s="12" t="s">
        <v>59</v>
      </c>
      <c r="L2516" s="12" t="s">
        <v>200</v>
      </c>
      <c r="M2516" s="12" t="s">
        <v>4753</v>
      </c>
    </row>
    <row r="2517" spans="1:13" x14ac:dyDescent="0.25">
      <c r="A2517" s="12" t="s">
        <v>175</v>
      </c>
      <c r="B2517" s="12" t="s">
        <v>2848</v>
      </c>
      <c r="C2517" s="12" t="s">
        <v>198</v>
      </c>
      <c r="D2517" s="12">
        <v>2014</v>
      </c>
      <c r="E2517" s="12" t="s">
        <v>431</v>
      </c>
      <c r="F2517" s="12">
        <v>12950</v>
      </c>
      <c r="G2517" s="12">
        <v>212</v>
      </c>
      <c r="H2517" s="12" t="s">
        <v>27</v>
      </c>
      <c r="I2517" s="12" t="s">
        <v>199</v>
      </c>
      <c r="J2517" s="12">
        <v>90</v>
      </c>
      <c r="K2517" s="12" t="s">
        <v>59</v>
      </c>
      <c r="L2517" s="12" t="s">
        <v>200</v>
      </c>
      <c r="M2517" s="12" t="s">
        <v>4746</v>
      </c>
    </row>
    <row r="2518" spans="1:13" x14ac:dyDescent="0.25">
      <c r="A2518" s="12" t="s">
        <v>175</v>
      </c>
      <c r="B2518" s="12" t="s">
        <v>2849</v>
      </c>
      <c r="C2518" s="12" t="s">
        <v>1786</v>
      </c>
      <c r="D2518" s="12">
        <v>2015</v>
      </c>
      <c r="E2518" s="12" t="s">
        <v>146</v>
      </c>
      <c r="F2518" s="12">
        <v>12950</v>
      </c>
      <c r="G2518" s="12">
        <v>228</v>
      </c>
      <c r="H2518" s="12" t="s">
        <v>27</v>
      </c>
      <c r="I2518" s="12" t="s">
        <v>15</v>
      </c>
      <c r="J2518" s="12">
        <v>60</v>
      </c>
      <c r="K2518" s="12" t="s">
        <v>59</v>
      </c>
      <c r="L2518" s="12">
        <v>6</v>
      </c>
      <c r="M2518" s="12" t="s">
        <v>4753</v>
      </c>
    </row>
    <row r="2519" spans="1:13" x14ac:dyDescent="0.25">
      <c r="A2519" s="12" t="s">
        <v>81</v>
      </c>
      <c r="B2519" s="12" t="s">
        <v>2850</v>
      </c>
      <c r="C2519" s="12" t="s">
        <v>1789</v>
      </c>
      <c r="D2519" s="12">
        <v>2014</v>
      </c>
      <c r="E2519" s="12" t="s">
        <v>667</v>
      </c>
      <c r="F2519" s="12">
        <v>12950</v>
      </c>
      <c r="G2519" s="12">
        <v>180</v>
      </c>
      <c r="H2519" s="12" t="s">
        <v>27</v>
      </c>
      <c r="I2519" s="12" t="s">
        <v>96</v>
      </c>
      <c r="J2519" s="12">
        <v>3</v>
      </c>
      <c r="K2519" s="12" t="s">
        <v>59</v>
      </c>
      <c r="L2519" s="12">
        <v>3</v>
      </c>
      <c r="M2519" s="12" t="s">
        <v>4753</v>
      </c>
    </row>
    <row r="2520" spans="1:13" x14ac:dyDescent="0.25">
      <c r="A2520" s="12" t="s">
        <v>1309</v>
      </c>
      <c r="B2520" s="12" t="s">
        <v>2851</v>
      </c>
      <c r="C2520" s="12" t="s">
        <v>1628</v>
      </c>
      <c r="D2520" s="12">
        <v>2016</v>
      </c>
      <c r="E2520" s="12" t="s">
        <v>1066</v>
      </c>
      <c r="F2520" s="12">
        <v>12947</v>
      </c>
      <c r="G2520" s="12">
        <v>246</v>
      </c>
      <c r="H2520" s="12" t="s">
        <v>27</v>
      </c>
      <c r="I2520" s="12" t="s">
        <v>1628</v>
      </c>
      <c r="J2520" s="12"/>
      <c r="K2520" s="12" t="s">
        <v>59</v>
      </c>
      <c r="L2520" s="12" t="s">
        <v>105</v>
      </c>
      <c r="M2520" s="12" t="s">
        <v>4746</v>
      </c>
    </row>
    <row r="2521" spans="1:13" x14ac:dyDescent="0.25">
      <c r="A2521" s="12" t="s">
        <v>17</v>
      </c>
      <c r="B2521" s="12" t="s">
        <v>2852</v>
      </c>
      <c r="C2521" s="12">
        <v>320</v>
      </c>
      <c r="D2521" s="12">
        <v>2014</v>
      </c>
      <c r="E2521" s="12" t="s">
        <v>146</v>
      </c>
      <c r="F2521" s="12">
        <v>12930</v>
      </c>
      <c r="G2521" s="12">
        <v>221</v>
      </c>
      <c r="H2521" s="12" t="s">
        <v>27</v>
      </c>
      <c r="I2521" s="12">
        <v>320</v>
      </c>
      <c r="J2521" s="12">
        <v>3</v>
      </c>
      <c r="K2521" s="12" t="s">
        <v>59</v>
      </c>
      <c r="L2521" s="12">
        <v>2</v>
      </c>
      <c r="M2521" s="12" t="s">
        <v>4751</v>
      </c>
    </row>
    <row r="2522" spans="1:13" x14ac:dyDescent="0.25">
      <c r="A2522" s="12" t="s">
        <v>17</v>
      </c>
      <c r="B2522" s="12" t="s">
        <v>2853</v>
      </c>
      <c r="C2522" s="12">
        <v>320</v>
      </c>
      <c r="D2522" s="12">
        <v>2013</v>
      </c>
      <c r="E2522" s="12" t="s">
        <v>146</v>
      </c>
      <c r="F2522" s="12">
        <v>12900</v>
      </c>
      <c r="G2522" s="12">
        <v>0</v>
      </c>
      <c r="H2522" s="12" t="s">
        <v>27</v>
      </c>
      <c r="I2522" s="12">
        <v>320</v>
      </c>
      <c r="J2522" s="12">
        <v>3</v>
      </c>
      <c r="K2522" s="12" t="s">
        <v>59</v>
      </c>
      <c r="L2522" s="12">
        <v>2</v>
      </c>
      <c r="M2522" s="12" t="s">
        <v>4746</v>
      </c>
    </row>
    <row r="2523" spans="1:13" x14ac:dyDescent="0.25">
      <c r="A2523" s="12" t="s">
        <v>17</v>
      </c>
      <c r="B2523" s="12" t="s">
        <v>2854</v>
      </c>
      <c r="C2523" s="12">
        <v>320</v>
      </c>
      <c r="D2523" s="12">
        <v>2013</v>
      </c>
      <c r="E2523" s="12" t="s">
        <v>146</v>
      </c>
      <c r="F2523" s="12">
        <v>12900</v>
      </c>
      <c r="G2523" s="12">
        <v>0</v>
      </c>
      <c r="H2523" s="12" t="s">
        <v>27</v>
      </c>
      <c r="I2523" s="12">
        <v>320</v>
      </c>
      <c r="J2523" s="12">
        <v>3</v>
      </c>
      <c r="K2523" s="12" t="s">
        <v>59</v>
      </c>
      <c r="L2523" s="12">
        <v>2</v>
      </c>
      <c r="M2523" s="12" t="s">
        <v>4746</v>
      </c>
    </row>
    <row r="2524" spans="1:13" x14ac:dyDescent="0.25">
      <c r="A2524" s="12" t="s">
        <v>143</v>
      </c>
      <c r="B2524" s="12" t="s">
        <v>2855</v>
      </c>
      <c r="C2524" s="12" t="s">
        <v>1569</v>
      </c>
      <c r="D2524" s="12">
        <v>2010</v>
      </c>
      <c r="E2524" s="12" t="s">
        <v>146</v>
      </c>
      <c r="F2524" s="12">
        <v>12900</v>
      </c>
      <c r="G2524" s="12">
        <v>245</v>
      </c>
      <c r="H2524" s="12" t="s">
        <v>27</v>
      </c>
      <c r="I2524" s="12" t="s">
        <v>1569</v>
      </c>
      <c r="J2524" s="12"/>
      <c r="K2524" s="12" t="s">
        <v>525</v>
      </c>
      <c r="L2524" s="12" t="s">
        <v>35</v>
      </c>
      <c r="M2524" s="12" t="s">
        <v>4752</v>
      </c>
    </row>
    <row r="2525" spans="1:13" x14ac:dyDescent="0.25">
      <c r="A2525" s="12" t="s">
        <v>143</v>
      </c>
      <c r="B2525" s="12" t="s">
        <v>2856</v>
      </c>
      <c r="C2525" s="12" t="s">
        <v>1380</v>
      </c>
      <c r="D2525" s="12">
        <v>2015</v>
      </c>
      <c r="E2525" s="12" t="s">
        <v>146</v>
      </c>
      <c r="F2525" s="12">
        <v>12900</v>
      </c>
      <c r="G2525" s="12">
        <v>274</v>
      </c>
      <c r="H2525" s="12" t="s">
        <v>27</v>
      </c>
      <c r="I2525" s="12" t="s">
        <v>1380</v>
      </c>
      <c r="J2525" s="12"/>
      <c r="K2525" s="12" t="s">
        <v>59</v>
      </c>
      <c r="L2525" s="12" t="s">
        <v>396</v>
      </c>
      <c r="M2525" s="12" t="s">
        <v>4766</v>
      </c>
    </row>
    <row r="2526" spans="1:13" x14ac:dyDescent="0.25">
      <c r="A2526" s="12" t="s">
        <v>143</v>
      </c>
      <c r="B2526" s="12" t="s">
        <v>2857</v>
      </c>
      <c r="C2526" s="12" t="s">
        <v>661</v>
      </c>
      <c r="D2526" s="12">
        <v>2014</v>
      </c>
      <c r="E2526" s="12" t="s">
        <v>146</v>
      </c>
      <c r="F2526" s="12">
        <v>12900</v>
      </c>
      <c r="G2526" s="12">
        <v>83</v>
      </c>
      <c r="H2526" s="12" t="s">
        <v>27</v>
      </c>
      <c r="I2526" s="12" t="s">
        <v>661</v>
      </c>
      <c r="J2526" s="12"/>
      <c r="K2526" s="12" t="s">
        <v>59</v>
      </c>
      <c r="L2526" s="12" t="s">
        <v>92</v>
      </c>
      <c r="M2526" s="12" t="s">
        <v>4748</v>
      </c>
    </row>
    <row r="2527" spans="1:13" x14ac:dyDescent="0.25">
      <c r="A2527" s="12" t="s">
        <v>143</v>
      </c>
      <c r="B2527" s="12" t="s">
        <v>2858</v>
      </c>
      <c r="C2527" s="12" t="s">
        <v>2356</v>
      </c>
      <c r="D2527" s="12">
        <v>2014</v>
      </c>
      <c r="E2527" s="12" t="s">
        <v>146</v>
      </c>
      <c r="F2527" s="12">
        <v>12900</v>
      </c>
      <c r="G2527" s="12">
        <v>129</v>
      </c>
      <c r="H2527" s="12" t="s">
        <v>27</v>
      </c>
      <c r="I2527" s="12" t="s">
        <v>492</v>
      </c>
      <c r="J2527" s="12" t="s">
        <v>2357</v>
      </c>
      <c r="K2527" s="12" t="s">
        <v>59</v>
      </c>
      <c r="L2527" s="12" t="s">
        <v>35</v>
      </c>
      <c r="M2527" s="12" t="s">
        <v>4746</v>
      </c>
    </row>
    <row r="2528" spans="1:13" x14ac:dyDescent="0.25">
      <c r="A2528" s="12" t="s">
        <v>288</v>
      </c>
      <c r="B2528" s="12" t="s">
        <v>2859</v>
      </c>
      <c r="C2528" s="12" t="s">
        <v>325</v>
      </c>
      <c r="D2528" s="12">
        <v>2015</v>
      </c>
      <c r="E2528" s="12" t="s">
        <v>146</v>
      </c>
      <c r="F2528" s="12">
        <v>12900</v>
      </c>
      <c r="G2528" s="12">
        <v>247</v>
      </c>
      <c r="H2528" s="12" t="s">
        <v>27</v>
      </c>
      <c r="I2528" s="12" t="s">
        <v>325</v>
      </c>
      <c r="J2528" s="12"/>
      <c r="K2528" s="12" t="s">
        <v>59</v>
      </c>
      <c r="L2528" s="12" t="s">
        <v>105</v>
      </c>
      <c r="M2528" s="12" t="s">
        <v>4746</v>
      </c>
    </row>
    <row r="2529" spans="1:13" x14ac:dyDescent="0.25">
      <c r="A2529" s="12" t="s">
        <v>81</v>
      </c>
      <c r="B2529" s="12" t="s">
        <v>2860</v>
      </c>
      <c r="C2529" s="12" t="s">
        <v>618</v>
      </c>
      <c r="D2529" s="12">
        <v>2013</v>
      </c>
      <c r="E2529" s="12" t="s">
        <v>146</v>
      </c>
      <c r="F2529" s="12">
        <v>12900</v>
      </c>
      <c r="G2529" s="12">
        <v>94</v>
      </c>
      <c r="H2529" s="12" t="s">
        <v>27</v>
      </c>
      <c r="I2529" s="12" t="s">
        <v>618</v>
      </c>
      <c r="J2529" s="12"/>
      <c r="K2529" s="12" t="s">
        <v>59</v>
      </c>
      <c r="L2529" s="12" t="s">
        <v>619</v>
      </c>
      <c r="M2529" s="12" t="s">
        <v>4758</v>
      </c>
    </row>
    <row r="2530" spans="1:13" x14ac:dyDescent="0.25">
      <c r="A2530" s="12" t="s">
        <v>184</v>
      </c>
      <c r="B2530" s="12" t="s">
        <v>2861</v>
      </c>
      <c r="C2530" s="12" t="s">
        <v>924</v>
      </c>
      <c r="D2530" s="12">
        <v>2014</v>
      </c>
      <c r="E2530" s="12" t="s">
        <v>146</v>
      </c>
      <c r="F2530" s="12">
        <v>12900</v>
      </c>
      <c r="G2530" s="12">
        <v>153</v>
      </c>
      <c r="H2530" s="12" t="s">
        <v>27</v>
      </c>
      <c r="I2530" s="12" t="s">
        <v>924</v>
      </c>
      <c r="J2530" s="12"/>
      <c r="K2530" s="12" t="s">
        <v>59</v>
      </c>
      <c r="L2530" s="12" t="s">
        <v>762</v>
      </c>
      <c r="M2530" s="12" t="s">
        <v>4751</v>
      </c>
    </row>
    <row r="2531" spans="1:13" x14ac:dyDescent="0.25">
      <c r="A2531" s="12" t="s">
        <v>87</v>
      </c>
      <c r="B2531" s="12" t="s">
        <v>2862</v>
      </c>
      <c r="C2531" s="12" t="s">
        <v>793</v>
      </c>
      <c r="D2531" s="12">
        <v>2011</v>
      </c>
      <c r="E2531" s="12" t="s">
        <v>387</v>
      </c>
      <c r="F2531" s="12">
        <v>12900</v>
      </c>
      <c r="G2531" s="12">
        <v>157</v>
      </c>
      <c r="H2531" s="12" t="s">
        <v>91</v>
      </c>
      <c r="I2531" s="12" t="s">
        <v>793</v>
      </c>
      <c r="J2531" s="12"/>
      <c r="K2531" s="12" t="s">
        <v>525</v>
      </c>
      <c r="L2531" s="12" t="s">
        <v>794</v>
      </c>
      <c r="M2531" s="12" t="s">
        <v>4746</v>
      </c>
    </row>
    <row r="2532" spans="1:13" x14ac:dyDescent="0.25">
      <c r="A2532" s="12" t="s">
        <v>552</v>
      </c>
      <c r="B2532" s="12" t="s">
        <v>2863</v>
      </c>
      <c r="C2532" s="12" t="s">
        <v>792</v>
      </c>
      <c r="D2532" s="12">
        <v>2018</v>
      </c>
      <c r="E2532" s="12">
        <v>0.9</v>
      </c>
      <c r="F2532" s="12">
        <v>12900</v>
      </c>
      <c r="G2532" s="12">
        <v>28</v>
      </c>
      <c r="H2532" s="12" t="s">
        <v>14</v>
      </c>
      <c r="I2532" s="12" t="s">
        <v>792</v>
      </c>
      <c r="J2532" s="12"/>
      <c r="K2532" s="12" t="s">
        <v>16</v>
      </c>
      <c r="L2532" s="12" t="s">
        <v>35</v>
      </c>
      <c r="M2532" s="12" t="s">
        <v>4757</v>
      </c>
    </row>
    <row r="2533" spans="1:13" x14ac:dyDescent="0.25">
      <c r="A2533" s="12" t="s">
        <v>102</v>
      </c>
      <c r="B2533" s="12" t="s">
        <v>2864</v>
      </c>
      <c r="C2533" s="12" t="s">
        <v>1877</v>
      </c>
      <c r="D2533" s="12">
        <v>2016</v>
      </c>
      <c r="E2533" s="12">
        <v>1.8</v>
      </c>
      <c r="F2533" s="12">
        <v>12900</v>
      </c>
      <c r="G2533" s="12">
        <v>79</v>
      </c>
      <c r="H2533" s="12" t="s">
        <v>14</v>
      </c>
      <c r="I2533" s="12" t="s">
        <v>1877</v>
      </c>
      <c r="J2533" s="12"/>
      <c r="K2533" s="12" t="s">
        <v>59</v>
      </c>
      <c r="L2533" s="12" t="s">
        <v>1878</v>
      </c>
      <c r="M2533" s="12" t="s">
        <v>4751</v>
      </c>
    </row>
    <row r="2534" spans="1:13" x14ac:dyDescent="0.25">
      <c r="A2534" s="12" t="s">
        <v>102</v>
      </c>
      <c r="B2534" s="12" t="s">
        <v>429</v>
      </c>
      <c r="C2534" s="12" t="s">
        <v>751</v>
      </c>
      <c r="D2534" s="12">
        <v>2017</v>
      </c>
      <c r="E2534" s="12">
        <v>1.6</v>
      </c>
      <c r="F2534" s="12">
        <v>12900</v>
      </c>
      <c r="G2534" s="12">
        <v>58</v>
      </c>
      <c r="H2534" s="12" t="s">
        <v>14</v>
      </c>
      <c r="I2534" s="12" t="s">
        <v>751</v>
      </c>
      <c r="J2534" s="12"/>
      <c r="K2534" s="12" t="s">
        <v>16</v>
      </c>
      <c r="L2534" s="12" t="s">
        <v>188</v>
      </c>
      <c r="M2534" s="12" t="s">
        <v>4752</v>
      </c>
    </row>
    <row r="2535" spans="1:13" x14ac:dyDescent="0.25">
      <c r="A2535" s="12" t="s">
        <v>143</v>
      </c>
      <c r="B2535" s="12" t="s">
        <v>2865</v>
      </c>
      <c r="C2535" s="12" t="s">
        <v>1284</v>
      </c>
      <c r="D2535" s="12">
        <v>2017</v>
      </c>
      <c r="E2535" s="12" t="s">
        <v>667</v>
      </c>
      <c r="F2535" s="12">
        <v>12900</v>
      </c>
      <c r="G2535" s="12">
        <v>228</v>
      </c>
      <c r="H2535" s="12" t="s">
        <v>27</v>
      </c>
      <c r="I2535" s="12" t="s">
        <v>1284</v>
      </c>
      <c r="J2535" s="12"/>
      <c r="K2535" s="12" t="s">
        <v>16</v>
      </c>
      <c r="L2535" s="12" t="s">
        <v>188</v>
      </c>
      <c r="M2535" s="12" t="s">
        <v>4746</v>
      </c>
    </row>
    <row r="2536" spans="1:13" x14ac:dyDescent="0.25">
      <c r="A2536" s="12" t="s">
        <v>1309</v>
      </c>
      <c r="B2536" s="12" t="s">
        <v>2866</v>
      </c>
      <c r="C2536" s="12" t="s">
        <v>2867</v>
      </c>
      <c r="D2536" s="12">
        <v>2019</v>
      </c>
      <c r="E2536" s="12" t="s">
        <v>667</v>
      </c>
      <c r="F2536" s="12">
        <v>12900</v>
      </c>
      <c r="G2536" s="12">
        <v>42</v>
      </c>
      <c r="H2536" s="12" t="s">
        <v>27</v>
      </c>
      <c r="I2536" s="12" t="s">
        <v>2867</v>
      </c>
      <c r="J2536" s="12"/>
      <c r="K2536" s="12" t="s">
        <v>16</v>
      </c>
      <c r="L2536" s="12" t="s">
        <v>188</v>
      </c>
      <c r="M2536" s="12" t="s">
        <v>4746</v>
      </c>
    </row>
    <row r="2537" spans="1:13" x14ac:dyDescent="0.25">
      <c r="A2537" s="12" t="s">
        <v>447</v>
      </c>
      <c r="B2537" s="12" t="s">
        <v>2868</v>
      </c>
      <c r="C2537" s="12">
        <v>508</v>
      </c>
      <c r="D2537" s="12">
        <v>2018</v>
      </c>
      <c r="E2537" s="12" t="s">
        <v>667</v>
      </c>
      <c r="F2537" s="12">
        <v>12900</v>
      </c>
      <c r="G2537" s="12">
        <v>67</v>
      </c>
      <c r="H2537" s="12" t="s">
        <v>27</v>
      </c>
      <c r="I2537" s="12">
        <v>508</v>
      </c>
      <c r="J2537" s="12">
        <v>5</v>
      </c>
      <c r="K2537" s="12" t="s">
        <v>16</v>
      </c>
      <c r="L2537" s="12">
        <v>0</v>
      </c>
      <c r="M2537" s="12" t="s">
        <v>4753</v>
      </c>
    </row>
    <row r="2538" spans="1:13" x14ac:dyDescent="0.25">
      <c r="A2538" s="12" t="s">
        <v>552</v>
      </c>
      <c r="B2538" s="12" t="s">
        <v>2869</v>
      </c>
      <c r="C2538" s="12" t="s">
        <v>1200</v>
      </c>
      <c r="D2538" s="12">
        <v>2016</v>
      </c>
      <c r="E2538" s="12" t="s">
        <v>511</v>
      </c>
      <c r="F2538" s="12">
        <v>12900</v>
      </c>
      <c r="G2538" s="12">
        <v>121</v>
      </c>
      <c r="H2538" s="12" t="s">
        <v>27</v>
      </c>
      <c r="I2538" s="12" t="s">
        <v>1200</v>
      </c>
      <c r="J2538" s="12"/>
      <c r="K2538" s="12" t="s">
        <v>59</v>
      </c>
      <c r="L2538" s="12" t="s">
        <v>35</v>
      </c>
      <c r="M2538" s="12" t="s">
        <v>4753</v>
      </c>
    </row>
    <row r="2539" spans="1:13" x14ac:dyDescent="0.25">
      <c r="A2539" s="12" t="s">
        <v>625</v>
      </c>
      <c r="B2539" s="12" t="s">
        <v>2870</v>
      </c>
      <c r="C2539" s="12" t="s">
        <v>2871</v>
      </c>
      <c r="D2539" s="12">
        <v>2013</v>
      </c>
      <c r="E2539" s="12" t="s">
        <v>1066</v>
      </c>
      <c r="F2539" s="12">
        <v>12900</v>
      </c>
      <c r="G2539" s="12">
        <v>165</v>
      </c>
      <c r="H2539" s="12" t="s">
        <v>27</v>
      </c>
      <c r="I2539" s="12" t="s">
        <v>2871</v>
      </c>
      <c r="J2539" s="12"/>
      <c r="K2539" s="12" t="s">
        <v>59</v>
      </c>
      <c r="L2539" s="12" t="s">
        <v>188</v>
      </c>
      <c r="M2539" s="12" t="s">
        <v>4761</v>
      </c>
    </row>
    <row r="2540" spans="1:13" x14ac:dyDescent="0.25">
      <c r="A2540" s="12" t="s">
        <v>552</v>
      </c>
      <c r="B2540" s="12" t="s">
        <v>2870</v>
      </c>
      <c r="C2540" s="12" t="s">
        <v>2871</v>
      </c>
      <c r="D2540" s="12">
        <v>2013</v>
      </c>
      <c r="E2540" s="12" t="s">
        <v>1066</v>
      </c>
      <c r="F2540" s="12">
        <v>12900</v>
      </c>
      <c r="G2540" s="12">
        <v>165</v>
      </c>
      <c r="H2540" s="12" t="s">
        <v>27</v>
      </c>
      <c r="I2540" s="12" t="s">
        <v>2871</v>
      </c>
      <c r="J2540" s="12"/>
      <c r="K2540" s="12" t="s">
        <v>59</v>
      </c>
      <c r="L2540" s="12" t="s">
        <v>188</v>
      </c>
      <c r="M2540" s="12" t="s">
        <v>4754</v>
      </c>
    </row>
    <row r="2541" spans="1:13" x14ac:dyDescent="0.25">
      <c r="A2541" s="12" t="s">
        <v>552</v>
      </c>
      <c r="B2541" s="12" t="s">
        <v>2872</v>
      </c>
      <c r="C2541" s="12" t="s">
        <v>801</v>
      </c>
      <c r="D2541" s="12">
        <v>2016</v>
      </c>
      <c r="E2541" s="12" t="s">
        <v>1066</v>
      </c>
      <c r="F2541" s="12">
        <v>12900</v>
      </c>
      <c r="G2541" s="12">
        <v>230</v>
      </c>
      <c r="H2541" s="12" t="s">
        <v>27</v>
      </c>
      <c r="I2541" s="12" t="s">
        <v>801</v>
      </c>
      <c r="J2541" s="12"/>
      <c r="K2541" s="12" t="s">
        <v>59</v>
      </c>
      <c r="L2541" s="12" t="s">
        <v>35</v>
      </c>
      <c r="M2541" s="12" t="s">
        <v>4746</v>
      </c>
    </row>
    <row r="2542" spans="1:13" x14ac:dyDescent="0.25">
      <c r="A2542" s="12" t="s">
        <v>17</v>
      </c>
      <c r="B2542" s="12" t="s">
        <v>2873</v>
      </c>
      <c r="C2542" s="12">
        <v>635</v>
      </c>
      <c r="D2542" s="12">
        <v>2009</v>
      </c>
      <c r="E2542" s="12" t="s">
        <v>37</v>
      </c>
      <c r="F2542" s="12">
        <v>12900</v>
      </c>
      <c r="G2542" s="12">
        <v>223</v>
      </c>
      <c r="H2542" s="12" t="s">
        <v>27</v>
      </c>
      <c r="I2542" s="12">
        <v>635</v>
      </c>
      <c r="J2542" s="12">
        <v>6</v>
      </c>
      <c r="K2542" s="12" t="s">
        <v>525</v>
      </c>
      <c r="L2542" s="12">
        <v>3</v>
      </c>
      <c r="M2542" s="12" t="s">
        <v>4746</v>
      </c>
    </row>
    <row r="2543" spans="1:13" x14ac:dyDescent="0.25">
      <c r="A2543" s="12" t="s">
        <v>17</v>
      </c>
      <c r="B2543" s="12" t="s">
        <v>2874</v>
      </c>
      <c r="C2543" s="12">
        <v>730</v>
      </c>
      <c r="D2543" s="12">
        <v>2011</v>
      </c>
      <c r="E2543" s="12" t="s">
        <v>37</v>
      </c>
      <c r="F2543" s="12">
        <v>12900</v>
      </c>
      <c r="G2543" s="12">
        <v>281</v>
      </c>
      <c r="H2543" s="12" t="s">
        <v>27</v>
      </c>
      <c r="I2543" s="12">
        <v>730</v>
      </c>
      <c r="J2543" s="12">
        <v>7</v>
      </c>
      <c r="K2543" s="12" t="s">
        <v>525</v>
      </c>
      <c r="L2543" s="12">
        <v>3</v>
      </c>
      <c r="M2543" s="12" t="s">
        <v>4746</v>
      </c>
    </row>
    <row r="2544" spans="1:13" x14ac:dyDescent="0.25">
      <c r="A2544" s="12" t="s">
        <v>17</v>
      </c>
      <c r="B2544" s="12" t="s">
        <v>2875</v>
      </c>
      <c r="C2544" s="12">
        <v>330</v>
      </c>
      <c r="D2544" s="12">
        <v>2010</v>
      </c>
      <c r="E2544" s="12" t="s">
        <v>37</v>
      </c>
      <c r="F2544" s="12">
        <v>12900</v>
      </c>
      <c r="G2544" s="12">
        <v>241</v>
      </c>
      <c r="H2544" s="12" t="s">
        <v>27</v>
      </c>
      <c r="I2544" s="12">
        <v>330</v>
      </c>
      <c r="J2544" s="12">
        <v>3</v>
      </c>
      <c r="K2544" s="12" t="s">
        <v>525</v>
      </c>
      <c r="L2544" s="12">
        <v>3</v>
      </c>
      <c r="M2544" s="12" t="s">
        <v>4753</v>
      </c>
    </row>
    <row r="2545" spans="1:13" x14ac:dyDescent="0.25">
      <c r="A2545" s="12" t="s">
        <v>17</v>
      </c>
      <c r="B2545" s="12" t="s">
        <v>2876</v>
      </c>
      <c r="C2545" s="12">
        <v>740</v>
      </c>
      <c r="D2545" s="12">
        <v>2010</v>
      </c>
      <c r="E2545" s="12" t="s">
        <v>37</v>
      </c>
      <c r="F2545" s="12">
        <v>12900</v>
      </c>
      <c r="G2545" s="12">
        <v>0</v>
      </c>
      <c r="H2545" s="12" t="s">
        <v>27</v>
      </c>
      <c r="I2545" s="12">
        <v>740</v>
      </c>
      <c r="J2545" s="12">
        <v>7</v>
      </c>
      <c r="K2545" s="12" t="s">
        <v>525</v>
      </c>
      <c r="L2545" s="12">
        <v>4</v>
      </c>
      <c r="M2545" s="12" t="s">
        <v>4746</v>
      </c>
    </row>
    <row r="2546" spans="1:13" x14ac:dyDescent="0.25">
      <c r="A2546" s="12" t="s">
        <v>17</v>
      </c>
      <c r="B2546" s="12" t="s">
        <v>2877</v>
      </c>
      <c r="C2546" s="12">
        <v>530</v>
      </c>
      <c r="D2546" s="12">
        <v>2010</v>
      </c>
      <c r="E2546" s="12" t="s">
        <v>37</v>
      </c>
      <c r="F2546" s="12">
        <v>12900</v>
      </c>
      <c r="G2546" s="12">
        <v>0</v>
      </c>
      <c r="H2546" s="12" t="s">
        <v>27</v>
      </c>
      <c r="I2546" s="12">
        <v>530</v>
      </c>
      <c r="J2546" s="12">
        <v>5</v>
      </c>
      <c r="K2546" s="12" t="s">
        <v>525</v>
      </c>
      <c r="L2546" s="12">
        <v>3</v>
      </c>
      <c r="M2546" s="12" t="s">
        <v>4751</v>
      </c>
    </row>
    <row r="2547" spans="1:13" x14ac:dyDescent="0.25">
      <c r="A2547" s="12" t="s">
        <v>17</v>
      </c>
      <c r="B2547" s="12" t="s">
        <v>2878</v>
      </c>
      <c r="C2547" s="12">
        <v>318</v>
      </c>
      <c r="D2547" s="12">
        <v>2013</v>
      </c>
      <c r="E2547" s="12" t="s">
        <v>37</v>
      </c>
      <c r="F2547" s="12">
        <v>12900</v>
      </c>
      <c r="G2547" s="12">
        <v>0</v>
      </c>
      <c r="H2547" s="12" t="s">
        <v>27</v>
      </c>
      <c r="I2547" s="12">
        <v>318</v>
      </c>
      <c r="J2547" s="12">
        <v>3</v>
      </c>
      <c r="K2547" s="12" t="s">
        <v>59</v>
      </c>
      <c r="L2547" s="12">
        <v>1</v>
      </c>
      <c r="M2547" s="12" t="s">
        <v>4751</v>
      </c>
    </row>
    <row r="2548" spans="1:13" x14ac:dyDescent="0.25">
      <c r="A2548" s="12" t="s">
        <v>447</v>
      </c>
      <c r="B2548" s="12" t="s">
        <v>2879</v>
      </c>
      <c r="C2548" s="12">
        <v>2008</v>
      </c>
      <c r="D2548" s="12">
        <v>2018</v>
      </c>
      <c r="E2548" s="12">
        <v>1.2</v>
      </c>
      <c r="F2548" s="12">
        <v>12900</v>
      </c>
      <c r="G2548" s="12">
        <v>0</v>
      </c>
      <c r="H2548" s="12" t="s">
        <v>14</v>
      </c>
      <c r="I2548" s="12">
        <v>2008</v>
      </c>
      <c r="J2548" s="12"/>
      <c r="K2548" s="12" t="s">
        <v>16</v>
      </c>
      <c r="L2548" s="12">
        <v>0</v>
      </c>
      <c r="M2548" s="12" t="s">
        <v>4757</v>
      </c>
    </row>
    <row r="2549" spans="1:13" x14ac:dyDescent="0.25">
      <c r="A2549" s="12" t="s">
        <v>17</v>
      </c>
      <c r="B2549" s="12" t="s">
        <v>2880</v>
      </c>
      <c r="C2549" s="12" t="s">
        <v>20</v>
      </c>
      <c r="D2549" s="12">
        <v>2011</v>
      </c>
      <c r="E2549" s="12">
        <v>3.5</v>
      </c>
      <c r="F2549" s="12">
        <v>12900</v>
      </c>
      <c r="G2549" s="12">
        <v>97</v>
      </c>
      <c r="H2549" s="12" t="s">
        <v>14</v>
      </c>
      <c r="I2549" s="12" t="s">
        <v>21</v>
      </c>
      <c r="J2549" s="12">
        <v>5</v>
      </c>
      <c r="K2549" s="12" t="s">
        <v>525</v>
      </c>
      <c r="L2549" s="12">
        <v>5</v>
      </c>
      <c r="M2549" s="12" t="s">
        <v>4744</v>
      </c>
    </row>
    <row r="2550" spans="1:13" x14ac:dyDescent="0.25">
      <c r="A2550" s="12" t="s">
        <v>11</v>
      </c>
      <c r="B2550" s="12" t="s">
        <v>2881</v>
      </c>
      <c r="C2550" s="12" t="s">
        <v>2882</v>
      </c>
      <c r="D2550" s="12">
        <v>2005</v>
      </c>
      <c r="E2550" s="12">
        <v>3.5</v>
      </c>
      <c r="F2550" s="12">
        <v>12900</v>
      </c>
      <c r="G2550" s="12">
        <v>80</v>
      </c>
      <c r="H2550" s="12" t="s">
        <v>14</v>
      </c>
      <c r="I2550" s="12" t="s">
        <v>1248</v>
      </c>
      <c r="J2550" s="12" t="s">
        <v>2883</v>
      </c>
      <c r="K2550" s="12" t="s">
        <v>71</v>
      </c>
      <c r="L2550" s="12" t="s">
        <v>42</v>
      </c>
      <c r="M2550" s="12" t="s">
        <v>4751</v>
      </c>
    </row>
    <row r="2551" spans="1:13" x14ac:dyDescent="0.25">
      <c r="A2551" s="12" t="s">
        <v>143</v>
      </c>
      <c r="B2551" s="12" t="s">
        <v>2855</v>
      </c>
      <c r="C2551" s="12" t="s">
        <v>2534</v>
      </c>
      <c r="D2551" s="12">
        <v>2010</v>
      </c>
      <c r="E2551" s="12" t="s">
        <v>146</v>
      </c>
      <c r="F2551" s="12">
        <v>12900</v>
      </c>
      <c r="G2551" s="12">
        <v>245</v>
      </c>
      <c r="H2551" s="12" t="s">
        <v>27</v>
      </c>
      <c r="I2551" s="12" t="s">
        <v>794</v>
      </c>
      <c r="J2551" s="12">
        <v>5</v>
      </c>
      <c r="K2551" s="12" t="s">
        <v>525</v>
      </c>
      <c r="L2551" s="12">
        <v>5</v>
      </c>
      <c r="M2551" s="12" t="s">
        <v>4746</v>
      </c>
    </row>
    <row r="2552" spans="1:13" x14ac:dyDescent="0.25">
      <c r="A2552" s="12" t="s">
        <v>143</v>
      </c>
      <c r="B2552" s="12" t="s">
        <v>2884</v>
      </c>
      <c r="C2552" s="12" t="s">
        <v>491</v>
      </c>
      <c r="D2552" s="12">
        <v>2016</v>
      </c>
      <c r="E2552" s="12">
        <v>1.4</v>
      </c>
      <c r="F2552" s="12">
        <v>12900</v>
      </c>
      <c r="G2552" s="12">
        <v>0</v>
      </c>
      <c r="H2552" s="12" t="s">
        <v>14</v>
      </c>
      <c r="I2552" s="12" t="s">
        <v>492</v>
      </c>
      <c r="J2552" s="12">
        <v>8</v>
      </c>
      <c r="K2552" s="12" t="s">
        <v>59</v>
      </c>
      <c r="L2552" s="12" t="s">
        <v>35</v>
      </c>
      <c r="M2552" s="12" t="s">
        <v>4746</v>
      </c>
    </row>
    <row r="2553" spans="1:13" x14ac:dyDescent="0.25">
      <c r="A2553" s="12" t="s">
        <v>143</v>
      </c>
      <c r="B2553" s="12" t="s">
        <v>2885</v>
      </c>
      <c r="C2553" s="12" t="s">
        <v>491</v>
      </c>
      <c r="D2553" s="12">
        <v>2016</v>
      </c>
      <c r="E2553" s="12">
        <v>1.4</v>
      </c>
      <c r="F2553" s="12">
        <v>12900</v>
      </c>
      <c r="G2553" s="12">
        <v>77</v>
      </c>
      <c r="H2553" s="12" t="s">
        <v>14</v>
      </c>
      <c r="I2553" s="12" t="s">
        <v>492</v>
      </c>
      <c r="J2553" s="12">
        <v>8</v>
      </c>
      <c r="K2553" s="12" t="s">
        <v>59</v>
      </c>
      <c r="L2553" s="12" t="s">
        <v>35</v>
      </c>
      <c r="M2553" s="12" t="s">
        <v>4757</v>
      </c>
    </row>
    <row r="2554" spans="1:13" x14ac:dyDescent="0.25">
      <c r="A2554" s="12" t="s">
        <v>143</v>
      </c>
      <c r="B2554" s="12" t="s">
        <v>2886</v>
      </c>
      <c r="C2554" s="12" t="s">
        <v>491</v>
      </c>
      <c r="D2554" s="12">
        <v>2018</v>
      </c>
      <c r="E2554" s="12" t="s">
        <v>146</v>
      </c>
      <c r="F2554" s="12">
        <v>12900</v>
      </c>
      <c r="G2554" s="12">
        <v>197</v>
      </c>
      <c r="H2554" s="12" t="s">
        <v>27</v>
      </c>
      <c r="I2554" s="12" t="s">
        <v>492</v>
      </c>
      <c r="J2554" s="12">
        <v>8</v>
      </c>
      <c r="K2554" s="12" t="s">
        <v>16</v>
      </c>
      <c r="L2554" s="12" t="s">
        <v>35</v>
      </c>
      <c r="M2554" s="12" t="s">
        <v>4754</v>
      </c>
    </row>
    <row r="2555" spans="1:13" x14ac:dyDescent="0.25">
      <c r="A2555" s="12" t="s">
        <v>175</v>
      </c>
      <c r="B2555" s="12" t="s">
        <v>2887</v>
      </c>
      <c r="C2555" s="12" t="s">
        <v>2330</v>
      </c>
      <c r="D2555" s="12">
        <v>2014</v>
      </c>
      <c r="E2555" s="12" t="s">
        <v>146</v>
      </c>
      <c r="F2555" s="12">
        <v>12900</v>
      </c>
      <c r="G2555" s="12">
        <v>0</v>
      </c>
      <c r="H2555" s="12" t="s">
        <v>27</v>
      </c>
      <c r="I2555" s="12" t="s">
        <v>162</v>
      </c>
      <c r="J2555" s="12">
        <v>40</v>
      </c>
      <c r="K2555" s="12" t="s">
        <v>59</v>
      </c>
      <c r="L2555" s="12">
        <v>4</v>
      </c>
      <c r="M2555" s="12" t="s">
        <v>4754</v>
      </c>
    </row>
    <row r="2556" spans="1:13" x14ac:dyDescent="0.25">
      <c r="A2556" s="12" t="s">
        <v>175</v>
      </c>
      <c r="B2556" s="12" t="s">
        <v>2888</v>
      </c>
      <c r="C2556" s="12" t="s">
        <v>2330</v>
      </c>
      <c r="D2556" s="12">
        <v>2016</v>
      </c>
      <c r="E2556" s="12" t="s">
        <v>146</v>
      </c>
      <c r="F2556" s="12">
        <v>12900</v>
      </c>
      <c r="G2556" s="12">
        <v>0</v>
      </c>
      <c r="H2556" s="12" t="s">
        <v>27</v>
      </c>
      <c r="I2556" s="12" t="s">
        <v>162</v>
      </c>
      <c r="J2556" s="12">
        <v>40</v>
      </c>
      <c r="K2556" s="12" t="s">
        <v>59</v>
      </c>
      <c r="L2556" s="12">
        <v>4</v>
      </c>
      <c r="M2556" s="12" t="s">
        <v>4745</v>
      </c>
    </row>
    <row r="2557" spans="1:13" x14ac:dyDescent="0.25">
      <c r="A2557" s="12" t="s">
        <v>175</v>
      </c>
      <c r="B2557" s="12" t="s">
        <v>2889</v>
      </c>
      <c r="C2557" s="12" t="s">
        <v>1730</v>
      </c>
      <c r="D2557" s="12">
        <v>2016</v>
      </c>
      <c r="E2557" s="12" t="s">
        <v>146</v>
      </c>
      <c r="F2557" s="12">
        <v>12900</v>
      </c>
      <c r="G2557" s="12">
        <v>197</v>
      </c>
      <c r="H2557" s="12" t="s">
        <v>27</v>
      </c>
      <c r="I2557" s="12" t="s">
        <v>162</v>
      </c>
      <c r="J2557" s="12">
        <v>60</v>
      </c>
      <c r="K2557" s="12" t="s">
        <v>59</v>
      </c>
      <c r="L2557" s="12">
        <v>6</v>
      </c>
      <c r="M2557" s="12" t="s">
        <v>4752</v>
      </c>
    </row>
    <row r="2558" spans="1:13" x14ac:dyDescent="0.25">
      <c r="A2558" s="12" t="s">
        <v>175</v>
      </c>
      <c r="B2558" s="12" t="s">
        <v>2890</v>
      </c>
      <c r="C2558" s="12" t="s">
        <v>1730</v>
      </c>
      <c r="D2558" s="12">
        <v>2016</v>
      </c>
      <c r="E2558" s="12" t="s">
        <v>146</v>
      </c>
      <c r="F2558" s="12">
        <v>12900</v>
      </c>
      <c r="G2558" s="12">
        <v>0</v>
      </c>
      <c r="H2558" s="12" t="s">
        <v>27</v>
      </c>
      <c r="I2558" s="12" t="s">
        <v>162</v>
      </c>
      <c r="J2558" s="12">
        <v>60</v>
      </c>
      <c r="K2558" s="12" t="s">
        <v>59</v>
      </c>
      <c r="L2558" s="12">
        <v>6</v>
      </c>
      <c r="M2558" s="12" t="s">
        <v>4752</v>
      </c>
    </row>
    <row r="2559" spans="1:13" x14ac:dyDescent="0.25">
      <c r="A2559" s="12" t="s">
        <v>81</v>
      </c>
      <c r="B2559" s="12" t="s">
        <v>2891</v>
      </c>
      <c r="C2559" s="12" t="s">
        <v>210</v>
      </c>
      <c r="D2559" s="12">
        <v>2014</v>
      </c>
      <c r="E2559" s="12" t="s">
        <v>146</v>
      </c>
      <c r="F2559" s="12">
        <v>12900</v>
      </c>
      <c r="G2559" s="12">
        <v>251</v>
      </c>
      <c r="H2559" s="12" t="s">
        <v>27</v>
      </c>
      <c r="I2559" s="12" t="s">
        <v>96</v>
      </c>
      <c r="J2559" s="12">
        <v>4</v>
      </c>
      <c r="K2559" s="12" t="s">
        <v>59</v>
      </c>
      <c r="L2559" s="12">
        <v>4</v>
      </c>
      <c r="M2559" s="12" t="s">
        <v>4749</v>
      </c>
    </row>
    <row r="2560" spans="1:13" x14ac:dyDescent="0.25">
      <c r="A2560" s="12" t="s">
        <v>81</v>
      </c>
      <c r="B2560" s="12" t="s">
        <v>2892</v>
      </c>
      <c r="C2560" s="12" t="s">
        <v>134</v>
      </c>
      <c r="D2560" s="12">
        <v>2012</v>
      </c>
      <c r="E2560" s="12" t="s">
        <v>146</v>
      </c>
      <c r="F2560" s="12">
        <v>12900</v>
      </c>
      <c r="G2560" s="12">
        <v>240</v>
      </c>
      <c r="H2560" s="12" t="s">
        <v>27</v>
      </c>
      <c r="I2560" s="12" t="s">
        <v>96</v>
      </c>
      <c r="J2560" s="12">
        <v>6</v>
      </c>
      <c r="K2560" s="12" t="s">
        <v>59</v>
      </c>
      <c r="L2560" s="12">
        <v>6</v>
      </c>
      <c r="M2560" s="12" t="s">
        <v>4755</v>
      </c>
    </row>
    <row r="2561" spans="1:13" x14ac:dyDescent="0.25">
      <c r="A2561" s="12" t="s">
        <v>81</v>
      </c>
      <c r="B2561" s="12" t="s">
        <v>2893</v>
      </c>
      <c r="C2561" s="12" t="s">
        <v>134</v>
      </c>
      <c r="D2561" s="12">
        <v>2013</v>
      </c>
      <c r="E2561" s="12" t="s">
        <v>146</v>
      </c>
      <c r="F2561" s="12">
        <v>12900</v>
      </c>
      <c r="G2561" s="12">
        <v>227</v>
      </c>
      <c r="H2561" s="12" t="s">
        <v>27</v>
      </c>
      <c r="I2561" s="12" t="s">
        <v>96</v>
      </c>
      <c r="J2561" s="12">
        <v>6</v>
      </c>
      <c r="K2561" s="12" t="s">
        <v>59</v>
      </c>
      <c r="L2561" s="12">
        <v>6</v>
      </c>
      <c r="M2561" s="12" t="s">
        <v>4757</v>
      </c>
    </row>
    <row r="2562" spans="1:13" x14ac:dyDescent="0.25">
      <c r="A2562" s="12" t="s">
        <v>81</v>
      </c>
      <c r="B2562" s="12" t="s">
        <v>2894</v>
      </c>
      <c r="C2562" s="12" t="s">
        <v>134</v>
      </c>
      <c r="D2562" s="12">
        <v>2012</v>
      </c>
      <c r="E2562" s="12" t="s">
        <v>37</v>
      </c>
      <c r="F2562" s="12">
        <v>12900</v>
      </c>
      <c r="G2562" s="12">
        <v>0</v>
      </c>
      <c r="H2562" s="12" t="s">
        <v>27</v>
      </c>
      <c r="I2562" s="12" t="s">
        <v>96</v>
      </c>
      <c r="J2562" s="12">
        <v>6</v>
      </c>
      <c r="K2562" s="12" t="s">
        <v>59</v>
      </c>
      <c r="L2562" s="12">
        <v>6</v>
      </c>
      <c r="M2562" s="12" t="s">
        <v>4744</v>
      </c>
    </row>
    <row r="2563" spans="1:13" x14ac:dyDescent="0.25">
      <c r="A2563" s="12" t="s">
        <v>81</v>
      </c>
      <c r="B2563" s="12" t="s">
        <v>2895</v>
      </c>
      <c r="C2563" s="12" t="s">
        <v>134</v>
      </c>
      <c r="D2563" s="12">
        <v>2012</v>
      </c>
      <c r="E2563" s="12" t="s">
        <v>37</v>
      </c>
      <c r="F2563" s="12">
        <v>12900</v>
      </c>
      <c r="G2563" s="12">
        <v>245</v>
      </c>
      <c r="H2563" s="12" t="s">
        <v>27</v>
      </c>
      <c r="I2563" s="12" t="s">
        <v>96</v>
      </c>
      <c r="J2563" s="12">
        <v>6</v>
      </c>
      <c r="K2563" s="12" t="s">
        <v>59</v>
      </c>
      <c r="L2563" s="12">
        <v>6</v>
      </c>
      <c r="M2563" s="12" t="s">
        <v>4753</v>
      </c>
    </row>
    <row r="2564" spans="1:13" x14ac:dyDescent="0.25">
      <c r="A2564" s="12" t="s">
        <v>638</v>
      </c>
      <c r="B2564" s="12" t="s">
        <v>2896</v>
      </c>
      <c r="C2564" s="12" t="s">
        <v>1306</v>
      </c>
      <c r="D2564" s="12">
        <v>2018</v>
      </c>
      <c r="E2564" s="12">
        <v>1.4</v>
      </c>
      <c r="F2564" s="12">
        <v>12890</v>
      </c>
      <c r="G2564" s="12">
        <v>57</v>
      </c>
      <c r="H2564" s="12" t="s">
        <v>14</v>
      </c>
      <c r="I2564" s="12" t="s">
        <v>92</v>
      </c>
      <c r="J2564" s="12">
        <v>30</v>
      </c>
      <c r="K2564" s="12" t="s">
        <v>16</v>
      </c>
      <c r="L2564" s="12">
        <v>3</v>
      </c>
      <c r="M2564" s="12" t="s">
        <v>4746</v>
      </c>
    </row>
    <row r="2565" spans="1:13" x14ac:dyDescent="0.25">
      <c r="A2565" s="12" t="s">
        <v>11</v>
      </c>
      <c r="B2565" s="12" t="s">
        <v>2897</v>
      </c>
      <c r="C2565" s="12" t="s">
        <v>2169</v>
      </c>
      <c r="D2565" s="12">
        <v>2012</v>
      </c>
      <c r="E2565" s="12" t="s">
        <v>1783</v>
      </c>
      <c r="F2565" s="12">
        <v>12890</v>
      </c>
      <c r="G2565" s="12">
        <v>261</v>
      </c>
      <c r="H2565" s="12" t="s">
        <v>91</v>
      </c>
      <c r="I2565" s="12" t="s">
        <v>69</v>
      </c>
      <c r="J2565" s="12">
        <v>300</v>
      </c>
      <c r="K2565" s="12" t="s">
        <v>59</v>
      </c>
      <c r="L2565" s="12">
        <v>3</v>
      </c>
      <c r="M2565" s="12" t="s">
        <v>4757</v>
      </c>
    </row>
    <row r="2566" spans="1:13" x14ac:dyDescent="0.25">
      <c r="A2566" s="12" t="s">
        <v>11</v>
      </c>
      <c r="B2566" s="12" t="s">
        <v>2898</v>
      </c>
      <c r="C2566" s="12">
        <v>500</v>
      </c>
      <c r="D2566" s="12">
        <v>1990</v>
      </c>
      <c r="E2566" s="12">
        <v>5</v>
      </c>
      <c r="F2566" s="12">
        <v>12888</v>
      </c>
      <c r="G2566" s="12">
        <v>0</v>
      </c>
      <c r="H2566" s="12" t="s">
        <v>14</v>
      </c>
      <c r="I2566" s="12">
        <v>500</v>
      </c>
      <c r="J2566" s="12">
        <v>5</v>
      </c>
      <c r="K2566" s="12" t="s">
        <v>400</v>
      </c>
      <c r="L2566" s="12">
        <v>0</v>
      </c>
      <c r="M2566" s="12" t="s">
        <v>4745</v>
      </c>
    </row>
    <row r="2567" spans="1:13" x14ac:dyDescent="0.25">
      <c r="A2567" s="12" t="s">
        <v>625</v>
      </c>
      <c r="B2567" s="12" t="s">
        <v>2899</v>
      </c>
      <c r="C2567" s="12" t="s">
        <v>1292</v>
      </c>
      <c r="D2567" s="12">
        <v>2019</v>
      </c>
      <c r="E2567" s="12">
        <v>1.6</v>
      </c>
      <c r="F2567" s="12">
        <v>12850</v>
      </c>
      <c r="G2567" s="12">
        <v>52</v>
      </c>
      <c r="H2567" s="12" t="s">
        <v>14</v>
      </c>
      <c r="I2567" s="12" t="s">
        <v>1292</v>
      </c>
      <c r="J2567" s="12"/>
      <c r="K2567" s="12" t="s">
        <v>16</v>
      </c>
      <c r="L2567" s="12" t="s">
        <v>1293</v>
      </c>
      <c r="M2567" s="12" t="s">
        <v>4746</v>
      </c>
    </row>
    <row r="2568" spans="1:13" x14ac:dyDescent="0.25">
      <c r="A2568" s="12" t="s">
        <v>625</v>
      </c>
      <c r="B2568" s="12" t="s">
        <v>2900</v>
      </c>
      <c r="C2568" s="12" t="s">
        <v>1001</v>
      </c>
      <c r="D2568" s="12">
        <v>2017</v>
      </c>
      <c r="E2568" s="12" t="s">
        <v>667</v>
      </c>
      <c r="F2568" s="12">
        <v>12850</v>
      </c>
      <c r="G2568" s="12">
        <v>86</v>
      </c>
      <c r="H2568" s="12" t="s">
        <v>27</v>
      </c>
      <c r="I2568" s="12" t="s">
        <v>1001</v>
      </c>
      <c r="J2568" s="12"/>
      <c r="K2568" s="12" t="s">
        <v>16</v>
      </c>
      <c r="L2568" s="12" t="s">
        <v>188</v>
      </c>
      <c r="M2568" s="12" t="s">
        <v>4751</v>
      </c>
    </row>
    <row r="2569" spans="1:13" x14ac:dyDescent="0.25">
      <c r="A2569" s="12" t="s">
        <v>613</v>
      </c>
      <c r="B2569" s="12" t="s">
        <v>2901</v>
      </c>
      <c r="C2569" s="12" t="s">
        <v>1052</v>
      </c>
      <c r="D2569" s="12">
        <v>2017</v>
      </c>
      <c r="E2569" s="12" t="s">
        <v>511</v>
      </c>
      <c r="F2569" s="12">
        <v>12850</v>
      </c>
      <c r="G2569" s="12">
        <v>185</v>
      </c>
      <c r="H2569" s="12" t="s">
        <v>27</v>
      </c>
      <c r="I2569" s="12" t="s">
        <v>1052</v>
      </c>
      <c r="J2569" s="12"/>
      <c r="K2569" s="12" t="s">
        <v>16</v>
      </c>
      <c r="L2569" s="12" t="s">
        <v>188</v>
      </c>
      <c r="M2569" s="12" t="s">
        <v>4751</v>
      </c>
    </row>
    <row r="2570" spans="1:13" x14ac:dyDescent="0.25">
      <c r="A2570" s="12" t="s">
        <v>17</v>
      </c>
      <c r="B2570" s="12" t="s">
        <v>2902</v>
      </c>
      <c r="C2570" s="12" t="s">
        <v>20</v>
      </c>
      <c r="D2570" s="12">
        <v>2009</v>
      </c>
      <c r="E2570" s="12" t="s">
        <v>37</v>
      </c>
      <c r="F2570" s="12">
        <v>12850</v>
      </c>
      <c r="G2570" s="12">
        <v>168</v>
      </c>
      <c r="H2570" s="12" t="s">
        <v>27</v>
      </c>
      <c r="I2570" s="12" t="s">
        <v>21</v>
      </c>
      <c r="J2570" s="12">
        <v>5</v>
      </c>
      <c r="K2570" s="12" t="s">
        <v>525</v>
      </c>
      <c r="L2570" s="12">
        <v>5</v>
      </c>
      <c r="M2570" s="12" t="s">
        <v>4746</v>
      </c>
    </row>
    <row r="2571" spans="1:13" x14ac:dyDescent="0.25">
      <c r="A2571" s="12" t="s">
        <v>17</v>
      </c>
      <c r="B2571" s="12" t="s">
        <v>2903</v>
      </c>
      <c r="C2571" s="12">
        <v>520</v>
      </c>
      <c r="D2571" s="12">
        <v>2013</v>
      </c>
      <c r="E2571" s="12" t="s">
        <v>146</v>
      </c>
      <c r="F2571" s="12">
        <v>12800</v>
      </c>
      <c r="G2571" s="12">
        <v>0</v>
      </c>
      <c r="H2571" s="12" t="s">
        <v>27</v>
      </c>
      <c r="I2571" s="12">
        <v>520</v>
      </c>
      <c r="J2571" s="12">
        <v>5</v>
      </c>
      <c r="K2571" s="12" t="s">
        <v>59</v>
      </c>
      <c r="L2571" s="12">
        <v>2</v>
      </c>
      <c r="M2571" s="12" t="s">
        <v>4767</v>
      </c>
    </row>
    <row r="2572" spans="1:13" x14ac:dyDescent="0.25">
      <c r="A2572" s="12" t="s">
        <v>87</v>
      </c>
      <c r="B2572" s="12" t="s">
        <v>2904</v>
      </c>
      <c r="C2572" s="12" t="s">
        <v>119</v>
      </c>
      <c r="D2572" s="12">
        <v>2010</v>
      </c>
      <c r="E2572" s="12" t="s">
        <v>90</v>
      </c>
      <c r="F2572" s="12">
        <v>12800</v>
      </c>
      <c r="G2572" s="12">
        <v>247</v>
      </c>
      <c r="H2572" s="12" t="s">
        <v>91</v>
      </c>
      <c r="I2572" s="12" t="s">
        <v>119</v>
      </c>
      <c r="J2572" s="12"/>
      <c r="K2572" s="12" t="s">
        <v>525</v>
      </c>
      <c r="L2572" s="12" t="s">
        <v>21</v>
      </c>
      <c r="M2572" s="12" t="s">
        <v>4766</v>
      </c>
    </row>
    <row r="2573" spans="1:13" x14ac:dyDescent="0.25">
      <c r="A2573" s="12" t="s">
        <v>102</v>
      </c>
      <c r="B2573" s="12" t="s">
        <v>2905</v>
      </c>
      <c r="C2573" s="12" t="s">
        <v>1877</v>
      </c>
      <c r="D2573" s="12">
        <v>2016</v>
      </c>
      <c r="E2573" s="12">
        <v>1.8</v>
      </c>
      <c r="F2573" s="12">
        <v>12800</v>
      </c>
      <c r="G2573" s="12">
        <v>108</v>
      </c>
      <c r="H2573" s="12" t="s">
        <v>14</v>
      </c>
      <c r="I2573" s="12" t="s">
        <v>1877</v>
      </c>
      <c r="J2573" s="12"/>
      <c r="K2573" s="12" t="s">
        <v>59</v>
      </c>
      <c r="L2573" s="12" t="s">
        <v>1878</v>
      </c>
      <c r="M2573" s="12" t="s">
        <v>4753</v>
      </c>
    </row>
    <row r="2574" spans="1:13" x14ac:dyDescent="0.25">
      <c r="A2574" s="12" t="s">
        <v>552</v>
      </c>
      <c r="B2574" s="12" t="s">
        <v>2906</v>
      </c>
      <c r="C2574" s="12" t="s">
        <v>1865</v>
      </c>
      <c r="D2574" s="12">
        <v>2018</v>
      </c>
      <c r="E2574" s="12" t="s">
        <v>667</v>
      </c>
      <c r="F2574" s="12">
        <v>12800</v>
      </c>
      <c r="G2574" s="12">
        <v>193</v>
      </c>
      <c r="H2574" s="12" t="s">
        <v>27</v>
      </c>
      <c r="I2574" s="12" t="s">
        <v>1865</v>
      </c>
      <c r="J2574" s="12"/>
      <c r="K2574" s="12" t="s">
        <v>16</v>
      </c>
      <c r="L2574" s="12" t="s">
        <v>388</v>
      </c>
      <c r="M2574" s="12" t="s">
        <v>4746</v>
      </c>
    </row>
    <row r="2575" spans="1:13" x14ac:dyDescent="0.25">
      <c r="A2575" s="12" t="s">
        <v>184</v>
      </c>
      <c r="B2575" s="12" t="s">
        <v>2907</v>
      </c>
      <c r="C2575" s="12" t="s">
        <v>186</v>
      </c>
      <c r="D2575" s="12">
        <v>2012</v>
      </c>
      <c r="E2575" s="12" t="s">
        <v>187</v>
      </c>
      <c r="F2575" s="12">
        <v>12800</v>
      </c>
      <c r="G2575" s="12">
        <v>210</v>
      </c>
      <c r="H2575" s="12" t="s">
        <v>27</v>
      </c>
      <c r="I2575" s="12" t="s">
        <v>186</v>
      </c>
      <c r="J2575" s="12"/>
      <c r="K2575" s="12" t="s">
        <v>59</v>
      </c>
      <c r="L2575" s="12" t="s">
        <v>188</v>
      </c>
      <c r="M2575" s="12" t="s">
        <v>4746</v>
      </c>
    </row>
    <row r="2576" spans="1:13" x14ac:dyDescent="0.25">
      <c r="A2576" s="12" t="s">
        <v>17</v>
      </c>
      <c r="B2576" s="12" t="s">
        <v>2908</v>
      </c>
      <c r="C2576" s="12">
        <v>530</v>
      </c>
      <c r="D2576" s="12">
        <v>2011</v>
      </c>
      <c r="E2576" s="12" t="s">
        <v>37</v>
      </c>
      <c r="F2576" s="12">
        <v>12800</v>
      </c>
      <c r="G2576" s="12">
        <v>247</v>
      </c>
      <c r="H2576" s="12" t="s">
        <v>27</v>
      </c>
      <c r="I2576" s="12">
        <v>530</v>
      </c>
      <c r="J2576" s="12">
        <v>5</v>
      </c>
      <c r="K2576" s="12" t="s">
        <v>525</v>
      </c>
      <c r="L2576" s="12">
        <v>3</v>
      </c>
      <c r="M2576" s="12" t="s">
        <v>4749</v>
      </c>
    </row>
    <row r="2577" spans="1:13" x14ac:dyDescent="0.25">
      <c r="A2577" s="12" t="s">
        <v>102</v>
      </c>
      <c r="B2577" s="12" t="s">
        <v>2909</v>
      </c>
      <c r="C2577" s="12" t="s">
        <v>443</v>
      </c>
      <c r="D2577" s="12">
        <v>2013</v>
      </c>
      <c r="E2577" s="12" t="s">
        <v>187</v>
      </c>
      <c r="F2577" s="12">
        <v>12800</v>
      </c>
      <c r="G2577" s="12">
        <v>145</v>
      </c>
      <c r="H2577" s="12" t="s">
        <v>27</v>
      </c>
      <c r="I2577" s="12" t="s">
        <v>444</v>
      </c>
      <c r="J2577" s="12" t="s">
        <v>445</v>
      </c>
      <c r="K2577" s="12" t="s">
        <v>59</v>
      </c>
      <c r="L2577" s="12" t="s">
        <v>96</v>
      </c>
      <c r="M2577" s="12" t="s">
        <v>4755</v>
      </c>
    </row>
    <row r="2578" spans="1:13" x14ac:dyDescent="0.25">
      <c r="A2578" s="12" t="s">
        <v>833</v>
      </c>
      <c r="B2578" s="12" t="s">
        <v>2910</v>
      </c>
      <c r="C2578" s="12" t="s">
        <v>1003</v>
      </c>
      <c r="D2578" s="12">
        <v>2015</v>
      </c>
      <c r="E2578" s="12" t="s">
        <v>187</v>
      </c>
      <c r="F2578" s="12">
        <v>12800</v>
      </c>
      <c r="G2578" s="12">
        <v>91</v>
      </c>
      <c r="H2578" s="12" t="s">
        <v>27</v>
      </c>
      <c r="I2578" s="12" t="s">
        <v>833</v>
      </c>
      <c r="J2578" s="12">
        <v>6</v>
      </c>
      <c r="K2578" s="12" t="s">
        <v>59</v>
      </c>
      <c r="L2578" s="12" t="s">
        <v>35</v>
      </c>
      <c r="M2578" s="12" t="s">
        <v>4757</v>
      </c>
    </row>
    <row r="2579" spans="1:13" x14ac:dyDescent="0.25">
      <c r="A2579" s="12" t="s">
        <v>81</v>
      </c>
      <c r="B2579" s="12" t="s">
        <v>2911</v>
      </c>
      <c r="C2579" s="12" t="s">
        <v>309</v>
      </c>
      <c r="D2579" s="12">
        <v>2010</v>
      </c>
      <c r="E2579" s="12" t="s">
        <v>146</v>
      </c>
      <c r="F2579" s="12">
        <v>12800</v>
      </c>
      <c r="G2579" s="12">
        <v>214</v>
      </c>
      <c r="H2579" s="12" t="s">
        <v>27</v>
      </c>
      <c r="I2579" s="12" t="s">
        <v>84</v>
      </c>
      <c r="J2579" s="12">
        <v>5</v>
      </c>
      <c r="K2579" s="12" t="s">
        <v>525</v>
      </c>
      <c r="L2579" s="12">
        <v>5</v>
      </c>
      <c r="M2579" s="12" t="s">
        <v>4746</v>
      </c>
    </row>
    <row r="2580" spans="1:13" x14ac:dyDescent="0.25">
      <c r="A2580" s="12" t="s">
        <v>17</v>
      </c>
      <c r="B2580" s="12" t="s">
        <v>2912</v>
      </c>
      <c r="C2580" s="12" t="s">
        <v>265</v>
      </c>
      <c r="D2580" s="12">
        <v>2011</v>
      </c>
      <c r="E2580" s="12" t="s">
        <v>146</v>
      </c>
      <c r="F2580" s="12">
        <v>12800</v>
      </c>
      <c r="G2580" s="12">
        <v>211</v>
      </c>
      <c r="H2580" s="12" t="s">
        <v>27</v>
      </c>
      <c r="I2580" s="12" t="s">
        <v>21</v>
      </c>
      <c r="J2580" s="12">
        <v>3</v>
      </c>
      <c r="K2580" s="12" t="s">
        <v>525</v>
      </c>
      <c r="L2580" s="12">
        <v>3</v>
      </c>
      <c r="M2580" s="12" t="s">
        <v>4746</v>
      </c>
    </row>
    <row r="2581" spans="1:13" x14ac:dyDescent="0.25">
      <c r="A2581" s="12" t="s">
        <v>17</v>
      </c>
      <c r="B2581" s="12" t="s">
        <v>2913</v>
      </c>
      <c r="C2581" s="12" t="s">
        <v>20</v>
      </c>
      <c r="D2581" s="12">
        <v>2007</v>
      </c>
      <c r="E2581" s="12" t="s">
        <v>37</v>
      </c>
      <c r="F2581" s="12">
        <v>12800</v>
      </c>
      <c r="G2581" s="12">
        <v>0</v>
      </c>
      <c r="H2581" s="12" t="s">
        <v>27</v>
      </c>
      <c r="I2581" s="12" t="s">
        <v>21</v>
      </c>
      <c r="J2581" s="12">
        <v>5</v>
      </c>
      <c r="K2581" s="12" t="s">
        <v>525</v>
      </c>
      <c r="L2581" s="12">
        <v>5</v>
      </c>
      <c r="M2581" s="12" t="s">
        <v>4746</v>
      </c>
    </row>
    <row r="2582" spans="1:13" x14ac:dyDescent="0.25">
      <c r="A2582" s="12" t="s">
        <v>11</v>
      </c>
      <c r="B2582" s="12" t="s">
        <v>2914</v>
      </c>
      <c r="C2582" s="12" t="s">
        <v>2539</v>
      </c>
      <c r="D2582" s="12">
        <v>2011</v>
      </c>
      <c r="E2582" s="12" t="s">
        <v>37</v>
      </c>
      <c r="F2582" s="12">
        <v>12800</v>
      </c>
      <c r="G2582" s="12">
        <v>0</v>
      </c>
      <c r="H2582" s="12" t="s">
        <v>27</v>
      </c>
      <c r="I2582" s="12" t="s">
        <v>300</v>
      </c>
      <c r="J2582" s="12">
        <v>350</v>
      </c>
      <c r="K2582" s="12" t="s">
        <v>525</v>
      </c>
      <c r="L2582" s="12">
        <v>3</v>
      </c>
      <c r="M2582" s="12" t="s">
        <v>4761</v>
      </c>
    </row>
    <row r="2583" spans="1:13" x14ac:dyDescent="0.25">
      <c r="A2583" s="12" t="s">
        <v>175</v>
      </c>
      <c r="B2583" s="12" t="s">
        <v>2915</v>
      </c>
      <c r="C2583" s="12" t="s">
        <v>406</v>
      </c>
      <c r="D2583" s="12">
        <v>2012</v>
      </c>
      <c r="E2583" s="12" t="s">
        <v>431</v>
      </c>
      <c r="F2583" s="12">
        <v>12800</v>
      </c>
      <c r="G2583" s="12">
        <v>249</v>
      </c>
      <c r="H2583" s="12" t="s">
        <v>27</v>
      </c>
      <c r="I2583" s="12" t="s">
        <v>199</v>
      </c>
      <c r="J2583" s="12">
        <v>60</v>
      </c>
      <c r="K2583" s="12" t="s">
        <v>59</v>
      </c>
      <c r="L2583" s="12" t="s">
        <v>200</v>
      </c>
      <c r="M2583" s="12" t="s">
        <v>4744</v>
      </c>
    </row>
    <row r="2584" spans="1:13" x14ac:dyDescent="0.25">
      <c r="A2584" s="12" t="s">
        <v>175</v>
      </c>
      <c r="B2584" s="12" t="s">
        <v>2916</v>
      </c>
      <c r="C2584" s="12" t="s">
        <v>1730</v>
      </c>
      <c r="D2584" s="12">
        <v>2015</v>
      </c>
      <c r="E2584" s="12" t="s">
        <v>146</v>
      </c>
      <c r="F2584" s="12">
        <v>12800</v>
      </c>
      <c r="G2584" s="12">
        <v>186</v>
      </c>
      <c r="H2584" s="12" t="s">
        <v>27</v>
      </c>
      <c r="I2584" s="12" t="s">
        <v>162</v>
      </c>
      <c r="J2584" s="12">
        <v>60</v>
      </c>
      <c r="K2584" s="12" t="s">
        <v>59</v>
      </c>
      <c r="L2584" s="12">
        <v>6</v>
      </c>
      <c r="M2584" s="12" t="s">
        <v>4746</v>
      </c>
    </row>
    <row r="2585" spans="1:13" x14ac:dyDescent="0.25">
      <c r="A2585" s="12" t="s">
        <v>17</v>
      </c>
      <c r="B2585" s="12" t="s">
        <v>2917</v>
      </c>
      <c r="C2585" s="12">
        <v>320</v>
      </c>
      <c r="D2585" s="12">
        <v>2014</v>
      </c>
      <c r="E2585" s="12" t="s">
        <v>146</v>
      </c>
      <c r="F2585" s="12">
        <v>12790</v>
      </c>
      <c r="G2585" s="12">
        <v>189</v>
      </c>
      <c r="H2585" s="12" t="s">
        <v>27</v>
      </c>
      <c r="I2585" s="12">
        <v>320</v>
      </c>
      <c r="J2585" s="12">
        <v>3</v>
      </c>
      <c r="K2585" s="12" t="s">
        <v>59</v>
      </c>
      <c r="L2585" s="12">
        <v>2</v>
      </c>
      <c r="M2585" s="12" t="s">
        <v>4752</v>
      </c>
    </row>
    <row r="2586" spans="1:13" x14ac:dyDescent="0.25">
      <c r="A2586" s="12" t="s">
        <v>143</v>
      </c>
      <c r="B2586" s="12" t="s">
        <v>2918</v>
      </c>
      <c r="C2586" s="12" t="s">
        <v>661</v>
      </c>
      <c r="D2586" s="12">
        <v>2012</v>
      </c>
      <c r="E2586" s="12" t="s">
        <v>146</v>
      </c>
      <c r="F2586" s="12">
        <v>12790</v>
      </c>
      <c r="G2586" s="12">
        <v>228</v>
      </c>
      <c r="H2586" s="12" t="s">
        <v>27</v>
      </c>
      <c r="I2586" s="12" t="s">
        <v>661</v>
      </c>
      <c r="J2586" s="12"/>
      <c r="K2586" s="12" t="s">
        <v>59</v>
      </c>
      <c r="L2586" s="12" t="s">
        <v>92</v>
      </c>
      <c r="M2586" s="12" t="s">
        <v>4746</v>
      </c>
    </row>
    <row r="2587" spans="1:13" x14ac:dyDescent="0.25">
      <c r="A2587" s="12" t="s">
        <v>625</v>
      </c>
      <c r="B2587" s="12" t="s">
        <v>2900</v>
      </c>
      <c r="C2587" s="12" t="s">
        <v>1001</v>
      </c>
      <c r="D2587" s="12">
        <v>2017</v>
      </c>
      <c r="E2587" s="12" t="s">
        <v>667</v>
      </c>
      <c r="F2587" s="12">
        <v>12790</v>
      </c>
      <c r="G2587" s="12">
        <v>79</v>
      </c>
      <c r="H2587" s="12" t="s">
        <v>27</v>
      </c>
      <c r="I2587" s="12" t="s">
        <v>1001</v>
      </c>
      <c r="J2587" s="12"/>
      <c r="K2587" s="12" t="s">
        <v>16</v>
      </c>
      <c r="L2587" s="12" t="s">
        <v>188</v>
      </c>
      <c r="M2587" s="12" t="s">
        <v>4746</v>
      </c>
    </row>
    <row r="2588" spans="1:13" x14ac:dyDescent="0.25">
      <c r="A2588" s="12" t="s">
        <v>175</v>
      </c>
      <c r="B2588" s="12" t="s">
        <v>2919</v>
      </c>
      <c r="C2588" s="12" t="s">
        <v>2219</v>
      </c>
      <c r="D2588" s="12">
        <v>2015</v>
      </c>
      <c r="E2588" s="12" t="s">
        <v>146</v>
      </c>
      <c r="F2588" s="12">
        <v>12790</v>
      </c>
      <c r="G2588" s="12">
        <v>215</v>
      </c>
      <c r="H2588" s="12" t="s">
        <v>27</v>
      </c>
      <c r="I2588" s="12" t="s">
        <v>15</v>
      </c>
      <c r="J2588" s="12">
        <v>80</v>
      </c>
      <c r="K2588" s="12" t="s">
        <v>59</v>
      </c>
      <c r="L2588" s="12">
        <v>8</v>
      </c>
      <c r="M2588" s="12" t="s">
        <v>4753</v>
      </c>
    </row>
    <row r="2589" spans="1:13" x14ac:dyDescent="0.25">
      <c r="A2589" s="12" t="s">
        <v>175</v>
      </c>
      <c r="B2589" s="12" t="s">
        <v>2920</v>
      </c>
      <c r="C2589" s="12" t="s">
        <v>406</v>
      </c>
      <c r="D2589" s="12">
        <v>2011</v>
      </c>
      <c r="E2589" s="12" t="s">
        <v>431</v>
      </c>
      <c r="F2589" s="12">
        <v>12788</v>
      </c>
      <c r="G2589" s="12">
        <v>226</v>
      </c>
      <c r="H2589" s="12" t="s">
        <v>27</v>
      </c>
      <c r="I2589" s="12" t="s">
        <v>199</v>
      </c>
      <c r="J2589" s="12">
        <v>60</v>
      </c>
      <c r="K2589" s="12" t="s">
        <v>525</v>
      </c>
      <c r="L2589" s="12" t="s">
        <v>200</v>
      </c>
      <c r="M2589" s="12" t="s">
        <v>4761</v>
      </c>
    </row>
    <row r="2590" spans="1:13" x14ac:dyDescent="0.25">
      <c r="A2590" s="12" t="s">
        <v>17</v>
      </c>
      <c r="B2590" s="12" t="s">
        <v>2921</v>
      </c>
      <c r="C2590" s="12">
        <v>530</v>
      </c>
      <c r="D2590" s="12">
        <v>2011</v>
      </c>
      <c r="E2590" s="12" t="s">
        <v>161</v>
      </c>
      <c r="F2590" s="12">
        <v>12777</v>
      </c>
      <c r="G2590" s="12">
        <v>274</v>
      </c>
      <c r="H2590" s="12" t="s">
        <v>27</v>
      </c>
      <c r="I2590" s="12">
        <v>530</v>
      </c>
      <c r="J2590" s="12">
        <v>5</v>
      </c>
      <c r="K2590" s="12" t="s">
        <v>525</v>
      </c>
      <c r="L2590" s="12">
        <v>3</v>
      </c>
      <c r="M2590" s="12" t="s">
        <v>4753</v>
      </c>
    </row>
    <row r="2591" spans="1:13" x14ac:dyDescent="0.25">
      <c r="A2591" s="12" t="s">
        <v>81</v>
      </c>
      <c r="B2591" s="12" t="s">
        <v>2922</v>
      </c>
      <c r="C2591" s="12" t="s">
        <v>134</v>
      </c>
      <c r="D2591" s="12">
        <v>2012</v>
      </c>
      <c r="E2591" s="12" t="s">
        <v>37</v>
      </c>
      <c r="F2591" s="12">
        <v>12770</v>
      </c>
      <c r="G2591" s="12">
        <v>191</v>
      </c>
      <c r="H2591" s="12" t="s">
        <v>27</v>
      </c>
      <c r="I2591" s="12" t="s">
        <v>96</v>
      </c>
      <c r="J2591" s="12">
        <v>6</v>
      </c>
      <c r="K2591" s="12" t="s">
        <v>59</v>
      </c>
      <c r="L2591" s="12">
        <v>6</v>
      </c>
      <c r="M2591" s="12" t="s">
        <v>4749</v>
      </c>
    </row>
    <row r="2592" spans="1:13" x14ac:dyDescent="0.25">
      <c r="A2592" s="12" t="s">
        <v>102</v>
      </c>
      <c r="B2592" s="12" t="s">
        <v>2923</v>
      </c>
      <c r="C2592" s="12" t="s">
        <v>1877</v>
      </c>
      <c r="D2592" s="12">
        <v>2017</v>
      </c>
      <c r="E2592" s="12" t="s">
        <v>146</v>
      </c>
      <c r="F2592" s="12">
        <v>12750</v>
      </c>
      <c r="G2592" s="12">
        <v>115</v>
      </c>
      <c r="H2592" s="12" t="s">
        <v>27</v>
      </c>
      <c r="I2592" s="12" t="s">
        <v>1877</v>
      </c>
      <c r="J2592" s="12"/>
      <c r="K2592" s="12" t="s">
        <v>16</v>
      </c>
      <c r="L2592" s="12" t="s">
        <v>1878</v>
      </c>
      <c r="M2592" s="12" t="s">
        <v>4766</v>
      </c>
    </row>
    <row r="2593" spans="1:13" x14ac:dyDescent="0.25">
      <c r="A2593" s="12" t="s">
        <v>288</v>
      </c>
      <c r="B2593" s="12" t="s">
        <v>2924</v>
      </c>
      <c r="C2593" s="12" t="s">
        <v>2925</v>
      </c>
      <c r="D2593" s="12">
        <v>2017</v>
      </c>
      <c r="E2593" s="12" t="s">
        <v>146</v>
      </c>
      <c r="F2593" s="12">
        <v>12750</v>
      </c>
      <c r="G2593" s="12">
        <v>166</v>
      </c>
      <c r="H2593" s="12" t="s">
        <v>27</v>
      </c>
      <c r="I2593" s="12" t="s">
        <v>2925</v>
      </c>
      <c r="J2593" s="12"/>
      <c r="K2593" s="12" t="s">
        <v>16</v>
      </c>
      <c r="L2593" s="12" t="s">
        <v>555</v>
      </c>
      <c r="M2593" s="12" t="s">
        <v>4746</v>
      </c>
    </row>
    <row r="2594" spans="1:13" x14ac:dyDescent="0.25">
      <c r="A2594" s="12" t="s">
        <v>17</v>
      </c>
      <c r="B2594" s="12" t="s">
        <v>2926</v>
      </c>
      <c r="C2594" s="12">
        <v>330</v>
      </c>
      <c r="D2594" s="12">
        <v>2013</v>
      </c>
      <c r="E2594" s="12" t="s">
        <v>37</v>
      </c>
      <c r="F2594" s="12">
        <v>12750</v>
      </c>
      <c r="G2594" s="12">
        <v>260</v>
      </c>
      <c r="H2594" s="12" t="s">
        <v>27</v>
      </c>
      <c r="I2594" s="12">
        <v>330</v>
      </c>
      <c r="J2594" s="12">
        <v>3</v>
      </c>
      <c r="K2594" s="12" t="s">
        <v>59</v>
      </c>
      <c r="L2594" s="12">
        <v>3</v>
      </c>
      <c r="M2594" s="12" t="s">
        <v>4757</v>
      </c>
    </row>
    <row r="2595" spans="1:13" x14ac:dyDescent="0.25">
      <c r="A2595" s="12" t="s">
        <v>17</v>
      </c>
      <c r="B2595" s="12" t="s">
        <v>2927</v>
      </c>
      <c r="C2595" s="12">
        <v>530</v>
      </c>
      <c r="D2595" s="12">
        <v>2010</v>
      </c>
      <c r="E2595" s="12" t="s">
        <v>37</v>
      </c>
      <c r="F2595" s="12">
        <v>12750</v>
      </c>
      <c r="G2595" s="12">
        <v>0</v>
      </c>
      <c r="H2595" s="12" t="s">
        <v>27</v>
      </c>
      <c r="I2595" s="12">
        <v>530</v>
      </c>
      <c r="J2595" s="12">
        <v>5</v>
      </c>
      <c r="K2595" s="12" t="s">
        <v>525</v>
      </c>
      <c r="L2595" s="12">
        <v>3</v>
      </c>
      <c r="M2595" s="12" t="s">
        <v>4749</v>
      </c>
    </row>
    <row r="2596" spans="1:13" x14ac:dyDescent="0.25">
      <c r="A2596" s="12" t="s">
        <v>102</v>
      </c>
      <c r="B2596" s="12" t="s">
        <v>2928</v>
      </c>
      <c r="C2596" s="12" t="s">
        <v>443</v>
      </c>
      <c r="D2596" s="12">
        <v>2015</v>
      </c>
      <c r="E2596" s="12" t="s">
        <v>146</v>
      </c>
      <c r="F2596" s="12">
        <v>12750</v>
      </c>
      <c r="G2596" s="12">
        <v>263</v>
      </c>
      <c r="H2596" s="12" t="s">
        <v>27</v>
      </c>
      <c r="I2596" s="12" t="s">
        <v>444</v>
      </c>
      <c r="J2596" s="12" t="s">
        <v>445</v>
      </c>
      <c r="K2596" s="12" t="s">
        <v>59</v>
      </c>
      <c r="L2596" s="12" t="s">
        <v>96</v>
      </c>
      <c r="M2596" s="12" t="s">
        <v>4746</v>
      </c>
    </row>
    <row r="2597" spans="1:13" x14ac:dyDescent="0.25">
      <c r="A2597" s="12" t="s">
        <v>81</v>
      </c>
      <c r="B2597" s="12" t="s">
        <v>2929</v>
      </c>
      <c r="C2597" s="12" t="s">
        <v>1789</v>
      </c>
      <c r="D2597" s="12">
        <v>2015</v>
      </c>
      <c r="E2597" s="12" t="s">
        <v>667</v>
      </c>
      <c r="F2597" s="12">
        <v>12750</v>
      </c>
      <c r="G2597" s="12">
        <v>226</v>
      </c>
      <c r="H2597" s="12" t="s">
        <v>27</v>
      </c>
      <c r="I2597" s="12" t="s">
        <v>96</v>
      </c>
      <c r="J2597" s="12">
        <v>3</v>
      </c>
      <c r="K2597" s="12" t="s">
        <v>59</v>
      </c>
      <c r="L2597" s="12">
        <v>3</v>
      </c>
      <c r="M2597" s="12" t="s">
        <v>4746</v>
      </c>
    </row>
    <row r="2598" spans="1:13" x14ac:dyDescent="0.25">
      <c r="A2598" s="12" t="s">
        <v>81</v>
      </c>
      <c r="B2598" s="12" t="s">
        <v>2930</v>
      </c>
      <c r="C2598" s="12" t="s">
        <v>134</v>
      </c>
      <c r="D2598" s="12">
        <v>2013</v>
      </c>
      <c r="E2598" s="12" t="s">
        <v>146</v>
      </c>
      <c r="F2598" s="12">
        <v>12750</v>
      </c>
      <c r="G2598" s="12">
        <v>206</v>
      </c>
      <c r="H2598" s="12" t="s">
        <v>27</v>
      </c>
      <c r="I2598" s="12" t="s">
        <v>96</v>
      </c>
      <c r="J2598" s="12">
        <v>6</v>
      </c>
      <c r="K2598" s="12" t="s">
        <v>59</v>
      </c>
      <c r="L2598" s="12">
        <v>6</v>
      </c>
      <c r="M2598" s="12" t="s">
        <v>4753</v>
      </c>
    </row>
    <row r="2599" spans="1:13" x14ac:dyDescent="0.25">
      <c r="A2599" s="12" t="s">
        <v>552</v>
      </c>
      <c r="B2599" s="12" t="s">
        <v>2931</v>
      </c>
      <c r="C2599" s="12" t="s">
        <v>801</v>
      </c>
      <c r="D2599" s="12">
        <v>2012</v>
      </c>
      <c r="E2599" s="12" t="s">
        <v>1066</v>
      </c>
      <c r="F2599" s="12">
        <v>12705</v>
      </c>
      <c r="G2599" s="12">
        <v>110</v>
      </c>
      <c r="H2599" s="12" t="s">
        <v>27</v>
      </c>
      <c r="I2599" s="12" t="s">
        <v>801</v>
      </c>
      <c r="J2599" s="12"/>
      <c r="K2599" s="12" t="s">
        <v>59</v>
      </c>
      <c r="L2599" s="12" t="s">
        <v>35</v>
      </c>
      <c r="M2599" s="12" t="s">
        <v>4755</v>
      </c>
    </row>
    <row r="2600" spans="1:13" x14ac:dyDescent="0.25">
      <c r="A2600" s="12" t="s">
        <v>143</v>
      </c>
      <c r="B2600" s="12" t="s">
        <v>2932</v>
      </c>
      <c r="C2600" s="12" t="s">
        <v>424</v>
      </c>
      <c r="D2600" s="12">
        <v>2009</v>
      </c>
      <c r="E2600" s="12" t="s">
        <v>161</v>
      </c>
      <c r="F2600" s="12">
        <v>12705</v>
      </c>
      <c r="G2600" s="12">
        <v>0</v>
      </c>
      <c r="H2600" s="12" t="s">
        <v>27</v>
      </c>
      <c r="I2600" s="12" t="s">
        <v>424</v>
      </c>
      <c r="J2600" s="12"/>
      <c r="K2600" s="12" t="s">
        <v>525</v>
      </c>
      <c r="L2600" s="12" t="s">
        <v>388</v>
      </c>
      <c r="M2600" s="12" t="s">
        <v>4757</v>
      </c>
    </row>
    <row r="2601" spans="1:13" x14ac:dyDescent="0.25">
      <c r="A2601" s="12" t="s">
        <v>17</v>
      </c>
      <c r="B2601" s="12" t="s">
        <v>2933</v>
      </c>
      <c r="C2601" s="12">
        <v>320</v>
      </c>
      <c r="D2601" s="12">
        <v>2013</v>
      </c>
      <c r="E2601" s="12" t="s">
        <v>146</v>
      </c>
      <c r="F2601" s="12">
        <v>12700</v>
      </c>
      <c r="G2601" s="12">
        <v>208</v>
      </c>
      <c r="H2601" s="12" t="s">
        <v>27</v>
      </c>
      <c r="I2601" s="12">
        <v>320</v>
      </c>
      <c r="J2601" s="12">
        <v>3</v>
      </c>
      <c r="K2601" s="12" t="s">
        <v>59</v>
      </c>
      <c r="L2601" s="12">
        <v>2</v>
      </c>
      <c r="M2601" s="12" t="s">
        <v>4757</v>
      </c>
    </row>
    <row r="2602" spans="1:13" x14ac:dyDescent="0.25">
      <c r="A2602" s="12" t="s">
        <v>17</v>
      </c>
      <c r="B2602" s="12" t="s">
        <v>2934</v>
      </c>
      <c r="C2602" s="12">
        <v>520</v>
      </c>
      <c r="D2602" s="12">
        <v>2013</v>
      </c>
      <c r="E2602" s="12" t="s">
        <v>146</v>
      </c>
      <c r="F2602" s="12">
        <v>12700</v>
      </c>
      <c r="G2602" s="12">
        <v>227</v>
      </c>
      <c r="H2602" s="12" t="s">
        <v>27</v>
      </c>
      <c r="I2602" s="12">
        <v>520</v>
      </c>
      <c r="J2602" s="12">
        <v>5</v>
      </c>
      <c r="K2602" s="12" t="s">
        <v>59</v>
      </c>
      <c r="L2602" s="12">
        <v>2</v>
      </c>
      <c r="M2602" s="12" t="s">
        <v>4757</v>
      </c>
    </row>
    <row r="2603" spans="1:13" x14ac:dyDescent="0.25">
      <c r="A2603" s="12" t="s">
        <v>17</v>
      </c>
      <c r="B2603" s="12" t="s">
        <v>2935</v>
      </c>
      <c r="C2603" s="12">
        <v>520</v>
      </c>
      <c r="D2603" s="12">
        <v>2013</v>
      </c>
      <c r="E2603" s="12" t="s">
        <v>146</v>
      </c>
      <c r="F2603" s="12">
        <v>12700</v>
      </c>
      <c r="G2603" s="12">
        <v>228</v>
      </c>
      <c r="H2603" s="12" t="s">
        <v>27</v>
      </c>
      <c r="I2603" s="12">
        <v>520</v>
      </c>
      <c r="J2603" s="12">
        <v>5</v>
      </c>
      <c r="K2603" s="12" t="s">
        <v>59</v>
      </c>
      <c r="L2603" s="12">
        <v>2</v>
      </c>
      <c r="M2603" s="12" t="s">
        <v>4757</v>
      </c>
    </row>
    <row r="2604" spans="1:13" x14ac:dyDescent="0.25">
      <c r="A2604" s="12" t="s">
        <v>143</v>
      </c>
      <c r="B2604" s="12" t="s">
        <v>2936</v>
      </c>
      <c r="C2604" s="12" t="s">
        <v>661</v>
      </c>
      <c r="D2604" s="12">
        <v>2015</v>
      </c>
      <c r="E2604" s="12" t="s">
        <v>146</v>
      </c>
      <c r="F2604" s="12">
        <v>12700</v>
      </c>
      <c r="G2604" s="12">
        <v>109</v>
      </c>
      <c r="H2604" s="12" t="s">
        <v>27</v>
      </c>
      <c r="I2604" s="12" t="s">
        <v>661</v>
      </c>
      <c r="J2604" s="12"/>
      <c r="K2604" s="12" t="s">
        <v>59</v>
      </c>
      <c r="L2604" s="12" t="s">
        <v>92</v>
      </c>
      <c r="M2604" s="12" t="s">
        <v>4746</v>
      </c>
    </row>
    <row r="2605" spans="1:13" x14ac:dyDescent="0.25">
      <c r="A2605" s="12" t="s">
        <v>613</v>
      </c>
      <c r="B2605" s="12" t="s">
        <v>2937</v>
      </c>
      <c r="C2605" s="12" t="s">
        <v>2764</v>
      </c>
      <c r="D2605" s="12">
        <v>2015</v>
      </c>
      <c r="E2605" s="12" t="s">
        <v>146</v>
      </c>
      <c r="F2605" s="12">
        <v>12700</v>
      </c>
      <c r="G2605" s="12">
        <v>149</v>
      </c>
      <c r="H2605" s="12" t="s">
        <v>27</v>
      </c>
      <c r="I2605" s="12" t="s">
        <v>2764</v>
      </c>
      <c r="J2605" s="12"/>
      <c r="K2605" s="12" t="s">
        <v>59</v>
      </c>
      <c r="L2605" s="12" t="s">
        <v>188</v>
      </c>
      <c r="M2605" s="12" t="s">
        <v>4746</v>
      </c>
    </row>
    <row r="2606" spans="1:13" x14ac:dyDescent="0.25">
      <c r="A2606" s="12" t="s">
        <v>87</v>
      </c>
      <c r="B2606" s="12" t="s">
        <v>2938</v>
      </c>
      <c r="C2606" s="12" t="s">
        <v>119</v>
      </c>
      <c r="D2606" s="12">
        <v>2010</v>
      </c>
      <c r="E2606" s="12" t="s">
        <v>90</v>
      </c>
      <c r="F2606" s="12">
        <v>12700</v>
      </c>
      <c r="G2606" s="12">
        <v>212</v>
      </c>
      <c r="H2606" s="12" t="s">
        <v>91</v>
      </c>
      <c r="I2606" s="12" t="s">
        <v>119</v>
      </c>
      <c r="J2606" s="12"/>
      <c r="K2606" s="12" t="s">
        <v>525</v>
      </c>
      <c r="L2606" s="12" t="s">
        <v>21</v>
      </c>
      <c r="M2606" s="12" t="s">
        <v>4746</v>
      </c>
    </row>
    <row r="2607" spans="1:13" x14ac:dyDescent="0.25">
      <c r="A2607" s="12" t="s">
        <v>17</v>
      </c>
      <c r="B2607" s="12" t="s">
        <v>2939</v>
      </c>
      <c r="C2607" s="12">
        <v>118</v>
      </c>
      <c r="D2607" s="12">
        <v>2016</v>
      </c>
      <c r="E2607" s="12" t="s">
        <v>733</v>
      </c>
      <c r="F2607" s="12">
        <v>12700</v>
      </c>
      <c r="G2607" s="12">
        <v>174</v>
      </c>
      <c r="H2607" s="12" t="s">
        <v>27</v>
      </c>
      <c r="I2607" s="12">
        <v>118</v>
      </c>
      <c r="J2607" s="12">
        <v>1</v>
      </c>
      <c r="K2607" s="12" t="s">
        <v>59</v>
      </c>
      <c r="L2607" s="12">
        <v>1</v>
      </c>
      <c r="M2607" s="12" t="s">
        <v>4745</v>
      </c>
    </row>
    <row r="2608" spans="1:13" x14ac:dyDescent="0.25">
      <c r="A2608" s="12" t="s">
        <v>102</v>
      </c>
      <c r="B2608" s="12" t="s">
        <v>2940</v>
      </c>
      <c r="C2608" s="12" t="s">
        <v>443</v>
      </c>
      <c r="D2608" s="12">
        <v>2013</v>
      </c>
      <c r="E2608" s="12">
        <v>2</v>
      </c>
      <c r="F2608" s="12">
        <v>12700</v>
      </c>
      <c r="G2608" s="12">
        <v>220</v>
      </c>
      <c r="H2608" s="12" t="s">
        <v>14</v>
      </c>
      <c r="I2608" s="12" t="s">
        <v>444</v>
      </c>
      <c r="J2608" s="12" t="s">
        <v>445</v>
      </c>
      <c r="K2608" s="12" t="s">
        <v>59</v>
      </c>
      <c r="L2608" s="12" t="s">
        <v>96</v>
      </c>
      <c r="M2608" s="12" t="s">
        <v>4746</v>
      </c>
    </row>
    <row r="2609" spans="1:13" x14ac:dyDescent="0.25">
      <c r="A2609" s="12" t="s">
        <v>102</v>
      </c>
      <c r="B2609" s="12" t="s">
        <v>2941</v>
      </c>
      <c r="C2609" s="12" t="s">
        <v>443</v>
      </c>
      <c r="D2609" s="12">
        <v>2013</v>
      </c>
      <c r="E2609" s="12" t="s">
        <v>187</v>
      </c>
      <c r="F2609" s="12">
        <v>12700</v>
      </c>
      <c r="G2609" s="12">
        <v>222</v>
      </c>
      <c r="H2609" s="12" t="s">
        <v>27</v>
      </c>
      <c r="I2609" s="12" t="s">
        <v>444</v>
      </c>
      <c r="J2609" s="12" t="s">
        <v>445</v>
      </c>
      <c r="K2609" s="12" t="s">
        <v>59</v>
      </c>
      <c r="L2609" s="12" t="s">
        <v>96</v>
      </c>
      <c r="M2609" s="12" t="s">
        <v>4745</v>
      </c>
    </row>
    <row r="2610" spans="1:13" x14ac:dyDescent="0.25">
      <c r="A2610" s="12" t="s">
        <v>81</v>
      </c>
      <c r="B2610" s="12" t="s">
        <v>2942</v>
      </c>
      <c r="C2610" s="12" t="s">
        <v>309</v>
      </c>
      <c r="D2610" s="12">
        <v>2012</v>
      </c>
      <c r="E2610" s="12" t="s">
        <v>146</v>
      </c>
      <c r="F2610" s="12">
        <v>12700</v>
      </c>
      <c r="G2610" s="12">
        <v>183</v>
      </c>
      <c r="H2610" s="12" t="s">
        <v>27</v>
      </c>
      <c r="I2610" s="12" t="s">
        <v>84</v>
      </c>
      <c r="J2610" s="12">
        <v>5</v>
      </c>
      <c r="K2610" s="12" t="s">
        <v>59</v>
      </c>
      <c r="L2610" s="12">
        <v>5</v>
      </c>
      <c r="M2610" s="12" t="s">
        <v>4746</v>
      </c>
    </row>
    <row r="2611" spans="1:13" x14ac:dyDescent="0.25">
      <c r="A2611" s="12" t="s">
        <v>17</v>
      </c>
      <c r="B2611" s="12" t="s">
        <v>2943</v>
      </c>
      <c r="C2611" s="12" t="s">
        <v>20</v>
      </c>
      <c r="D2611" s="12">
        <v>2005</v>
      </c>
      <c r="E2611" s="12">
        <v>4.8</v>
      </c>
      <c r="F2611" s="12">
        <v>12700</v>
      </c>
      <c r="G2611" s="12">
        <v>180</v>
      </c>
      <c r="H2611" s="12" t="s">
        <v>14</v>
      </c>
      <c r="I2611" s="12" t="s">
        <v>21</v>
      </c>
      <c r="J2611" s="12">
        <v>5</v>
      </c>
      <c r="K2611" s="12" t="s">
        <v>71</v>
      </c>
      <c r="L2611" s="12">
        <v>5</v>
      </c>
      <c r="M2611" s="12" t="s">
        <v>4753</v>
      </c>
    </row>
    <row r="2612" spans="1:13" x14ac:dyDescent="0.25">
      <c r="A2612" s="12" t="s">
        <v>17</v>
      </c>
      <c r="B2612" s="12" t="s">
        <v>2913</v>
      </c>
      <c r="C2612" s="12" t="s">
        <v>20</v>
      </c>
      <c r="D2612" s="12">
        <v>2007</v>
      </c>
      <c r="E2612" s="12" t="s">
        <v>37</v>
      </c>
      <c r="F2612" s="12">
        <v>12700</v>
      </c>
      <c r="G2612" s="12">
        <v>0</v>
      </c>
      <c r="H2612" s="12" t="s">
        <v>27</v>
      </c>
      <c r="I2612" s="12" t="s">
        <v>21</v>
      </c>
      <c r="J2612" s="12">
        <v>5</v>
      </c>
      <c r="K2612" s="12" t="s">
        <v>525</v>
      </c>
      <c r="L2612" s="12">
        <v>5</v>
      </c>
      <c r="M2612" s="12" t="s">
        <v>4749</v>
      </c>
    </row>
    <row r="2613" spans="1:13" x14ac:dyDescent="0.25">
      <c r="A2613" s="12" t="s">
        <v>11</v>
      </c>
      <c r="B2613" s="12" t="s">
        <v>2944</v>
      </c>
      <c r="C2613" s="12" t="s">
        <v>2945</v>
      </c>
      <c r="D2613" s="12">
        <v>2010</v>
      </c>
      <c r="E2613" s="12" t="s">
        <v>37</v>
      </c>
      <c r="F2613" s="12">
        <v>12700</v>
      </c>
      <c r="G2613" s="12">
        <v>215</v>
      </c>
      <c r="H2613" s="12" t="s">
        <v>27</v>
      </c>
      <c r="I2613" s="12" t="s">
        <v>475</v>
      </c>
      <c r="J2613" s="12">
        <v>320</v>
      </c>
      <c r="K2613" s="12" t="s">
        <v>525</v>
      </c>
      <c r="L2613" s="12" t="s">
        <v>42</v>
      </c>
      <c r="M2613" s="12" t="s">
        <v>4753</v>
      </c>
    </row>
    <row r="2614" spans="1:13" x14ac:dyDescent="0.25">
      <c r="A2614" s="12" t="s">
        <v>143</v>
      </c>
      <c r="B2614" s="12" t="s">
        <v>2946</v>
      </c>
      <c r="C2614" s="12" t="s">
        <v>491</v>
      </c>
      <c r="D2614" s="12">
        <v>2015</v>
      </c>
      <c r="E2614" s="12" t="s">
        <v>146</v>
      </c>
      <c r="F2614" s="12">
        <v>12700</v>
      </c>
      <c r="G2614" s="12">
        <v>260</v>
      </c>
      <c r="H2614" s="12" t="s">
        <v>27</v>
      </c>
      <c r="I2614" s="12" t="s">
        <v>492</v>
      </c>
      <c r="J2614" s="12">
        <v>8</v>
      </c>
      <c r="K2614" s="12" t="s">
        <v>59</v>
      </c>
      <c r="L2614" s="12" t="s">
        <v>35</v>
      </c>
      <c r="M2614" s="12" t="s">
        <v>4753</v>
      </c>
    </row>
    <row r="2615" spans="1:13" x14ac:dyDescent="0.25">
      <c r="A2615" s="12" t="s">
        <v>17</v>
      </c>
      <c r="B2615" s="12" t="s">
        <v>2947</v>
      </c>
      <c r="C2615" s="12">
        <v>530</v>
      </c>
      <c r="D2615" s="12">
        <v>2012</v>
      </c>
      <c r="E2615" s="12" t="s">
        <v>37</v>
      </c>
      <c r="F2615" s="12">
        <v>12650</v>
      </c>
      <c r="G2615" s="12">
        <v>0</v>
      </c>
      <c r="H2615" s="12" t="s">
        <v>27</v>
      </c>
      <c r="I2615" s="12">
        <v>530</v>
      </c>
      <c r="J2615" s="12">
        <v>5</v>
      </c>
      <c r="K2615" s="12" t="s">
        <v>59</v>
      </c>
      <c r="L2615" s="12">
        <v>3</v>
      </c>
      <c r="M2615" s="12" t="s">
        <v>4746</v>
      </c>
    </row>
    <row r="2616" spans="1:13" x14ac:dyDescent="0.25">
      <c r="A2616" s="12" t="s">
        <v>17</v>
      </c>
      <c r="B2616" s="12" t="s">
        <v>2948</v>
      </c>
      <c r="C2616" s="12" t="s">
        <v>265</v>
      </c>
      <c r="D2616" s="12">
        <v>2013</v>
      </c>
      <c r="E2616" s="12" t="s">
        <v>37</v>
      </c>
      <c r="F2616" s="12">
        <v>12650</v>
      </c>
      <c r="G2616" s="12">
        <v>283</v>
      </c>
      <c r="H2616" s="12" t="s">
        <v>27</v>
      </c>
      <c r="I2616" s="12" t="s">
        <v>21</v>
      </c>
      <c r="J2616" s="12">
        <v>3</v>
      </c>
      <c r="K2616" s="12" t="s">
        <v>59</v>
      </c>
      <c r="L2616" s="12">
        <v>3</v>
      </c>
      <c r="M2616" s="12" t="s">
        <v>4753</v>
      </c>
    </row>
    <row r="2617" spans="1:13" x14ac:dyDescent="0.25">
      <c r="A2617" s="12" t="s">
        <v>175</v>
      </c>
      <c r="B2617" s="12" t="s">
        <v>2559</v>
      </c>
      <c r="C2617" s="12" t="s">
        <v>406</v>
      </c>
      <c r="D2617" s="12">
        <v>2012</v>
      </c>
      <c r="E2617" s="12" t="s">
        <v>431</v>
      </c>
      <c r="F2617" s="12">
        <v>12650</v>
      </c>
      <c r="G2617" s="12">
        <v>217</v>
      </c>
      <c r="H2617" s="12" t="s">
        <v>27</v>
      </c>
      <c r="I2617" s="12" t="s">
        <v>199</v>
      </c>
      <c r="J2617" s="12">
        <v>60</v>
      </c>
      <c r="K2617" s="12" t="s">
        <v>59</v>
      </c>
      <c r="L2617" s="12" t="s">
        <v>200</v>
      </c>
      <c r="M2617" s="12" t="s">
        <v>4746</v>
      </c>
    </row>
    <row r="2618" spans="1:13" x14ac:dyDescent="0.25">
      <c r="A2618" s="12" t="s">
        <v>175</v>
      </c>
      <c r="B2618" s="12" t="s">
        <v>2949</v>
      </c>
      <c r="C2618" s="12" t="s">
        <v>2219</v>
      </c>
      <c r="D2618" s="12">
        <v>2014</v>
      </c>
      <c r="E2618" s="12" t="s">
        <v>146</v>
      </c>
      <c r="F2618" s="12">
        <v>12650</v>
      </c>
      <c r="G2618" s="12">
        <v>109</v>
      </c>
      <c r="H2618" s="12" t="s">
        <v>27</v>
      </c>
      <c r="I2618" s="12" t="s">
        <v>15</v>
      </c>
      <c r="J2618" s="12">
        <v>80</v>
      </c>
      <c r="K2618" s="12" t="s">
        <v>59</v>
      </c>
      <c r="L2618" s="12">
        <v>8</v>
      </c>
      <c r="M2618" s="12" t="s">
        <v>4755</v>
      </c>
    </row>
    <row r="2619" spans="1:13" x14ac:dyDescent="0.25">
      <c r="A2619" s="12" t="s">
        <v>81</v>
      </c>
      <c r="B2619" s="12" t="s">
        <v>2950</v>
      </c>
      <c r="C2619" s="12" t="s">
        <v>202</v>
      </c>
      <c r="D2619" s="12">
        <v>2011</v>
      </c>
      <c r="E2619" s="12" t="s">
        <v>37</v>
      </c>
      <c r="F2619" s="12">
        <v>12650</v>
      </c>
      <c r="G2619" s="12">
        <v>248</v>
      </c>
      <c r="H2619" s="12" t="s">
        <v>27</v>
      </c>
      <c r="I2619" s="12" t="s">
        <v>96</v>
      </c>
      <c r="J2619" s="12">
        <v>5</v>
      </c>
      <c r="K2619" s="12" t="s">
        <v>525</v>
      </c>
      <c r="L2619" s="12">
        <v>5</v>
      </c>
      <c r="M2619" s="12" t="s">
        <v>4746</v>
      </c>
    </row>
    <row r="2620" spans="1:13" x14ac:dyDescent="0.25">
      <c r="A2620" s="12" t="s">
        <v>17</v>
      </c>
      <c r="B2620" s="12" t="s">
        <v>2951</v>
      </c>
      <c r="C2620" s="12">
        <v>320</v>
      </c>
      <c r="D2620" s="12">
        <v>2015</v>
      </c>
      <c r="E2620" s="12" t="s">
        <v>146</v>
      </c>
      <c r="F2620" s="12">
        <v>12600</v>
      </c>
      <c r="G2620" s="12">
        <v>214</v>
      </c>
      <c r="H2620" s="12" t="s">
        <v>27</v>
      </c>
      <c r="I2620" s="12">
        <v>320</v>
      </c>
      <c r="J2620" s="12">
        <v>3</v>
      </c>
      <c r="K2620" s="12" t="s">
        <v>59</v>
      </c>
      <c r="L2620" s="12">
        <v>2</v>
      </c>
      <c r="M2620" s="12" t="s">
        <v>4746</v>
      </c>
    </row>
    <row r="2621" spans="1:13" x14ac:dyDescent="0.25">
      <c r="A2621" s="12" t="s">
        <v>625</v>
      </c>
      <c r="B2621" s="12" t="s">
        <v>2952</v>
      </c>
      <c r="C2621" s="12" t="s">
        <v>967</v>
      </c>
      <c r="D2621" s="12">
        <v>2017</v>
      </c>
      <c r="E2621" s="12">
        <v>1.5</v>
      </c>
      <c r="F2621" s="12">
        <v>12600</v>
      </c>
      <c r="G2621" s="12">
        <v>63</v>
      </c>
      <c r="H2621" s="12" t="s">
        <v>14</v>
      </c>
      <c r="I2621" s="12" t="s">
        <v>967</v>
      </c>
      <c r="J2621" s="12"/>
      <c r="K2621" s="12" t="s">
        <v>16</v>
      </c>
      <c r="L2621" s="12" t="s">
        <v>968</v>
      </c>
      <c r="M2621" s="12" t="s">
        <v>4749</v>
      </c>
    </row>
    <row r="2622" spans="1:13" x14ac:dyDescent="0.25">
      <c r="A2622" s="12" t="s">
        <v>184</v>
      </c>
      <c r="B2622" s="12" t="s">
        <v>2953</v>
      </c>
      <c r="C2622" s="12" t="s">
        <v>687</v>
      </c>
      <c r="D2622" s="12">
        <v>2016</v>
      </c>
      <c r="E2622" s="12" t="s">
        <v>667</v>
      </c>
      <c r="F2622" s="12">
        <v>12600</v>
      </c>
      <c r="G2622" s="12">
        <v>119</v>
      </c>
      <c r="H2622" s="12" t="s">
        <v>27</v>
      </c>
      <c r="I2622" s="12" t="s">
        <v>687</v>
      </c>
      <c r="J2622" s="12"/>
      <c r="K2622" s="12" t="s">
        <v>59</v>
      </c>
      <c r="L2622" s="12" t="s">
        <v>555</v>
      </c>
      <c r="M2622" s="12" t="s">
        <v>4746</v>
      </c>
    </row>
    <row r="2623" spans="1:13" x14ac:dyDescent="0.25">
      <c r="A2623" s="12" t="s">
        <v>17</v>
      </c>
      <c r="B2623" s="12" t="s">
        <v>2954</v>
      </c>
      <c r="C2623" s="12">
        <v>530</v>
      </c>
      <c r="D2623" s="12">
        <v>2010</v>
      </c>
      <c r="E2623" s="12" t="s">
        <v>161</v>
      </c>
      <c r="F2623" s="12">
        <v>12600</v>
      </c>
      <c r="G2623" s="12">
        <v>310</v>
      </c>
      <c r="H2623" s="12" t="s">
        <v>27</v>
      </c>
      <c r="I2623" s="12">
        <v>530</v>
      </c>
      <c r="J2623" s="12">
        <v>5</v>
      </c>
      <c r="K2623" s="12" t="s">
        <v>525</v>
      </c>
      <c r="L2623" s="12">
        <v>3</v>
      </c>
      <c r="M2623" s="12" t="s">
        <v>4754</v>
      </c>
    </row>
    <row r="2624" spans="1:13" x14ac:dyDescent="0.25">
      <c r="A2624" s="12" t="s">
        <v>17</v>
      </c>
      <c r="B2624" s="12" t="s">
        <v>2955</v>
      </c>
      <c r="C2624" s="12">
        <v>730</v>
      </c>
      <c r="D2624" s="12">
        <v>2009</v>
      </c>
      <c r="E2624" s="12" t="s">
        <v>37</v>
      </c>
      <c r="F2624" s="12">
        <v>12600</v>
      </c>
      <c r="G2624" s="12">
        <v>295</v>
      </c>
      <c r="H2624" s="12" t="s">
        <v>27</v>
      </c>
      <c r="I2624" s="12">
        <v>730</v>
      </c>
      <c r="J2624" s="12">
        <v>7</v>
      </c>
      <c r="K2624" s="12" t="s">
        <v>525</v>
      </c>
      <c r="L2624" s="12">
        <v>3</v>
      </c>
      <c r="M2624" s="12" t="s">
        <v>4746</v>
      </c>
    </row>
    <row r="2625" spans="1:13" x14ac:dyDescent="0.25">
      <c r="A2625" s="12" t="s">
        <v>17</v>
      </c>
      <c r="B2625" s="12" t="s">
        <v>2956</v>
      </c>
      <c r="C2625" s="12">
        <v>525</v>
      </c>
      <c r="D2625" s="12">
        <v>2010</v>
      </c>
      <c r="E2625" s="12" t="s">
        <v>37</v>
      </c>
      <c r="F2625" s="12">
        <v>12600</v>
      </c>
      <c r="G2625" s="12">
        <v>276</v>
      </c>
      <c r="H2625" s="12" t="s">
        <v>27</v>
      </c>
      <c r="I2625" s="12">
        <v>525</v>
      </c>
      <c r="J2625" s="12">
        <v>5</v>
      </c>
      <c r="K2625" s="12" t="s">
        <v>525</v>
      </c>
      <c r="L2625" s="12">
        <v>2</v>
      </c>
      <c r="M2625" s="12" t="s">
        <v>4746</v>
      </c>
    </row>
    <row r="2626" spans="1:13" x14ac:dyDescent="0.25">
      <c r="A2626" s="12" t="s">
        <v>17</v>
      </c>
      <c r="B2626" s="12" t="s">
        <v>2957</v>
      </c>
      <c r="C2626" s="12">
        <v>525</v>
      </c>
      <c r="D2626" s="12">
        <v>2011</v>
      </c>
      <c r="E2626" s="12" t="s">
        <v>37</v>
      </c>
      <c r="F2626" s="12">
        <v>12600</v>
      </c>
      <c r="G2626" s="12">
        <v>0</v>
      </c>
      <c r="H2626" s="12" t="s">
        <v>27</v>
      </c>
      <c r="I2626" s="12">
        <v>525</v>
      </c>
      <c r="J2626" s="12">
        <v>5</v>
      </c>
      <c r="K2626" s="12" t="s">
        <v>525</v>
      </c>
      <c r="L2626" s="12">
        <v>2</v>
      </c>
      <c r="M2626" s="12" t="s">
        <v>4746</v>
      </c>
    </row>
    <row r="2627" spans="1:13" x14ac:dyDescent="0.25">
      <c r="A2627" s="12" t="s">
        <v>81</v>
      </c>
      <c r="B2627" s="12" t="s">
        <v>2958</v>
      </c>
      <c r="C2627" s="12" t="s">
        <v>309</v>
      </c>
      <c r="D2627" s="12">
        <v>2011</v>
      </c>
      <c r="E2627" s="12">
        <v>2</v>
      </c>
      <c r="F2627" s="12">
        <v>12600</v>
      </c>
      <c r="G2627" s="12">
        <v>122</v>
      </c>
      <c r="H2627" s="12" t="s">
        <v>14</v>
      </c>
      <c r="I2627" s="12" t="s">
        <v>84</v>
      </c>
      <c r="J2627" s="12">
        <v>5</v>
      </c>
      <c r="K2627" s="12" t="s">
        <v>525</v>
      </c>
      <c r="L2627" s="12">
        <v>5</v>
      </c>
      <c r="M2627" s="12" t="s">
        <v>4753</v>
      </c>
    </row>
    <row r="2628" spans="1:13" x14ac:dyDescent="0.25">
      <c r="A2628" s="12" t="s">
        <v>11</v>
      </c>
      <c r="B2628" s="12" t="s">
        <v>2959</v>
      </c>
      <c r="C2628" s="12" t="s">
        <v>1850</v>
      </c>
      <c r="D2628" s="12">
        <v>2010</v>
      </c>
      <c r="E2628" s="12" t="s">
        <v>37</v>
      </c>
      <c r="F2628" s="12">
        <v>12600</v>
      </c>
      <c r="G2628" s="12">
        <v>247</v>
      </c>
      <c r="H2628" s="12" t="s">
        <v>27</v>
      </c>
      <c r="I2628" s="12" t="s">
        <v>1194</v>
      </c>
      <c r="J2628" s="12" t="s">
        <v>51</v>
      </c>
      <c r="K2628" s="12" t="s">
        <v>525</v>
      </c>
      <c r="L2628" s="12" t="s">
        <v>42</v>
      </c>
      <c r="M2628" s="12" t="s">
        <v>4746</v>
      </c>
    </row>
    <row r="2629" spans="1:13" x14ac:dyDescent="0.25">
      <c r="A2629" s="12" t="s">
        <v>143</v>
      </c>
      <c r="B2629" s="12" t="s">
        <v>2960</v>
      </c>
      <c r="C2629" s="12" t="s">
        <v>491</v>
      </c>
      <c r="D2629" s="12">
        <v>2016</v>
      </c>
      <c r="E2629" s="12" t="s">
        <v>146</v>
      </c>
      <c r="F2629" s="12">
        <v>12600</v>
      </c>
      <c r="G2629" s="12">
        <v>220</v>
      </c>
      <c r="H2629" s="12" t="s">
        <v>27</v>
      </c>
      <c r="I2629" s="12" t="s">
        <v>492</v>
      </c>
      <c r="J2629" s="12">
        <v>8</v>
      </c>
      <c r="K2629" s="12" t="s">
        <v>59</v>
      </c>
      <c r="L2629" s="12" t="s">
        <v>35</v>
      </c>
      <c r="M2629" s="12" t="s">
        <v>4766</v>
      </c>
    </row>
    <row r="2630" spans="1:13" x14ac:dyDescent="0.25">
      <c r="A2630" s="12" t="s">
        <v>143</v>
      </c>
      <c r="B2630" s="12" t="s">
        <v>2961</v>
      </c>
      <c r="C2630" s="12" t="s">
        <v>491</v>
      </c>
      <c r="D2630" s="12">
        <v>2015</v>
      </c>
      <c r="E2630" s="12" t="s">
        <v>146</v>
      </c>
      <c r="F2630" s="12">
        <v>12600</v>
      </c>
      <c r="G2630" s="12">
        <v>139</v>
      </c>
      <c r="H2630" s="12" t="s">
        <v>27</v>
      </c>
      <c r="I2630" s="12" t="s">
        <v>492</v>
      </c>
      <c r="J2630" s="12">
        <v>8</v>
      </c>
      <c r="K2630" s="12" t="s">
        <v>59</v>
      </c>
      <c r="L2630" s="12" t="s">
        <v>35</v>
      </c>
      <c r="M2630" s="12" t="s">
        <v>4746</v>
      </c>
    </row>
    <row r="2631" spans="1:13" x14ac:dyDescent="0.25">
      <c r="A2631" s="12" t="s">
        <v>143</v>
      </c>
      <c r="B2631" s="12" t="s">
        <v>2962</v>
      </c>
      <c r="C2631" s="12" t="s">
        <v>491</v>
      </c>
      <c r="D2631" s="12">
        <v>2015</v>
      </c>
      <c r="E2631" s="12" t="s">
        <v>146</v>
      </c>
      <c r="F2631" s="12">
        <v>12600</v>
      </c>
      <c r="G2631" s="12">
        <v>122</v>
      </c>
      <c r="H2631" s="12" t="s">
        <v>27</v>
      </c>
      <c r="I2631" s="12" t="s">
        <v>492</v>
      </c>
      <c r="J2631" s="12">
        <v>8</v>
      </c>
      <c r="K2631" s="12" t="s">
        <v>59</v>
      </c>
      <c r="L2631" s="12" t="s">
        <v>35</v>
      </c>
      <c r="M2631" s="12" t="s">
        <v>4746</v>
      </c>
    </row>
    <row r="2632" spans="1:13" x14ac:dyDescent="0.25">
      <c r="A2632" s="12" t="s">
        <v>175</v>
      </c>
      <c r="B2632" s="12" t="s">
        <v>2963</v>
      </c>
      <c r="C2632" s="12" t="s">
        <v>2330</v>
      </c>
      <c r="D2632" s="12">
        <v>2017</v>
      </c>
      <c r="E2632" s="12" t="s">
        <v>146</v>
      </c>
      <c r="F2632" s="12">
        <v>12600</v>
      </c>
      <c r="G2632" s="12">
        <v>157</v>
      </c>
      <c r="H2632" s="12" t="s">
        <v>27</v>
      </c>
      <c r="I2632" s="12" t="s">
        <v>162</v>
      </c>
      <c r="J2632" s="12">
        <v>40</v>
      </c>
      <c r="K2632" s="12" t="s">
        <v>16</v>
      </c>
      <c r="L2632" s="12">
        <v>4</v>
      </c>
      <c r="M2632" s="12" t="s">
        <v>4752</v>
      </c>
    </row>
    <row r="2633" spans="1:13" x14ac:dyDescent="0.25">
      <c r="A2633" s="12" t="s">
        <v>175</v>
      </c>
      <c r="B2633" s="12" t="s">
        <v>2964</v>
      </c>
      <c r="C2633" s="12" t="s">
        <v>2330</v>
      </c>
      <c r="D2633" s="12">
        <v>2017</v>
      </c>
      <c r="E2633" s="12" t="s">
        <v>146</v>
      </c>
      <c r="F2633" s="12">
        <v>12600</v>
      </c>
      <c r="G2633" s="12">
        <v>149</v>
      </c>
      <c r="H2633" s="12" t="s">
        <v>27</v>
      </c>
      <c r="I2633" s="12" t="s">
        <v>162</v>
      </c>
      <c r="J2633" s="12">
        <v>40</v>
      </c>
      <c r="K2633" s="12" t="s">
        <v>16</v>
      </c>
      <c r="L2633" s="12">
        <v>4</v>
      </c>
      <c r="M2633" s="12" t="s">
        <v>4757</v>
      </c>
    </row>
    <row r="2634" spans="1:13" x14ac:dyDescent="0.25">
      <c r="A2634" s="12" t="s">
        <v>613</v>
      </c>
      <c r="B2634" s="12" t="s">
        <v>2965</v>
      </c>
      <c r="C2634" s="12" t="s">
        <v>862</v>
      </c>
      <c r="D2634" s="12">
        <v>2012</v>
      </c>
      <c r="E2634" s="12">
        <v>3.7</v>
      </c>
      <c r="F2634" s="12">
        <v>12590</v>
      </c>
      <c r="G2634" s="12">
        <v>129</v>
      </c>
      <c r="H2634" s="12" t="s">
        <v>14</v>
      </c>
      <c r="I2634" s="12" t="s">
        <v>862</v>
      </c>
      <c r="J2634" s="12"/>
      <c r="K2634" s="12" t="s">
        <v>59</v>
      </c>
      <c r="L2634" s="12" t="s">
        <v>105</v>
      </c>
      <c r="M2634" s="12" t="s">
        <v>4755</v>
      </c>
    </row>
    <row r="2635" spans="1:13" x14ac:dyDescent="0.25">
      <c r="A2635" s="12" t="s">
        <v>11</v>
      </c>
      <c r="B2635" s="12" t="s">
        <v>2966</v>
      </c>
      <c r="C2635" s="12" t="s">
        <v>713</v>
      </c>
      <c r="D2635" s="12">
        <v>2010</v>
      </c>
      <c r="E2635" s="12" t="s">
        <v>37</v>
      </c>
      <c r="F2635" s="12">
        <v>12590</v>
      </c>
      <c r="G2635" s="12">
        <v>215</v>
      </c>
      <c r="H2635" s="12" t="s">
        <v>27</v>
      </c>
      <c r="I2635" s="12" t="s">
        <v>69</v>
      </c>
      <c r="J2635" s="12">
        <v>350</v>
      </c>
      <c r="K2635" s="12" t="s">
        <v>525</v>
      </c>
      <c r="L2635" s="12">
        <v>3</v>
      </c>
      <c r="M2635" s="12" t="s">
        <v>4753</v>
      </c>
    </row>
    <row r="2636" spans="1:13" x14ac:dyDescent="0.25">
      <c r="A2636" s="12" t="s">
        <v>11</v>
      </c>
      <c r="B2636" s="12" t="s">
        <v>2967</v>
      </c>
      <c r="C2636" s="12" t="s">
        <v>154</v>
      </c>
      <c r="D2636" s="12">
        <v>2010</v>
      </c>
      <c r="E2636" s="12" t="s">
        <v>37</v>
      </c>
      <c r="F2636" s="12">
        <v>12590</v>
      </c>
      <c r="G2636" s="12">
        <v>290</v>
      </c>
      <c r="H2636" s="12" t="s">
        <v>27</v>
      </c>
      <c r="I2636" s="12" t="s">
        <v>15</v>
      </c>
      <c r="J2636" s="12">
        <v>350</v>
      </c>
      <c r="K2636" s="12" t="s">
        <v>525</v>
      </c>
      <c r="L2636" s="12">
        <v>3</v>
      </c>
      <c r="M2636" s="12" t="s">
        <v>4746</v>
      </c>
    </row>
    <row r="2637" spans="1:13" x14ac:dyDescent="0.25">
      <c r="A2637" s="12" t="s">
        <v>175</v>
      </c>
      <c r="B2637" s="12" t="s">
        <v>2968</v>
      </c>
      <c r="C2637" s="12" t="s">
        <v>1730</v>
      </c>
      <c r="D2637" s="12">
        <v>2013</v>
      </c>
      <c r="E2637" s="12" t="s">
        <v>2221</v>
      </c>
      <c r="F2637" s="12">
        <v>12580</v>
      </c>
      <c r="G2637" s="12">
        <v>200</v>
      </c>
      <c r="H2637" s="12" t="s">
        <v>91</v>
      </c>
      <c r="I2637" s="12" t="s">
        <v>162</v>
      </c>
      <c r="J2637" s="12">
        <v>60</v>
      </c>
      <c r="K2637" s="12" t="s">
        <v>59</v>
      </c>
      <c r="L2637" s="12">
        <v>6</v>
      </c>
      <c r="M2637" s="12" t="s">
        <v>4752</v>
      </c>
    </row>
    <row r="2638" spans="1:13" x14ac:dyDescent="0.25">
      <c r="A2638" s="12" t="s">
        <v>143</v>
      </c>
      <c r="B2638" s="12" t="s">
        <v>2969</v>
      </c>
      <c r="C2638" s="12" t="s">
        <v>491</v>
      </c>
      <c r="D2638" s="12">
        <v>2015</v>
      </c>
      <c r="E2638" s="12" t="s">
        <v>146</v>
      </c>
      <c r="F2638" s="12">
        <v>12550</v>
      </c>
      <c r="G2638" s="12">
        <v>0</v>
      </c>
      <c r="H2638" s="12" t="s">
        <v>27</v>
      </c>
      <c r="I2638" s="12" t="s">
        <v>492</v>
      </c>
      <c r="J2638" s="12">
        <v>8</v>
      </c>
      <c r="K2638" s="12" t="s">
        <v>59</v>
      </c>
      <c r="L2638" s="12" t="s">
        <v>35</v>
      </c>
      <c r="M2638" s="12" t="s">
        <v>4746</v>
      </c>
    </row>
    <row r="2639" spans="1:13" x14ac:dyDescent="0.25">
      <c r="A2639" s="12" t="s">
        <v>143</v>
      </c>
      <c r="B2639" s="12" t="s">
        <v>2970</v>
      </c>
      <c r="C2639" s="12" t="s">
        <v>491</v>
      </c>
      <c r="D2639" s="12">
        <v>2015</v>
      </c>
      <c r="E2639" s="12" t="s">
        <v>146</v>
      </c>
      <c r="F2639" s="12">
        <v>12550</v>
      </c>
      <c r="G2639" s="12">
        <v>260</v>
      </c>
      <c r="H2639" s="12" t="s">
        <v>27</v>
      </c>
      <c r="I2639" s="12" t="s">
        <v>492</v>
      </c>
      <c r="J2639" s="12">
        <v>8</v>
      </c>
      <c r="K2639" s="12" t="s">
        <v>59</v>
      </c>
      <c r="L2639" s="12" t="s">
        <v>35</v>
      </c>
      <c r="M2639" s="12" t="s">
        <v>4753</v>
      </c>
    </row>
    <row r="2640" spans="1:13" x14ac:dyDescent="0.25">
      <c r="A2640" s="12" t="s">
        <v>17</v>
      </c>
      <c r="B2640" s="12" t="s">
        <v>2971</v>
      </c>
      <c r="C2640" s="12">
        <v>320</v>
      </c>
      <c r="D2640" s="12">
        <v>2013</v>
      </c>
      <c r="E2640" s="12" t="s">
        <v>146</v>
      </c>
      <c r="F2640" s="12">
        <v>12500</v>
      </c>
      <c r="G2640" s="12">
        <v>254</v>
      </c>
      <c r="H2640" s="12" t="s">
        <v>27</v>
      </c>
      <c r="I2640" s="12">
        <v>320</v>
      </c>
      <c r="J2640" s="12">
        <v>3</v>
      </c>
      <c r="K2640" s="12" t="s">
        <v>59</v>
      </c>
      <c r="L2640" s="12">
        <v>2</v>
      </c>
      <c r="M2640" s="12" t="s">
        <v>4746</v>
      </c>
    </row>
    <row r="2641" spans="1:13" x14ac:dyDescent="0.25">
      <c r="A2641" s="12" t="s">
        <v>17</v>
      </c>
      <c r="B2641" s="12" t="s">
        <v>2972</v>
      </c>
      <c r="C2641" s="12">
        <v>218</v>
      </c>
      <c r="D2641" s="12">
        <v>2014</v>
      </c>
      <c r="E2641" s="12" t="s">
        <v>146</v>
      </c>
      <c r="F2641" s="12">
        <v>12500</v>
      </c>
      <c r="G2641" s="12">
        <v>168</v>
      </c>
      <c r="H2641" s="12" t="s">
        <v>27</v>
      </c>
      <c r="I2641" s="12">
        <v>218</v>
      </c>
      <c r="J2641" s="12">
        <v>2</v>
      </c>
      <c r="K2641" s="12" t="s">
        <v>59</v>
      </c>
      <c r="L2641" s="12">
        <v>1</v>
      </c>
      <c r="M2641" s="12" t="s">
        <v>4746</v>
      </c>
    </row>
    <row r="2642" spans="1:13" x14ac:dyDescent="0.25">
      <c r="A2642" s="12" t="s">
        <v>143</v>
      </c>
      <c r="B2642" s="12" t="s">
        <v>2973</v>
      </c>
      <c r="C2642" s="12" t="s">
        <v>798</v>
      </c>
      <c r="D2642" s="12">
        <v>2016</v>
      </c>
      <c r="E2642" s="12" t="s">
        <v>146</v>
      </c>
      <c r="F2642" s="12">
        <v>12500</v>
      </c>
      <c r="G2642" s="12">
        <v>178</v>
      </c>
      <c r="H2642" s="12" t="s">
        <v>27</v>
      </c>
      <c r="I2642" s="12" t="s">
        <v>798</v>
      </c>
      <c r="J2642" s="12"/>
      <c r="K2642" s="12" t="s">
        <v>59</v>
      </c>
      <c r="L2642" s="12" t="s">
        <v>35</v>
      </c>
      <c r="M2642" s="12" t="s">
        <v>4746</v>
      </c>
    </row>
    <row r="2643" spans="1:13" x14ac:dyDescent="0.25">
      <c r="A2643" s="12" t="s">
        <v>143</v>
      </c>
      <c r="B2643" s="12" t="s">
        <v>2974</v>
      </c>
      <c r="C2643" s="12" t="s">
        <v>1284</v>
      </c>
      <c r="D2643" s="12">
        <v>2017</v>
      </c>
      <c r="E2643" s="12" t="s">
        <v>146</v>
      </c>
      <c r="F2643" s="12">
        <v>12500</v>
      </c>
      <c r="G2643" s="12">
        <v>171</v>
      </c>
      <c r="H2643" s="12" t="s">
        <v>27</v>
      </c>
      <c r="I2643" s="12" t="s">
        <v>1284</v>
      </c>
      <c r="J2643" s="12"/>
      <c r="K2643" s="12" t="s">
        <v>16</v>
      </c>
      <c r="L2643" s="12" t="s">
        <v>188</v>
      </c>
      <c r="M2643" s="12" t="s">
        <v>4752</v>
      </c>
    </row>
    <row r="2644" spans="1:13" x14ac:dyDescent="0.25">
      <c r="A2644" s="12" t="s">
        <v>102</v>
      </c>
      <c r="B2644" s="12" t="s">
        <v>497</v>
      </c>
      <c r="C2644" s="12" t="s">
        <v>1877</v>
      </c>
      <c r="D2644" s="12">
        <v>2016</v>
      </c>
      <c r="E2644" s="12" t="s">
        <v>146</v>
      </c>
      <c r="F2644" s="12">
        <v>12500</v>
      </c>
      <c r="G2644" s="12">
        <v>134</v>
      </c>
      <c r="H2644" s="12" t="s">
        <v>27</v>
      </c>
      <c r="I2644" s="12" t="s">
        <v>1877</v>
      </c>
      <c r="J2644" s="12"/>
      <c r="K2644" s="12" t="s">
        <v>59</v>
      </c>
      <c r="L2644" s="12" t="s">
        <v>1878</v>
      </c>
      <c r="M2644" s="12" t="s">
        <v>4757</v>
      </c>
    </row>
    <row r="2645" spans="1:13" x14ac:dyDescent="0.25">
      <c r="A2645" s="12" t="s">
        <v>613</v>
      </c>
      <c r="B2645" s="12" t="s">
        <v>2975</v>
      </c>
      <c r="C2645" s="12" t="s">
        <v>2764</v>
      </c>
      <c r="D2645" s="12">
        <v>2016</v>
      </c>
      <c r="E2645" s="12" t="s">
        <v>146</v>
      </c>
      <c r="F2645" s="12">
        <v>12500</v>
      </c>
      <c r="G2645" s="12">
        <v>96</v>
      </c>
      <c r="H2645" s="12" t="s">
        <v>27</v>
      </c>
      <c r="I2645" s="12" t="s">
        <v>2764</v>
      </c>
      <c r="J2645" s="12"/>
      <c r="K2645" s="12" t="s">
        <v>59</v>
      </c>
      <c r="L2645" s="12" t="s">
        <v>188</v>
      </c>
      <c r="M2645" s="12" t="s">
        <v>4757</v>
      </c>
    </row>
    <row r="2646" spans="1:13" x14ac:dyDescent="0.25">
      <c r="A2646" s="12" t="s">
        <v>288</v>
      </c>
      <c r="B2646" s="12" t="s">
        <v>2976</v>
      </c>
      <c r="C2646" s="12" t="s">
        <v>408</v>
      </c>
      <c r="D2646" s="12">
        <v>2015</v>
      </c>
      <c r="E2646" s="12" t="s">
        <v>146</v>
      </c>
      <c r="F2646" s="12">
        <v>12500</v>
      </c>
      <c r="G2646" s="12">
        <v>173</v>
      </c>
      <c r="H2646" s="12" t="s">
        <v>27</v>
      </c>
      <c r="I2646" s="12" t="s">
        <v>408</v>
      </c>
      <c r="J2646" s="12"/>
      <c r="K2646" s="12" t="s">
        <v>59</v>
      </c>
      <c r="L2646" s="12" t="s">
        <v>409</v>
      </c>
      <c r="M2646" s="12" t="s">
        <v>4765</v>
      </c>
    </row>
    <row r="2647" spans="1:13" x14ac:dyDescent="0.25">
      <c r="A2647" s="12" t="s">
        <v>517</v>
      </c>
      <c r="B2647" s="12" t="s">
        <v>2977</v>
      </c>
      <c r="C2647" s="12" t="s">
        <v>519</v>
      </c>
      <c r="D2647" s="12">
        <v>2013</v>
      </c>
      <c r="E2647" s="12" t="s">
        <v>146</v>
      </c>
      <c r="F2647" s="12">
        <v>12500</v>
      </c>
      <c r="G2647" s="12">
        <v>184</v>
      </c>
      <c r="H2647" s="12" t="s">
        <v>27</v>
      </c>
      <c r="I2647" s="12" t="s">
        <v>519</v>
      </c>
      <c r="J2647" s="12"/>
      <c r="K2647" s="12" t="s">
        <v>59</v>
      </c>
      <c r="L2647" s="12" t="s">
        <v>188</v>
      </c>
      <c r="M2647" s="12" t="s">
        <v>4757</v>
      </c>
    </row>
    <row r="2648" spans="1:13" x14ac:dyDescent="0.25">
      <c r="A2648" s="12" t="s">
        <v>517</v>
      </c>
      <c r="B2648" s="12" t="s">
        <v>2978</v>
      </c>
      <c r="C2648" s="12" t="s">
        <v>519</v>
      </c>
      <c r="D2648" s="12">
        <v>2015</v>
      </c>
      <c r="E2648" s="12" t="s">
        <v>146</v>
      </c>
      <c r="F2648" s="12">
        <v>12500</v>
      </c>
      <c r="G2648" s="12">
        <v>158</v>
      </c>
      <c r="H2648" s="12" t="s">
        <v>27</v>
      </c>
      <c r="I2648" s="12" t="s">
        <v>519</v>
      </c>
      <c r="J2648" s="12"/>
      <c r="K2648" s="12" t="s">
        <v>59</v>
      </c>
      <c r="L2648" s="12" t="s">
        <v>188</v>
      </c>
      <c r="M2648" s="12" t="s">
        <v>4753</v>
      </c>
    </row>
    <row r="2649" spans="1:13" x14ac:dyDescent="0.25">
      <c r="A2649" s="12" t="s">
        <v>1309</v>
      </c>
      <c r="B2649" s="12" t="s">
        <v>2979</v>
      </c>
      <c r="C2649" s="12">
        <v>500</v>
      </c>
      <c r="D2649" s="12">
        <v>2016</v>
      </c>
      <c r="E2649" s="12" t="s">
        <v>69</v>
      </c>
      <c r="F2649" s="12">
        <v>12500</v>
      </c>
      <c r="G2649" s="12">
        <v>42</v>
      </c>
      <c r="H2649" s="12" t="s">
        <v>116</v>
      </c>
      <c r="I2649" s="12">
        <v>500</v>
      </c>
      <c r="J2649" s="12">
        <v>5</v>
      </c>
      <c r="K2649" s="12" t="s">
        <v>59</v>
      </c>
      <c r="L2649" s="12">
        <v>0</v>
      </c>
      <c r="M2649" s="12" t="s">
        <v>4746</v>
      </c>
    </row>
    <row r="2650" spans="1:13" x14ac:dyDescent="0.25">
      <c r="A2650" s="12" t="s">
        <v>87</v>
      </c>
      <c r="B2650" s="12" t="s">
        <v>2980</v>
      </c>
      <c r="C2650" s="12" t="s">
        <v>119</v>
      </c>
      <c r="D2650" s="12">
        <v>2009</v>
      </c>
      <c r="E2650" s="12" t="s">
        <v>90</v>
      </c>
      <c r="F2650" s="12">
        <v>12500</v>
      </c>
      <c r="G2650" s="12">
        <v>248</v>
      </c>
      <c r="H2650" s="12" t="s">
        <v>91</v>
      </c>
      <c r="I2650" s="12" t="s">
        <v>119</v>
      </c>
      <c r="J2650" s="12"/>
      <c r="K2650" s="12" t="s">
        <v>525</v>
      </c>
      <c r="L2650" s="12" t="s">
        <v>21</v>
      </c>
      <c r="M2650" s="12" t="s">
        <v>4751</v>
      </c>
    </row>
    <row r="2651" spans="1:13" x14ac:dyDescent="0.25">
      <c r="A2651" s="12" t="s">
        <v>297</v>
      </c>
      <c r="B2651" s="12" t="s">
        <v>2981</v>
      </c>
      <c r="C2651" s="12" t="s">
        <v>299</v>
      </c>
      <c r="D2651" s="12">
        <v>2003</v>
      </c>
      <c r="E2651" s="12">
        <v>5.7</v>
      </c>
      <c r="F2651" s="12">
        <v>12500</v>
      </c>
      <c r="G2651" s="12">
        <v>187</v>
      </c>
      <c r="H2651" s="12" t="s">
        <v>14</v>
      </c>
      <c r="I2651" s="12" t="s">
        <v>299</v>
      </c>
      <c r="J2651" s="12" t="s">
        <v>300</v>
      </c>
      <c r="K2651" s="12" t="s">
        <v>71</v>
      </c>
      <c r="L2651" s="12" t="s">
        <v>96</v>
      </c>
      <c r="M2651" s="12" t="s">
        <v>4746</v>
      </c>
    </row>
    <row r="2652" spans="1:13" x14ac:dyDescent="0.25">
      <c r="A2652" s="12" t="s">
        <v>613</v>
      </c>
      <c r="B2652" s="12" t="s">
        <v>2982</v>
      </c>
      <c r="C2652" s="12" t="s">
        <v>2983</v>
      </c>
      <c r="D2652" s="12">
        <v>2020</v>
      </c>
      <c r="E2652" s="12">
        <v>1</v>
      </c>
      <c r="F2652" s="12">
        <v>12500</v>
      </c>
      <c r="G2652" s="12">
        <v>6.9</v>
      </c>
      <c r="H2652" s="12" t="s">
        <v>14</v>
      </c>
      <c r="I2652" s="12" t="s">
        <v>2983</v>
      </c>
      <c r="J2652" s="12"/>
      <c r="K2652" s="12" t="s">
        <v>16</v>
      </c>
      <c r="L2652" s="12" t="s">
        <v>92</v>
      </c>
      <c r="M2652" s="12" t="s">
        <v>4757</v>
      </c>
    </row>
    <row r="2653" spans="1:13" x14ac:dyDescent="0.25">
      <c r="A2653" s="12" t="s">
        <v>288</v>
      </c>
      <c r="B2653" s="12" t="s">
        <v>1558</v>
      </c>
      <c r="C2653" s="12" t="s">
        <v>408</v>
      </c>
      <c r="D2653" s="12">
        <v>2018</v>
      </c>
      <c r="E2653" s="12">
        <v>1</v>
      </c>
      <c r="F2653" s="12">
        <v>12500</v>
      </c>
      <c r="G2653" s="12">
        <v>37</v>
      </c>
      <c r="H2653" s="12" t="s">
        <v>14</v>
      </c>
      <c r="I2653" s="12" t="s">
        <v>408</v>
      </c>
      <c r="J2653" s="12"/>
      <c r="K2653" s="12" t="s">
        <v>16</v>
      </c>
      <c r="L2653" s="12" t="s">
        <v>409</v>
      </c>
      <c r="M2653" s="12" t="s">
        <v>4755</v>
      </c>
    </row>
    <row r="2654" spans="1:13" x14ac:dyDescent="0.25">
      <c r="A2654" s="12" t="s">
        <v>743</v>
      </c>
      <c r="B2654" s="12" t="s">
        <v>2984</v>
      </c>
      <c r="C2654" s="12" t="s">
        <v>944</v>
      </c>
      <c r="D2654" s="12">
        <v>2011</v>
      </c>
      <c r="E2654" s="12">
        <v>2</v>
      </c>
      <c r="F2654" s="12">
        <v>12500</v>
      </c>
      <c r="G2654" s="12">
        <v>122</v>
      </c>
      <c r="H2654" s="12" t="s">
        <v>14</v>
      </c>
      <c r="I2654" s="12" t="s">
        <v>945</v>
      </c>
      <c r="J2654" s="12" t="s">
        <v>946</v>
      </c>
      <c r="K2654" s="12" t="s">
        <v>525</v>
      </c>
      <c r="L2654" s="12" t="s">
        <v>35</v>
      </c>
      <c r="M2654" s="12" t="s">
        <v>4746</v>
      </c>
    </row>
    <row r="2655" spans="1:13" x14ac:dyDescent="0.25">
      <c r="A2655" s="12" t="s">
        <v>102</v>
      </c>
      <c r="B2655" s="12" t="s">
        <v>2985</v>
      </c>
      <c r="C2655" s="12" t="s">
        <v>2334</v>
      </c>
      <c r="D2655" s="12">
        <v>2016</v>
      </c>
      <c r="E2655" s="12">
        <v>1.6</v>
      </c>
      <c r="F2655" s="12">
        <v>12500</v>
      </c>
      <c r="G2655" s="12">
        <v>67</v>
      </c>
      <c r="H2655" s="12" t="s">
        <v>14</v>
      </c>
      <c r="I2655" s="12" t="s">
        <v>2334</v>
      </c>
      <c r="J2655" s="12"/>
      <c r="K2655" s="12" t="s">
        <v>59</v>
      </c>
      <c r="L2655" s="12" t="s">
        <v>105</v>
      </c>
      <c r="M2655" s="12" t="s">
        <v>4761</v>
      </c>
    </row>
    <row r="2656" spans="1:13" x14ac:dyDescent="0.25">
      <c r="A2656" s="12" t="s">
        <v>102</v>
      </c>
      <c r="B2656" s="12" t="s">
        <v>2986</v>
      </c>
      <c r="C2656" s="12" t="s">
        <v>2334</v>
      </c>
      <c r="D2656" s="12">
        <v>2017</v>
      </c>
      <c r="E2656" s="12">
        <v>1.6</v>
      </c>
      <c r="F2656" s="12">
        <v>12500</v>
      </c>
      <c r="G2656" s="12">
        <v>104</v>
      </c>
      <c r="H2656" s="12" t="s">
        <v>14</v>
      </c>
      <c r="I2656" s="12" t="s">
        <v>2334</v>
      </c>
      <c r="J2656" s="12"/>
      <c r="K2656" s="12" t="s">
        <v>16</v>
      </c>
      <c r="L2656" s="12" t="s">
        <v>105</v>
      </c>
      <c r="M2656" s="12" t="s">
        <v>4746</v>
      </c>
    </row>
    <row r="2657" spans="1:13" x14ac:dyDescent="0.25">
      <c r="A2657" s="12" t="s">
        <v>552</v>
      </c>
      <c r="B2657" s="12" t="s">
        <v>2987</v>
      </c>
      <c r="C2657" s="12" t="s">
        <v>2988</v>
      </c>
      <c r="D2657" s="12">
        <v>2015</v>
      </c>
      <c r="E2657" s="12">
        <v>1.6</v>
      </c>
      <c r="F2657" s="12">
        <v>12500</v>
      </c>
      <c r="G2657" s="12">
        <v>93</v>
      </c>
      <c r="H2657" s="12" t="s">
        <v>14</v>
      </c>
      <c r="I2657" s="12" t="s">
        <v>2988</v>
      </c>
      <c r="J2657" s="12"/>
      <c r="K2657" s="12" t="s">
        <v>59</v>
      </c>
      <c r="L2657" s="12" t="s">
        <v>619</v>
      </c>
      <c r="M2657" s="12" t="s">
        <v>4746</v>
      </c>
    </row>
    <row r="2658" spans="1:13" x14ac:dyDescent="0.25">
      <c r="A2658" s="12" t="s">
        <v>552</v>
      </c>
      <c r="B2658" s="12" t="s">
        <v>2989</v>
      </c>
      <c r="C2658" s="12" t="s">
        <v>685</v>
      </c>
      <c r="D2658" s="12">
        <v>2017</v>
      </c>
      <c r="E2658" s="12" t="s">
        <v>667</v>
      </c>
      <c r="F2658" s="12">
        <v>12500</v>
      </c>
      <c r="G2658" s="12">
        <v>189</v>
      </c>
      <c r="H2658" s="12" t="s">
        <v>27</v>
      </c>
      <c r="I2658" s="12" t="s">
        <v>685</v>
      </c>
      <c r="J2658" s="12"/>
      <c r="K2658" s="12" t="s">
        <v>16</v>
      </c>
      <c r="L2658" s="12" t="s">
        <v>35</v>
      </c>
      <c r="M2658" s="12" t="s">
        <v>4745</v>
      </c>
    </row>
    <row r="2659" spans="1:13" x14ac:dyDescent="0.25">
      <c r="A2659" s="12" t="s">
        <v>447</v>
      </c>
      <c r="B2659" s="12" t="s">
        <v>2990</v>
      </c>
      <c r="C2659" s="12">
        <v>308</v>
      </c>
      <c r="D2659" s="12">
        <v>2018</v>
      </c>
      <c r="E2659" s="12" t="s">
        <v>667</v>
      </c>
      <c r="F2659" s="12">
        <v>12500</v>
      </c>
      <c r="G2659" s="12">
        <v>141</v>
      </c>
      <c r="H2659" s="12" t="s">
        <v>27</v>
      </c>
      <c r="I2659" s="12">
        <v>308</v>
      </c>
      <c r="J2659" s="12">
        <v>3</v>
      </c>
      <c r="K2659" s="12" t="s">
        <v>16</v>
      </c>
      <c r="L2659" s="12">
        <v>0</v>
      </c>
      <c r="M2659" s="12" t="s">
        <v>4753</v>
      </c>
    </row>
    <row r="2660" spans="1:13" x14ac:dyDescent="0.25">
      <c r="A2660" s="12" t="s">
        <v>447</v>
      </c>
      <c r="B2660" s="12" t="s">
        <v>2991</v>
      </c>
      <c r="C2660" s="12">
        <v>2008</v>
      </c>
      <c r="D2660" s="12">
        <v>2018</v>
      </c>
      <c r="E2660" s="12" t="s">
        <v>667</v>
      </c>
      <c r="F2660" s="12">
        <v>12500</v>
      </c>
      <c r="G2660" s="12">
        <v>101</v>
      </c>
      <c r="H2660" s="12" t="s">
        <v>27</v>
      </c>
      <c r="I2660" s="12">
        <v>2008</v>
      </c>
      <c r="J2660" s="12"/>
      <c r="K2660" s="12" t="s">
        <v>16</v>
      </c>
      <c r="L2660" s="12">
        <v>0</v>
      </c>
      <c r="M2660" s="12" t="s">
        <v>4746</v>
      </c>
    </row>
    <row r="2661" spans="1:13" x14ac:dyDescent="0.25">
      <c r="A2661" s="12" t="s">
        <v>17</v>
      </c>
      <c r="B2661" s="12" t="s">
        <v>2992</v>
      </c>
      <c r="C2661" s="12">
        <v>325</v>
      </c>
      <c r="D2661" s="12">
        <v>2008</v>
      </c>
      <c r="E2661" s="12" t="s">
        <v>161</v>
      </c>
      <c r="F2661" s="12">
        <v>12500</v>
      </c>
      <c r="G2661" s="12">
        <v>255</v>
      </c>
      <c r="H2661" s="12" t="s">
        <v>27</v>
      </c>
      <c r="I2661" s="12">
        <v>325</v>
      </c>
      <c r="J2661" s="12">
        <v>3</v>
      </c>
      <c r="K2661" s="12" t="s">
        <v>525</v>
      </c>
      <c r="L2661" s="12">
        <v>2</v>
      </c>
      <c r="M2661" s="12" t="s">
        <v>4746</v>
      </c>
    </row>
    <row r="2662" spans="1:13" x14ac:dyDescent="0.25">
      <c r="A2662" s="12" t="s">
        <v>143</v>
      </c>
      <c r="B2662" s="12" t="s">
        <v>2993</v>
      </c>
      <c r="C2662" s="12" t="s">
        <v>424</v>
      </c>
      <c r="D2662" s="12">
        <v>2007</v>
      </c>
      <c r="E2662" s="12" t="s">
        <v>161</v>
      </c>
      <c r="F2662" s="12">
        <v>12500</v>
      </c>
      <c r="G2662" s="12">
        <v>284</v>
      </c>
      <c r="H2662" s="12" t="s">
        <v>27</v>
      </c>
      <c r="I2662" s="12" t="s">
        <v>424</v>
      </c>
      <c r="J2662" s="12"/>
      <c r="K2662" s="12" t="s">
        <v>525</v>
      </c>
      <c r="L2662" s="12" t="s">
        <v>388</v>
      </c>
      <c r="M2662" s="12" t="s">
        <v>4746</v>
      </c>
    </row>
    <row r="2663" spans="1:13" x14ac:dyDescent="0.25">
      <c r="A2663" s="12" t="s">
        <v>552</v>
      </c>
      <c r="B2663" s="12" t="s">
        <v>2994</v>
      </c>
      <c r="C2663" s="12" t="s">
        <v>2995</v>
      </c>
      <c r="D2663" s="12">
        <v>2016</v>
      </c>
      <c r="E2663" s="12" t="s">
        <v>511</v>
      </c>
      <c r="F2663" s="12">
        <v>12500</v>
      </c>
      <c r="G2663" s="12">
        <v>107</v>
      </c>
      <c r="H2663" s="12" t="s">
        <v>27</v>
      </c>
      <c r="I2663" s="12" t="s">
        <v>2995</v>
      </c>
      <c r="J2663" s="12"/>
      <c r="K2663" s="12" t="s">
        <v>59</v>
      </c>
      <c r="L2663" s="12" t="s">
        <v>35</v>
      </c>
      <c r="M2663" s="12" t="s">
        <v>4746</v>
      </c>
    </row>
    <row r="2664" spans="1:13" x14ac:dyDescent="0.25">
      <c r="A2664" s="12" t="s">
        <v>184</v>
      </c>
      <c r="B2664" s="12" t="s">
        <v>2996</v>
      </c>
      <c r="C2664" s="12" t="s">
        <v>924</v>
      </c>
      <c r="D2664" s="12">
        <v>2015</v>
      </c>
      <c r="E2664" s="12" t="s">
        <v>1755</v>
      </c>
      <c r="F2664" s="12">
        <v>12500</v>
      </c>
      <c r="G2664" s="12">
        <v>65</v>
      </c>
      <c r="H2664" s="12" t="s">
        <v>27</v>
      </c>
      <c r="I2664" s="12" t="s">
        <v>924</v>
      </c>
      <c r="J2664" s="12"/>
      <c r="K2664" s="12" t="s">
        <v>59</v>
      </c>
      <c r="L2664" s="12" t="s">
        <v>762</v>
      </c>
      <c r="M2664" s="12" t="s">
        <v>4746</v>
      </c>
    </row>
    <row r="2665" spans="1:13" x14ac:dyDescent="0.25">
      <c r="A2665" s="12" t="s">
        <v>552</v>
      </c>
      <c r="B2665" s="12" t="s">
        <v>2997</v>
      </c>
      <c r="C2665" s="12" t="s">
        <v>801</v>
      </c>
      <c r="D2665" s="12">
        <v>2012</v>
      </c>
      <c r="E2665" s="12" t="s">
        <v>1066</v>
      </c>
      <c r="F2665" s="12">
        <v>12500</v>
      </c>
      <c r="G2665" s="12">
        <v>226</v>
      </c>
      <c r="H2665" s="12" t="s">
        <v>27</v>
      </c>
      <c r="I2665" s="12" t="s">
        <v>801</v>
      </c>
      <c r="J2665" s="12"/>
      <c r="K2665" s="12" t="s">
        <v>59</v>
      </c>
      <c r="L2665" s="12" t="s">
        <v>35</v>
      </c>
      <c r="M2665" s="12" t="s">
        <v>4752</v>
      </c>
    </row>
    <row r="2666" spans="1:13" x14ac:dyDescent="0.25">
      <c r="A2666" s="12" t="s">
        <v>613</v>
      </c>
      <c r="B2666" s="12" t="s">
        <v>2998</v>
      </c>
      <c r="C2666" s="12" t="s">
        <v>615</v>
      </c>
      <c r="D2666" s="12">
        <v>2013</v>
      </c>
      <c r="E2666" s="12" t="s">
        <v>187</v>
      </c>
      <c r="F2666" s="12">
        <v>12500</v>
      </c>
      <c r="G2666" s="12">
        <v>121</v>
      </c>
      <c r="H2666" s="12" t="s">
        <v>27</v>
      </c>
      <c r="I2666" s="12" t="s">
        <v>615</v>
      </c>
      <c r="J2666" s="12"/>
      <c r="K2666" s="12" t="s">
        <v>59</v>
      </c>
      <c r="L2666" s="12" t="s">
        <v>35</v>
      </c>
      <c r="M2666" s="12" t="s">
        <v>4745</v>
      </c>
    </row>
    <row r="2667" spans="1:13" x14ac:dyDescent="0.25">
      <c r="A2667" s="12" t="s">
        <v>81</v>
      </c>
      <c r="B2667" s="12" t="s">
        <v>2999</v>
      </c>
      <c r="C2667" s="12" t="s">
        <v>618</v>
      </c>
      <c r="D2667" s="12">
        <v>2013</v>
      </c>
      <c r="E2667" s="12" t="s">
        <v>37</v>
      </c>
      <c r="F2667" s="12">
        <v>12500</v>
      </c>
      <c r="G2667" s="12">
        <v>225</v>
      </c>
      <c r="H2667" s="12" t="s">
        <v>27</v>
      </c>
      <c r="I2667" s="12" t="s">
        <v>618</v>
      </c>
      <c r="J2667" s="12"/>
      <c r="K2667" s="12" t="s">
        <v>59</v>
      </c>
      <c r="L2667" s="12" t="s">
        <v>619</v>
      </c>
      <c r="M2667" s="12" t="s">
        <v>4746</v>
      </c>
    </row>
    <row r="2668" spans="1:13" x14ac:dyDescent="0.25">
      <c r="A2668" s="12" t="s">
        <v>102</v>
      </c>
      <c r="B2668" s="12" t="s">
        <v>3000</v>
      </c>
      <c r="C2668" s="12" t="s">
        <v>108</v>
      </c>
      <c r="D2668" s="12">
        <v>2003</v>
      </c>
      <c r="E2668" s="12" t="s">
        <v>37</v>
      </c>
      <c r="F2668" s="12">
        <v>12500</v>
      </c>
      <c r="G2668" s="12">
        <v>350</v>
      </c>
      <c r="H2668" s="12" t="s">
        <v>27</v>
      </c>
      <c r="I2668" s="12" t="s">
        <v>110</v>
      </c>
      <c r="J2668" s="12" t="s">
        <v>111</v>
      </c>
      <c r="K2668" s="12" t="s">
        <v>71</v>
      </c>
      <c r="L2668" s="12" t="s">
        <v>35</v>
      </c>
      <c r="M2668" s="12" t="s">
        <v>4746</v>
      </c>
    </row>
    <row r="2669" spans="1:13" x14ac:dyDescent="0.25">
      <c r="A2669" s="12" t="s">
        <v>874</v>
      </c>
      <c r="B2669" s="12" t="s">
        <v>3001</v>
      </c>
      <c r="C2669" s="12" t="s">
        <v>3002</v>
      </c>
      <c r="D2669" s="12">
        <v>2003</v>
      </c>
      <c r="E2669" s="12" t="s">
        <v>37</v>
      </c>
      <c r="F2669" s="12">
        <v>12500</v>
      </c>
      <c r="G2669" s="12">
        <v>228</v>
      </c>
      <c r="H2669" s="12" t="s">
        <v>27</v>
      </c>
      <c r="I2669" s="12" t="s">
        <v>3002</v>
      </c>
      <c r="J2669" s="12"/>
      <c r="K2669" s="12" t="s">
        <v>71</v>
      </c>
      <c r="L2669" s="12" t="s">
        <v>35</v>
      </c>
      <c r="M2669" s="12" t="s">
        <v>4746</v>
      </c>
    </row>
    <row r="2670" spans="1:13" x14ac:dyDescent="0.25">
      <c r="A2670" s="12" t="s">
        <v>17</v>
      </c>
      <c r="B2670" s="12" t="s">
        <v>3003</v>
      </c>
      <c r="C2670" s="12">
        <v>335</v>
      </c>
      <c r="D2670" s="12">
        <v>2011</v>
      </c>
      <c r="E2670" s="12" t="s">
        <v>37</v>
      </c>
      <c r="F2670" s="12">
        <v>12500</v>
      </c>
      <c r="G2670" s="12">
        <v>146</v>
      </c>
      <c r="H2670" s="12" t="s">
        <v>27</v>
      </c>
      <c r="I2670" s="12">
        <v>335</v>
      </c>
      <c r="J2670" s="12">
        <v>3</v>
      </c>
      <c r="K2670" s="12" t="s">
        <v>525</v>
      </c>
      <c r="L2670" s="12">
        <v>3</v>
      </c>
      <c r="M2670" s="12" t="s">
        <v>4746</v>
      </c>
    </row>
    <row r="2671" spans="1:13" x14ac:dyDescent="0.25">
      <c r="A2671" s="12" t="s">
        <v>17</v>
      </c>
      <c r="B2671" s="12" t="s">
        <v>3004</v>
      </c>
      <c r="C2671" s="12">
        <v>730</v>
      </c>
      <c r="D2671" s="12">
        <v>2009</v>
      </c>
      <c r="E2671" s="12" t="s">
        <v>37</v>
      </c>
      <c r="F2671" s="12">
        <v>12500</v>
      </c>
      <c r="G2671" s="12">
        <v>371</v>
      </c>
      <c r="H2671" s="12" t="s">
        <v>27</v>
      </c>
      <c r="I2671" s="12">
        <v>730</v>
      </c>
      <c r="J2671" s="12">
        <v>7</v>
      </c>
      <c r="K2671" s="12" t="s">
        <v>525</v>
      </c>
      <c r="L2671" s="12">
        <v>3</v>
      </c>
      <c r="M2671" s="12" t="s">
        <v>4752</v>
      </c>
    </row>
    <row r="2672" spans="1:13" x14ac:dyDescent="0.25">
      <c r="A2672" s="12" t="s">
        <v>17</v>
      </c>
      <c r="B2672" s="12" t="s">
        <v>3005</v>
      </c>
      <c r="C2672" s="12">
        <v>530</v>
      </c>
      <c r="D2672" s="12">
        <v>2011</v>
      </c>
      <c r="E2672" s="12" t="s">
        <v>37</v>
      </c>
      <c r="F2672" s="12">
        <v>12500</v>
      </c>
      <c r="G2672" s="12">
        <v>220</v>
      </c>
      <c r="H2672" s="12" t="s">
        <v>27</v>
      </c>
      <c r="I2672" s="12">
        <v>530</v>
      </c>
      <c r="J2672" s="12">
        <v>5</v>
      </c>
      <c r="K2672" s="12" t="s">
        <v>525</v>
      </c>
      <c r="L2672" s="12">
        <v>3</v>
      </c>
      <c r="M2672" s="12" t="s">
        <v>4746</v>
      </c>
    </row>
    <row r="2673" spans="1:13" x14ac:dyDescent="0.25">
      <c r="A2673" s="12" t="s">
        <v>17</v>
      </c>
      <c r="B2673" s="12" t="s">
        <v>3006</v>
      </c>
      <c r="C2673" s="12">
        <v>530</v>
      </c>
      <c r="D2673" s="12">
        <v>2010</v>
      </c>
      <c r="E2673" s="12" t="s">
        <v>37</v>
      </c>
      <c r="F2673" s="12">
        <v>12500</v>
      </c>
      <c r="G2673" s="12">
        <v>237</v>
      </c>
      <c r="H2673" s="12" t="s">
        <v>27</v>
      </c>
      <c r="I2673" s="12">
        <v>530</v>
      </c>
      <c r="J2673" s="12">
        <v>5</v>
      </c>
      <c r="K2673" s="12" t="s">
        <v>525</v>
      </c>
      <c r="L2673" s="12">
        <v>3</v>
      </c>
      <c r="M2673" s="12" t="s">
        <v>4746</v>
      </c>
    </row>
    <row r="2674" spans="1:13" x14ac:dyDescent="0.25">
      <c r="A2674" s="12" t="s">
        <v>17</v>
      </c>
      <c r="B2674" s="12" t="s">
        <v>3007</v>
      </c>
      <c r="C2674" s="12">
        <v>530</v>
      </c>
      <c r="D2674" s="12">
        <v>2011</v>
      </c>
      <c r="E2674" s="12" t="s">
        <v>37</v>
      </c>
      <c r="F2674" s="12">
        <v>12500</v>
      </c>
      <c r="G2674" s="12">
        <v>253</v>
      </c>
      <c r="H2674" s="12" t="s">
        <v>27</v>
      </c>
      <c r="I2674" s="12">
        <v>530</v>
      </c>
      <c r="J2674" s="12">
        <v>5</v>
      </c>
      <c r="K2674" s="12" t="s">
        <v>525</v>
      </c>
      <c r="L2674" s="12">
        <v>3</v>
      </c>
      <c r="M2674" s="12" t="s">
        <v>4746</v>
      </c>
    </row>
    <row r="2675" spans="1:13" x14ac:dyDescent="0.25">
      <c r="A2675" s="12" t="s">
        <v>638</v>
      </c>
      <c r="B2675" s="12" t="s">
        <v>3008</v>
      </c>
      <c r="C2675" s="12" t="s">
        <v>2292</v>
      </c>
      <c r="D2675" s="12">
        <v>2014</v>
      </c>
      <c r="E2675" s="12">
        <v>2</v>
      </c>
      <c r="F2675" s="12">
        <v>12500</v>
      </c>
      <c r="G2675" s="12">
        <v>68</v>
      </c>
      <c r="H2675" s="12" t="s">
        <v>14</v>
      </c>
      <c r="I2675" s="12" t="s">
        <v>2293</v>
      </c>
      <c r="J2675" s="12">
        <v>35</v>
      </c>
      <c r="K2675" s="12" t="s">
        <v>59</v>
      </c>
      <c r="L2675" s="12" t="s">
        <v>659</v>
      </c>
      <c r="M2675" s="12" t="s">
        <v>4746</v>
      </c>
    </row>
    <row r="2676" spans="1:13" x14ac:dyDescent="0.25">
      <c r="A2676" s="12" t="s">
        <v>833</v>
      </c>
      <c r="B2676" s="12" t="s">
        <v>3009</v>
      </c>
      <c r="C2676" s="12" t="s">
        <v>835</v>
      </c>
      <c r="D2676" s="12">
        <v>2014</v>
      </c>
      <c r="E2676" s="12">
        <v>2</v>
      </c>
      <c r="F2676" s="12">
        <v>12500</v>
      </c>
      <c r="G2676" s="12">
        <v>94</v>
      </c>
      <c r="H2676" s="12" t="s">
        <v>14</v>
      </c>
      <c r="I2676" s="12" t="s">
        <v>836</v>
      </c>
      <c r="J2676" s="12" t="s">
        <v>837</v>
      </c>
      <c r="K2676" s="12" t="s">
        <v>59</v>
      </c>
      <c r="L2676" s="12" t="s">
        <v>21</v>
      </c>
      <c r="M2676" s="12" t="s">
        <v>4751</v>
      </c>
    </row>
    <row r="2677" spans="1:13" x14ac:dyDescent="0.25">
      <c r="A2677" s="12" t="s">
        <v>638</v>
      </c>
      <c r="B2677" s="12" t="s">
        <v>3010</v>
      </c>
      <c r="C2677" s="12" t="s">
        <v>2211</v>
      </c>
      <c r="D2677" s="12">
        <v>2016</v>
      </c>
      <c r="E2677" s="12" t="s">
        <v>1755</v>
      </c>
      <c r="F2677" s="12">
        <v>12500</v>
      </c>
      <c r="G2677" s="12">
        <v>127</v>
      </c>
      <c r="H2677" s="12" t="s">
        <v>27</v>
      </c>
      <c r="I2677" s="12" t="s">
        <v>92</v>
      </c>
      <c r="J2677" s="12">
        <v>40</v>
      </c>
      <c r="K2677" s="12" t="s">
        <v>59</v>
      </c>
      <c r="L2677" s="12">
        <v>4</v>
      </c>
      <c r="M2677" s="12" t="s">
        <v>4746</v>
      </c>
    </row>
    <row r="2678" spans="1:13" x14ac:dyDescent="0.25">
      <c r="A2678" s="12" t="s">
        <v>638</v>
      </c>
      <c r="B2678" s="12" t="s">
        <v>3011</v>
      </c>
      <c r="C2678" s="12" t="s">
        <v>1306</v>
      </c>
      <c r="D2678" s="12">
        <v>2016</v>
      </c>
      <c r="E2678" s="12" t="s">
        <v>667</v>
      </c>
      <c r="F2678" s="12">
        <v>12500</v>
      </c>
      <c r="G2678" s="12">
        <v>150</v>
      </c>
      <c r="H2678" s="12" t="s">
        <v>27</v>
      </c>
      <c r="I2678" s="12" t="s">
        <v>92</v>
      </c>
      <c r="J2678" s="12">
        <v>30</v>
      </c>
      <c r="K2678" s="12" t="s">
        <v>59</v>
      </c>
      <c r="L2678" s="12">
        <v>3</v>
      </c>
      <c r="M2678" s="12" t="s">
        <v>4753</v>
      </c>
    </row>
    <row r="2679" spans="1:13" x14ac:dyDescent="0.25">
      <c r="A2679" s="12" t="s">
        <v>102</v>
      </c>
      <c r="B2679" s="12" t="s">
        <v>3012</v>
      </c>
      <c r="C2679" s="12" t="s">
        <v>443</v>
      </c>
      <c r="D2679" s="12">
        <v>2012</v>
      </c>
      <c r="E2679" s="12">
        <v>2</v>
      </c>
      <c r="F2679" s="12">
        <v>12500</v>
      </c>
      <c r="G2679" s="12">
        <v>86</v>
      </c>
      <c r="H2679" s="12" t="s">
        <v>14</v>
      </c>
      <c r="I2679" s="12" t="s">
        <v>444</v>
      </c>
      <c r="J2679" s="12" t="s">
        <v>445</v>
      </c>
      <c r="K2679" s="12" t="s">
        <v>59</v>
      </c>
      <c r="L2679" s="12" t="s">
        <v>96</v>
      </c>
      <c r="M2679" s="12" t="s">
        <v>4746</v>
      </c>
    </row>
    <row r="2680" spans="1:13" x14ac:dyDescent="0.25">
      <c r="A2680" s="12" t="s">
        <v>81</v>
      </c>
      <c r="B2680" s="12" t="s">
        <v>3013</v>
      </c>
      <c r="C2680" s="12" t="s">
        <v>309</v>
      </c>
      <c r="D2680" s="12">
        <v>2011</v>
      </c>
      <c r="E2680" s="12" t="s">
        <v>37</v>
      </c>
      <c r="F2680" s="12">
        <v>12500</v>
      </c>
      <c r="G2680" s="12">
        <v>270</v>
      </c>
      <c r="H2680" s="12" t="s">
        <v>27</v>
      </c>
      <c r="I2680" s="12" t="s">
        <v>84</v>
      </c>
      <c r="J2680" s="12">
        <v>5</v>
      </c>
      <c r="K2680" s="12" t="s">
        <v>525</v>
      </c>
      <c r="L2680" s="12">
        <v>5</v>
      </c>
      <c r="M2680" s="12" t="s">
        <v>4746</v>
      </c>
    </row>
    <row r="2681" spans="1:13" x14ac:dyDescent="0.25">
      <c r="A2681" s="12" t="s">
        <v>81</v>
      </c>
      <c r="B2681" s="12" t="s">
        <v>3014</v>
      </c>
      <c r="C2681" s="12" t="s">
        <v>136</v>
      </c>
      <c r="D2681" s="12">
        <v>2009</v>
      </c>
      <c r="E2681" s="12" t="s">
        <v>37</v>
      </c>
      <c r="F2681" s="12">
        <v>12500</v>
      </c>
      <c r="G2681" s="12">
        <v>246</v>
      </c>
      <c r="H2681" s="12" t="s">
        <v>27</v>
      </c>
      <c r="I2681" s="12" t="s">
        <v>84</v>
      </c>
      <c r="J2681" s="12">
        <v>7</v>
      </c>
      <c r="K2681" s="12" t="s">
        <v>525</v>
      </c>
      <c r="L2681" s="12">
        <v>7</v>
      </c>
      <c r="M2681" s="12" t="s">
        <v>4746</v>
      </c>
    </row>
    <row r="2682" spans="1:13" x14ac:dyDescent="0.25">
      <c r="A2682" s="12" t="s">
        <v>17</v>
      </c>
      <c r="B2682" s="12" t="s">
        <v>3015</v>
      </c>
      <c r="C2682" s="12" t="s">
        <v>1094</v>
      </c>
      <c r="D2682" s="12">
        <v>2012</v>
      </c>
      <c r="E2682" s="12" t="s">
        <v>146</v>
      </c>
      <c r="F2682" s="12">
        <v>12500</v>
      </c>
      <c r="G2682" s="12">
        <v>182</v>
      </c>
      <c r="H2682" s="12" t="s">
        <v>27</v>
      </c>
      <c r="I2682" s="12" t="s">
        <v>21</v>
      </c>
      <c r="J2682" s="12">
        <v>1</v>
      </c>
      <c r="K2682" s="12" t="s">
        <v>59</v>
      </c>
      <c r="L2682" s="12">
        <v>1</v>
      </c>
      <c r="M2682" s="12" t="s">
        <v>4757</v>
      </c>
    </row>
    <row r="2683" spans="1:13" x14ac:dyDescent="0.25">
      <c r="A2683" s="12" t="s">
        <v>17</v>
      </c>
      <c r="B2683" s="12" t="s">
        <v>3016</v>
      </c>
      <c r="C2683" s="12" t="s">
        <v>265</v>
      </c>
      <c r="D2683" s="12">
        <v>2013</v>
      </c>
      <c r="E2683" s="12" t="s">
        <v>146</v>
      </c>
      <c r="F2683" s="12">
        <v>12500</v>
      </c>
      <c r="G2683" s="12">
        <v>296</v>
      </c>
      <c r="H2683" s="12" t="s">
        <v>27</v>
      </c>
      <c r="I2683" s="12" t="s">
        <v>21</v>
      </c>
      <c r="J2683" s="12">
        <v>3</v>
      </c>
      <c r="K2683" s="12" t="s">
        <v>59</v>
      </c>
      <c r="L2683" s="12">
        <v>3</v>
      </c>
      <c r="M2683" s="12" t="s">
        <v>4746</v>
      </c>
    </row>
    <row r="2684" spans="1:13" x14ac:dyDescent="0.25">
      <c r="A2684" s="12" t="s">
        <v>17</v>
      </c>
      <c r="B2684" s="12" t="s">
        <v>3017</v>
      </c>
      <c r="C2684" s="12" t="s">
        <v>20</v>
      </c>
      <c r="D2684" s="12">
        <v>2007</v>
      </c>
      <c r="E2684" s="12">
        <v>4.8</v>
      </c>
      <c r="F2684" s="12">
        <v>12500</v>
      </c>
      <c r="G2684" s="12">
        <v>183</v>
      </c>
      <c r="H2684" s="12" t="s">
        <v>14</v>
      </c>
      <c r="I2684" s="12" t="s">
        <v>21</v>
      </c>
      <c r="J2684" s="12">
        <v>5</v>
      </c>
      <c r="K2684" s="12" t="s">
        <v>525</v>
      </c>
      <c r="L2684" s="12">
        <v>5</v>
      </c>
      <c r="M2684" s="12" t="s">
        <v>4751</v>
      </c>
    </row>
    <row r="2685" spans="1:13" x14ac:dyDescent="0.25">
      <c r="A2685" s="12" t="s">
        <v>17</v>
      </c>
      <c r="B2685" s="12" t="s">
        <v>3018</v>
      </c>
      <c r="C2685" s="12" t="s">
        <v>20</v>
      </c>
      <c r="D2685" s="12">
        <v>2010</v>
      </c>
      <c r="E2685" s="12" t="s">
        <v>37</v>
      </c>
      <c r="F2685" s="12">
        <v>12500</v>
      </c>
      <c r="G2685" s="12">
        <v>328</v>
      </c>
      <c r="H2685" s="12" t="s">
        <v>27</v>
      </c>
      <c r="I2685" s="12" t="s">
        <v>21</v>
      </c>
      <c r="J2685" s="12">
        <v>5</v>
      </c>
      <c r="K2685" s="12" t="s">
        <v>525</v>
      </c>
      <c r="L2685" s="12">
        <v>5</v>
      </c>
      <c r="M2685" s="12" t="s">
        <v>4753</v>
      </c>
    </row>
    <row r="2686" spans="1:13" x14ac:dyDescent="0.25">
      <c r="A2686" s="12" t="s">
        <v>11</v>
      </c>
      <c r="B2686" s="12" t="s">
        <v>3019</v>
      </c>
      <c r="C2686" s="12" t="s">
        <v>354</v>
      </c>
      <c r="D2686" s="12">
        <v>2013</v>
      </c>
      <c r="E2686" s="12" t="s">
        <v>2252</v>
      </c>
      <c r="F2686" s="12">
        <v>12500</v>
      </c>
      <c r="G2686" s="12">
        <v>255</v>
      </c>
      <c r="H2686" s="12" t="s">
        <v>27</v>
      </c>
      <c r="I2686" s="12" t="s">
        <v>69</v>
      </c>
      <c r="J2686" s="12">
        <v>220</v>
      </c>
      <c r="K2686" s="12" t="s">
        <v>59</v>
      </c>
      <c r="L2686" s="12">
        <v>2</v>
      </c>
      <c r="M2686" s="12" t="s">
        <v>4746</v>
      </c>
    </row>
    <row r="2687" spans="1:13" x14ac:dyDescent="0.25">
      <c r="A2687" s="12" t="s">
        <v>11</v>
      </c>
      <c r="B2687" s="12" t="s">
        <v>3020</v>
      </c>
      <c r="C2687" s="12" t="s">
        <v>354</v>
      </c>
      <c r="D2687" s="12">
        <v>2016</v>
      </c>
      <c r="E2687" s="12" t="s">
        <v>187</v>
      </c>
      <c r="F2687" s="12">
        <v>12500</v>
      </c>
      <c r="G2687" s="12">
        <v>162</v>
      </c>
      <c r="H2687" s="12" t="s">
        <v>27</v>
      </c>
      <c r="I2687" s="12" t="s">
        <v>69</v>
      </c>
      <c r="J2687" s="12">
        <v>220</v>
      </c>
      <c r="K2687" s="12" t="s">
        <v>59</v>
      </c>
      <c r="L2687" s="12">
        <v>2</v>
      </c>
      <c r="M2687" s="12" t="s">
        <v>4753</v>
      </c>
    </row>
    <row r="2688" spans="1:13" x14ac:dyDescent="0.25">
      <c r="A2688" s="12" t="s">
        <v>11</v>
      </c>
      <c r="B2688" s="12" t="s">
        <v>3021</v>
      </c>
      <c r="C2688" s="12" t="s">
        <v>3022</v>
      </c>
      <c r="D2688" s="12">
        <v>2007</v>
      </c>
      <c r="E2688" s="12" t="s">
        <v>26</v>
      </c>
      <c r="F2688" s="12">
        <v>12500</v>
      </c>
      <c r="G2688" s="12">
        <v>251</v>
      </c>
      <c r="H2688" s="12" t="s">
        <v>27</v>
      </c>
      <c r="I2688" s="12" t="s">
        <v>15</v>
      </c>
      <c r="J2688" s="12">
        <v>420</v>
      </c>
      <c r="K2688" s="12" t="s">
        <v>525</v>
      </c>
      <c r="L2688" s="12">
        <v>4</v>
      </c>
      <c r="M2688" s="12" t="s">
        <v>4746</v>
      </c>
    </row>
    <row r="2689" spans="1:13" x14ac:dyDescent="0.25">
      <c r="A2689" s="12" t="s">
        <v>11</v>
      </c>
      <c r="B2689" s="12" t="s">
        <v>3023</v>
      </c>
      <c r="C2689" s="12" t="s">
        <v>481</v>
      </c>
      <c r="D2689" s="12">
        <v>2008</v>
      </c>
      <c r="E2689" s="12">
        <v>5</v>
      </c>
      <c r="F2689" s="12">
        <v>12500</v>
      </c>
      <c r="G2689" s="12">
        <v>189</v>
      </c>
      <c r="H2689" s="12" t="s">
        <v>14</v>
      </c>
      <c r="I2689" s="12" t="s">
        <v>475</v>
      </c>
      <c r="J2689" s="12">
        <v>500</v>
      </c>
      <c r="K2689" s="12" t="s">
        <v>525</v>
      </c>
      <c r="L2689" s="12" t="s">
        <v>42</v>
      </c>
      <c r="M2689" s="12" t="s">
        <v>4751</v>
      </c>
    </row>
    <row r="2690" spans="1:13" x14ac:dyDescent="0.25">
      <c r="A2690" s="12" t="s">
        <v>143</v>
      </c>
      <c r="B2690" s="12" t="s">
        <v>3024</v>
      </c>
      <c r="C2690" s="12" t="s">
        <v>491</v>
      </c>
      <c r="D2690" s="12">
        <v>2014</v>
      </c>
      <c r="E2690" s="12" t="s">
        <v>146</v>
      </c>
      <c r="F2690" s="12">
        <v>12500</v>
      </c>
      <c r="G2690" s="12">
        <v>124</v>
      </c>
      <c r="H2690" s="12" t="s">
        <v>27</v>
      </c>
      <c r="I2690" s="12" t="s">
        <v>492</v>
      </c>
      <c r="J2690" s="12">
        <v>8</v>
      </c>
      <c r="K2690" s="12" t="s">
        <v>59</v>
      </c>
      <c r="L2690" s="12" t="s">
        <v>35</v>
      </c>
      <c r="M2690" s="12" t="s">
        <v>4746</v>
      </c>
    </row>
    <row r="2691" spans="1:13" x14ac:dyDescent="0.25">
      <c r="A2691" s="12" t="s">
        <v>143</v>
      </c>
      <c r="B2691" s="12" t="s">
        <v>3025</v>
      </c>
      <c r="C2691" s="12" t="s">
        <v>3026</v>
      </c>
      <c r="D2691" s="12">
        <v>2015</v>
      </c>
      <c r="E2691" s="12" t="s">
        <v>146</v>
      </c>
      <c r="F2691" s="12">
        <v>12500</v>
      </c>
      <c r="G2691" s="12">
        <v>75</v>
      </c>
      <c r="H2691" s="12" t="s">
        <v>27</v>
      </c>
      <c r="I2691" s="12" t="s">
        <v>492</v>
      </c>
      <c r="J2691" s="12">
        <v>6</v>
      </c>
      <c r="K2691" s="12" t="s">
        <v>59</v>
      </c>
      <c r="L2691" s="12" t="s">
        <v>35</v>
      </c>
      <c r="M2691" s="12" t="s">
        <v>4746</v>
      </c>
    </row>
    <row r="2692" spans="1:13" x14ac:dyDescent="0.25">
      <c r="A2692" s="12" t="s">
        <v>175</v>
      </c>
      <c r="B2692" s="12" t="s">
        <v>3027</v>
      </c>
      <c r="C2692" s="12" t="s">
        <v>406</v>
      </c>
      <c r="D2692" s="12">
        <v>2012</v>
      </c>
      <c r="E2692" s="12" t="s">
        <v>431</v>
      </c>
      <c r="F2692" s="12">
        <v>12500</v>
      </c>
      <c r="G2692" s="12">
        <v>181</v>
      </c>
      <c r="H2692" s="12" t="s">
        <v>27</v>
      </c>
      <c r="I2692" s="12" t="s">
        <v>199</v>
      </c>
      <c r="J2692" s="12">
        <v>60</v>
      </c>
      <c r="K2692" s="12" t="s">
        <v>59</v>
      </c>
      <c r="L2692" s="12" t="s">
        <v>200</v>
      </c>
      <c r="M2692" s="12" t="s">
        <v>4746</v>
      </c>
    </row>
    <row r="2693" spans="1:13" x14ac:dyDescent="0.25">
      <c r="A2693" s="12" t="s">
        <v>175</v>
      </c>
      <c r="B2693" s="12" t="s">
        <v>3028</v>
      </c>
      <c r="C2693" s="12" t="s">
        <v>406</v>
      </c>
      <c r="D2693" s="12">
        <v>2011</v>
      </c>
      <c r="E2693" s="12" t="s">
        <v>431</v>
      </c>
      <c r="F2693" s="12">
        <v>12500</v>
      </c>
      <c r="G2693" s="12">
        <v>169</v>
      </c>
      <c r="H2693" s="12" t="s">
        <v>27</v>
      </c>
      <c r="I2693" s="12" t="s">
        <v>199</v>
      </c>
      <c r="J2693" s="12">
        <v>60</v>
      </c>
      <c r="K2693" s="12" t="s">
        <v>525</v>
      </c>
      <c r="L2693" s="12" t="s">
        <v>200</v>
      </c>
      <c r="M2693" s="12" t="s">
        <v>4746</v>
      </c>
    </row>
    <row r="2694" spans="1:13" x14ac:dyDescent="0.25">
      <c r="A2694" s="12" t="s">
        <v>175</v>
      </c>
      <c r="B2694" s="12" t="s">
        <v>3029</v>
      </c>
      <c r="C2694" s="12" t="s">
        <v>406</v>
      </c>
      <c r="D2694" s="12">
        <v>2013</v>
      </c>
      <c r="E2694" s="12" t="s">
        <v>146</v>
      </c>
      <c r="F2694" s="12">
        <v>12500</v>
      </c>
      <c r="G2694" s="12">
        <v>208</v>
      </c>
      <c r="H2694" s="12" t="s">
        <v>27</v>
      </c>
      <c r="I2694" s="12" t="s">
        <v>199</v>
      </c>
      <c r="J2694" s="12">
        <v>60</v>
      </c>
      <c r="K2694" s="12" t="s">
        <v>59</v>
      </c>
      <c r="L2694" s="12" t="s">
        <v>200</v>
      </c>
      <c r="M2694" s="12" t="s">
        <v>4746</v>
      </c>
    </row>
    <row r="2695" spans="1:13" x14ac:dyDescent="0.25">
      <c r="A2695" s="12" t="s">
        <v>175</v>
      </c>
      <c r="B2695" s="12" t="s">
        <v>3030</v>
      </c>
      <c r="C2695" s="12" t="s">
        <v>2330</v>
      </c>
      <c r="D2695" s="12">
        <v>2017</v>
      </c>
      <c r="E2695" s="12" t="s">
        <v>146</v>
      </c>
      <c r="F2695" s="12">
        <v>12500</v>
      </c>
      <c r="G2695" s="12">
        <v>178</v>
      </c>
      <c r="H2695" s="12" t="s">
        <v>27</v>
      </c>
      <c r="I2695" s="12" t="s">
        <v>162</v>
      </c>
      <c r="J2695" s="12">
        <v>40</v>
      </c>
      <c r="K2695" s="12" t="s">
        <v>16</v>
      </c>
      <c r="L2695" s="12">
        <v>4</v>
      </c>
      <c r="M2695" s="12" t="s">
        <v>4757</v>
      </c>
    </row>
    <row r="2696" spans="1:13" x14ac:dyDescent="0.25">
      <c r="A2696" s="12" t="s">
        <v>81</v>
      </c>
      <c r="B2696" s="12" t="s">
        <v>3031</v>
      </c>
      <c r="C2696" s="12" t="s">
        <v>202</v>
      </c>
      <c r="D2696" s="12">
        <v>2010</v>
      </c>
      <c r="E2696" s="12" t="s">
        <v>37</v>
      </c>
      <c r="F2696" s="12">
        <v>12500</v>
      </c>
      <c r="G2696" s="12">
        <v>265</v>
      </c>
      <c r="H2696" s="12" t="s">
        <v>27</v>
      </c>
      <c r="I2696" s="12" t="s">
        <v>96</v>
      </c>
      <c r="J2696" s="12">
        <v>5</v>
      </c>
      <c r="K2696" s="12" t="s">
        <v>525</v>
      </c>
      <c r="L2696" s="12">
        <v>5</v>
      </c>
      <c r="M2696" s="12" t="s">
        <v>4753</v>
      </c>
    </row>
    <row r="2697" spans="1:13" x14ac:dyDescent="0.25">
      <c r="A2697" s="12" t="s">
        <v>81</v>
      </c>
      <c r="B2697" s="12" t="s">
        <v>3032</v>
      </c>
      <c r="C2697" s="12" t="s">
        <v>210</v>
      </c>
      <c r="D2697" s="12">
        <v>2014</v>
      </c>
      <c r="E2697" s="12" t="s">
        <v>146</v>
      </c>
      <c r="F2697" s="12">
        <v>12500</v>
      </c>
      <c r="G2697" s="12">
        <v>165</v>
      </c>
      <c r="H2697" s="12" t="s">
        <v>27</v>
      </c>
      <c r="I2697" s="12" t="s">
        <v>96</v>
      </c>
      <c r="J2697" s="12">
        <v>4</v>
      </c>
      <c r="K2697" s="12" t="s">
        <v>59</v>
      </c>
      <c r="L2697" s="12">
        <v>4</v>
      </c>
      <c r="M2697" s="12" t="s">
        <v>4746</v>
      </c>
    </row>
    <row r="2698" spans="1:13" x14ac:dyDescent="0.25">
      <c r="A2698" s="12" t="s">
        <v>81</v>
      </c>
      <c r="B2698" s="12" t="s">
        <v>3033</v>
      </c>
      <c r="C2698" s="12" t="s">
        <v>134</v>
      </c>
      <c r="D2698" s="12">
        <v>2012</v>
      </c>
      <c r="E2698" s="12" t="s">
        <v>37</v>
      </c>
      <c r="F2698" s="12">
        <v>12500</v>
      </c>
      <c r="G2698" s="12">
        <v>274</v>
      </c>
      <c r="H2698" s="12" t="s">
        <v>27</v>
      </c>
      <c r="I2698" s="12" t="s">
        <v>96</v>
      </c>
      <c r="J2698" s="12">
        <v>6</v>
      </c>
      <c r="K2698" s="12" t="s">
        <v>59</v>
      </c>
      <c r="L2698" s="12">
        <v>6</v>
      </c>
      <c r="M2698" s="12" t="s">
        <v>4746</v>
      </c>
    </row>
    <row r="2699" spans="1:13" x14ac:dyDescent="0.25">
      <c r="A2699" s="12" t="s">
        <v>81</v>
      </c>
      <c r="B2699" s="12" t="s">
        <v>3034</v>
      </c>
      <c r="C2699" s="12" t="s">
        <v>134</v>
      </c>
      <c r="D2699" s="12">
        <v>2011</v>
      </c>
      <c r="E2699" s="12" t="s">
        <v>37</v>
      </c>
      <c r="F2699" s="12">
        <v>12500</v>
      </c>
      <c r="G2699" s="12">
        <v>0</v>
      </c>
      <c r="H2699" s="12" t="s">
        <v>27</v>
      </c>
      <c r="I2699" s="12" t="s">
        <v>96</v>
      </c>
      <c r="J2699" s="12">
        <v>6</v>
      </c>
      <c r="K2699" s="12" t="s">
        <v>525</v>
      </c>
      <c r="L2699" s="12">
        <v>6</v>
      </c>
      <c r="M2699" s="12" t="s">
        <v>4746</v>
      </c>
    </row>
    <row r="2700" spans="1:13" x14ac:dyDescent="0.25">
      <c r="A2700" s="12" t="s">
        <v>81</v>
      </c>
      <c r="B2700" s="12" t="s">
        <v>3035</v>
      </c>
      <c r="C2700" s="12" t="s">
        <v>134</v>
      </c>
      <c r="D2700" s="12">
        <v>2014</v>
      </c>
      <c r="E2700" s="12" t="s">
        <v>37</v>
      </c>
      <c r="F2700" s="12">
        <v>12500</v>
      </c>
      <c r="G2700" s="12">
        <v>321</v>
      </c>
      <c r="H2700" s="12" t="s">
        <v>27</v>
      </c>
      <c r="I2700" s="12" t="s">
        <v>96</v>
      </c>
      <c r="J2700" s="12">
        <v>6</v>
      </c>
      <c r="K2700" s="12" t="s">
        <v>59</v>
      </c>
      <c r="L2700" s="12">
        <v>6</v>
      </c>
      <c r="M2700" s="12" t="s">
        <v>4746</v>
      </c>
    </row>
    <row r="2701" spans="1:13" x14ac:dyDescent="0.25">
      <c r="A2701" s="12" t="s">
        <v>11</v>
      </c>
      <c r="B2701" s="12" t="s">
        <v>3036</v>
      </c>
      <c r="C2701" s="12" t="s">
        <v>1513</v>
      </c>
      <c r="D2701" s="12">
        <v>2013</v>
      </c>
      <c r="E2701" s="12" t="s">
        <v>511</v>
      </c>
      <c r="F2701" s="12">
        <v>12500</v>
      </c>
      <c r="G2701" s="12">
        <v>140</v>
      </c>
      <c r="H2701" s="12" t="s">
        <v>27</v>
      </c>
      <c r="I2701" s="12" t="s">
        <v>96</v>
      </c>
      <c r="J2701" s="12">
        <v>180</v>
      </c>
      <c r="K2701" s="12" t="s">
        <v>59</v>
      </c>
      <c r="L2701" s="12">
        <v>1</v>
      </c>
      <c r="M2701" s="12" t="s">
        <v>4746</v>
      </c>
    </row>
    <row r="2702" spans="1:13" x14ac:dyDescent="0.25">
      <c r="A2702" s="12" t="s">
        <v>81</v>
      </c>
      <c r="B2702" s="12" t="s">
        <v>3037</v>
      </c>
      <c r="C2702" s="12" t="s">
        <v>1789</v>
      </c>
      <c r="D2702" s="12">
        <v>2015</v>
      </c>
      <c r="E2702" s="12">
        <v>1.2</v>
      </c>
      <c r="F2702" s="12">
        <v>12499</v>
      </c>
      <c r="G2702" s="12">
        <v>97</v>
      </c>
      <c r="H2702" s="12" t="s">
        <v>14</v>
      </c>
      <c r="I2702" s="12" t="s">
        <v>96</v>
      </c>
      <c r="J2702" s="12">
        <v>3</v>
      </c>
      <c r="K2702" s="12" t="s">
        <v>59</v>
      </c>
      <c r="L2702" s="12">
        <v>3</v>
      </c>
      <c r="M2702" s="12" t="s">
        <v>4746</v>
      </c>
    </row>
    <row r="2703" spans="1:13" x14ac:dyDescent="0.25">
      <c r="A2703" s="12" t="s">
        <v>81</v>
      </c>
      <c r="B2703" s="12" t="s">
        <v>3038</v>
      </c>
      <c r="C2703" s="12" t="s">
        <v>618</v>
      </c>
      <c r="D2703" s="12">
        <v>2012</v>
      </c>
      <c r="E2703" s="12" t="s">
        <v>146</v>
      </c>
      <c r="F2703" s="12">
        <v>12490</v>
      </c>
      <c r="G2703" s="12">
        <v>228</v>
      </c>
      <c r="H2703" s="12" t="s">
        <v>27</v>
      </c>
      <c r="I2703" s="12" t="s">
        <v>618</v>
      </c>
      <c r="J2703" s="12"/>
      <c r="K2703" s="12" t="s">
        <v>59</v>
      </c>
      <c r="L2703" s="12" t="s">
        <v>619</v>
      </c>
      <c r="M2703" s="12" t="s">
        <v>4751</v>
      </c>
    </row>
    <row r="2704" spans="1:13" x14ac:dyDescent="0.25">
      <c r="A2704" s="12" t="s">
        <v>874</v>
      </c>
      <c r="B2704" s="12" t="s">
        <v>3039</v>
      </c>
      <c r="C2704" s="12" t="s">
        <v>1072</v>
      </c>
      <c r="D2704" s="12">
        <v>2016</v>
      </c>
      <c r="E2704" s="12" t="s">
        <v>511</v>
      </c>
      <c r="F2704" s="12">
        <v>12490</v>
      </c>
      <c r="G2704" s="12">
        <v>107</v>
      </c>
      <c r="H2704" s="12" t="s">
        <v>27</v>
      </c>
      <c r="I2704" s="12" t="s">
        <v>1072</v>
      </c>
      <c r="J2704" s="12"/>
      <c r="K2704" s="12" t="s">
        <v>59</v>
      </c>
      <c r="L2704" s="12" t="s">
        <v>35</v>
      </c>
      <c r="M2704" s="12" t="s">
        <v>4749</v>
      </c>
    </row>
    <row r="2705" spans="1:13" x14ac:dyDescent="0.25">
      <c r="A2705" s="12" t="s">
        <v>17</v>
      </c>
      <c r="B2705" s="12" t="s">
        <v>3040</v>
      </c>
      <c r="C2705" s="12">
        <v>530</v>
      </c>
      <c r="D2705" s="12">
        <v>2011</v>
      </c>
      <c r="E2705" s="12" t="s">
        <v>37</v>
      </c>
      <c r="F2705" s="12">
        <v>12490</v>
      </c>
      <c r="G2705" s="12">
        <v>232</v>
      </c>
      <c r="H2705" s="12" t="s">
        <v>27</v>
      </c>
      <c r="I2705" s="12">
        <v>530</v>
      </c>
      <c r="J2705" s="12">
        <v>5</v>
      </c>
      <c r="K2705" s="12" t="s">
        <v>525</v>
      </c>
      <c r="L2705" s="12">
        <v>3</v>
      </c>
      <c r="M2705" s="12" t="s">
        <v>4753</v>
      </c>
    </row>
    <row r="2706" spans="1:13" x14ac:dyDescent="0.25">
      <c r="A2706" s="12" t="s">
        <v>874</v>
      </c>
      <c r="B2706" s="12" t="s">
        <v>3041</v>
      </c>
      <c r="C2706" s="12" t="s">
        <v>876</v>
      </c>
      <c r="D2706" s="12">
        <v>2016</v>
      </c>
      <c r="E2706" s="12" t="s">
        <v>667</v>
      </c>
      <c r="F2706" s="12">
        <v>12490</v>
      </c>
      <c r="G2706" s="12">
        <v>0</v>
      </c>
      <c r="H2706" s="12" t="s">
        <v>27</v>
      </c>
      <c r="I2706" s="12" t="s">
        <v>876</v>
      </c>
      <c r="J2706" s="12"/>
      <c r="K2706" s="12" t="s">
        <v>59</v>
      </c>
      <c r="L2706" s="12" t="s">
        <v>345</v>
      </c>
      <c r="M2706" s="12" t="s">
        <v>4757</v>
      </c>
    </row>
    <row r="2707" spans="1:13" x14ac:dyDescent="0.25">
      <c r="A2707" s="12" t="s">
        <v>175</v>
      </c>
      <c r="B2707" s="12" t="s">
        <v>3042</v>
      </c>
      <c r="C2707" s="12" t="s">
        <v>406</v>
      </c>
      <c r="D2707" s="12">
        <v>2013</v>
      </c>
      <c r="E2707" s="12" t="s">
        <v>431</v>
      </c>
      <c r="F2707" s="12">
        <v>12490</v>
      </c>
      <c r="G2707" s="12">
        <v>0</v>
      </c>
      <c r="H2707" s="12" t="s">
        <v>27</v>
      </c>
      <c r="I2707" s="12" t="s">
        <v>199</v>
      </c>
      <c r="J2707" s="12">
        <v>60</v>
      </c>
      <c r="K2707" s="12" t="s">
        <v>59</v>
      </c>
      <c r="L2707" s="12" t="s">
        <v>200</v>
      </c>
      <c r="M2707" s="12" t="s">
        <v>4755</v>
      </c>
    </row>
    <row r="2708" spans="1:13" x14ac:dyDescent="0.25">
      <c r="A2708" s="12" t="s">
        <v>175</v>
      </c>
      <c r="B2708" s="12" t="s">
        <v>3043</v>
      </c>
      <c r="C2708" s="12" t="s">
        <v>406</v>
      </c>
      <c r="D2708" s="12">
        <v>2014</v>
      </c>
      <c r="E2708" s="12" t="s">
        <v>146</v>
      </c>
      <c r="F2708" s="12">
        <v>12490</v>
      </c>
      <c r="G2708" s="12">
        <v>263</v>
      </c>
      <c r="H2708" s="12" t="s">
        <v>27</v>
      </c>
      <c r="I2708" s="12" t="s">
        <v>199</v>
      </c>
      <c r="J2708" s="12">
        <v>60</v>
      </c>
      <c r="K2708" s="12" t="s">
        <v>59</v>
      </c>
      <c r="L2708" s="12" t="s">
        <v>200</v>
      </c>
      <c r="M2708" s="12" t="s">
        <v>4761</v>
      </c>
    </row>
    <row r="2709" spans="1:13" x14ac:dyDescent="0.25">
      <c r="A2709" s="12" t="s">
        <v>175</v>
      </c>
      <c r="B2709" s="12" t="s">
        <v>2255</v>
      </c>
      <c r="C2709" s="12" t="s">
        <v>406</v>
      </c>
      <c r="D2709" s="12">
        <v>2013</v>
      </c>
      <c r="E2709" s="12" t="s">
        <v>146</v>
      </c>
      <c r="F2709" s="12">
        <v>12490</v>
      </c>
      <c r="G2709" s="12">
        <v>209</v>
      </c>
      <c r="H2709" s="12" t="s">
        <v>27</v>
      </c>
      <c r="I2709" s="12" t="s">
        <v>199</v>
      </c>
      <c r="J2709" s="12">
        <v>60</v>
      </c>
      <c r="K2709" s="12" t="s">
        <v>59</v>
      </c>
      <c r="L2709" s="12" t="s">
        <v>200</v>
      </c>
      <c r="M2709" s="12" t="s">
        <v>4754</v>
      </c>
    </row>
    <row r="2710" spans="1:13" x14ac:dyDescent="0.25">
      <c r="A2710" s="12" t="s">
        <v>175</v>
      </c>
      <c r="B2710" s="12" t="s">
        <v>3044</v>
      </c>
      <c r="C2710" s="12" t="s">
        <v>2330</v>
      </c>
      <c r="D2710" s="12">
        <v>2016</v>
      </c>
      <c r="E2710" s="12" t="s">
        <v>146</v>
      </c>
      <c r="F2710" s="12">
        <v>12490</v>
      </c>
      <c r="G2710" s="12">
        <v>0</v>
      </c>
      <c r="H2710" s="12" t="s">
        <v>27</v>
      </c>
      <c r="I2710" s="12" t="s">
        <v>162</v>
      </c>
      <c r="J2710" s="12">
        <v>40</v>
      </c>
      <c r="K2710" s="12" t="s">
        <v>59</v>
      </c>
      <c r="L2710" s="12">
        <v>4</v>
      </c>
      <c r="M2710" s="12" t="s">
        <v>4754</v>
      </c>
    </row>
    <row r="2711" spans="1:13" x14ac:dyDescent="0.25">
      <c r="A2711" s="12" t="s">
        <v>81</v>
      </c>
      <c r="B2711" s="12" t="s">
        <v>3045</v>
      </c>
      <c r="C2711" s="12" t="s">
        <v>210</v>
      </c>
      <c r="D2711" s="12">
        <v>2012</v>
      </c>
      <c r="E2711" s="12" t="s">
        <v>37</v>
      </c>
      <c r="F2711" s="12">
        <v>12490</v>
      </c>
      <c r="G2711" s="12">
        <v>252</v>
      </c>
      <c r="H2711" s="12" t="s">
        <v>27</v>
      </c>
      <c r="I2711" s="12" t="s">
        <v>96</v>
      </c>
      <c r="J2711" s="12">
        <v>4</v>
      </c>
      <c r="K2711" s="12" t="s">
        <v>59</v>
      </c>
      <c r="L2711" s="12">
        <v>4</v>
      </c>
      <c r="M2711" s="12" t="s">
        <v>4746</v>
      </c>
    </row>
    <row r="2712" spans="1:13" x14ac:dyDescent="0.25">
      <c r="A2712" s="12" t="s">
        <v>143</v>
      </c>
      <c r="B2712" s="12" t="s">
        <v>3046</v>
      </c>
      <c r="C2712" s="12" t="s">
        <v>424</v>
      </c>
      <c r="D2712" s="12">
        <v>2011</v>
      </c>
      <c r="E2712" s="12" t="s">
        <v>146</v>
      </c>
      <c r="F2712" s="12">
        <v>12463</v>
      </c>
      <c r="G2712" s="12">
        <v>0</v>
      </c>
      <c r="H2712" s="12" t="s">
        <v>27</v>
      </c>
      <c r="I2712" s="12" t="s">
        <v>424</v>
      </c>
      <c r="J2712" s="12"/>
      <c r="K2712" s="12" t="s">
        <v>525</v>
      </c>
      <c r="L2712" s="12" t="s">
        <v>388</v>
      </c>
      <c r="M2712" s="12" t="s">
        <v>4746</v>
      </c>
    </row>
    <row r="2713" spans="1:13" x14ac:dyDescent="0.25">
      <c r="A2713" s="12" t="s">
        <v>546</v>
      </c>
      <c r="B2713" s="12" t="s">
        <v>3047</v>
      </c>
      <c r="C2713" s="12" t="s">
        <v>1674</v>
      </c>
      <c r="D2713" s="12">
        <v>2016</v>
      </c>
      <c r="E2713" s="12">
        <v>1.5</v>
      </c>
      <c r="F2713" s="12">
        <v>12450</v>
      </c>
      <c r="G2713" s="12">
        <v>108</v>
      </c>
      <c r="H2713" s="12" t="s">
        <v>14</v>
      </c>
      <c r="I2713" s="12" t="s">
        <v>1674</v>
      </c>
      <c r="J2713" s="12"/>
      <c r="K2713" s="12" t="s">
        <v>59</v>
      </c>
      <c r="L2713" s="12" t="s">
        <v>388</v>
      </c>
      <c r="M2713" s="12" t="s">
        <v>4746</v>
      </c>
    </row>
    <row r="2714" spans="1:13" x14ac:dyDescent="0.25">
      <c r="A2714" s="12" t="s">
        <v>143</v>
      </c>
      <c r="B2714" s="12" t="s">
        <v>3048</v>
      </c>
      <c r="C2714" s="12" t="s">
        <v>190</v>
      </c>
      <c r="D2714" s="12">
        <v>2010</v>
      </c>
      <c r="E2714" s="12" t="s">
        <v>37</v>
      </c>
      <c r="F2714" s="12">
        <v>12450</v>
      </c>
      <c r="G2714" s="12">
        <v>187</v>
      </c>
      <c r="H2714" s="12" t="s">
        <v>27</v>
      </c>
      <c r="I2714" s="12" t="s">
        <v>190</v>
      </c>
      <c r="J2714" s="12"/>
      <c r="K2714" s="12" t="s">
        <v>525</v>
      </c>
      <c r="L2714" s="12" t="s">
        <v>188</v>
      </c>
      <c r="M2714" s="12" t="s">
        <v>4752</v>
      </c>
    </row>
    <row r="2715" spans="1:13" x14ac:dyDescent="0.25">
      <c r="A2715" s="12" t="s">
        <v>81</v>
      </c>
      <c r="B2715" s="12" t="s">
        <v>3049</v>
      </c>
      <c r="C2715" s="12" t="s">
        <v>1789</v>
      </c>
      <c r="D2715" s="12">
        <v>2015</v>
      </c>
      <c r="E2715" s="12" t="s">
        <v>667</v>
      </c>
      <c r="F2715" s="12">
        <v>12450</v>
      </c>
      <c r="G2715" s="12">
        <v>152</v>
      </c>
      <c r="H2715" s="12" t="s">
        <v>27</v>
      </c>
      <c r="I2715" s="12" t="s">
        <v>96</v>
      </c>
      <c r="J2715" s="12">
        <v>3</v>
      </c>
      <c r="K2715" s="12" t="s">
        <v>59</v>
      </c>
      <c r="L2715" s="12">
        <v>3</v>
      </c>
      <c r="M2715" s="12" t="s">
        <v>4746</v>
      </c>
    </row>
    <row r="2716" spans="1:13" x14ac:dyDescent="0.25">
      <c r="A2716" s="12" t="s">
        <v>17</v>
      </c>
      <c r="B2716" s="12" t="s">
        <v>3050</v>
      </c>
      <c r="C2716" s="12">
        <v>530</v>
      </c>
      <c r="D2716" s="12">
        <v>2011</v>
      </c>
      <c r="E2716" s="12" t="s">
        <v>37</v>
      </c>
      <c r="F2716" s="12">
        <v>12400</v>
      </c>
      <c r="G2716" s="12">
        <v>0</v>
      </c>
      <c r="H2716" s="12" t="s">
        <v>27</v>
      </c>
      <c r="I2716" s="12">
        <v>530</v>
      </c>
      <c r="J2716" s="12">
        <v>5</v>
      </c>
      <c r="K2716" s="12" t="s">
        <v>525</v>
      </c>
      <c r="L2716" s="12">
        <v>3</v>
      </c>
      <c r="M2716" s="12" t="s">
        <v>4757</v>
      </c>
    </row>
    <row r="2717" spans="1:13" x14ac:dyDescent="0.25">
      <c r="A2717" s="12" t="s">
        <v>17</v>
      </c>
      <c r="B2717" s="12" t="s">
        <v>3051</v>
      </c>
      <c r="C2717" s="12" t="s">
        <v>23</v>
      </c>
      <c r="D2717" s="12">
        <v>2008</v>
      </c>
      <c r="E2717" s="12">
        <v>3</v>
      </c>
      <c r="F2717" s="12">
        <v>12400</v>
      </c>
      <c r="G2717" s="12">
        <v>281</v>
      </c>
      <c r="H2717" s="12" t="s">
        <v>14</v>
      </c>
      <c r="I2717" s="12" t="s">
        <v>21</v>
      </c>
      <c r="J2717" s="12">
        <v>6</v>
      </c>
      <c r="K2717" s="12" t="s">
        <v>525</v>
      </c>
      <c r="L2717" s="12">
        <v>6</v>
      </c>
      <c r="M2717" s="12" t="s">
        <v>4746</v>
      </c>
    </row>
    <row r="2718" spans="1:13" x14ac:dyDescent="0.25">
      <c r="A2718" s="12" t="s">
        <v>175</v>
      </c>
      <c r="B2718" s="12" t="s">
        <v>3052</v>
      </c>
      <c r="C2718" s="12" t="s">
        <v>406</v>
      </c>
      <c r="D2718" s="12">
        <v>2014</v>
      </c>
      <c r="E2718" s="12" t="s">
        <v>146</v>
      </c>
      <c r="F2718" s="12">
        <v>12400</v>
      </c>
      <c r="G2718" s="12">
        <v>319</v>
      </c>
      <c r="H2718" s="12" t="s">
        <v>27</v>
      </c>
      <c r="I2718" s="12" t="s">
        <v>199</v>
      </c>
      <c r="J2718" s="12">
        <v>60</v>
      </c>
      <c r="K2718" s="12" t="s">
        <v>59</v>
      </c>
      <c r="L2718" s="12" t="s">
        <v>200</v>
      </c>
      <c r="M2718" s="12" t="s">
        <v>4746</v>
      </c>
    </row>
    <row r="2719" spans="1:13" x14ac:dyDescent="0.25">
      <c r="A2719" s="12" t="s">
        <v>175</v>
      </c>
      <c r="B2719" s="12" t="s">
        <v>3053</v>
      </c>
      <c r="C2719" s="12" t="s">
        <v>1730</v>
      </c>
      <c r="D2719" s="12">
        <v>2015</v>
      </c>
      <c r="E2719" s="12" t="s">
        <v>146</v>
      </c>
      <c r="F2719" s="12">
        <v>12400</v>
      </c>
      <c r="G2719" s="12">
        <v>184</v>
      </c>
      <c r="H2719" s="12" t="s">
        <v>27</v>
      </c>
      <c r="I2719" s="12" t="s">
        <v>162</v>
      </c>
      <c r="J2719" s="12">
        <v>60</v>
      </c>
      <c r="K2719" s="12" t="s">
        <v>59</v>
      </c>
      <c r="L2719" s="12">
        <v>6</v>
      </c>
      <c r="M2719" s="12" t="s">
        <v>4746</v>
      </c>
    </row>
    <row r="2720" spans="1:13" x14ac:dyDescent="0.25">
      <c r="A2720" s="12" t="s">
        <v>143</v>
      </c>
      <c r="B2720" s="12" t="s">
        <v>3054</v>
      </c>
      <c r="C2720" s="12" t="s">
        <v>661</v>
      </c>
      <c r="D2720" s="12">
        <v>2013</v>
      </c>
      <c r="E2720" s="12" t="s">
        <v>146</v>
      </c>
      <c r="F2720" s="12">
        <v>12390</v>
      </c>
      <c r="G2720" s="12">
        <v>125</v>
      </c>
      <c r="H2720" s="12" t="s">
        <v>27</v>
      </c>
      <c r="I2720" s="12" t="s">
        <v>661</v>
      </c>
      <c r="J2720" s="12"/>
      <c r="K2720" s="12" t="s">
        <v>59</v>
      </c>
      <c r="L2720" s="12" t="s">
        <v>92</v>
      </c>
      <c r="M2720" s="12" t="s">
        <v>4746</v>
      </c>
    </row>
    <row r="2721" spans="1:13" x14ac:dyDescent="0.25">
      <c r="A2721" s="12" t="s">
        <v>143</v>
      </c>
      <c r="B2721" s="12" t="s">
        <v>3055</v>
      </c>
      <c r="C2721" s="12" t="s">
        <v>773</v>
      </c>
      <c r="D2721" s="12">
        <v>2017</v>
      </c>
      <c r="E2721" s="12" t="s">
        <v>146</v>
      </c>
      <c r="F2721" s="12">
        <v>12390</v>
      </c>
      <c r="G2721" s="12">
        <v>208</v>
      </c>
      <c r="H2721" s="12" t="s">
        <v>27</v>
      </c>
      <c r="I2721" s="12" t="s">
        <v>774</v>
      </c>
      <c r="J2721" s="12">
        <v>7</v>
      </c>
      <c r="K2721" s="12" t="s">
        <v>16</v>
      </c>
      <c r="L2721" s="12" t="s">
        <v>188</v>
      </c>
      <c r="M2721" s="12" t="s">
        <v>4746</v>
      </c>
    </row>
    <row r="2722" spans="1:13" x14ac:dyDescent="0.25">
      <c r="A2722" s="12" t="s">
        <v>143</v>
      </c>
      <c r="B2722" s="12" t="s">
        <v>2885</v>
      </c>
      <c r="C2722" s="12" t="s">
        <v>491</v>
      </c>
      <c r="D2722" s="12">
        <v>2016</v>
      </c>
      <c r="E2722" s="12">
        <v>1.4</v>
      </c>
      <c r="F2722" s="12">
        <v>12360</v>
      </c>
      <c r="G2722" s="12">
        <v>30</v>
      </c>
      <c r="H2722" s="12" t="s">
        <v>14</v>
      </c>
      <c r="I2722" s="12" t="s">
        <v>492</v>
      </c>
      <c r="J2722" s="12">
        <v>8</v>
      </c>
      <c r="K2722" s="12" t="s">
        <v>59</v>
      </c>
      <c r="L2722" s="12" t="s">
        <v>35</v>
      </c>
      <c r="M2722" s="12" t="s">
        <v>4746</v>
      </c>
    </row>
    <row r="2723" spans="1:13" x14ac:dyDescent="0.25">
      <c r="A2723" s="12" t="s">
        <v>874</v>
      </c>
      <c r="B2723" s="12" t="s">
        <v>3056</v>
      </c>
      <c r="C2723" s="12" t="s">
        <v>1072</v>
      </c>
      <c r="D2723" s="12">
        <v>2018</v>
      </c>
      <c r="E2723" s="12">
        <v>1.2</v>
      </c>
      <c r="F2723" s="12">
        <v>12350</v>
      </c>
      <c r="G2723" s="12">
        <v>36</v>
      </c>
      <c r="H2723" s="12" t="s">
        <v>14</v>
      </c>
      <c r="I2723" s="12" t="s">
        <v>1072</v>
      </c>
      <c r="J2723" s="12"/>
      <c r="K2723" s="12" t="s">
        <v>16</v>
      </c>
      <c r="L2723" s="12" t="s">
        <v>35</v>
      </c>
      <c r="M2723" s="12" t="s">
        <v>4757</v>
      </c>
    </row>
    <row r="2724" spans="1:13" x14ac:dyDescent="0.25">
      <c r="A2724" s="12" t="s">
        <v>874</v>
      </c>
      <c r="B2724" s="12" t="s">
        <v>3057</v>
      </c>
      <c r="C2724" s="12" t="s">
        <v>2545</v>
      </c>
      <c r="D2724" s="12">
        <v>2018</v>
      </c>
      <c r="E2724" s="12">
        <v>1.6</v>
      </c>
      <c r="F2724" s="12">
        <v>12350</v>
      </c>
      <c r="G2724" s="12">
        <v>49</v>
      </c>
      <c r="H2724" s="12" t="s">
        <v>14</v>
      </c>
      <c r="I2724" s="12" t="s">
        <v>2545</v>
      </c>
      <c r="J2724" s="12"/>
      <c r="K2724" s="12" t="s">
        <v>16</v>
      </c>
      <c r="L2724" s="12" t="s">
        <v>105</v>
      </c>
      <c r="M2724" s="12" t="s">
        <v>4753</v>
      </c>
    </row>
    <row r="2725" spans="1:13" x14ac:dyDescent="0.25">
      <c r="A2725" s="12" t="s">
        <v>11</v>
      </c>
      <c r="B2725" s="12" t="s">
        <v>3058</v>
      </c>
      <c r="C2725" s="12" t="s">
        <v>2945</v>
      </c>
      <c r="D2725" s="12">
        <v>2008</v>
      </c>
      <c r="E2725" s="12" t="s">
        <v>37</v>
      </c>
      <c r="F2725" s="12">
        <v>12350</v>
      </c>
      <c r="G2725" s="12">
        <v>260</v>
      </c>
      <c r="H2725" s="12" t="s">
        <v>27</v>
      </c>
      <c r="I2725" s="12" t="s">
        <v>475</v>
      </c>
      <c r="J2725" s="12">
        <v>320</v>
      </c>
      <c r="K2725" s="12" t="s">
        <v>525</v>
      </c>
      <c r="L2725" s="12" t="s">
        <v>42</v>
      </c>
      <c r="M2725" s="12" t="s">
        <v>4746</v>
      </c>
    </row>
    <row r="2726" spans="1:13" x14ac:dyDescent="0.25">
      <c r="A2726" s="12" t="s">
        <v>143</v>
      </c>
      <c r="B2726" s="12" t="s">
        <v>3059</v>
      </c>
      <c r="C2726" s="12" t="s">
        <v>773</v>
      </c>
      <c r="D2726" s="12">
        <v>2018</v>
      </c>
      <c r="E2726" s="12" t="s">
        <v>667</v>
      </c>
      <c r="F2726" s="12">
        <v>12350</v>
      </c>
      <c r="G2726" s="12">
        <v>130</v>
      </c>
      <c r="H2726" s="12" t="s">
        <v>27</v>
      </c>
      <c r="I2726" s="12" t="s">
        <v>774</v>
      </c>
      <c r="J2726" s="12">
        <v>7</v>
      </c>
      <c r="K2726" s="12" t="s">
        <v>16</v>
      </c>
      <c r="L2726" s="12" t="s">
        <v>188</v>
      </c>
      <c r="M2726" s="12" t="s">
        <v>4746</v>
      </c>
    </row>
    <row r="2727" spans="1:13" x14ac:dyDescent="0.25">
      <c r="A2727" s="12" t="s">
        <v>143</v>
      </c>
      <c r="B2727" s="12" t="s">
        <v>3060</v>
      </c>
      <c r="C2727" s="12" t="s">
        <v>491</v>
      </c>
      <c r="D2727" s="12">
        <v>2015</v>
      </c>
      <c r="E2727" s="12" t="s">
        <v>667</v>
      </c>
      <c r="F2727" s="12">
        <v>12350</v>
      </c>
      <c r="G2727" s="12">
        <v>122</v>
      </c>
      <c r="H2727" s="12" t="s">
        <v>27</v>
      </c>
      <c r="I2727" s="12" t="s">
        <v>492</v>
      </c>
      <c r="J2727" s="12">
        <v>8</v>
      </c>
      <c r="K2727" s="12" t="s">
        <v>59</v>
      </c>
      <c r="L2727" s="12" t="s">
        <v>35</v>
      </c>
      <c r="M2727" s="12" t="s">
        <v>4746</v>
      </c>
    </row>
    <row r="2728" spans="1:13" x14ac:dyDescent="0.25">
      <c r="A2728" s="12" t="s">
        <v>613</v>
      </c>
      <c r="B2728" s="12" t="s">
        <v>3061</v>
      </c>
      <c r="C2728" s="12" t="s">
        <v>1573</v>
      </c>
      <c r="D2728" s="12">
        <v>2015</v>
      </c>
      <c r="E2728" s="12" t="s">
        <v>146</v>
      </c>
      <c r="F2728" s="12">
        <v>12340</v>
      </c>
      <c r="G2728" s="12">
        <v>138</v>
      </c>
      <c r="H2728" s="12" t="s">
        <v>27</v>
      </c>
      <c r="I2728" s="12" t="s">
        <v>1573</v>
      </c>
      <c r="J2728" s="12"/>
      <c r="K2728" s="12" t="s">
        <v>59</v>
      </c>
      <c r="L2728" s="12" t="s">
        <v>105</v>
      </c>
      <c r="M2728" s="12" t="s">
        <v>4757</v>
      </c>
    </row>
    <row r="2729" spans="1:13" x14ac:dyDescent="0.25">
      <c r="A2729" s="12" t="s">
        <v>17</v>
      </c>
      <c r="B2729" s="12" t="s">
        <v>3062</v>
      </c>
      <c r="C2729" s="12">
        <v>320</v>
      </c>
      <c r="D2729" s="12">
        <v>2012</v>
      </c>
      <c r="E2729" s="12" t="s">
        <v>146</v>
      </c>
      <c r="F2729" s="12">
        <v>12300</v>
      </c>
      <c r="G2729" s="12">
        <v>239</v>
      </c>
      <c r="H2729" s="12" t="s">
        <v>27</v>
      </c>
      <c r="I2729" s="12">
        <v>320</v>
      </c>
      <c r="J2729" s="12">
        <v>3</v>
      </c>
      <c r="K2729" s="12" t="s">
        <v>59</v>
      </c>
      <c r="L2729" s="12">
        <v>2</v>
      </c>
      <c r="M2729" s="12" t="s">
        <v>4752</v>
      </c>
    </row>
    <row r="2730" spans="1:13" x14ac:dyDescent="0.25">
      <c r="A2730" s="12" t="s">
        <v>17</v>
      </c>
      <c r="B2730" s="12" t="s">
        <v>3063</v>
      </c>
      <c r="C2730" s="12">
        <v>320</v>
      </c>
      <c r="D2730" s="12">
        <v>2013</v>
      </c>
      <c r="E2730" s="12" t="s">
        <v>146</v>
      </c>
      <c r="F2730" s="12">
        <v>12300</v>
      </c>
      <c r="G2730" s="12">
        <v>231</v>
      </c>
      <c r="H2730" s="12" t="s">
        <v>27</v>
      </c>
      <c r="I2730" s="12">
        <v>320</v>
      </c>
      <c r="J2730" s="12">
        <v>3</v>
      </c>
      <c r="K2730" s="12" t="s">
        <v>59</v>
      </c>
      <c r="L2730" s="12">
        <v>2</v>
      </c>
      <c r="M2730" s="12" t="s">
        <v>4746</v>
      </c>
    </row>
    <row r="2731" spans="1:13" x14ac:dyDescent="0.25">
      <c r="A2731" s="12" t="s">
        <v>143</v>
      </c>
      <c r="B2731" s="12" t="s">
        <v>3064</v>
      </c>
      <c r="C2731" s="12" t="s">
        <v>661</v>
      </c>
      <c r="D2731" s="12">
        <v>2013</v>
      </c>
      <c r="E2731" s="12" t="s">
        <v>146</v>
      </c>
      <c r="F2731" s="12">
        <v>12300</v>
      </c>
      <c r="G2731" s="12">
        <v>242</v>
      </c>
      <c r="H2731" s="12" t="s">
        <v>27</v>
      </c>
      <c r="I2731" s="12" t="s">
        <v>661</v>
      </c>
      <c r="J2731" s="12"/>
      <c r="K2731" s="12" t="s">
        <v>59</v>
      </c>
      <c r="L2731" s="12" t="s">
        <v>92</v>
      </c>
      <c r="M2731" s="12" t="s">
        <v>4753</v>
      </c>
    </row>
    <row r="2732" spans="1:13" x14ac:dyDescent="0.25">
      <c r="A2732" s="12" t="s">
        <v>143</v>
      </c>
      <c r="B2732" s="12" t="s">
        <v>3065</v>
      </c>
      <c r="C2732" s="12" t="s">
        <v>661</v>
      </c>
      <c r="D2732" s="12">
        <v>2013</v>
      </c>
      <c r="E2732" s="12" t="s">
        <v>146</v>
      </c>
      <c r="F2732" s="12">
        <v>12300</v>
      </c>
      <c r="G2732" s="12">
        <v>0</v>
      </c>
      <c r="H2732" s="12" t="s">
        <v>27</v>
      </c>
      <c r="I2732" s="12" t="s">
        <v>661</v>
      </c>
      <c r="J2732" s="12"/>
      <c r="K2732" s="12" t="s">
        <v>59</v>
      </c>
      <c r="L2732" s="12" t="s">
        <v>92</v>
      </c>
      <c r="M2732" s="12" t="s">
        <v>4757</v>
      </c>
    </row>
    <row r="2733" spans="1:13" x14ac:dyDescent="0.25">
      <c r="A2733" s="12" t="s">
        <v>87</v>
      </c>
      <c r="B2733" s="12" t="s">
        <v>3066</v>
      </c>
      <c r="C2733" s="12" t="s">
        <v>793</v>
      </c>
      <c r="D2733" s="12">
        <v>2012</v>
      </c>
      <c r="E2733" s="12" t="s">
        <v>387</v>
      </c>
      <c r="F2733" s="12">
        <v>12300</v>
      </c>
      <c r="G2733" s="12">
        <v>130</v>
      </c>
      <c r="H2733" s="12" t="s">
        <v>91</v>
      </c>
      <c r="I2733" s="12" t="s">
        <v>793</v>
      </c>
      <c r="J2733" s="12"/>
      <c r="K2733" s="12" t="s">
        <v>59</v>
      </c>
      <c r="L2733" s="12" t="s">
        <v>794</v>
      </c>
      <c r="M2733" s="12" t="s">
        <v>4746</v>
      </c>
    </row>
    <row r="2734" spans="1:13" x14ac:dyDescent="0.25">
      <c r="A2734" s="12" t="s">
        <v>87</v>
      </c>
      <c r="B2734" s="12" t="s">
        <v>3066</v>
      </c>
      <c r="C2734" s="12" t="s">
        <v>793</v>
      </c>
      <c r="D2734" s="12">
        <v>2012</v>
      </c>
      <c r="E2734" s="12" t="s">
        <v>387</v>
      </c>
      <c r="F2734" s="12">
        <v>12300</v>
      </c>
      <c r="G2734" s="12">
        <v>167</v>
      </c>
      <c r="H2734" s="12" t="s">
        <v>91</v>
      </c>
      <c r="I2734" s="12" t="s">
        <v>793</v>
      </c>
      <c r="J2734" s="12"/>
      <c r="K2734" s="12" t="s">
        <v>59</v>
      </c>
      <c r="L2734" s="12" t="s">
        <v>794</v>
      </c>
      <c r="M2734" s="12" t="s">
        <v>4746</v>
      </c>
    </row>
    <row r="2735" spans="1:13" x14ac:dyDescent="0.25">
      <c r="A2735" s="12" t="s">
        <v>87</v>
      </c>
      <c r="B2735" s="12" t="s">
        <v>3067</v>
      </c>
      <c r="C2735" s="12" t="s">
        <v>793</v>
      </c>
      <c r="D2735" s="12">
        <v>2015</v>
      </c>
      <c r="E2735" s="12" t="s">
        <v>387</v>
      </c>
      <c r="F2735" s="12">
        <v>12300</v>
      </c>
      <c r="G2735" s="12">
        <v>190</v>
      </c>
      <c r="H2735" s="12" t="s">
        <v>91</v>
      </c>
      <c r="I2735" s="12" t="s">
        <v>793</v>
      </c>
      <c r="J2735" s="12"/>
      <c r="K2735" s="12" t="s">
        <v>59</v>
      </c>
      <c r="L2735" s="12" t="s">
        <v>794</v>
      </c>
      <c r="M2735" s="12" t="s">
        <v>4749</v>
      </c>
    </row>
    <row r="2736" spans="1:13" x14ac:dyDescent="0.25">
      <c r="A2736" s="12" t="s">
        <v>874</v>
      </c>
      <c r="B2736" s="12" t="s">
        <v>3068</v>
      </c>
      <c r="C2736" s="12" t="s">
        <v>2545</v>
      </c>
      <c r="D2736" s="12">
        <v>2019</v>
      </c>
      <c r="E2736" s="12">
        <v>1.6</v>
      </c>
      <c r="F2736" s="12">
        <v>12300</v>
      </c>
      <c r="G2736" s="12">
        <v>26</v>
      </c>
      <c r="H2736" s="12" t="s">
        <v>14</v>
      </c>
      <c r="I2736" s="12" t="s">
        <v>2545</v>
      </c>
      <c r="J2736" s="12"/>
      <c r="K2736" s="12" t="s">
        <v>16</v>
      </c>
      <c r="L2736" s="12" t="s">
        <v>105</v>
      </c>
      <c r="M2736" s="12" t="s">
        <v>4751</v>
      </c>
    </row>
    <row r="2737" spans="1:13" x14ac:dyDescent="0.25">
      <c r="A2737" s="12" t="s">
        <v>32</v>
      </c>
      <c r="B2737" s="12" t="s">
        <v>3069</v>
      </c>
      <c r="C2737" s="12" t="s">
        <v>54</v>
      </c>
      <c r="D2737" s="12">
        <v>2009</v>
      </c>
      <c r="E2737" s="12" t="s">
        <v>37</v>
      </c>
      <c r="F2737" s="12">
        <v>12300</v>
      </c>
      <c r="G2737" s="12">
        <v>244</v>
      </c>
      <c r="H2737" s="12" t="s">
        <v>27</v>
      </c>
      <c r="I2737" s="12" t="s">
        <v>54</v>
      </c>
      <c r="J2737" s="12"/>
      <c r="K2737" s="12" t="s">
        <v>525</v>
      </c>
      <c r="L2737" s="12" t="s">
        <v>35</v>
      </c>
      <c r="M2737" s="12" t="s">
        <v>4766</v>
      </c>
    </row>
    <row r="2738" spans="1:13" x14ac:dyDescent="0.25">
      <c r="A2738" s="12" t="s">
        <v>17</v>
      </c>
      <c r="B2738" s="12" t="s">
        <v>3070</v>
      </c>
      <c r="C2738" s="12">
        <v>530</v>
      </c>
      <c r="D2738" s="12">
        <v>2011</v>
      </c>
      <c r="E2738" s="12" t="s">
        <v>37</v>
      </c>
      <c r="F2738" s="12">
        <v>12300</v>
      </c>
      <c r="G2738" s="12">
        <v>207</v>
      </c>
      <c r="H2738" s="12" t="s">
        <v>27</v>
      </c>
      <c r="I2738" s="12">
        <v>530</v>
      </c>
      <c r="J2738" s="12">
        <v>5</v>
      </c>
      <c r="K2738" s="12" t="s">
        <v>525</v>
      </c>
      <c r="L2738" s="12">
        <v>3</v>
      </c>
      <c r="M2738" s="12" t="s">
        <v>4746</v>
      </c>
    </row>
    <row r="2739" spans="1:13" x14ac:dyDescent="0.25">
      <c r="A2739" s="12" t="s">
        <v>833</v>
      </c>
      <c r="B2739" s="12" t="s">
        <v>3071</v>
      </c>
      <c r="C2739" s="12" t="s">
        <v>1003</v>
      </c>
      <c r="D2739" s="12">
        <v>2015</v>
      </c>
      <c r="E2739" s="12">
        <v>2</v>
      </c>
      <c r="F2739" s="12">
        <v>12300</v>
      </c>
      <c r="G2739" s="12">
        <v>91</v>
      </c>
      <c r="H2739" s="12" t="s">
        <v>14</v>
      </c>
      <c r="I2739" s="12" t="s">
        <v>833</v>
      </c>
      <c r="J2739" s="12">
        <v>6</v>
      </c>
      <c r="K2739" s="12" t="s">
        <v>59</v>
      </c>
      <c r="L2739" s="12" t="s">
        <v>35</v>
      </c>
      <c r="M2739" s="12" t="s">
        <v>4746</v>
      </c>
    </row>
    <row r="2740" spans="1:13" x14ac:dyDescent="0.25">
      <c r="A2740" s="12" t="s">
        <v>11</v>
      </c>
      <c r="B2740" s="12" t="s">
        <v>3072</v>
      </c>
      <c r="C2740" s="12" t="s">
        <v>3073</v>
      </c>
      <c r="D2740" s="12">
        <v>2009</v>
      </c>
      <c r="E2740" s="12">
        <v>4.5</v>
      </c>
      <c r="F2740" s="12">
        <v>12300</v>
      </c>
      <c r="G2740" s="12">
        <v>175</v>
      </c>
      <c r="H2740" s="12" t="s">
        <v>14</v>
      </c>
      <c r="I2740" s="12" t="s">
        <v>15</v>
      </c>
      <c r="J2740" s="12">
        <v>450</v>
      </c>
      <c r="K2740" s="12" t="s">
        <v>525</v>
      </c>
      <c r="L2740" s="12">
        <v>4</v>
      </c>
      <c r="M2740" s="12" t="s">
        <v>4746</v>
      </c>
    </row>
    <row r="2741" spans="1:13" x14ac:dyDescent="0.25">
      <c r="A2741" s="12" t="s">
        <v>11</v>
      </c>
      <c r="B2741" s="12" t="s">
        <v>3074</v>
      </c>
      <c r="C2741" s="12" t="s">
        <v>1850</v>
      </c>
      <c r="D2741" s="12">
        <v>2009</v>
      </c>
      <c r="E2741" s="12" t="s">
        <v>37</v>
      </c>
      <c r="F2741" s="12">
        <v>12300</v>
      </c>
      <c r="G2741" s="12">
        <v>165</v>
      </c>
      <c r="H2741" s="12" t="s">
        <v>27</v>
      </c>
      <c r="I2741" s="12" t="s">
        <v>1194</v>
      </c>
      <c r="J2741" s="12" t="s">
        <v>51</v>
      </c>
      <c r="K2741" s="12" t="s">
        <v>525</v>
      </c>
      <c r="L2741" s="12" t="s">
        <v>42</v>
      </c>
      <c r="M2741" s="12" t="s">
        <v>4746</v>
      </c>
    </row>
    <row r="2742" spans="1:13" x14ac:dyDescent="0.25">
      <c r="A2742" s="12" t="s">
        <v>81</v>
      </c>
      <c r="B2742" s="12" t="s">
        <v>3075</v>
      </c>
      <c r="C2742" s="12" t="s">
        <v>202</v>
      </c>
      <c r="D2742" s="12">
        <v>2011</v>
      </c>
      <c r="E2742" s="12" t="s">
        <v>37</v>
      </c>
      <c r="F2742" s="12">
        <v>12300</v>
      </c>
      <c r="G2742" s="12">
        <v>211</v>
      </c>
      <c r="H2742" s="12" t="s">
        <v>27</v>
      </c>
      <c r="I2742" s="12" t="s">
        <v>96</v>
      </c>
      <c r="J2742" s="12">
        <v>5</v>
      </c>
      <c r="K2742" s="12" t="s">
        <v>525</v>
      </c>
      <c r="L2742" s="12">
        <v>5</v>
      </c>
      <c r="M2742" s="12" t="s">
        <v>4761</v>
      </c>
    </row>
    <row r="2743" spans="1:13" x14ac:dyDescent="0.25">
      <c r="A2743" s="12" t="s">
        <v>81</v>
      </c>
      <c r="B2743" s="12" t="s">
        <v>3076</v>
      </c>
      <c r="C2743" s="12" t="s">
        <v>202</v>
      </c>
      <c r="D2743" s="12">
        <v>2011</v>
      </c>
      <c r="E2743" s="12" t="s">
        <v>37</v>
      </c>
      <c r="F2743" s="12">
        <v>12300</v>
      </c>
      <c r="G2743" s="12">
        <v>191</v>
      </c>
      <c r="H2743" s="12" t="s">
        <v>27</v>
      </c>
      <c r="I2743" s="12" t="s">
        <v>96</v>
      </c>
      <c r="J2743" s="12">
        <v>5</v>
      </c>
      <c r="K2743" s="12" t="s">
        <v>525</v>
      </c>
      <c r="L2743" s="12">
        <v>5</v>
      </c>
      <c r="M2743" s="12" t="s">
        <v>4754</v>
      </c>
    </row>
    <row r="2744" spans="1:13" x14ac:dyDescent="0.25">
      <c r="A2744" s="12" t="s">
        <v>81</v>
      </c>
      <c r="B2744" s="12" t="s">
        <v>3077</v>
      </c>
      <c r="C2744" s="12" t="s">
        <v>134</v>
      </c>
      <c r="D2744" s="12">
        <v>2013</v>
      </c>
      <c r="E2744" s="12" t="s">
        <v>146</v>
      </c>
      <c r="F2744" s="12">
        <v>12300</v>
      </c>
      <c r="G2744" s="12">
        <v>0</v>
      </c>
      <c r="H2744" s="12" t="s">
        <v>27</v>
      </c>
      <c r="I2744" s="12" t="s">
        <v>96</v>
      </c>
      <c r="J2744" s="12">
        <v>6</v>
      </c>
      <c r="K2744" s="12" t="s">
        <v>59</v>
      </c>
      <c r="L2744" s="12">
        <v>6</v>
      </c>
      <c r="M2744" s="12" t="s">
        <v>4746</v>
      </c>
    </row>
    <row r="2745" spans="1:13" x14ac:dyDescent="0.25">
      <c r="A2745" s="12" t="s">
        <v>81</v>
      </c>
      <c r="B2745" s="12" t="s">
        <v>3078</v>
      </c>
      <c r="C2745" s="12" t="s">
        <v>134</v>
      </c>
      <c r="D2745" s="12">
        <v>2013</v>
      </c>
      <c r="E2745" s="12" t="s">
        <v>37</v>
      </c>
      <c r="F2745" s="12">
        <v>12300</v>
      </c>
      <c r="G2745" s="12">
        <v>198</v>
      </c>
      <c r="H2745" s="12" t="s">
        <v>27</v>
      </c>
      <c r="I2745" s="12" t="s">
        <v>96</v>
      </c>
      <c r="J2745" s="12">
        <v>6</v>
      </c>
      <c r="K2745" s="12" t="s">
        <v>59</v>
      </c>
      <c r="L2745" s="12">
        <v>6</v>
      </c>
      <c r="M2745" s="12" t="s">
        <v>4751</v>
      </c>
    </row>
    <row r="2746" spans="1:13" x14ac:dyDescent="0.25">
      <c r="A2746" s="12" t="s">
        <v>17</v>
      </c>
      <c r="B2746" s="12" t="s">
        <v>3079</v>
      </c>
      <c r="C2746" s="12">
        <v>530</v>
      </c>
      <c r="D2746" s="12">
        <v>2010</v>
      </c>
      <c r="E2746" s="12" t="s">
        <v>37</v>
      </c>
      <c r="F2746" s="12">
        <v>12299</v>
      </c>
      <c r="G2746" s="12">
        <v>225</v>
      </c>
      <c r="H2746" s="12" t="s">
        <v>27</v>
      </c>
      <c r="I2746" s="12">
        <v>530</v>
      </c>
      <c r="J2746" s="12">
        <v>5</v>
      </c>
      <c r="K2746" s="12" t="s">
        <v>525</v>
      </c>
      <c r="L2746" s="12">
        <v>3</v>
      </c>
      <c r="M2746" s="12" t="s">
        <v>4757</v>
      </c>
    </row>
    <row r="2747" spans="1:13" x14ac:dyDescent="0.25">
      <c r="A2747" s="12" t="s">
        <v>613</v>
      </c>
      <c r="B2747" s="12" t="s">
        <v>3080</v>
      </c>
      <c r="C2747" s="12" t="s">
        <v>2764</v>
      </c>
      <c r="D2747" s="12">
        <v>2016</v>
      </c>
      <c r="E2747" s="12" t="s">
        <v>146</v>
      </c>
      <c r="F2747" s="12">
        <v>12290</v>
      </c>
      <c r="G2747" s="12">
        <v>0</v>
      </c>
      <c r="H2747" s="12" t="s">
        <v>27</v>
      </c>
      <c r="I2747" s="12" t="s">
        <v>2764</v>
      </c>
      <c r="J2747" s="12"/>
      <c r="K2747" s="12" t="s">
        <v>59</v>
      </c>
      <c r="L2747" s="12" t="s">
        <v>188</v>
      </c>
      <c r="M2747" s="12" t="s">
        <v>4746</v>
      </c>
    </row>
    <row r="2748" spans="1:13" x14ac:dyDescent="0.25">
      <c r="A2748" s="12" t="s">
        <v>81</v>
      </c>
      <c r="B2748" s="12" t="s">
        <v>3081</v>
      </c>
      <c r="C2748" s="12" t="s">
        <v>309</v>
      </c>
      <c r="D2748" s="12">
        <v>2012</v>
      </c>
      <c r="E2748" s="12" t="s">
        <v>146</v>
      </c>
      <c r="F2748" s="12">
        <v>12290</v>
      </c>
      <c r="G2748" s="12">
        <v>230</v>
      </c>
      <c r="H2748" s="12" t="s">
        <v>27</v>
      </c>
      <c r="I2748" s="12" t="s">
        <v>84</v>
      </c>
      <c r="J2748" s="12">
        <v>5</v>
      </c>
      <c r="K2748" s="12" t="s">
        <v>59</v>
      </c>
      <c r="L2748" s="12">
        <v>5</v>
      </c>
      <c r="M2748" s="12" t="s">
        <v>4746</v>
      </c>
    </row>
    <row r="2749" spans="1:13" x14ac:dyDescent="0.25">
      <c r="A2749" s="12" t="s">
        <v>81</v>
      </c>
      <c r="B2749" s="12" t="s">
        <v>3082</v>
      </c>
      <c r="C2749" s="12" t="s">
        <v>309</v>
      </c>
      <c r="D2749" s="12">
        <v>2009</v>
      </c>
      <c r="E2749" s="12" t="s">
        <v>146</v>
      </c>
      <c r="F2749" s="12">
        <v>12290</v>
      </c>
      <c r="G2749" s="12">
        <v>220</v>
      </c>
      <c r="H2749" s="12" t="s">
        <v>27</v>
      </c>
      <c r="I2749" s="12" t="s">
        <v>84</v>
      </c>
      <c r="J2749" s="12">
        <v>5</v>
      </c>
      <c r="K2749" s="12" t="s">
        <v>525</v>
      </c>
      <c r="L2749" s="12">
        <v>5</v>
      </c>
      <c r="M2749" s="12" t="s">
        <v>4746</v>
      </c>
    </row>
    <row r="2750" spans="1:13" x14ac:dyDescent="0.25">
      <c r="A2750" s="12" t="s">
        <v>11</v>
      </c>
      <c r="B2750" s="12" t="s">
        <v>3083</v>
      </c>
      <c r="C2750" s="12" t="s">
        <v>682</v>
      </c>
      <c r="D2750" s="12">
        <v>2014</v>
      </c>
      <c r="E2750" s="12" t="s">
        <v>187</v>
      </c>
      <c r="F2750" s="12">
        <v>12290</v>
      </c>
      <c r="G2750" s="12">
        <v>221</v>
      </c>
      <c r="H2750" s="12" t="s">
        <v>27</v>
      </c>
      <c r="I2750" s="12" t="s">
        <v>200</v>
      </c>
      <c r="J2750" s="12">
        <v>220</v>
      </c>
      <c r="K2750" s="12" t="s">
        <v>59</v>
      </c>
      <c r="L2750" s="12">
        <v>2</v>
      </c>
      <c r="M2750" s="12" t="s">
        <v>4746</v>
      </c>
    </row>
    <row r="2751" spans="1:13" x14ac:dyDescent="0.25">
      <c r="A2751" s="12" t="s">
        <v>613</v>
      </c>
      <c r="B2751" s="12" t="s">
        <v>3084</v>
      </c>
      <c r="C2751" s="12" t="s">
        <v>2764</v>
      </c>
      <c r="D2751" s="12">
        <v>2017</v>
      </c>
      <c r="E2751" s="12" t="s">
        <v>146</v>
      </c>
      <c r="F2751" s="12">
        <v>12250</v>
      </c>
      <c r="G2751" s="12">
        <v>171</v>
      </c>
      <c r="H2751" s="12" t="s">
        <v>27</v>
      </c>
      <c r="I2751" s="12" t="s">
        <v>2764</v>
      </c>
      <c r="J2751" s="12"/>
      <c r="K2751" s="12" t="s">
        <v>16</v>
      </c>
      <c r="L2751" s="12" t="s">
        <v>188</v>
      </c>
      <c r="M2751" s="12" t="s">
        <v>4745</v>
      </c>
    </row>
    <row r="2752" spans="1:13" x14ac:dyDescent="0.25">
      <c r="A2752" s="12" t="s">
        <v>143</v>
      </c>
      <c r="B2752" s="12" t="s">
        <v>3085</v>
      </c>
      <c r="C2752" s="12" t="s">
        <v>2836</v>
      </c>
      <c r="D2752" s="12">
        <v>2020</v>
      </c>
      <c r="E2752" s="12">
        <v>1</v>
      </c>
      <c r="F2752" s="12">
        <v>12250</v>
      </c>
      <c r="G2752" s="12">
        <v>30</v>
      </c>
      <c r="H2752" s="12" t="s">
        <v>14</v>
      </c>
      <c r="I2752" s="12" t="s">
        <v>2836</v>
      </c>
      <c r="J2752" s="12"/>
      <c r="K2752" s="12" t="s">
        <v>16</v>
      </c>
      <c r="L2752" s="12" t="s">
        <v>188</v>
      </c>
      <c r="M2752" s="12" t="s">
        <v>4746</v>
      </c>
    </row>
    <row r="2753" spans="1:13" x14ac:dyDescent="0.25">
      <c r="A2753" s="12" t="s">
        <v>288</v>
      </c>
      <c r="B2753" s="12" t="s">
        <v>3086</v>
      </c>
      <c r="C2753" s="12" t="s">
        <v>2103</v>
      </c>
      <c r="D2753" s="12">
        <v>2020</v>
      </c>
      <c r="E2753" s="12">
        <v>1</v>
      </c>
      <c r="F2753" s="12">
        <v>12250</v>
      </c>
      <c r="G2753" s="12">
        <v>30</v>
      </c>
      <c r="H2753" s="12" t="s">
        <v>14</v>
      </c>
      <c r="I2753" s="12" t="s">
        <v>2103</v>
      </c>
      <c r="J2753" s="12"/>
      <c r="K2753" s="12" t="s">
        <v>16</v>
      </c>
      <c r="L2753" s="12" t="s">
        <v>35</v>
      </c>
      <c r="M2753" s="12" t="s">
        <v>4746</v>
      </c>
    </row>
    <row r="2754" spans="1:13" x14ac:dyDescent="0.25">
      <c r="A2754" s="12" t="s">
        <v>17</v>
      </c>
      <c r="B2754" s="12" t="s">
        <v>3087</v>
      </c>
      <c r="C2754" s="12">
        <v>335</v>
      </c>
      <c r="D2754" s="12">
        <v>2009</v>
      </c>
      <c r="E2754" s="12" t="s">
        <v>37</v>
      </c>
      <c r="F2754" s="12">
        <v>12250</v>
      </c>
      <c r="G2754" s="12">
        <v>201</v>
      </c>
      <c r="H2754" s="12" t="s">
        <v>27</v>
      </c>
      <c r="I2754" s="12">
        <v>335</v>
      </c>
      <c r="J2754" s="12">
        <v>3</v>
      </c>
      <c r="K2754" s="12" t="s">
        <v>525</v>
      </c>
      <c r="L2754" s="12">
        <v>3</v>
      </c>
      <c r="M2754" s="12" t="s">
        <v>4746</v>
      </c>
    </row>
    <row r="2755" spans="1:13" x14ac:dyDescent="0.25">
      <c r="A2755" s="12" t="s">
        <v>17</v>
      </c>
      <c r="B2755" s="12" t="s">
        <v>3088</v>
      </c>
      <c r="C2755" s="12">
        <v>530</v>
      </c>
      <c r="D2755" s="12">
        <v>2013</v>
      </c>
      <c r="E2755" s="12" t="s">
        <v>37</v>
      </c>
      <c r="F2755" s="12">
        <v>12250</v>
      </c>
      <c r="G2755" s="12">
        <v>275</v>
      </c>
      <c r="H2755" s="12" t="s">
        <v>27</v>
      </c>
      <c r="I2755" s="12">
        <v>530</v>
      </c>
      <c r="J2755" s="12">
        <v>5</v>
      </c>
      <c r="K2755" s="12" t="s">
        <v>59</v>
      </c>
      <c r="L2755" s="12">
        <v>3</v>
      </c>
      <c r="M2755" s="12" t="s">
        <v>4746</v>
      </c>
    </row>
    <row r="2756" spans="1:13" x14ac:dyDescent="0.25">
      <c r="A2756" s="12" t="s">
        <v>833</v>
      </c>
      <c r="B2756" s="12" t="s">
        <v>3089</v>
      </c>
      <c r="C2756" s="12" t="s">
        <v>835</v>
      </c>
      <c r="D2756" s="12">
        <v>2013</v>
      </c>
      <c r="E2756" s="12">
        <v>2</v>
      </c>
      <c r="F2756" s="12">
        <v>12250</v>
      </c>
      <c r="G2756" s="12">
        <v>150</v>
      </c>
      <c r="H2756" s="12" t="s">
        <v>14</v>
      </c>
      <c r="I2756" s="12" t="s">
        <v>836</v>
      </c>
      <c r="J2756" s="12" t="s">
        <v>837</v>
      </c>
      <c r="K2756" s="12" t="s">
        <v>59</v>
      </c>
      <c r="L2756" s="12" t="s">
        <v>21</v>
      </c>
      <c r="M2756" s="12" t="s">
        <v>4753</v>
      </c>
    </row>
    <row r="2757" spans="1:13" x14ac:dyDescent="0.25">
      <c r="A2757" s="12" t="s">
        <v>81</v>
      </c>
      <c r="B2757" s="12" t="s">
        <v>3090</v>
      </c>
      <c r="C2757" s="12" t="s">
        <v>136</v>
      </c>
      <c r="D2757" s="12">
        <v>2009</v>
      </c>
      <c r="E2757" s="12" t="s">
        <v>37</v>
      </c>
      <c r="F2757" s="12">
        <v>12250</v>
      </c>
      <c r="G2757" s="12">
        <v>215</v>
      </c>
      <c r="H2757" s="12" t="s">
        <v>27</v>
      </c>
      <c r="I2757" s="12" t="s">
        <v>84</v>
      </c>
      <c r="J2757" s="12">
        <v>7</v>
      </c>
      <c r="K2757" s="12" t="s">
        <v>525</v>
      </c>
      <c r="L2757" s="12">
        <v>7</v>
      </c>
      <c r="M2757" s="12" t="s">
        <v>4746</v>
      </c>
    </row>
    <row r="2758" spans="1:13" x14ac:dyDescent="0.25">
      <c r="A2758" s="12" t="s">
        <v>11</v>
      </c>
      <c r="B2758" s="12" t="s">
        <v>3091</v>
      </c>
      <c r="C2758" s="12" t="s">
        <v>2217</v>
      </c>
      <c r="D2758" s="12">
        <v>2012</v>
      </c>
      <c r="E2758" s="12" t="s">
        <v>187</v>
      </c>
      <c r="F2758" s="12">
        <v>12250</v>
      </c>
      <c r="G2758" s="12">
        <v>185</v>
      </c>
      <c r="H2758" s="12" t="s">
        <v>27</v>
      </c>
      <c r="I2758" s="12" t="s">
        <v>1194</v>
      </c>
      <c r="J2758" s="12" t="s">
        <v>983</v>
      </c>
      <c r="K2758" s="12" t="s">
        <v>59</v>
      </c>
      <c r="L2758" s="12" t="s">
        <v>42</v>
      </c>
      <c r="M2758" s="12" t="s">
        <v>4752</v>
      </c>
    </row>
    <row r="2759" spans="1:13" x14ac:dyDescent="0.25">
      <c r="A2759" s="12" t="s">
        <v>552</v>
      </c>
      <c r="B2759" s="12" t="s">
        <v>3092</v>
      </c>
      <c r="C2759" s="12" t="s">
        <v>801</v>
      </c>
      <c r="D2759" s="12">
        <v>2016</v>
      </c>
      <c r="E2759" s="12" t="s">
        <v>1066</v>
      </c>
      <c r="F2759" s="12">
        <v>12235</v>
      </c>
      <c r="G2759" s="12">
        <v>270</v>
      </c>
      <c r="H2759" s="12" t="s">
        <v>27</v>
      </c>
      <c r="I2759" s="12" t="s">
        <v>801</v>
      </c>
      <c r="J2759" s="12"/>
      <c r="K2759" s="12" t="s">
        <v>59</v>
      </c>
      <c r="L2759" s="12" t="s">
        <v>35</v>
      </c>
      <c r="M2759" s="12" t="s">
        <v>4752</v>
      </c>
    </row>
    <row r="2760" spans="1:13" x14ac:dyDescent="0.25">
      <c r="A2760" s="12" t="s">
        <v>17</v>
      </c>
      <c r="B2760" s="12" t="s">
        <v>3093</v>
      </c>
      <c r="C2760" s="12">
        <v>320</v>
      </c>
      <c r="D2760" s="12">
        <v>2013</v>
      </c>
      <c r="E2760" s="12" t="s">
        <v>146</v>
      </c>
      <c r="F2760" s="12">
        <v>12200</v>
      </c>
      <c r="G2760" s="12">
        <v>0</v>
      </c>
      <c r="H2760" s="12" t="s">
        <v>27</v>
      </c>
      <c r="I2760" s="12">
        <v>320</v>
      </c>
      <c r="J2760" s="12">
        <v>3</v>
      </c>
      <c r="K2760" s="12" t="s">
        <v>59</v>
      </c>
      <c r="L2760" s="12">
        <v>2</v>
      </c>
      <c r="M2760" s="12" t="s">
        <v>4753</v>
      </c>
    </row>
    <row r="2761" spans="1:13" x14ac:dyDescent="0.25">
      <c r="A2761" s="12" t="s">
        <v>17</v>
      </c>
      <c r="B2761" s="12" t="s">
        <v>3094</v>
      </c>
      <c r="C2761" s="12">
        <v>320</v>
      </c>
      <c r="D2761" s="12">
        <v>2015</v>
      </c>
      <c r="E2761" s="12" t="s">
        <v>146</v>
      </c>
      <c r="F2761" s="12">
        <v>12200</v>
      </c>
      <c r="G2761" s="12">
        <v>174</v>
      </c>
      <c r="H2761" s="12" t="s">
        <v>27</v>
      </c>
      <c r="I2761" s="12">
        <v>320</v>
      </c>
      <c r="J2761" s="12">
        <v>3</v>
      </c>
      <c r="K2761" s="12" t="s">
        <v>59</v>
      </c>
      <c r="L2761" s="12">
        <v>2</v>
      </c>
      <c r="M2761" s="12" t="s">
        <v>4746</v>
      </c>
    </row>
    <row r="2762" spans="1:13" x14ac:dyDescent="0.25">
      <c r="A2762" s="12" t="s">
        <v>613</v>
      </c>
      <c r="B2762" s="12" t="s">
        <v>3095</v>
      </c>
      <c r="C2762" s="12" t="s">
        <v>2560</v>
      </c>
      <c r="D2762" s="12">
        <v>2015</v>
      </c>
      <c r="E2762" s="12" t="s">
        <v>146</v>
      </c>
      <c r="F2762" s="12">
        <v>12200</v>
      </c>
      <c r="G2762" s="12">
        <v>158</v>
      </c>
      <c r="H2762" s="12" t="s">
        <v>27</v>
      </c>
      <c r="I2762" s="12" t="s">
        <v>2560</v>
      </c>
      <c r="J2762" s="12"/>
      <c r="K2762" s="12" t="s">
        <v>59</v>
      </c>
      <c r="L2762" s="12" t="s">
        <v>345</v>
      </c>
      <c r="M2762" s="12" t="s">
        <v>4746</v>
      </c>
    </row>
    <row r="2763" spans="1:13" x14ac:dyDescent="0.25">
      <c r="A2763" s="12" t="s">
        <v>288</v>
      </c>
      <c r="B2763" s="12" t="s">
        <v>3096</v>
      </c>
      <c r="C2763" s="12" t="s">
        <v>408</v>
      </c>
      <c r="D2763" s="12">
        <v>2017</v>
      </c>
      <c r="E2763" s="12" t="s">
        <v>146</v>
      </c>
      <c r="F2763" s="12">
        <v>12200</v>
      </c>
      <c r="G2763" s="12">
        <v>141</v>
      </c>
      <c r="H2763" s="12" t="s">
        <v>27</v>
      </c>
      <c r="I2763" s="12" t="s">
        <v>408</v>
      </c>
      <c r="J2763" s="12"/>
      <c r="K2763" s="12" t="s">
        <v>16</v>
      </c>
      <c r="L2763" s="12" t="s">
        <v>409</v>
      </c>
      <c r="M2763" s="12" t="s">
        <v>4748</v>
      </c>
    </row>
    <row r="2764" spans="1:13" x14ac:dyDescent="0.25">
      <c r="A2764" s="12" t="s">
        <v>102</v>
      </c>
      <c r="B2764" s="12" t="s">
        <v>3097</v>
      </c>
      <c r="C2764" s="12" t="s">
        <v>2334</v>
      </c>
      <c r="D2764" s="12">
        <v>2015</v>
      </c>
      <c r="E2764" s="12" t="s">
        <v>387</v>
      </c>
      <c r="F2764" s="12">
        <v>12200</v>
      </c>
      <c r="G2764" s="12">
        <v>105</v>
      </c>
      <c r="H2764" s="12" t="s">
        <v>91</v>
      </c>
      <c r="I2764" s="12" t="s">
        <v>2334</v>
      </c>
      <c r="J2764" s="12"/>
      <c r="K2764" s="12" t="s">
        <v>59</v>
      </c>
      <c r="L2764" s="12" t="s">
        <v>105</v>
      </c>
      <c r="M2764" s="12" t="s">
        <v>4746</v>
      </c>
    </row>
    <row r="2765" spans="1:13" x14ac:dyDescent="0.25">
      <c r="A2765" s="12" t="s">
        <v>625</v>
      </c>
      <c r="B2765" s="12" t="s">
        <v>3098</v>
      </c>
      <c r="C2765" s="12" t="s">
        <v>1001</v>
      </c>
      <c r="D2765" s="12">
        <v>2016</v>
      </c>
      <c r="E2765" s="12" t="s">
        <v>667</v>
      </c>
      <c r="F2765" s="12">
        <v>12200</v>
      </c>
      <c r="G2765" s="12">
        <v>129</v>
      </c>
      <c r="H2765" s="12" t="s">
        <v>27</v>
      </c>
      <c r="I2765" s="12" t="s">
        <v>1001</v>
      </c>
      <c r="J2765" s="12"/>
      <c r="K2765" s="12" t="s">
        <v>59</v>
      </c>
      <c r="L2765" s="12" t="s">
        <v>188</v>
      </c>
      <c r="M2765" s="12" t="s">
        <v>4766</v>
      </c>
    </row>
    <row r="2766" spans="1:13" x14ac:dyDescent="0.25">
      <c r="A2766" s="12" t="s">
        <v>625</v>
      </c>
      <c r="B2766" s="12" t="s">
        <v>3099</v>
      </c>
      <c r="C2766" s="12" t="s">
        <v>1292</v>
      </c>
      <c r="D2766" s="12">
        <v>2018</v>
      </c>
      <c r="E2766" s="12" t="s">
        <v>667</v>
      </c>
      <c r="F2766" s="12">
        <v>12200</v>
      </c>
      <c r="G2766" s="12">
        <v>104</v>
      </c>
      <c r="H2766" s="12" t="s">
        <v>27</v>
      </c>
      <c r="I2766" s="12" t="s">
        <v>1292</v>
      </c>
      <c r="J2766" s="12"/>
      <c r="K2766" s="12" t="s">
        <v>16</v>
      </c>
      <c r="L2766" s="12" t="s">
        <v>1293</v>
      </c>
      <c r="M2766" s="12" t="s">
        <v>4746</v>
      </c>
    </row>
    <row r="2767" spans="1:13" x14ac:dyDescent="0.25">
      <c r="A2767" s="12" t="s">
        <v>11</v>
      </c>
      <c r="B2767" s="12" t="s">
        <v>3100</v>
      </c>
      <c r="C2767" s="12" t="s">
        <v>1089</v>
      </c>
      <c r="D2767" s="12">
        <v>2008</v>
      </c>
      <c r="E2767" s="12" t="s">
        <v>37</v>
      </c>
      <c r="F2767" s="12">
        <v>12200</v>
      </c>
      <c r="G2767" s="12">
        <v>296</v>
      </c>
      <c r="H2767" s="12" t="s">
        <v>27</v>
      </c>
      <c r="I2767" s="12" t="s">
        <v>1089</v>
      </c>
      <c r="J2767" s="12"/>
      <c r="K2767" s="12" t="s">
        <v>525</v>
      </c>
      <c r="L2767" s="12" t="s">
        <v>92</v>
      </c>
      <c r="M2767" s="12" t="s">
        <v>4746</v>
      </c>
    </row>
    <row r="2768" spans="1:13" x14ac:dyDescent="0.25">
      <c r="A2768" s="12" t="s">
        <v>17</v>
      </c>
      <c r="B2768" s="12" t="s">
        <v>3101</v>
      </c>
      <c r="C2768" s="12" t="s">
        <v>20</v>
      </c>
      <c r="D2768" s="12">
        <v>2009</v>
      </c>
      <c r="E2768" s="12" t="s">
        <v>37</v>
      </c>
      <c r="F2768" s="12">
        <v>12200</v>
      </c>
      <c r="G2768" s="12">
        <v>0</v>
      </c>
      <c r="H2768" s="12" t="s">
        <v>27</v>
      </c>
      <c r="I2768" s="12" t="s">
        <v>21</v>
      </c>
      <c r="J2768" s="12">
        <v>5</v>
      </c>
      <c r="K2768" s="12" t="s">
        <v>525</v>
      </c>
      <c r="L2768" s="12">
        <v>5</v>
      </c>
      <c r="M2768" s="12" t="s">
        <v>4751</v>
      </c>
    </row>
    <row r="2769" spans="1:13" x14ac:dyDescent="0.25">
      <c r="A2769" s="12" t="s">
        <v>17</v>
      </c>
      <c r="B2769" s="12" t="s">
        <v>3102</v>
      </c>
      <c r="C2769" s="12" t="s">
        <v>20</v>
      </c>
      <c r="D2769" s="12">
        <v>2008</v>
      </c>
      <c r="E2769" s="12" t="s">
        <v>37</v>
      </c>
      <c r="F2769" s="12">
        <v>12200</v>
      </c>
      <c r="G2769" s="12">
        <v>201</v>
      </c>
      <c r="H2769" s="12" t="s">
        <v>27</v>
      </c>
      <c r="I2769" s="12" t="s">
        <v>21</v>
      </c>
      <c r="J2769" s="12">
        <v>5</v>
      </c>
      <c r="K2769" s="12" t="s">
        <v>525</v>
      </c>
      <c r="L2769" s="12">
        <v>5</v>
      </c>
      <c r="M2769" s="12" t="s">
        <v>4746</v>
      </c>
    </row>
    <row r="2770" spans="1:13" x14ac:dyDescent="0.25">
      <c r="A2770" s="12" t="s">
        <v>17</v>
      </c>
      <c r="B2770" s="12" t="s">
        <v>3103</v>
      </c>
      <c r="C2770" s="12" t="s">
        <v>20</v>
      </c>
      <c r="D2770" s="12">
        <v>2008</v>
      </c>
      <c r="E2770" s="12" t="s">
        <v>37</v>
      </c>
      <c r="F2770" s="12">
        <v>12200</v>
      </c>
      <c r="G2770" s="12">
        <v>212</v>
      </c>
      <c r="H2770" s="12" t="s">
        <v>27</v>
      </c>
      <c r="I2770" s="12" t="s">
        <v>21</v>
      </c>
      <c r="J2770" s="12">
        <v>5</v>
      </c>
      <c r="K2770" s="12" t="s">
        <v>525</v>
      </c>
      <c r="L2770" s="12">
        <v>5</v>
      </c>
      <c r="M2770" s="12" t="s">
        <v>4753</v>
      </c>
    </row>
    <row r="2771" spans="1:13" x14ac:dyDescent="0.25">
      <c r="A2771" s="12" t="s">
        <v>175</v>
      </c>
      <c r="B2771" s="12" t="s">
        <v>3104</v>
      </c>
      <c r="C2771" s="12" t="s">
        <v>1509</v>
      </c>
      <c r="D2771" s="12">
        <v>2014</v>
      </c>
      <c r="E2771" s="12" t="s">
        <v>431</v>
      </c>
      <c r="F2771" s="12">
        <v>12200</v>
      </c>
      <c r="G2771" s="12">
        <v>192</v>
      </c>
      <c r="H2771" s="12" t="s">
        <v>27</v>
      </c>
      <c r="I2771" s="12" t="s">
        <v>199</v>
      </c>
      <c r="J2771" s="12">
        <v>70</v>
      </c>
      <c r="K2771" s="12" t="s">
        <v>59</v>
      </c>
      <c r="L2771" s="12" t="s">
        <v>200</v>
      </c>
      <c r="M2771" s="12" t="s">
        <v>4746</v>
      </c>
    </row>
    <row r="2772" spans="1:13" x14ac:dyDescent="0.25">
      <c r="A2772" s="12" t="s">
        <v>175</v>
      </c>
      <c r="B2772" s="12" t="s">
        <v>3105</v>
      </c>
      <c r="C2772" s="12" t="s">
        <v>406</v>
      </c>
      <c r="D2772" s="12">
        <v>2013</v>
      </c>
      <c r="E2772" s="12" t="s">
        <v>146</v>
      </c>
      <c r="F2772" s="12">
        <v>12200</v>
      </c>
      <c r="G2772" s="12">
        <v>193</v>
      </c>
      <c r="H2772" s="12" t="s">
        <v>27</v>
      </c>
      <c r="I2772" s="12" t="s">
        <v>199</v>
      </c>
      <c r="J2772" s="12">
        <v>60</v>
      </c>
      <c r="K2772" s="12" t="s">
        <v>59</v>
      </c>
      <c r="L2772" s="12" t="s">
        <v>200</v>
      </c>
      <c r="M2772" s="12" t="s">
        <v>4746</v>
      </c>
    </row>
    <row r="2773" spans="1:13" x14ac:dyDescent="0.25">
      <c r="A2773" s="12" t="s">
        <v>81</v>
      </c>
      <c r="B2773" s="12" t="s">
        <v>2807</v>
      </c>
      <c r="C2773" s="12" t="s">
        <v>210</v>
      </c>
      <c r="D2773" s="12">
        <v>2013</v>
      </c>
      <c r="E2773" s="12" t="s">
        <v>146</v>
      </c>
      <c r="F2773" s="12">
        <v>12200</v>
      </c>
      <c r="G2773" s="12">
        <v>157</v>
      </c>
      <c r="H2773" s="12" t="s">
        <v>27</v>
      </c>
      <c r="I2773" s="12" t="s">
        <v>96</v>
      </c>
      <c r="J2773" s="12">
        <v>4</v>
      </c>
      <c r="K2773" s="12" t="s">
        <v>59</v>
      </c>
      <c r="L2773" s="12">
        <v>4</v>
      </c>
      <c r="M2773" s="12" t="s">
        <v>4751</v>
      </c>
    </row>
    <row r="2774" spans="1:13" x14ac:dyDescent="0.25">
      <c r="A2774" s="12" t="s">
        <v>17</v>
      </c>
      <c r="B2774" s="12" t="s">
        <v>3106</v>
      </c>
      <c r="C2774" s="12" t="s">
        <v>1094</v>
      </c>
      <c r="D2774" s="12">
        <v>2013</v>
      </c>
      <c r="E2774" s="12" t="s">
        <v>146</v>
      </c>
      <c r="F2774" s="12">
        <v>12190</v>
      </c>
      <c r="G2774" s="12">
        <v>181</v>
      </c>
      <c r="H2774" s="12" t="s">
        <v>27</v>
      </c>
      <c r="I2774" s="12" t="s">
        <v>21</v>
      </c>
      <c r="J2774" s="12">
        <v>1</v>
      </c>
      <c r="K2774" s="12" t="s">
        <v>59</v>
      </c>
      <c r="L2774" s="12">
        <v>1</v>
      </c>
      <c r="M2774" s="12" t="s">
        <v>4746</v>
      </c>
    </row>
    <row r="2775" spans="1:13" x14ac:dyDescent="0.25">
      <c r="A2775" s="12" t="s">
        <v>17</v>
      </c>
      <c r="B2775" s="12" t="s">
        <v>3107</v>
      </c>
      <c r="C2775" s="12">
        <v>318</v>
      </c>
      <c r="D2775" s="12">
        <v>2015</v>
      </c>
      <c r="E2775" s="12" t="s">
        <v>146</v>
      </c>
      <c r="F2775" s="12">
        <v>12150</v>
      </c>
      <c r="G2775" s="12">
        <v>217</v>
      </c>
      <c r="H2775" s="12" t="s">
        <v>27</v>
      </c>
      <c r="I2775" s="12">
        <v>318</v>
      </c>
      <c r="J2775" s="12">
        <v>3</v>
      </c>
      <c r="K2775" s="12" t="s">
        <v>59</v>
      </c>
      <c r="L2775" s="12">
        <v>1</v>
      </c>
      <c r="M2775" s="12" t="s">
        <v>4746</v>
      </c>
    </row>
    <row r="2776" spans="1:13" x14ac:dyDescent="0.25">
      <c r="A2776" s="12" t="s">
        <v>288</v>
      </c>
      <c r="B2776" s="12" t="s">
        <v>3108</v>
      </c>
      <c r="C2776" s="12" t="s">
        <v>408</v>
      </c>
      <c r="D2776" s="12">
        <v>2017</v>
      </c>
      <c r="E2776" s="12" t="s">
        <v>146</v>
      </c>
      <c r="F2776" s="12">
        <v>12150</v>
      </c>
      <c r="G2776" s="12">
        <v>164</v>
      </c>
      <c r="H2776" s="12" t="s">
        <v>27</v>
      </c>
      <c r="I2776" s="12" t="s">
        <v>408</v>
      </c>
      <c r="J2776" s="12"/>
      <c r="K2776" s="12" t="s">
        <v>16</v>
      </c>
      <c r="L2776" s="12" t="s">
        <v>409</v>
      </c>
      <c r="M2776" s="12" t="s">
        <v>4746</v>
      </c>
    </row>
    <row r="2777" spans="1:13" x14ac:dyDescent="0.25">
      <c r="A2777" s="12" t="s">
        <v>81</v>
      </c>
      <c r="B2777" s="12" t="s">
        <v>3109</v>
      </c>
      <c r="C2777" s="12" t="s">
        <v>136</v>
      </c>
      <c r="D2777" s="12">
        <v>2010</v>
      </c>
      <c r="E2777" s="12" t="s">
        <v>37</v>
      </c>
      <c r="F2777" s="12">
        <v>12150</v>
      </c>
      <c r="G2777" s="12">
        <v>267</v>
      </c>
      <c r="H2777" s="12" t="s">
        <v>27</v>
      </c>
      <c r="I2777" s="12" t="s">
        <v>84</v>
      </c>
      <c r="J2777" s="12">
        <v>7</v>
      </c>
      <c r="K2777" s="12" t="s">
        <v>525</v>
      </c>
      <c r="L2777" s="12">
        <v>7</v>
      </c>
      <c r="M2777" s="12" t="s">
        <v>4757</v>
      </c>
    </row>
    <row r="2778" spans="1:13" x14ac:dyDescent="0.25">
      <c r="A2778" s="12" t="s">
        <v>143</v>
      </c>
      <c r="B2778" s="12" t="s">
        <v>3110</v>
      </c>
      <c r="C2778" s="12" t="s">
        <v>773</v>
      </c>
      <c r="D2778" s="12">
        <v>2016</v>
      </c>
      <c r="E2778" s="12" t="s">
        <v>146</v>
      </c>
      <c r="F2778" s="12">
        <v>12150</v>
      </c>
      <c r="G2778" s="12">
        <v>148</v>
      </c>
      <c r="H2778" s="12" t="s">
        <v>27</v>
      </c>
      <c r="I2778" s="12" t="s">
        <v>774</v>
      </c>
      <c r="J2778" s="12">
        <v>7</v>
      </c>
      <c r="K2778" s="12" t="s">
        <v>59</v>
      </c>
      <c r="L2778" s="12" t="s">
        <v>188</v>
      </c>
      <c r="M2778" s="12" t="s">
        <v>4746</v>
      </c>
    </row>
    <row r="2779" spans="1:13" x14ac:dyDescent="0.25">
      <c r="A2779" s="12" t="s">
        <v>87</v>
      </c>
      <c r="B2779" s="12" t="s">
        <v>3111</v>
      </c>
      <c r="C2779" s="12" t="s">
        <v>793</v>
      </c>
      <c r="D2779" s="12">
        <v>2014</v>
      </c>
      <c r="E2779" s="12" t="s">
        <v>387</v>
      </c>
      <c r="F2779" s="12">
        <v>12100</v>
      </c>
      <c r="G2779" s="12">
        <v>118</v>
      </c>
      <c r="H2779" s="12" t="s">
        <v>91</v>
      </c>
      <c r="I2779" s="12" t="s">
        <v>793</v>
      </c>
      <c r="J2779" s="12"/>
      <c r="K2779" s="12" t="s">
        <v>59</v>
      </c>
      <c r="L2779" s="12" t="s">
        <v>794</v>
      </c>
      <c r="M2779" s="12" t="s">
        <v>4746</v>
      </c>
    </row>
    <row r="2780" spans="1:13" x14ac:dyDescent="0.25">
      <c r="A2780" s="12" t="s">
        <v>81</v>
      </c>
      <c r="B2780" s="12" t="s">
        <v>3112</v>
      </c>
      <c r="C2780" s="12" t="s">
        <v>585</v>
      </c>
      <c r="D2780" s="12">
        <v>2012</v>
      </c>
      <c r="E2780" s="12" t="s">
        <v>146</v>
      </c>
      <c r="F2780" s="12">
        <v>12100</v>
      </c>
      <c r="G2780" s="12">
        <v>190</v>
      </c>
      <c r="H2780" s="12" t="s">
        <v>27</v>
      </c>
      <c r="I2780" s="12" t="s">
        <v>84</v>
      </c>
      <c r="J2780" s="12">
        <v>3</v>
      </c>
      <c r="K2780" s="12" t="s">
        <v>59</v>
      </c>
      <c r="L2780" s="12">
        <v>3</v>
      </c>
      <c r="M2780" s="12" t="s">
        <v>4753</v>
      </c>
    </row>
    <row r="2781" spans="1:13" x14ac:dyDescent="0.25">
      <c r="A2781" s="12" t="s">
        <v>17</v>
      </c>
      <c r="B2781" s="12" t="s">
        <v>3113</v>
      </c>
      <c r="C2781" s="12">
        <v>320</v>
      </c>
      <c r="D2781" s="12">
        <v>2013</v>
      </c>
      <c r="E2781" s="12" t="s">
        <v>146</v>
      </c>
      <c r="F2781" s="12">
        <v>12000</v>
      </c>
      <c r="G2781" s="12">
        <v>347</v>
      </c>
      <c r="H2781" s="12" t="s">
        <v>27</v>
      </c>
      <c r="I2781" s="12">
        <v>320</v>
      </c>
      <c r="J2781" s="12">
        <v>3</v>
      </c>
      <c r="K2781" s="12" t="s">
        <v>59</v>
      </c>
      <c r="L2781" s="12">
        <v>2</v>
      </c>
      <c r="M2781" s="12" t="s">
        <v>4753</v>
      </c>
    </row>
    <row r="2782" spans="1:13" x14ac:dyDescent="0.25">
      <c r="A2782" s="12" t="s">
        <v>143</v>
      </c>
      <c r="B2782" s="12" t="s">
        <v>3114</v>
      </c>
      <c r="C2782" s="12" t="s">
        <v>661</v>
      </c>
      <c r="D2782" s="12">
        <v>2013</v>
      </c>
      <c r="E2782" s="12" t="s">
        <v>146</v>
      </c>
      <c r="F2782" s="12">
        <v>12000</v>
      </c>
      <c r="G2782" s="12">
        <v>176</v>
      </c>
      <c r="H2782" s="12" t="s">
        <v>27</v>
      </c>
      <c r="I2782" s="12" t="s">
        <v>661</v>
      </c>
      <c r="J2782" s="12"/>
      <c r="K2782" s="12" t="s">
        <v>59</v>
      </c>
      <c r="L2782" s="12" t="s">
        <v>92</v>
      </c>
      <c r="M2782" s="12" t="s">
        <v>4757</v>
      </c>
    </row>
    <row r="2783" spans="1:13" x14ac:dyDescent="0.25">
      <c r="A2783" s="12" t="s">
        <v>288</v>
      </c>
      <c r="B2783" s="12" t="s">
        <v>3115</v>
      </c>
      <c r="C2783" s="12" t="s">
        <v>2925</v>
      </c>
      <c r="D2783" s="12">
        <v>2015</v>
      </c>
      <c r="E2783" s="12" t="s">
        <v>146</v>
      </c>
      <c r="F2783" s="12">
        <v>12000</v>
      </c>
      <c r="G2783" s="12">
        <v>163</v>
      </c>
      <c r="H2783" s="12" t="s">
        <v>27</v>
      </c>
      <c r="I2783" s="12" t="s">
        <v>2925</v>
      </c>
      <c r="J2783" s="12"/>
      <c r="K2783" s="12" t="s">
        <v>59</v>
      </c>
      <c r="L2783" s="12" t="s">
        <v>555</v>
      </c>
      <c r="M2783" s="12" t="s">
        <v>4757</v>
      </c>
    </row>
    <row r="2784" spans="1:13" x14ac:dyDescent="0.25">
      <c r="A2784" s="12" t="s">
        <v>874</v>
      </c>
      <c r="B2784" s="12" t="s">
        <v>3116</v>
      </c>
      <c r="C2784" s="12" t="s">
        <v>1072</v>
      </c>
      <c r="D2784" s="12">
        <v>2016</v>
      </c>
      <c r="E2784" s="12" t="s">
        <v>667</v>
      </c>
      <c r="F2784" s="12">
        <v>12000</v>
      </c>
      <c r="G2784" s="12">
        <v>108</v>
      </c>
      <c r="H2784" s="12" t="s">
        <v>27</v>
      </c>
      <c r="I2784" s="12" t="s">
        <v>1072</v>
      </c>
      <c r="J2784" s="12"/>
      <c r="K2784" s="12" t="s">
        <v>59</v>
      </c>
      <c r="L2784" s="12" t="s">
        <v>35</v>
      </c>
      <c r="M2784" s="12" t="s">
        <v>4746</v>
      </c>
    </row>
    <row r="2785" spans="1:13" x14ac:dyDescent="0.25">
      <c r="A2785" s="12" t="s">
        <v>11</v>
      </c>
      <c r="B2785" s="12" t="s">
        <v>3117</v>
      </c>
      <c r="C2785" s="12" t="s">
        <v>761</v>
      </c>
      <c r="D2785" s="12">
        <v>2014</v>
      </c>
      <c r="E2785" s="12" t="s">
        <v>2252</v>
      </c>
      <c r="F2785" s="12">
        <v>12000</v>
      </c>
      <c r="G2785" s="12">
        <v>530</v>
      </c>
      <c r="H2785" s="12" t="s">
        <v>27</v>
      </c>
      <c r="I2785" s="12" t="s">
        <v>761</v>
      </c>
      <c r="J2785" s="12"/>
      <c r="K2785" s="12" t="s">
        <v>59</v>
      </c>
      <c r="L2785" s="12" t="s">
        <v>762</v>
      </c>
      <c r="M2785" s="12" t="s">
        <v>4746</v>
      </c>
    </row>
    <row r="2786" spans="1:13" x14ac:dyDescent="0.25">
      <c r="A2786" s="12" t="s">
        <v>1831</v>
      </c>
      <c r="B2786" s="12" t="s">
        <v>3118</v>
      </c>
      <c r="C2786" s="12" t="s">
        <v>89</v>
      </c>
      <c r="D2786" s="12">
        <v>2014</v>
      </c>
      <c r="E2786" s="12" t="s">
        <v>187</v>
      </c>
      <c r="F2786" s="12">
        <v>12000</v>
      </c>
      <c r="G2786" s="12">
        <v>111</v>
      </c>
      <c r="H2786" s="12" t="s">
        <v>27</v>
      </c>
      <c r="I2786" s="12" t="s">
        <v>89</v>
      </c>
      <c r="J2786" s="12"/>
      <c r="K2786" s="12" t="s">
        <v>59</v>
      </c>
      <c r="L2786" s="12" t="s">
        <v>92</v>
      </c>
      <c r="M2786" s="12" t="s">
        <v>4746</v>
      </c>
    </row>
    <row r="2787" spans="1:13" x14ac:dyDescent="0.25">
      <c r="A2787" s="12" t="s">
        <v>102</v>
      </c>
      <c r="B2787" s="12" t="s">
        <v>3119</v>
      </c>
      <c r="C2787" s="12" t="s">
        <v>108</v>
      </c>
      <c r="D2787" s="12">
        <v>1996</v>
      </c>
      <c r="E2787" s="12" t="s">
        <v>37</v>
      </c>
      <c r="F2787" s="12">
        <v>12000</v>
      </c>
      <c r="G2787" s="12">
        <v>219</v>
      </c>
      <c r="H2787" s="12" t="s">
        <v>27</v>
      </c>
      <c r="I2787" s="12" t="s">
        <v>110</v>
      </c>
      <c r="J2787" s="12" t="s">
        <v>111</v>
      </c>
      <c r="K2787" s="12" t="s">
        <v>400</v>
      </c>
      <c r="L2787" s="12" t="s">
        <v>35</v>
      </c>
      <c r="M2787" s="12" t="s">
        <v>4746</v>
      </c>
    </row>
    <row r="2788" spans="1:13" x14ac:dyDescent="0.25">
      <c r="A2788" s="12" t="s">
        <v>17</v>
      </c>
      <c r="B2788" s="12" t="s">
        <v>3120</v>
      </c>
      <c r="C2788" s="12">
        <v>730</v>
      </c>
      <c r="D2788" s="12">
        <v>2009</v>
      </c>
      <c r="E2788" s="12" t="s">
        <v>37</v>
      </c>
      <c r="F2788" s="12">
        <v>12000</v>
      </c>
      <c r="G2788" s="12">
        <v>282</v>
      </c>
      <c r="H2788" s="12" t="s">
        <v>27</v>
      </c>
      <c r="I2788" s="12">
        <v>730</v>
      </c>
      <c r="J2788" s="12">
        <v>7</v>
      </c>
      <c r="K2788" s="12" t="s">
        <v>525</v>
      </c>
      <c r="L2788" s="12">
        <v>3</v>
      </c>
      <c r="M2788" s="12" t="s">
        <v>4746</v>
      </c>
    </row>
    <row r="2789" spans="1:13" x14ac:dyDescent="0.25">
      <c r="A2789" s="12" t="s">
        <v>17</v>
      </c>
      <c r="B2789" s="12" t="s">
        <v>3121</v>
      </c>
      <c r="C2789" s="12">
        <v>635</v>
      </c>
      <c r="D2789" s="12">
        <v>2008</v>
      </c>
      <c r="E2789" s="12" t="s">
        <v>37</v>
      </c>
      <c r="F2789" s="12">
        <v>12000</v>
      </c>
      <c r="G2789" s="12">
        <v>280</v>
      </c>
      <c r="H2789" s="12" t="s">
        <v>27</v>
      </c>
      <c r="I2789" s="12">
        <v>635</v>
      </c>
      <c r="J2789" s="12">
        <v>6</v>
      </c>
      <c r="K2789" s="12" t="s">
        <v>525</v>
      </c>
      <c r="L2789" s="12">
        <v>3</v>
      </c>
      <c r="M2789" s="12" t="s">
        <v>4745</v>
      </c>
    </row>
    <row r="2790" spans="1:13" x14ac:dyDescent="0.25">
      <c r="A2790" s="12" t="s">
        <v>17</v>
      </c>
      <c r="B2790" s="12" t="s">
        <v>3122</v>
      </c>
      <c r="C2790" s="12">
        <v>525</v>
      </c>
      <c r="D2790" s="12">
        <v>2010</v>
      </c>
      <c r="E2790" s="12" t="s">
        <v>37</v>
      </c>
      <c r="F2790" s="12">
        <v>12000</v>
      </c>
      <c r="G2790" s="12">
        <v>197</v>
      </c>
      <c r="H2790" s="12" t="s">
        <v>27</v>
      </c>
      <c r="I2790" s="12">
        <v>525</v>
      </c>
      <c r="J2790" s="12">
        <v>5</v>
      </c>
      <c r="K2790" s="12" t="s">
        <v>525</v>
      </c>
      <c r="L2790" s="12">
        <v>2</v>
      </c>
      <c r="M2790" s="12" t="s">
        <v>4757</v>
      </c>
    </row>
    <row r="2791" spans="1:13" x14ac:dyDescent="0.25">
      <c r="A2791" s="12" t="s">
        <v>17</v>
      </c>
      <c r="B2791" s="12" t="s">
        <v>3123</v>
      </c>
      <c r="C2791" s="12">
        <v>525</v>
      </c>
      <c r="D2791" s="12">
        <v>2011</v>
      </c>
      <c r="E2791" s="12" t="s">
        <v>37</v>
      </c>
      <c r="F2791" s="12">
        <v>12000</v>
      </c>
      <c r="G2791" s="12">
        <v>390</v>
      </c>
      <c r="H2791" s="12" t="s">
        <v>27</v>
      </c>
      <c r="I2791" s="12">
        <v>525</v>
      </c>
      <c r="J2791" s="12">
        <v>5</v>
      </c>
      <c r="K2791" s="12" t="s">
        <v>525</v>
      </c>
      <c r="L2791" s="12">
        <v>2</v>
      </c>
      <c r="M2791" s="12" t="s">
        <v>4746</v>
      </c>
    </row>
    <row r="2792" spans="1:13" x14ac:dyDescent="0.25">
      <c r="A2792" s="12" t="s">
        <v>17</v>
      </c>
      <c r="B2792" s="12" t="s">
        <v>3124</v>
      </c>
      <c r="C2792" s="12">
        <v>730</v>
      </c>
      <c r="D2792" s="12">
        <v>2009</v>
      </c>
      <c r="E2792" s="12" t="s">
        <v>37</v>
      </c>
      <c r="F2792" s="12">
        <v>12000</v>
      </c>
      <c r="G2792" s="12">
        <v>340</v>
      </c>
      <c r="H2792" s="12" t="s">
        <v>27</v>
      </c>
      <c r="I2792" s="12">
        <v>730</v>
      </c>
      <c r="J2792" s="12">
        <v>7</v>
      </c>
      <c r="K2792" s="12" t="s">
        <v>525</v>
      </c>
      <c r="L2792" s="12">
        <v>3</v>
      </c>
      <c r="M2792" s="12" t="s">
        <v>4746</v>
      </c>
    </row>
    <row r="2793" spans="1:13" x14ac:dyDescent="0.25">
      <c r="A2793" s="12" t="s">
        <v>17</v>
      </c>
      <c r="B2793" s="12" t="s">
        <v>3125</v>
      </c>
      <c r="C2793" s="12">
        <v>530</v>
      </c>
      <c r="D2793" s="12">
        <v>2010</v>
      </c>
      <c r="E2793" s="12" t="s">
        <v>37</v>
      </c>
      <c r="F2793" s="12">
        <v>12000</v>
      </c>
      <c r="G2793" s="12">
        <v>230</v>
      </c>
      <c r="H2793" s="12" t="s">
        <v>27</v>
      </c>
      <c r="I2793" s="12">
        <v>530</v>
      </c>
      <c r="J2793" s="12">
        <v>5</v>
      </c>
      <c r="K2793" s="12" t="s">
        <v>525</v>
      </c>
      <c r="L2793" s="12">
        <v>3</v>
      </c>
      <c r="M2793" s="12" t="s">
        <v>4746</v>
      </c>
    </row>
    <row r="2794" spans="1:13" x14ac:dyDescent="0.25">
      <c r="A2794" s="12" t="s">
        <v>17</v>
      </c>
      <c r="B2794" s="12" t="s">
        <v>3126</v>
      </c>
      <c r="C2794" s="12">
        <v>530</v>
      </c>
      <c r="D2794" s="12">
        <v>2010</v>
      </c>
      <c r="E2794" s="12" t="s">
        <v>37</v>
      </c>
      <c r="F2794" s="12">
        <v>12000</v>
      </c>
      <c r="G2794" s="12">
        <v>225</v>
      </c>
      <c r="H2794" s="12" t="s">
        <v>27</v>
      </c>
      <c r="I2794" s="12">
        <v>530</v>
      </c>
      <c r="J2794" s="12">
        <v>5</v>
      </c>
      <c r="K2794" s="12" t="s">
        <v>525</v>
      </c>
      <c r="L2794" s="12">
        <v>3</v>
      </c>
      <c r="M2794" s="12" t="s">
        <v>4746</v>
      </c>
    </row>
    <row r="2795" spans="1:13" x14ac:dyDescent="0.25">
      <c r="A2795" s="12" t="s">
        <v>81</v>
      </c>
      <c r="B2795" s="12" t="s">
        <v>3127</v>
      </c>
      <c r="C2795" s="12" t="s">
        <v>3128</v>
      </c>
      <c r="D2795" s="12">
        <v>2008</v>
      </c>
      <c r="E2795" s="12">
        <v>2</v>
      </c>
      <c r="F2795" s="12">
        <v>12000</v>
      </c>
      <c r="G2795" s="12">
        <v>205</v>
      </c>
      <c r="H2795" s="12" t="s">
        <v>14</v>
      </c>
      <c r="I2795" s="12" t="s">
        <v>15</v>
      </c>
      <c r="J2795" s="12">
        <v>3</v>
      </c>
      <c r="K2795" s="12" t="s">
        <v>525</v>
      </c>
      <c r="L2795" s="12">
        <v>3</v>
      </c>
      <c r="M2795" s="12" t="s">
        <v>4746</v>
      </c>
    </row>
    <row r="2796" spans="1:13" x14ac:dyDescent="0.25">
      <c r="A2796" s="12" t="s">
        <v>81</v>
      </c>
      <c r="B2796" s="12" t="s">
        <v>3129</v>
      </c>
      <c r="C2796" s="12" t="s">
        <v>309</v>
      </c>
      <c r="D2796" s="12">
        <v>2011</v>
      </c>
      <c r="E2796" s="12" t="s">
        <v>146</v>
      </c>
      <c r="F2796" s="12">
        <v>12000</v>
      </c>
      <c r="G2796" s="12">
        <v>0</v>
      </c>
      <c r="H2796" s="12" t="s">
        <v>27</v>
      </c>
      <c r="I2796" s="12" t="s">
        <v>84</v>
      </c>
      <c r="J2796" s="12">
        <v>5</v>
      </c>
      <c r="K2796" s="12" t="s">
        <v>525</v>
      </c>
      <c r="L2796" s="12">
        <v>5</v>
      </c>
      <c r="M2796" s="12" t="s">
        <v>4749</v>
      </c>
    </row>
    <row r="2797" spans="1:13" x14ac:dyDescent="0.25">
      <c r="A2797" s="12" t="s">
        <v>11</v>
      </c>
      <c r="B2797" s="12" t="s">
        <v>3130</v>
      </c>
      <c r="C2797" s="12" t="s">
        <v>3131</v>
      </c>
      <c r="D2797" s="12">
        <v>2011</v>
      </c>
      <c r="E2797" s="12" t="s">
        <v>187</v>
      </c>
      <c r="F2797" s="12">
        <v>12000</v>
      </c>
      <c r="G2797" s="12">
        <v>271</v>
      </c>
      <c r="H2797" s="12" t="s">
        <v>27</v>
      </c>
      <c r="I2797" s="12" t="s">
        <v>69</v>
      </c>
      <c r="J2797" s="12">
        <v>250</v>
      </c>
      <c r="K2797" s="12" t="s">
        <v>525</v>
      </c>
      <c r="L2797" s="12">
        <v>2</v>
      </c>
      <c r="M2797" s="12" t="s">
        <v>4746</v>
      </c>
    </row>
    <row r="2798" spans="1:13" x14ac:dyDescent="0.25">
      <c r="A2798" s="12" t="s">
        <v>143</v>
      </c>
      <c r="B2798" s="12" t="s">
        <v>3132</v>
      </c>
      <c r="C2798" s="12" t="s">
        <v>491</v>
      </c>
      <c r="D2798" s="12">
        <v>2015</v>
      </c>
      <c r="E2798" s="12" t="s">
        <v>667</v>
      </c>
      <c r="F2798" s="12">
        <v>12000</v>
      </c>
      <c r="G2798" s="12">
        <v>222</v>
      </c>
      <c r="H2798" s="12" t="s">
        <v>27</v>
      </c>
      <c r="I2798" s="12" t="s">
        <v>492</v>
      </c>
      <c r="J2798" s="12">
        <v>8</v>
      </c>
      <c r="K2798" s="12" t="s">
        <v>59</v>
      </c>
      <c r="L2798" s="12" t="s">
        <v>35</v>
      </c>
      <c r="M2798" s="12" t="s">
        <v>4746</v>
      </c>
    </row>
    <row r="2799" spans="1:13" x14ac:dyDescent="0.25">
      <c r="A2799" s="12" t="s">
        <v>175</v>
      </c>
      <c r="B2799" s="12" t="s">
        <v>3133</v>
      </c>
      <c r="C2799" s="12" t="s">
        <v>406</v>
      </c>
      <c r="D2799" s="12">
        <v>2010</v>
      </c>
      <c r="E2799" s="12" t="s">
        <v>431</v>
      </c>
      <c r="F2799" s="12">
        <v>12000</v>
      </c>
      <c r="G2799" s="12">
        <v>0</v>
      </c>
      <c r="H2799" s="12" t="s">
        <v>27</v>
      </c>
      <c r="I2799" s="12" t="s">
        <v>199</v>
      </c>
      <c r="J2799" s="12">
        <v>60</v>
      </c>
      <c r="K2799" s="12" t="s">
        <v>525</v>
      </c>
      <c r="L2799" s="12" t="s">
        <v>200</v>
      </c>
      <c r="M2799" s="12" t="s">
        <v>4746</v>
      </c>
    </row>
    <row r="2800" spans="1:13" x14ac:dyDescent="0.25">
      <c r="A2800" s="12" t="s">
        <v>175</v>
      </c>
      <c r="B2800" s="12" t="s">
        <v>3134</v>
      </c>
      <c r="C2800" s="12" t="s">
        <v>1786</v>
      </c>
      <c r="D2800" s="12">
        <v>2015</v>
      </c>
      <c r="E2800" s="12" t="s">
        <v>146</v>
      </c>
      <c r="F2800" s="12">
        <v>12000</v>
      </c>
      <c r="G2800" s="12">
        <v>161</v>
      </c>
      <c r="H2800" s="12" t="s">
        <v>27</v>
      </c>
      <c r="I2800" s="12" t="s">
        <v>15</v>
      </c>
      <c r="J2800" s="12">
        <v>60</v>
      </c>
      <c r="K2800" s="12" t="s">
        <v>59</v>
      </c>
      <c r="L2800" s="12">
        <v>6</v>
      </c>
      <c r="M2800" s="12" t="s">
        <v>4746</v>
      </c>
    </row>
    <row r="2801" spans="1:13" x14ac:dyDescent="0.25">
      <c r="A2801" s="12" t="s">
        <v>81</v>
      </c>
      <c r="B2801" s="12" t="s">
        <v>3135</v>
      </c>
      <c r="C2801" s="12" t="s">
        <v>134</v>
      </c>
      <c r="D2801" s="12">
        <v>2011</v>
      </c>
      <c r="E2801" s="12" t="s">
        <v>146</v>
      </c>
      <c r="F2801" s="12">
        <v>12000</v>
      </c>
      <c r="G2801" s="12">
        <v>208</v>
      </c>
      <c r="H2801" s="12" t="s">
        <v>27</v>
      </c>
      <c r="I2801" s="12" t="s">
        <v>96</v>
      </c>
      <c r="J2801" s="12">
        <v>6</v>
      </c>
      <c r="K2801" s="12" t="s">
        <v>525</v>
      </c>
      <c r="L2801" s="12">
        <v>6</v>
      </c>
      <c r="M2801" s="12" t="s">
        <v>4746</v>
      </c>
    </row>
    <row r="2802" spans="1:13" x14ac:dyDescent="0.25">
      <c r="A2802" s="12" t="s">
        <v>81</v>
      </c>
      <c r="B2802" s="12" t="s">
        <v>3136</v>
      </c>
      <c r="C2802" s="12" t="s">
        <v>134</v>
      </c>
      <c r="D2802" s="12">
        <v>2010</v>
      </c>
      <c r="E2802" s="12" t="s">
        <v>37</v>
      </c>
      <c r="F2802" s="12">
        <v>12000</v>
      </c>
      <c r="G2802" s="12">
        <v>218</v>
      </c>
      <c r="H2802" s="12" t="s">
        <v>27</v>
      </c>
      <c r="I2802" s="12" t="s">
        <v>96</v>
      </c>
      <c r="J2802" s="12">
        <v>6</v>
      </c>
      <c r="K2802" s="12" t="s">
        <v>525</v>
      </c>
      <c r="L2802" s="12">
        <v>6</v>
      </c>
      <c r="M2802" s="12" t="s">
        <v>4757</v>
      </c>
    </row>
    <row r="2803" spans="1:13" x14ac:dyDescent="0.25">
      <c r="A2803" s="12" t="s">
        <v>81</v>
      </c>
      <c r="B2803" s="12" t="s">
        <v>3137</v>
      </c>
      <c r="C2803" s="12" t="s">
        <v>134</v>
      </c>
      <c r="D2803" s="12">
        <v>2011</v>
      </c>
      <c r="E2803" s="12" t="s">
        <v>37</v>
      </c>
      <c r="F2803" s="12">
        <v>12000</v>
      </c>
      <c r="G2803" s="12">
        <v>160</v>
      </c>
      <c r="H2803" s="12" t="s">
        <v>27</v>
      </c>
      <c r="I2803" s="12" t="s">
        <v>96</v>
      </c>
      <c r="J2803" s="12">
        <v>6</v>
      </c>
      <c r="K2803" s="12" t="s">
        <v>525</v>
      </c>
      <c r="L2803" s="12">
        <v>6</v>
      </c>
      <c r="M2803" s="12" t="s">
        <v>4746</v>
      </c>
    </row>
    <row r="2804" spans="1:13" x14ac:dyDescent="0.25">
      <c r="A2804" s="12" t="s">
        <v>17</v>
      </c>
      <c r="B2804" s="12" t="s">
        <v>3138</v>
      </c>
      <c r="C2804" s="12">
        <v>730</v>
      </c>
      <c r="D2804" s="12">
        <v>2009</v>
      </c>
      <c r="E2804" s="12" t="s">
        <v>37</v>
      </c>
      <c r="F2804" s="12">
        <v>11999</v>
      </c>
      <c r="G2804" s="12">
        <v>305</v>
      </c>
      <c r="H2804" s="12" t="s">
        <v>27</v>
      </c>
      <c r="I2804" s="12">
        <v>730</v>
      </c>
      <c r="J2804" s="12">
        <v>7</v>
      </c>
      <c r="K2804" s="12" t="s">
        <v>525</v>
      </c>
      <c r="L2804" s="12">
        <v>3</v>
      </c>
      <c r="M2804" s="12" t="s">
        <v>4746</v>
      </c>
    </row>
    <row r="2805" spans="1:13" x14ac:dyDescent="0.25">
      <c r="A2805" s="12" t="s">
        <v>81</v>
      </c>
      <c r="B2805" s="12" t="s">
        <v>3139</v>
      </c>
      <c r="C2805" s="12" t="s">
        <v>136</v>
      </c>
      <c r="D2805" s="12">
        <v>2007</v>
      </c>
      <c r="E2805" s="12" t="s">
        <v>37</v>
      </c>
      <c r="F2805" s="12">
        <v>11999</v>
      </c>
      <c r="G2805" s="12">
        <v>240</v>
      </c>
      <c r="H2805" s="12" t="s">
        <v>27</v>
      </c>
      <c r="I2805" s="12" t="s">
        <v>84</v>
      </c>
      <c r="J2805" s="12">
        <v>7</v>
      </c>
      <c r="K2805" s="12" t="s">
        <v>525</v>
      </c>
      <c r="L2805" s="12">
        <v>7</v>
      </c>
      <c r="M2805" s="12" t="s">
        <v>4746</v>
      </c>
    </row>
    <row r="2806" spans="1:13" x14ac:dyDescent="0.25">
      <c r="A2806" s="12" t="s">
        <v>11</v>
      </c>
      <c r="B2806" s="12" t="s">
        <v>3140</v>
      </c>
      <c r="C2806" s="12" t="s">
        <v>753</v>
      </c>
      <c r="D2806" s="12">
        <v>2011</v>
      </c>
      <c r="E2806" s="12" t="s">
        <v>37</v>
      </c>
      <c r="F2806" s="12">
        <v>11999</v>
      </c>
      <c r="G2806" s="12">
        <v>245</v>
      </c>
      <c r="H2806" s="12" t="s">
        <v>27</v>
      </c>
      <c r="I2806" s="12" t="s">
        <v>337</v>
      </c>
      <c r="J2806" s="12">
        <v>350</v>
      </c>
      <c r="K2806" s="12" t="s">
        <v>525</v>
      </c>
      <c r="L2806" s="12" t="s">
        <v>42</v>
      </c>
      <c r="M2806" s="12" t="s">
        <v>4746</v>
      </c>
    </row>
    <row r="2807" spans="1:13" x14ac:dyDescent="0.25">
      <c r="A2807" s="12" t="s">
        <v>175</v>
      </c>
      <c r="B2807" s="12" t="s">
        <v>3141</v>
      </c>
      <c r="C2807" s="12" t="s">
        <v>1509</v>
      </c>
      <c r="D2807" s="12">
        <v>2014</v>
      </c>
      <c r="E2807" s="12" t="s">
        <v>431</v>
      </c>
      <c r="F2807" s="12">
        <v>11999</v>
      </c>
      <c r="G2807" s="12">
        <v>0</v>
      </c>
      <c r="H2807" s="12" t="s">
        <v>27</v>
      </c>
      <c r="I2807" s="12" t="s">
        <v>199</v>
      </c>
      <c r="J2807" s="12">
        <v>70</v>
      </c>
      <c r="K2807" s="12" t="s">
        <v>59</v>
      </c>
      <c r="L2807" s="12" t="s">
        <v>200</v>
      </c>
      <c r="M2807" s="12" t="s">
        <v>4746</v>
      </c>
    </row>
    <row r="2808" spans="1:13" x14ac:dyDescent="0.25">
      <c r="A2808" s="12" t="s">
        <v>613</v>
      </c>
      <c r="B2808" s="12" t="s">
        <v>3142</v>
      </c>
      <c r="C2808" s="12" t="s">
        <v>1573</v>
      </c>
      <c r="D2808" s="12">
        <v>2014</v>
      </c>
      <c r="E2808" s="12" t="s">
        <v>146</v>
      </c>
      <c r="F2808" s="12">
        <v>11995</v>
      </c>
      <c r="G2808" s="12">
        <v>151</v>
      </c>
      <c r="H2808" s="12" t="s">
        <v>27</v>
      </c>
      <c r="I2808" s="12" t="s">
        <v>1573</v>
      </c>
      <c r="J2808" s="12"/>
      <c r="K2808" s="12" t="s">
        <v>59</v>
      </c>
      <c r="L2808" s="12" t="s">
        <v>105</v>
      </c>
      <c r="M2808" s="12" t="s">
        <v>4746</v>
      </c>
    </row>
    <row r="2809" spans="1:13" x14ac:dyDescent="0.25">
      <c r="A2809" s="12" t="s">
        <v>102</v>
      </c>
      <c r="B2809" s="12" t="s">
        <v>3143</v>
      </c>
      <c r="C2809" s="12" t="s">
        <v>2334</v>
      </c>
      <c r="D2809" s="12">
        <v>2018</v>
      </c>
      <c r="E2809" s="12">
        <v>1.6</v>
      </c>
      <c r="F2809" s="12">
        <v>11995</v>
      </c>
      <c r="G2809" s="12">
        <v>33</v>
      </c>
      <c r="H2809" s="12" t="s">
        <v>14</v>
      </c>
      <c r="I2809" s="12" t="s">
        <v>2334</v>
      </c>
      <c r="J2809" s="12"/>
      <c r="K2809" s="12" t="s">
        <v>16</v>
      </c>
      <c r="L2809" s="12" t="s">
        <v>105</v>
      </c>
      <c r="M2809" s="12" t="s">
        <v>4746</v>
      </c>
    </row>
    <row r="2810" spans="1:13" x14ac:dyDescent="0.25">
      <c r="A2810" s="12" t="s">
        <v>17</v>
      </c>
      <c r="B2810" s="12" t="s">
        <v>3144</v>
      </c>
      <c r="C2810" s="12">
        <v>320</v>
      </c>
      <c r="D2810" s="12">
        <v>2012</v>
      </c>
      <c r="E2810" s="12" t="s">
        <v>146</v>
      </c>
      <c r="F2810" s="12">
        <v>11990</v>
      </c>
      <c r="G2810" s="12">
        <v>218</v>
      </c>
      <c r="H2810" s="12" t="s">
        <v>27</v>
      </c>
      <c r="I2810" s="12">
        <v>320</v>
      </c>
      <c r="J2810" s="12">
        <v>3</v>
      </c>
      <c r="K2810" s="12" t="s">
        <v>59</v>
      </c>
      <c r="L2810" s="12">
        <v>2</v>
      </c>
      <c r="M2810" s="12" t="s">
        <v>4746</v>
      </c>
    </row>
    <row r="2811" spans="1:13" x14ac:dyDescent="0.25">
      <c r="A2811" s="12" t="s">
        <v>17</v>
      </c>
      <c r="B2811" s="12" t="s">
        <v>3145</v>
      </c>
      <c r="C2811" s="12">
        <v>520</v>
      </c>
      <c r="D2811" s="12">
        <v>2013</v>
      </c>
      <c r="E2811" s="12" t="s">
        <v>146</v>
      </c>
      <c r="F2811" s="12">
        <v>11990</v>
      </c>
      <c r="G2811" s="12">
        <v>211</v>
      </c>
      <c r="H2811" s="12" t="s">
        <v>27</v>
      </c>
      <c r="I2811" s="12">
        <v>520</v>
      </c>
      <c r="J2811" s="12">
        <v>5</v>
      </c>
      <c r="K2811" s="12" t="s">
        <v>59</v>
      </c>
      <c r="L2811" s="12">
        <v>2</v>
      </c>
      <c r="M2811" s="12" t="s">
        <v>4746</v>
      </c>
    </row>
    <row r="2812" spans="1:13" x14ac:dyDescent="0.25">
      <c r="A2812" s="12" t="s">
        <v>625</v>
      </c>
      <c r="B2812" s="12" t="s">
        <v>3146</v>
      </c>
      <c r="C2812" s="12" t="s">
        <v>967</v>
      </c>
      <c r="D2812" s="12">
        <v>2017</v>
      </c>
      <c r="E2812" s="12" t="s">
        <v>146</v>
      </c>
      <c r="F2812" s="12">
        <v>11990</v>
      </c>
      <c r="G2812" s="12">
        <v>228</v>
      </c>
      <c r="H2812" s="12" t="s">
        <v>27</v>
      </c>
      <c r="I2812" s="12" t="s">
        <v>967</v>
      </c>
      <c r="J2812" s="12"/>
      <c r="K2812" s="12" t="s">
        <v>16</v>
      </c>
      <c r="L2812" s="12" t="s">
        <v>968</v>
      </c>
      <c r="M2812" s="12" t="s">
        <v>4753</v>
      </c>
    </row>
    <row r="2813" spans="1:13" x14ac:dyDescent="0.25">
      <c r="A2813" s="12" t="s">
        <v>102</v>
      </c>
      <c r="B2813" s="12" t="s">
        <v>3147</v>
      </c>
      <c r="C2813" s="12" t="s">
        <v>1473</v>
      </c>
      <c r="D2813" s="12">
        <v>2016</v>
      </c>
      <c r="E2813" s="12" t="s">
        <v>1474</v>
      </c>
      <c r="F2813" s="12">
        <v>11990</v>
      </c>
      <c r="G2813" s="12">
        <v>72</v>
      </c>
      <c r="H2813" s="12" t="s">
        <v>91</v>
      </c>
      <c r="I2813" s="12" t="s">
        <v>1473</v>
      </c>
      <c r="J2813" s="12"/>
      <c r="K2813" s="12" t="s">
        <v>59</v>
      </c>
      <c r="L2813" s="12" t="s">
        <v>35</v>
      </c>
      <c r="M2813" s="12" t="s">
        <v>4746</v>
      </c>
    </row>
    <row r="2814" spans="1:13" x14ac:dyDescent="0.25">
      <c r="A2814" s="12" t="s">
        <v>102</v>
      </c>
      <c r="B2814" s="12" t="s">
        <v>3148</v>
      </c>
      <c r="C2814" s="12" t="s">
        <v>1877</v>
      </c>
      <c r="D2814" s="12">
        <v>2016</v>
      </c>
      <c r="E2814" s="12">
        <v>1.8</v>
      </c>
      <c r="F2814" s="12">
        <v>11990</v>
      </c>
      <c r="G2814" s="12">
        <v>96</v>
      </c>
      <c r="H2814" s="12" t="s">
        <v>14</v>
      </c>
      <c r="I2814" s="12" t="s">
        <v>1877</v>
      </c>
      <c r="J2814" s="12"/>
      <c r="K2814" s="12" t="s">
        <v>59</v>
      </c>
      <c r="L2814" s="12" t="s">
        <v>1878</v>
      </c>
      <c r="M2814" s="12" t="s">
        <v>4746</v>
      </c>
    </row>
    <row r="2815" spans="1:13" x14ac:dyDescent="0.25">
      <c r="A2815" s="12" t="s">
        <v>874</v>
      </c>
      <c r="B2815" s="12" t="s">
        <v>3149</v>
      </c>
      <c r="C2815" s="12" t="s">
        <v>1072</v>
      </c>
      <c r="D2815" s="12">
        <v>2016</v>
      </c>
      <c r="E2815" s="12">
        <v>1.2</v>
      </c>
      <c r="F2815" s="12">
        <v>11990</v>
      </c>
      <c r="G2815" s="12">
        <v>37</v>
      </c>
      <c r="H2815" s="12" t="s">
        <v>14</v>
      </c>
      <c r="I2815" s="12" t="s">
        <v>1072</v>
      </c>
      <c r="J2815" s="12"/>
      <c r="K2815" s="12" t="s">
        <v>59</v>
      </c>
      <c r="L2815" s="12" t="s">
        <v>35</v>
      </c>
      <c r="M2815" s="12" t="s">
        <v>4752</v>
      </c>
    </row>
    <row r="2816" spans="1:13" x14ac:dyDescent="0.25">
      <c r="A2816" s="12" t="s">
        <v>546</v>
      </c>
      <c r="B2816" s="12" t="s">
        <v>3149</v>
      </c>
      <c r="C2816" s="12" t="s">
        <v>1072</v>
      </c>
      <c r="D2816" s="12">
        <v>2016</v>
      </c>
      <c r="E2816" s="12">
        <v>1.2</v>
      </c>
      <c r="F2816" s="12">
        <v>11990</v>
      </c>
      <c r="G2816" s="12">
        <v>37</v>
      </c>
      <c r="H2816" s="12" t="s">
        <v>14</v>
      </c>
      <c r="I2816" s="12" t="s">
        <v>1072</v>
      </c>
      <c r="J2816" s="12"/>
      <c r="K2816" s="12" t="s">
        <v>59</v>
      </c>
      <c r="L2816" s="12" t="s">
        <v>35</v>
      </c>
      <c r="M2816" s="12" t="s">
        <v>4757</v>
      </c>
    </row>
    <row r="2817" spans="1:13" x14ac:dyDescent="0.25">
      <c r="A2817" s="12" t="s">
        <v>552</v>
      </c>
      <c r="B2817" s="12" t="s">
        <v>3150</v>
      </c>
      <c r="C2817" s="12" t="s">
        <v>685</v>
      </c>
      <c r="D2817" s="12">
        <v>2016</v>
      </c>
      <c r="E2817" s="12" t="s">
        <v>511</v>
      </c>
      <c r="F2817" s="12">
        <v>11990</v>
      </c>
      <c r="G2817" s="12">
        <v>178</v>
      </c>
      <c r="H2817" s="12" t="s">
        <v>27</v>
      </c>
      <c r="I2817" s="12" t="s">
        <v>685</v>
      </c>
      <c r="J2817" s="12"/>
      <c r="K2817" s="12" t="s">
        <v>59</v>
      </c>
      <c r="L2817" s="12" t="s">
        <v>35</v>
      </c>
      <c r="M2817" s="12" t="s">
        <v>4746</v>
      </c>
    </row>
    <row r="2818" spans="1:13" x14ac:dyDescent="0.25">
      <c r="A2818" s="12" t="s">
        <v>874</v>
      </c>
      <c r="B2818" s="12" t="s">
        <v>3151</v>
      </c>
      <c r="C2818" s="12" t="s">
        <v>1072</v>
      </c>
      <c r="D2818" s="12">
        <v>2015</v>
      </c>
      <c r="E2818" s="12" t="s">
        <v>511</v>
      </c>
      <c r="F2818" s="12">
        <v>11990</v>
      </c>
      <c r="G2818" s="12">
        <v>127</v>
      </c>
      <c r="H2818" s="12" t="s">
        <v>27</v>
      </c>
      <c r="I2818" s="12" t="s">
        <v>1072</v>
      </c>
      <c r="J2818" s="12"/>
      <c r="K2818" s="12" t="s">
        <v>59</v>
      </c>
      <c r="L2818" s="12" t="s">
        <v>35</v>
      </c>
      <c r="M2818" s="12" t="s">
        <v>4746</v>
      </c>
    </row>
    <row r="2819" spans="1:13" x14ac:dyDescent="0.25">
      <c r="A2819" s="12" t="s">
        <v>17</v>
      </c>
      <c r="B2819" s="12" t="s">
        <v>3152</v>
      </c>
      <c r="C2819" s="12">
        <v>530</v>
      </c>
      <c r="D2819" s="12">
        <v>2011</v>
      </c>
      <c r="E2819" s="12" t="s">
        <v>37</v>
      </c>
      <c r="F2819" s="12">
        <v>11990</v>
      </c>
      <c r="G2819" s="12">
        <v>258</v>
      </c>
      <c r="H2819" s="12" t="s">
        <v>27</v>
      </c>
      <c r="I2819" s="12">
        <v>530</v>
      </c>
      <c r="J2819" s="12">
        <v>5</v>
      </c>
      <c r="K2819" s="12" t="s">
        <v>525</v>
      </c>
      <c r="L2819" s="12">
        <v>3</v>
      </c>
      <c r="M2819" s="12" t="s">
        <v>4755</v>
      </c>
    </row>
    <row r="2820" spans="1:13" x14ac:dyDescent="0.25">
      <c r="A2820" s="12" t="s">
        <v>17</v>
      </c>
      <c r="B2820" s="12" t="s">
        <v>3153</v>
      </c>
      <c r="C2820" s="12">
        <v>530</v>
      </c>
      <c r="D2820" s="12">
        <v>2010</v>
      </c>
      <c r="E2820" s="12" t="s">
        <v>37</v>
      </c>
      <c r="F2820" s="12">
        <v>11990</v>
      </c>
      <c r="G2820" s="12">
        <v>0</v>
      </c>
      <c r="H2820" s="12" t="s">
        <v>27</v>
      </c>
      <c r="I2820" s="12">
        <v>530</v>
      </c>
      <c r="J2820" s="12">
        <v>5</v>
      </c>
      <c r="K2820" s="12" t="s">
        <v>525</v>
      </c>
      <c r="L2820" s="12">
        <v>3</v>
      </c>
      <c r="M2820" s="12" t="s">
        <v>4746</v>
      </c>
    </row>
    <row r="2821" spans="1:13" x14ac:dyDescent="0.25">
      <c r="A2821" s="12" t="s">
        <v>638</v>
      </c>
      <c r="B2821" s="12" t="s">
        <v>3154</v>
      </c>
      <c r="C2821" s="12" t="s">
        <v>2211</v>
      </c>
      <c r="D2821" s="12">
        <v>2017</v>
      </c>
      <c r="E2821" s="12" t="s">
        <v>1755</v>
      </c>
      <c r="F2821" s="12">
        <v>11990</v>
      </c>
      <c r="G2821" s="12">
        <v>120</v>
      </c>
      <c r="H2821" s="12" t="s">
        <v>27</v>
      </c>
      <c r="I2821" s="12" t="s">
        <v>92</v>
      </c>
      <c r="J2821" s="12">
        <v>40</v>
      </c>
      <c r="K2821" s="12" t="s">
        <v>16</v>
      </c>
      <c r="L2821" s="12">
        <v>4</v>
      </c>
      <c r="M2821" s="12" t="s">
        <v>4749</v>
      </c>
    </row>
    <row r="2822" spans="1:13" x14ac:dyDescent="0.25">
      <c r="A2822" s="12" t="s">
        <v>17</v>
      </c>
      <c r="B2822" s="12" t="s">
        <v>3155</v>
      </c>
      <c r="C2822" s="12" t="s">
        <v>1094</v>
      </c>
      <c r="D2822" s="12">
        <v>2012</v>
      </c>
      <c r="E2822" s="12" t="s">
        <v>146</v>
      </c>
      <c r="F2822" s="12">
        <v>11990</v>
      </c>
      <c r="G2822" s="12">
        <v>252</v>
      </c>
      <c r="H2822" s="12" t="s">
        <v>27</v>
      </c>
      <c r="I2822" s="12" t="s">
        <v>21</v>
      </c>
      <c r="J2822" s="12">
        <v>1</v>
      </c>
      <c r="K2822" s="12" t="s">
        <v>59</v>
      </c>
      <c r="L2822" s="12">
        <v>1</v>
      </c>
      <c r="M2822" s="12" t="s">
        <v>4755</v>
      </c>
    </row>
    <row r="2823" spans="1:13" x14ac:dyDescent="0.25">
      <c r="A2823" s="12" t="s">
        <v>17</v>
      </c>
      <c r="B2823" s="12" t="s">
        <v>3156</v>
      </c>
      <c r="C2823" s="12" t="s">
        <v>20</v>
      </c>
      <c r="D2823" s="12">
        <v>2003</v>
      </c>
      <c r="E2823" s="12">
        <v>4.5999999999999996</v>
      </c>
      <c r="F2823" s="12">
        <v>11990</v>
      </c>
      <c r="G2823" s="12">
        <v>106</v>
      </c>
      <c r="H2823" s="12" t="s">
        <v>14</v>
      </c>
      <c r="I2823" s="12" t="s">
        <v>21</v>
      </c>
      <c r="J2823" s="12">
        <v>5</v>
      </c>
      <c r="K2823" s="12" t="s">
        <v>71</v>
      </c>
      <c r="L2823" s="12">
        <v>5</v>
      </c>
      <c r="M2823" s="12" t="s">
        <v>4754</v>
      </c>
    </row>
    <row r="2824" spans="1:13" x14ac:dyDescent="0.25">
      <c r="A2824" s="12" t="s">
        <v>11</v>
      </c>
      <c r="B2824" s="12" t="s">
        <v>3157</v>
      </c>
      <c r="C2824" s="12" t="s">
        <v>354</v>
      </c>
      <c r="D2824" s="12">
        <v>2014</v>
      </c>
      <c r="E2824" s="12" t="s">
        <v>187</v>
      </c>
      <c r="F2824" s="12">
        <v>11990</v>
      </c>
      <c r="G2824" s="12">
        <v>203</v>
      </c>
      <c r="H2824" s="12" t="s">
        <v>27</v>
      </c>
      <c r="I2824" s="12" t="s">
        <v>69</v>
      </c>
      <c r="J2824" s="12">
        <v>220</v>
      </c>
      <c r="K2824" s="12" t="s">
        <v>59</v>
      </c>
      <c r="L2824" s="12">
        <v>2</v>
      </c>
      <c r="M2824" s="12" t="s">
        <v>4746</v>
      </c>
    </row>
    <row r="2825" spans="1:13" x14ac:dyDescent="0.25">
      <c r="A2825" s="12" t="s">
        <v>11</v>
      </c>
      <c r="B2825" s="12" t="s">
        <v>3158</v>
      </c>
      <c r="C2825" s="12" t="s">
        <v>154</v>
      </c>
      <c r="D2825" s="12">
        <v>2010</v>
      </c>
      <c r="E2825" s="12">
        <v>3.5</v>
      </c>
      <c r="F2825" s="12">
        <v>11990</v>
      </c>
      <c r="G2825" s="12">
        <v>185</v>
      </c>
      <c r="H2825" s="12" t="s">
        <v>14</v>
      </c>
      <c r="I2825" s="12" t="s">
        <v>15</v>
      </c>
      <c r="J2825" s="12">
        <v>350</v>
      </c>
      <c r="K2825" s="12" t="s">
        <v>525</v>
      </c>
      <c r="L2825" s="12">
        <v>3</v>
      </c>
      <c r="M2825" s="12" t="s">
        <v>4757</v>
      </c>
    </row>
    <row r="2826" spans="1:13" x14ac:dyDescent="0.25">
      <c r="A2826" s="12" t="s">
        <v>175</v>
      </c>
      <c r="B2826" s="12" t="s">
        <v>3159</v>
      </c>
      <c r="C2826" s="12" t="s">
        <v>406</v>
      </c>
      <c r="D2826" s="12">
        <v>2011</v>
      </c>
      <c r="E2826" s="12" t="s">
        <v>431</v>
      </c>
      <c r="F2826" s="12">
        <v>11990</v>
      </c>
      <c r="G2826" s="12">
        <v>237</v>
      </c>
      <c r="H2826" s="12" t="s">
        <v>27</v>
      </c>
      <c r="I2826" s="12" t="s">
        <v>199</v>
      </c>
      <c r="J2826" s="12">
        <v>60</v>
      </c>
      <c r="K2826" s="12" t="s">
        <v>525</v>
      </c>
      <c r="L2826" s="12" t="s">
        <v>200</v>
      </c>
      <c r="M2826" s="12" t="s">
        <v>4766</v>
      </c>
    </row>
    <row r="2827" spans="1:13" x14ac:dyDescent="0.25">
      <c r="A2827" s="12" t="s">
        <v>175</v>
      </c>
      <c r="B2827" s="12" t="s">
        <v>3160</v>
      </c>
      <c r="C2827" s="12" t="s">
        <v>198</v>
      </c>
      <c r="D2827" s="12">
        <v>2012</v>
      </c>
      <c r="E2827" s="12" t="s">
        <v>431</v>
      </c>
      <c r="F2827" s="12">
        <v>11990</v>
      </c>
      <c r="G2827" s="12">
        <v>299</v>
      </c>
      <c r="H2827" s="12" t="s">
        <v>27</v>
      </c>
      <c r="I2827" s="12" t="s">
        <v>199</v>
      </c>
      <c r="J2827" s="12">
        <v>90</v>
      </c>
      <c r="K2827" s="12" t="s">
        <v>59</v>
      </c>
      <c r="L2827" s="12" t="s">
        <v>200</v>
      </c>
      <c r="M2827" s="12" t="s">
        <v>4746</v>
      </c>
    </row>
    <row r="2828" spans="1:13" x14ac:dyDescent="0.25">
      <c r="A2828" s="12" t="s">
        <v>175</v>
      </c>
      <c r="B2828" s="12" t="s">
        <v>3161</v>
      </c>
      <c r="C2828" s="12" t="s">
        <v>2219</v>
      </c>
      <c r="D2828" s="12">
        <v>2016</v>
      </c>
      <c r="E2828" s="12" t="s">
        <v>146</v>
      </c>
      <c r="F2828" s="12">
        <v>11990</v>
      </c>
      <c r="G2828" s="12">
        <v>0</v>
      </c>
      <c r="H2828" s="12" t="s">
        <v>27</v>
      </c>
      <c r="I2828" s="12" t="s">
        <v>15</v>
      </c>
      <c r="J2828" s="12">
        <v>80</v>
      </c>
      <c r="K2828" s="12" t="s">
        <v>59</v>
      </c>
      <c r="L2828" s="12">
        <v>8</v>
      </c>
      <c r="M2828" s="12" t="s">
        <v>4757</v>
      </c>
    </row>
    <row r="2829" spans="1:13" x14ac:dyDescent="0.25">
      <c r="A2829" s="12" t="s">
        <v>175</v>
      </c>
      <c r="B2829" s="12" t="s">
        <v>3162</v>
      </c>
      <c r="C2829" s="12" t="s">
        <v>1730</v>
      </c>
      <c r="D2829" s="12">
        <v>2015</v>
      </c>
      <c r="E2829" s="12" t="s">
        <v>146</v>
      </c>
      <c r="F2829" s="12">
        <v>11990</v>
      </c>
      <c r="G2829" s="12">
        <v>255</v>
      </c>
      <c r="H2829" s="12" t="s">
        <v>27</v>
      </c>
      <c r="I2829" s="12" t="s">
        <v>162</v>
      </c>
      <c r="J2829" s="12">
        <v>60</v>
      </c>
      <c r="K2829" s="12" t="s">
        <v>59</v>
      </c>
      <c r="L2829" s="12">
        <v>6</v>
      </c>
      <c r="M2829" s="12" t="s">
        <v>4746</v>
      </c>
    </row>
    <row r="2830" spans="1:13" x14ac:dyDescent="0.25">
      <c r="A2830" s="12" t="s">
        <v>175</v>
      </c>
      <c r="B2830" s="12" t="s">
        <v>3163</v>
      </c>
      <c r="C2830" s="12" t="s">
        <v>1730</v>
      </c>
      <c r="D2830" s="12">
        <v>2013</v>
      </c>
      <c r="E2830" s="12" t="s">
        <v>431</v>
      </c>
      <c r="F2830" s="12">
        <v>11990</v>
      </c>
      <c r="G2830" s="12">
        <v>183</v>
      </c>
      <c r="H2830" s="12" t="s">
        <v>27</v>
      </c>
      <c r="I2830" s="12" t="s">
        <v>162</v>
      </c>
      <c r="J2830" s="12">
        <v>60</v>
      </c>
      <c r="K2830" s="12" t="s">
        <v>59</v>
      </c>
      <c r="L2830" s="12">
        <v>6</v>
      </c>
      <c r="M2830" s="12" t="s">
        <v>4752</v>
      </c>
    </row>
    <row r="2831" spans="1:13" x14ac:dyDescent="0.25">
      <c r="A2831" s="12" t="s">
        <v>81</v>
      </c>
      <c r="B2831" s="12" t="s">
        <v>3164</v>
      </c>
      <c r="C2831" s="12" t="s">
        <v>202</v>
      </c>
      <c r="D2831" s="12">
        <v>2010</v>
      </c>
      <c r="E2831" s="12" t="s">
        <v>37</v>
      </c>
      <c r="F2831" s="12">
        <v>11990</v>
      </c>
      <c r="G2831" s="12">
        <v>243</v>
      </c>
      <c r="H2831" s="12" t="s">
        <v>27</v>
      </c>
      <c r="I2831" s="12" t="s">
        <v>96</v>
      </c>
      <c r="J2831" s="12">
        <v>5</v>
      </c>
      <c r="K2831" s="12" t="s">
        <v>525</v>
      </c>
      <c r="L2831" s="12">
        <v>5</v>
      </c>
      <c r="M2831" s="12" t="s">
        <v>4755</v>
      </c>
    </row>
    <row r="2832" spans="1:13" x14ac:dyDescent="0.25">
      <c r="A2832" s="12" t="s">
        <v>81</v>
      </c>
      <c r="B2832" s="12" t="s">
        <v>1558</v>
      </c>
      <c r="C2832" s="12" t="s">
        <v>210</v>
      </c>
      <c r="D2832" s="12">
        <v>2013</v>
      </c>
      <c r="E2832" s="12" t="s">
        <v>146</v>
      </c>
      <c r="F2832" s="12">
        <v>11990</v>
      </c>
      <c r="G2832" s="12">
        <v>198</v>
      </c>
      <c r="H2832" s="12" t="s">
        <v>27</v>
      </c>
      <c r="I2832" s="12" t="s">
        <v>96</v>
      </c>
      <c r="J2832" s="12">
        <v>4</v>
      </c>
      <c r="K2832" s="12" t="s">
        <v>59</v>
      </c>
      <c r="L2832" s="12">
        <v>4</v>
      </c>
      <c r="M2832" s="12" t="s">
        <v>4749</v>
      </c>
    </row>
    <row r="2833" spans="1:13" x14ac:dyDescent="0.25">
      <c r="A2833" s="12" t="s">
        <v>81</v>
      </c>
      <c r="B2833" s="12" t="s">
        <v>3165</v>
      </c>
      <c r="C2833" s="12" t="s">
        <v>134</v>
      </c>
      <c r="D2833" s="12">
        <v>2011</v>
      </c>
      <c r="E2833" s="12" t="s">
        <v>37</v>
      </c>
      <c r="F2833" s="12">
        <v>11990</v>
      </c>
      <c r="G2833" s="12">
        <v>0</v>
      </c>
      <c r="H2833" s="12" t="s">
        <v>27</v>
      </c>
      <c r="I2833" s="12" t="s">
        <v>96</v>
      </c>
      <c r="J2833" s="12">
        <v>6</v>
      </c>
      <c r="K2833" s="12" t="s">
        <v>525</v>
      </c>
      <c r="L2833" s="12">
        <v>6</v>
      </c>
      <c r="M2833" s="12" t="s">
        <v>4755</v>
      </c>
    </row>
    <row r="2834" spans="1:13" x14ac:dyDescent="0.25">
      <c r="A2834" s="12" t="s">
        <v>447</v>
      </c>
      <c r="B2834" s="12" t="s">
        <v>3166</v>
      </c>
      <c r="C2834" s="12" t="s">
        <v>658</v>
      </c>
      <c r="D2834" s="12">
        <v>2018</v>
      </c>
      <c r="E2834" s="12" t="s">
        <v>667</v>
      </c>
      <c r="F2834" s="12">
        <v>11985</v>
      </c>
      <c r="G2834" s="12">
        <v>110</v>
      </c>
      <c r="H2834" s="12" t="s">
        <v>27</v>
      </c>
      <c r="I2834" s="12" t="s">
        <v>658</v>
      </c>
      <c r="J2834" s="12"/>
      <c r="K2834" s="12" t="s">
        <v>16</v>
      </c>
      <c r="L2834" s="12" t="s">
        <v>659</v>
      </c>
      <c r="M2834" s="12" t="s">
        <v>4746</v>
      </c>
    </row>
    <row r="2835" spans="1:13" x14ac:dyDescent="0.25">
      <c r="A2835" s="12" t="s">
        <v>143</v>
      </c>
      <c r="B2835" s="12" t="s">
        <v>2559</v>
      </c>
      <c r="C2835" s="12" t="s">
        <v>699</v>
      </c>
      <c r="D2835" s="12">
        <v>2010</v>
      </c>
      <c r="E2835" s="12" t="s">
        <v>146</v>
      </c>
      <c r="F2835" s="12">
        <v>11970</v>
      </c>
      <c r="G2835" s="12">
        <v>149</v>
      </c>
      <c r="H2835" s="12" t="s">
        <v>27</v>
      </c>
      <c r="I2835" s="12" t="s">
        <v>699</v>
      </c>
      <c r="J2835" s="12"/>
      <c r="K2835" s="12" t="s">
        <v>525</v>
      </c>
      <c r="L2835" s="12" t="s">
        <v>388</v>
      </c>
      <c r="M2835" s="12" t="s">
        <v>4753</v>
      </c>
    </row>
    <row r="2836" spans="1:13" x14ac:dyDescent="0.25">
      <c r="A2836" s="12" t="s">
        <v>32</v>
      </c>
      <c r="B2836" s="12" t="s">
        <v>3167</v>
      </c>
      <c r="C2836" s="12" t="s">
        <v>209</v>
      </c>
      <c r="D2836" s="12">
        <v>2005</v>
      </c>
      <c r="E2836" s="12">
        <v>2.7</v>
      </c>
      <c r="F2836" s="12">
        <v>11969</v>
      </c>
      <c r="G2836" s="12">
        <v>141</v>
      </c>
      <c r="H2836" s="12" t="s">
        <v>14</v>
      </c>
      <c r="I2836" s="12" t="s">
        <v>209</v>
      </c>
      <c r="J2836" s="12"/>
      <c r="K2836" s="12" t="s">
        <v>71</v>
      </c>
      <c r="L2836" s="12" t="s">
        <v>188</v>
      </c>
      <c r="M2836" s="12" t="s">
        <v>4746</v>
      </c>
    </row>
    <row r="2837" spans="1:13" x14ac:dyDescent="0.25">
      <c r="A2837" s="12" t="s">
        <v>143</v>
      </c>
      <c r="B2837" s="12" t="s">
        <v>3168</v>
      </c>
      <c r="C2837" s="12" t="s">
        <v>661</v>
      </c>
      <c r="D2837" s="12">
        <v>2013</v>
      </c>
      <c r="E2837" s="12" t="s">
        <v>146</v>
      </c>
      <c r="F2837" s="12">
        <v>11950</v>
      </c>
      <c r="G2837" s="12">
        <v>226</v>
      </c>
      <c r="H2837" s="12" t="s">
        <v>27</v>
      </c>
      <c r="I2837" s="12" t="s">
        <v>661</v>
      </c>
      <c r="J2837" s="12"/>
      <c r="K2837" s="12" t="s">
        <v>59</v>
      </c>
      <c r="L2837" s="12" t="s">
        <v>92</v>
      </c>
      <c r="M2837" s="12" t="s">
        <v>4753</v>
      </c>
    </row>
    <row r="2838" spans="1:13" x14ac:dyDescent="0.25">
      <c r="A2838" s="12" t="s">
        <v>546</v>
      </c>
      <c r="B2838" s="12" t="s">
        <v>3169</v>
      </c>
      <c r="C2838" s="12" t="s">
        <v>2193</v>
      </c>
      <c r="D2838" s="12">
        <v>2014</v>
      </c>
      <c r="E2838" s="12">
        <v>2</v>
      </c>
      <c r="F2838" s="12">
        <v>11950</v>
      </c>
      <c r="G2838" s="12">
        <v>128</v>
      </c>
      <c r="H2838" s="12" t="s">
        <v>14</v>
      </c>
      <c r="I2838" s="12" t="s">
        <v>2193</v>
      </c>
      <c r="J2838" s="12"/>
      <c r="K2838" s="12" t="s">
        <v>59</v>
      </c>
      <c r="L2838" s="12" t="s">
        <v>409</v>
      </c>
      <c r="M2838" s="12" t="s">
        <v>4746</v>
      </c>
    </row>
    <row r="2839" spans="1:13" x14ac:dyDescent="0.25">
      <c r="A2839" s="12" t="s">
        <v>184</v>
      </c>
      <c r="B2839" s="12" t="s">
        <v>3170</v>
      </c>
      <c r="C2839" s="12" t="s">
        <v>1762</v>
      </c>
      <c r="D2839" s="12">
        <v>2016</v>
      </c>
      <c r="E2839" s="12">
        <v>1.6</v>
      </c>
      <c r="F2839" s="12">
        <v>11950</v>
      </c>
      <c r="G2839" s="12">
        <v>41</v>
      </c>
      <c r="H2839" s="12" t="s">
        <v>14</v>
      </c>
      <c r="I2839" s="12" t="s">
        <v>1762</v>
      </c>
      <c r="J2839" s="12"/>
      <c r="K2839" s="12" t="s">
        <v>59</v>
      </c>
      <c r="L2839" s="12" t="s">
        <v>762</v>
      </c>
      <c r="M2839" s="12" t="s">
        <v>4746</v>
      </c>
    </row>
    <row r="2840" spans="1:13" x14ac:dyDescent="0.25">
      <c r="A2840" s="12" t="s">
        <v>288</v>
      </c>
      <c r="B2840" s="12" t="s">
        <v>3171</v>
      </c>
      <c r="C2840" s="12" t="s">
        <v>408</v>
      </c>
      <c r="D2840" s="12">
        <v>2018</v>
      </c>
      <c r="E2840" s="12" t="s">
        <v>667</v>
      </c>
      <c r="F2840" s="12">
        <v>11950</v>
      </c>
      <c r="G2840" s="12">
        <v>172</v>
      </c>
      <c r="H2840" s="12" t="s">
        <v>27</v>
      </c>
      <c r="I2840" s="12" t="s">
        <v>408</v>
      </c>
      <c r="J2840" s="12"/>
      <c r="K2840" s="12" t="s">
        <v>16</v>
      </c>
      <c r="L2840" s="12" t="s">
        <v>409</v>
      </c>
      <c r="M2840" s="12" t="s">
        <v>4746</v>
      </c>
    </row>
    <row r="2841" spans="1:13" x14ac:dyDescent="0.25">
      <c r="A2841" s="12" t="s">
        <v>874</v>
      </c>
      <c r="B2841" s="12" t="s">
        <v>3172</v>
      </c>
      <c r="C2841" s="12" t="s">
        <v>876</v>
      </c>
      <c r="D2841" s="12">
        <v>2016</v>
      </c>
      <c r="E2841" s="12" t="s">
        <v>667</v>
      </c>
      <c r="F2841" s="12">
        <v>11950</v>
      </c>
      <c r="G2841" s="12">
        <v>157</v>
      </c>
      <c r="H2841" s="12" t="s">
        <v>27</v>
      </c>
      <c r="I2841" s="12" t="s">
        <v>876</v>
      </c>
      <c r="J2841" s="12"/>
      <c r="K2841" s="12" t="s">
        <v>59</v>
      </c>
      <c r="L2841" s="12" t="s">
        <v>345</v>
      </c>
      <c r="M2841" s="12" t="s">
        <v>4746</v>
      </c>
    </row>
    <row r="2842" spans="1:13" x14ac:dyDescent="0.25">
      <c r="A2842" s="12" t="s">
        <v>552</v>
      </c>
      <c r="B2842" s="12" t="s">
        <v>3173</v>
      </c>
      <c r="C2842" s="12" t="s">
        <v>554</v>
      </c>
      <c r="D2842" s="12">
        <v>2018</v>
      </c>
      <c r="E2842" s="12" t="s">
        <v>511</v>
      </c>
      <c r="F2842" s="12">
        <v>11950</v>
      </c>
      <c r="G2842" s="12">
        <v>193</v>
      </c>
      <c r="H2842" s="12" t="s">
        <v>27</v>
      </c>
      <c r="I2842" s="12" t="s">
        <v>554</v>
      </c>
      <c r="J2842" s="12"/>
      <c r="K2842" s="12" t="s">
        <v>16</v>
      </c>
      <c r="L2842" s="12" t="s">
        <v>555</v>
      </c>
      <c r="M2842" s="12" t="s">
        <v>4746</v>
      </c>
    </row>
    <row r="2843" spans="1:13" x14ac:dyDescent="0.25">
      <c r="A2843" s="12" t="s">
        <v>11</v>
      </c>
      <c r="B2843" s="12" t="s">
        <v>3174</v>
      </c>
      <c r="C2843" s="12" t="s">
        <v>2217</v>
      </c>
      <c r="D2843" s="12">
        <v>2012</v>
      </c>
      <c r="E2843" s="12" t="s">
        <v>187</v>
      </c>
      <c r="F2843" s="12">
        <v>11950</v>
      </c>
      <c r="G2843" s="12">
        <v>213</v>
      </c>
      <c r="H2843" s="12" t="s">
        <v>27</v>
      </c>
      <c r="I2843" s="12" t="s">
        <v>1194</v>
      </c>
      <c r="J2843" s="12" t="s">
        <v>983</v>
      </c>
      <c r="K2843" s="12" t="s">
        <v>59</v>
      </c>
      <c r="L2843" s="12" t="s">
        <v>42</v>
      </c>
      <c r="M2843" s="12" t="s">
        <v>4746</v>
      </c>
    </row>
    <row r="2844" spans="1:13" x14ac:dyDescent="0.25">
      <c r="A2844" s="12" t="s">
        <v>143</v>
      </c>
      <c r="B2844" s="12" t="s">
        <v>3175</v>
      </c>
      <c r="C2844" s="12" t="s">
        <v>491</v>
      </c>
      <c r="D2844" s="12">
        <v>2015</v>
      </c>
      <c r="E2844" s="12">
        <v>1.4</v>
      </c>
      <c r="F2844" s="12">
        <v>11950</v>
      </c>
      <c r="G2844" s="12">
        <v>119</v>
      </c>
      <c r="H2844" s="12" t="s">
        <v>14</v>
      </c>
      <c r="I2844" s="12" t="s">
        <v>492</v>
      </c>
      <c r="J2844" s="12">
        <v>8</v>
      </c>
      <c r="K2844" s="12" t="s">
        <v>59</v>
      </c>
      <c r="L2844" s="12" t="s">
        <v>35</v>
      </c>
      <c r="M2844" s="12" t="s">
        <v>4746</v>
      </c>
    </row>
    <row r="2845" spans="1:13" x14ac:dyDescent="0.25">
      <c r="A2845" s="12" t="s">
        <v>175</v>
      </c>
      <c r="B2845" s="12" t="s">
        <v>3176</v>
      </c>
      <c r="C2845" s="12" t="s">
        <v>1730</v>
      </c>
      <c r="D2845" s="12">
        <v>2014</v>
      </c>
      <c r="E2845" s="12" t="s">
        <v>2221</v>
      </c>
      <c r="F2845" s="12">
        <v>11950</v>
      </c>
      <c r="G2845" s="12">
        <v>0</v>
      </c>
      <c r="H2845" s="12" t="s">
        <v>91</v>
      </c>
      <c r="I2845" s="12" t="s">
        <v>162</v>
      </c>
      <c r="J2845" s="12">
        <v>60</v>
      </c>
      <c r="K2845" s="12" t="s">
        <v>59</v>
      </c>
      <c r="L2845" s="12">
        <v>6</v>
      </c>
      <c r="M2845" s="12" t="s">
        <v>4757</v>
      </c>
    </row>
    <row r="2846" spans="1:13" x14ac:dyDescent="0.25">
      <c r="A2846" s="12" t="s">
        <v>175</v>
      </c>
      <c r="B2846" s="12" t="s">
        <v>3177</v>
      </c>
      <c r="C2846" s="12" t="s">
        <v>1730</v>
      </c>
      <c r="D2846" s="12">
        <v>2013</v>
      </c>
      <c r="E2846" s="12" t="s">
        <v>2221</v>
      </c>
      <c r="F2846" s="12">
        <v>11950</v>
      </c>
      <c r="G2846" s="12">
        <v>0</v>
      </c>
      <c r="H2846" s="12" t="s">
        <v>91</v>
      </c>
      <c r="I2846" s="12" t="s">
        <v>162</v>
      </c>
      <c r="J2846" s="12">
        <v>60</v>
      </c>
      <c r="K2846" s="12" t="s">
        <v>59</v>
      </c>
      <c r="L2846" s="12">
        <v>6</v>
      </c>
      <c r="M2846" s="12" t="s">
        <v>4757</v>
      </c>
    </row>
    <row r="2847" spans="1:13" x14ac:dyDescent="0.25">
      <c r="A2847" s="12" t="s">
        <v>81</v>
      </c>
      <c r="B2847" s="12" t="s">
        <v>3178</v>
      </c>
      <c r="C2847" s="12" t="s">
        <v>202</v>
      </c>
      <c r="D2847" s="12">
        <v>2009</v>
      </c>
      <c r="E2847" s="12">
        <v>3.2</v>
      </c>
      <c r="F2847" s="12">
        <v>11950</v>
      </c>
      <c r="G2847" s="12">
        <v>146</v>
      </c>
      <c r="H2847" s="12" t="s">
        <v>14</v>
      </c>
      <c r="I2847" s="12" t="s">
        <v>96</v>
      </c>
      <c r="J2847" s="12">
        <v>5</v>
      </c>
      <c r="K2847" s="12" t="s">
        <v>525</v>
      </c>
      <c r="L2847" s="12">
        <v>5</v>
      </c>
      <c r="M2847" s="12" t="s">
        <v>4755</v>
      </c>
    </row>
    <row r="2848" spans="1:13" x14ac:dyDescent="0.25">
      <c r="A2848" s="12" t="s">
        <v>17</v>
      </c>
      <c r="B2848" s="12" t="s">
        <v>3179</v>
      </c>
      <c r="C2848" s="12">
        <v>320</v>
      </c>
      <c r="D2848" s="12">
        <v>2016</v>
      </c>
      <c r="E2848" s="12" t="s">
        <v>146</v>
      </c>
      <c r="F2848" s="12">
        <v>11900</v>
      </c>
      <c r="G2848" s="12">
        <v>259</v>
      </c>
      <c r="H2848" s="12" t="s">
        <v>27</v>
      </c>
      <c r="I2848" s="12">
        <v>320</v>
      </c>
      <c r="J2848" s="12">
        <v>3</v>
      </c>
      <c r="K2848" s="12" t="s">
        <v>59</v>
      </c>
      <c r="L2848" s="12">
        <v>2</v>
      </c>
      <c r="M2848" s="12" t="s">
        <v>4757</v>
      </c>
    </row>
    <row r="2849" spans="1:13" x14ac:dyDescent="0.25">
      <c r="A2849" s="12" t="s">
        <v>17</v>
      </c>
      <c r="B2849" s="12" t="s">
        <v>3180</v>
      </c>
      <c r="C2849" s="12">
        <v>318</v>
      </c>
      <c r="D2849" s="12">
        <v>2015</v>
      </c>
      <c r="E2849" s="12" t="s">
        <v>146</v>
      </c>
      <c r="F2849" s="12">
        <v>11900</v>
      </c>
      <c r="G2849" s="12">
        <v>251</v>
      </c>
      <c r="H2849" s="12" t="s">
        <v>27</v>
      </c>
      <c r="I2849" s="12">
        <v>318</v>
      </c>
      <c r="J2849" s="12">
        <v>3</v>
      </c>
      <c r="K2849" s="12" t="s">
        <v>59</v>
      </c>
      <c r="L2849" s="12">
        <v>1</v>
      </c>
      <c r="M2849" s="12" t="s">
        <v>4761</v>
      </c>
    </row>
    <row r="2850" spans="1:13" x14ac:dyDescent="0.25">
      <c r="A2850" s="12" t="s">
        <v>17</v>
      </c>
      <c r="B2850" s="12" t="s">
        <v>3181</v>
      </c>
      <c r="C2850" s="12">
        <v>520</v>
      </c>
      <c r="D2850" s="12">
        <v>2012</v>
      </c>
      <c r="E2850" s="12" t="s">
        <v>146</v>
      </c>
      <c r="F2850" s="12">
        <v>11900</v>
      </c>
      <c r="G2850" s="12">
        <v>215</v>
      </c>
      <c r="H2850" s="12" t="s">
        <v>27</v>
      </c>
      <c r="I2850" s="12">
        <v>520</v>
      </c>
      <c r="J2850" s="12">
        <v>5</v>
      </c>
      <c r="K2850" s="12" t="s">
        <v>59</v>
      </c>
      <c r="L2850" s="12">
        <v>2</v>
      </c>
      <c r="M2850" s="12" t="s">
        <v>4746</v>
      </c>
    </row>
    <row r="2851" spans="1:13" x14ac:dyDescent="0.25">
      <c r="A2851" s="12" t="s">
        <v>17</v>
      </c>
      <c r="B2851" s="12" t="s">
        <v>3182</v>
      </c>
      <c r="C2851" s="12">
        <v>525</v>
      </c>
      <c r="D2851" s="12">
        <v>2013</v>
      </c>
      <c r="E2851" s="12" t="s">
        <v>146</v>
      </c>
      <c r="F2851" s="12">
        <v>11900</v>
      </c>
      <c r="G2851" s="12">
        <v>206</v>
      </c>
      <c r="H2851" s="12" t="s">
        <v>27</v>
      </c>
      <c r="I2851" s="12">
        <v>525</v>
      </c>
      <c r="J2851" s="12">
        <v>5</v>
      </c>
      <c r="K2851" s="12" t="s">
        <v>59</v>
      </c>
      <c r="L2851" s="12">
        <v>2</v>
      </c>
      <c r="M2851" s="12" t="s">
        <v>4746</v>
      </c>
    </row>
    <row r="2852" spans="1:13" x14ac:dyDescent="0.25">
      <c r="A2852" s="12" t="s">
        <v>143</v>
      </c>
      <c r="B2852" s="12" t="s">
        <v>3183</v>
      </c>
      <c r="C2852" s="12" t="s">
        <v>1380</v>
      </c>
      <c r="D2852" s="12">
        <v>2011</v>
      </c>
      <c r="E2852" s="12" t="s">
        <v>146</v>
      </c>
      <c r="F2852" s="12">
        <v>11900</v>
      </c>
      <c r="G2852" s="12">
        <v>164</v>
      </c>
      <c r="H2852" s="12" t="s">
        <v>27</v>
      </c>
      <c r="I2852" s="12" t="s">
        <v>1380</v>
      </c>
      <c r="J2852" s="12"/>
      <c r="K2852" s="12" t="s">
        <v>525</v>
      </c>
      <c r="L2852" s="12" t="s">
        <v>396</v>
      </c>
      <c r="M2852" s="12" t="s">
        <v>4753</v>
      </c>
    </row>
    <row r="2853" spans="1:13" x14ac:dyDescent="0.25">
      <c r="A2853" s="12" t="s">
        <v>143</v>
      </c>
      <c r="B2853" s="12" t="s">
        <v>3184</v>
      </c>
      <c r="C2853" s="12" t="s">
        <v>661</v>
      </c>
      <c r="D2853" s="12">
        <v>2013</v>
      </c>
      <c r="E2853" s="12" t="s">
        <v>146</v>
      </c>
      <c r="F2853" s="12">
        <v>11900</v>
      </c>
      <c r="G2853" s="12">
        <v>201</v>
      </c>
      <c r="H2853" s="12" t="s">
        <v>27</v>
      </c>
      <c r="I2853" s="12" t="s">
        <v>661</v>
      </c>
      <c r="J2853" s="12"/>
      <c r="K2853" s="12" t="s">
        <v>59</v>
      </c>
      <c r="L2853" s="12" t="s">
        <v>92</v>
      </c>
      <c r="M2853" s="12" t="s">
        <v>4752</v>
      </c>
    </row>
    <row r="2854" spans="1:13" x14ac:dyDescent="0.25">
      <c r="A2854" s="12" t="s">
        <v>143</v>
      </c>
      <c r="B2854" s="12" t="s">
        <v>3185</v>
      </c>
      <c r="C2854" s="12" t="s">
        <v>3186</v>
      </c>
      <c r="D2854" s="12">
        <v>2017</v>
      </c>
      <c r="E2854" s="12" t="s">
        <v>146</v>
      </c>
      <c r="F2854" s="12">
        <v>11900</v>
      </c>
      <c r="G2854" s="12">
        <v>208</v>
      </c>
      <c r="H2854" s="12" t="s">
        <v>27</v>
      </c>
      <c r="I2854" s="12" t="s">
        <v>774</v>
      </c>
      <c r="J2854" s="12" t="s">
        <v>3187</v>
      </c>
      <c r="K2854" s="12" t="s">
        <v>16</v>
      </c>
      <c r="L2854" s="12" t="s">
        <v>188</v>
      </c>
      <c r="M2854" s="12" t="s">
        <v>4753</v>
      </c>
    </row>
    <row r="2855" spans="1:13" x14ac:dyDescent="0.25">
      <c r="A2855" s="12" t="s">
        <v>143</v>
      </c>
      <c r="B2855" s="12" t="s">
        <v>3188</v>
      </c>
      <c r="C2855" s="12" t="s">
        <v>661</v>
      </c>
      <c r="D2855" s="12">
        <v>2012</v>
      </c>
      <c r="E2855" s="12" t="s">
        <v>146</v>
      </c>
      <c r="F2855" s="12">
        <v>11900</v>
      </c>
      <c r="G2855" s="12">
        <v>217</v>
      </c>
      <c r="H2855" s="12" t="s">
        <v>27</v>
      </c>
      <c r="I2855" s="12" t="s">
        <v>661</v>
      </c>
      <c r="J2855" s="12"/>
      <c r="K2855" s="12" t="s">
        <v>59</v>
      </c>
      <c r="L2855" s="12" t="s">
        <v>92</v>
      </c>
      <c r="M2855" s="12" t="s">
        <v>4753</v>
      </c>
    </row>
    <row r="2856" spans="1:13" x14ac:dyDescent="0.25">
      <c r="A2856" s="12" t="s">
        <v>288</v>
      </c>
      <c r="B2856" s="12" t="s">
        <v>3189</v>
      </c>
      <c r="C2856" s="12" t="s">
        <v>408</v>
      </c>
      <c r="D2856" s="12">
        <v>2013</v>
      </c>
      <c r="E2856" s="12" t="s">
        <v>146</v>
      </c>
      <c r="F2856" s="12">
        <v>11900</v>
      </c>
      <c r="G2856" s="12">
        <v>212</v>
      </c>
      <c r="H2856" s="12" t="s">
        <v>27</v>
      </c>
      <c r="I2856" s="12" t="s">
        <v>408</v>
      </c>
      <c r="J2856" s="12"/>
      <c r="K2856" s="12" t="s">
        <v>59</v>
      </c>
      <c r="L2856" s="12" t="s">
        <v>409</v>
      </c>
      <c r="M2856" s="12" t="s">
        <v>4752</v>
      </c>
    </row>
    <row r="2857" spans="1:13" x14ac:dyDescent="0.25">
      <c r="A2857" s="12" t="s">
        <v>517</v>
      </c>
      <c r="B2857" s="12" t="s">
        <v>3190</v>
      </c>
      <c r="C2857" s="12" t="s">
        <v>649</v>
      </c>
      <c r="D2857" s="12">
        <v>2017</v>
      </c>
      <c r="E2857" s="12" t="s">
        <v>146</v>
      </c>
      <c r="F2857" s="12">
        <v>11900</v>
      </c>
      <c r="G2857" s="12">
        <v>181</v>
      </c>
      <c r="H2857" s="12" t="s">
        <v>27</v>
      </c>
      <c r="I2857" s="12" t="s">
        <v>649</v>
      </c>
      <c r="J2857" s="12"/>
      <c r="K2857" s="12" t="s">
        <v>16</v>
      </c>
      <c r="L2857" s="12" t="s">
        <v>619</v>
      </c>
      <c r="M2857" s="12" t="s">
        <v>4761</v>
      </c>
    </row>
    <row r="2858" spans="1:13" x14ac:dyDescent="0.25">
      <c r="A2858" s="12" t="s">
        <v>517</v>
      </c>
      <c r="B2858" s="12" t="s">
        <v>3191</v>
      </c>
      <c r="C2858" s="12" t="s">
        <v>519</v>
      </c>
      <c r="D2858" s="12">
        <v>2013</v>
      </c>
      <c r="E2858" s="12" t="s">
        <v>146</v>
      </c>
      <c r="F2858" s="12">
        <v>11900</v>
      </c>
      <c r="G2858" s="12">
        <v>187</v>
      </c>
      <c r="H2858" s="12" t="s">
        <v>27</v>
      </c>
      <c r="I2858" s="12" t="s">
        <v>519</v>
      </c>
      <c r="J2858" s="12"/>
      <c r="K2858" s="12" t="s">
        <v>59</v>
      </c>
      <c r="L2858" s="12" t="s">
        <v>188</v>
      </c>
      <c r="M2858" s="12" t="s">
        <v>4752</v>
      </c>
    </row>
    <row r="2859" spans="1:13" x14ac:dyDescent="0.25">
      <c r="A2859" s="12" t="s">
        <v>1022</v>
      </c>
      <c r="B2859" s="12" t="s">
        <v>3192</v>
      </c>
      <c r="C2859" s="12" t="s">
        <v>1024</v>
      </c>
      <c r="D2859" s="12">
        <v>2014</v>
      </c>
      <c r="E2859" s="12">
        <v>3.6</v>
      </c>
      <c r="F2859" s="12">
        <v>11900</v>
      </c>
      <c r="G2859" s="12">
        <v>106</v>
      </c>
      <c r="H2859" s="12" t="s">
        <v>14</v>
      </c>
      <c r="I2859" s="12" t="s">
        <v>1025</v>
      </c>
      <c r="J2859" s="12" t="s">
        <v>1026</v>
      </c>
      <c r="K2859" s="12" t="s">
        <v>59</v>
      </c>
      <c r="L2859" s="12" t="s">
        <v>188</v>
      </c>
      <c r="M2859" s="12" t="s">
        <v>4761</v>
      </c>
    </row>
    <row r="2860" spans="1:13" x14ac:dyDescent="0.25">
      <c r="A2860" s="12" t="s">
        <v>43</v>
      </c>
      <c r="B2860" s="12" t="s">
        <v>3193</v>
      </c>
      <c r="C2860" s="12" t="s">
        <v>45</v>
      </c>
      <c r="D2860" s="12">
        <v>2006</v>
      </c>
      <c r="E2860" s="12">
        <v>4.2</v>
      </c>
      <c r="F2860" s="12">
        <v>11900</v>
      </c>
      <c r="G2860" s="12">
        <v>284</v>
      </c>
      <c r="H2860" s="12" t="s">
        <v>14</v>
      </c>
      <c r="I2860" s="12" t="s">
        <v>47</v>
      </c>
      <c r="J2860" s="12" t="s">
        <v>48</v>
      </c>
      <c r="K2860" s="12" t="s">
        <v>71</v>
      </c>
      <c r="L2860" s="12" t="s">
        <v>35</v>
      </c>
      <c r="M2860" s="12" t="s">
        <v>4751</v>
      </c>
    </row>
    <row r="2861" spans="1:13" x14ac:dyDescent="0.25">
      <c r="A2861" s="12" t="s">
        <v>620</v>
      </c>
      <c r="B2861" s="12" t="s">
        <v>3194</v>
      </c>
      <c r="C2861" s="12" t="s">
        <v>971</v>
      </c>
      <c r="D2861" s="12">
        <v>2015</v>
      </c>
      <c r="E2861" s="12">
        <v>2.5</v>
      </c>
      <c r="F2861" s="12">
        <v>11900</v>
      </c>
      <c r="G2861" s="12">
        <v>111</v>
      </c>
      <c r="H2861" s="12" t="s">
        <v>14</v>
      </c>
      <c r="I2861" s="12" t="s">
        <v>971</v>
      </c>
      <c r="J2861" s="12"/>
      <c r="K2861" s="12" t="s">
        <v>59</v>
      </c>
      <c r="L2861" s="12" t="s">
        <v>972</v>
      </c>
      <c r="M2861" s="12" t="s">
        <v>4746</v>
      </c>
    </row>
    <row r="2862" spans="1:13" x14ac:dyDescent="0.25">
      <c r="A2862" s="12" t="s">
        <v>17</v>
      </c>
      <c r="B2862" s="12" t="s">
        <v>3195</v>
      </c>
      <c r="C2862" s="12">
        <v>535</v>
      </c>
      <c r="D2862" s="12">
        <v>2010</v>
      </c>
      <c r="E2862" s="12">
        <v>3</v>
      </c>
      <c r="F2862" s="12">
        <v>11900</v>
      </c>
      <c r="G2862" s="12">
        <v>127</v>
      </c>
      <c r="H2862" s="12" t="s">
        <v>14</v>
      </c>
      <c r="I2862" s="12">
        <v>535</v>
      </c>
      <c r="J2862" s="12">
        <v>5</v>
      </c>
      <c r="K2862" s="12" t="s">
        <v>525</v>
      </c>
      <c r="L2862" s="12">
        <v>3</v>
      </c>
      <c r="M2862" s="12" t="s">
        <v>4757</v>
      </c>
    </row>
    <row r="2863" spans="1:13" x14ac:dyDescent="0.25">
      <c r="A2863" s="12" t="s">
        <v>17</v>
      </c>
      <c r="B2863" s="12" t="s">
        <v>3193</v>
      </c>
      <c r="C2863" s="12" t="s">
        <v>45</v>
      </c>
      <c r="D2863" s="12">
        <v>2006</v>
      </c>
      <c r="E2863" s="12">
        <v>4.2</v>
      </c>
      <c r="F2863" s="12">
        <v>11900</v>
      </c>
      <c r="G2863" s="12">
        <v>284</v>
      </c>
      <c r="H2863" s="12" t="s">
        <v>14</v>
      </c>
      <c r="I2863" s="12" t="s">
        <v>47</v>
      </c>
      <c r="J2863" s="12" t="s">
        <v>48</v>
      </c>
      <c r="K2863" s="12" t="s">
        <v>71</v>
      </c>
      <c r="L2863" s="12" t="s">
        <v>35</v>
      </c>
      <c r="M2863" s="12" t="s">
        <v>4745</v>
      </c>
    </row>
    <row r="2864" spans="1:13" x14ac:dyDescent="0.25">
      <c r="A2864" s="12" t="s">
        <v>874</v>
      </c>
      <c r="B2864" s="12" t="s">
        <v>3196</v>
      </c>
      <c r="C2864" s="12" t="s">
        <v>1072</v>
      </c>
      <c r="D2864" s="12">
        <v>2017</v>
      </c>
      <c r="E2864" s="12">
        <v>1.2</v>
      </c>
      <c r="F2864" s="12">
        <v>11900</v>
      </c>
      <c r="G2864" s="12">
        <v>78</v>
      </c>
      <c r="H2864" s="12" t="s">
        <v>14</v>
      </c>
      <c r="I2864" s="12" t="s">
        <v>1072</v>
      </c>
      <c r="J2864" s="12"/>
      <c r="K2864" s="12" t="s">
        <v>16</v>
      </c>
      <c r="L2864" s="12" t="s">
        <v>35</v>
      </c>
      <c r="M2864" s="12" t="s">
        <v>4746</v>
      </c>
    </row>
    <row r="2865" spans="1:13" x14ac:dyDescent="0.25">
      <c r="A2865" s="12" t="s">
        <v>102</v>
      </c>
      <c r="B2865" s="12" t="s">
        <v>429</v>
      </c>
      <c r="C2865" s="12" t="s">
        <v>751</v>
      </c>
      <c r="D2865" s="12">
        <v>2017</v>
      </c>
      <c r="E2865" s="12">
        <v>1.6</v>
      </c>
      <c r="F2865" s="12">
        <v>11900</v>
      </c>
      <c r="G2865" s="12">
        <v>45</v>
      </c>
      <c r="H2865" s="12" t="s">
        <v>14</v>
      </c>
      <c r="I2865" s="12" t="s">
        <v>751</v>
      </c>
      <c r="J2865" s="12"/>
      <c r="K2865" s="12" t="s">
        <v>16</v>
      </c>
      <c r="L2865" s="12" t="s">
        <v>188</v>
      </c>
      <c r="M2865" s="12" t="s">
        <v>4757</v>
      </c>
    </row>
    <row r="2866" spans="1:13" x14ac:dyDescent="0.25">
      <c r="A2866" s="12" t="s">
        <v>184</v>
      </c>
      <c r="B2866" s="12" t="s">
        <v>3197</v>
      </c>
      <c r="C2866" s="12" t="s">
        <v>687</v>
      </c>
      <c r="D2866" s="12">
        <v>2017</v>
      </c>
      <c r="E2866" s="12" t="s">
        <v>667</v>
      </c>
      <c r="F2866" s="12">
        <v>11900</v>
      </c>
      <c r="G2866" s="12">
        <v>120</v>
      </c>
      <c r="H2866" s="12" t="s">
        <v>27</v>
      </c>
      <c r="I2866" s="12" t="s">
        <v>687</v>
      </c>
      <c r="J2866" s="12"/>
      <c r="K2866" s="12" t="s">
        <v>16</v>
      </c>
      <c r="L2866" s="12" t="s">
        <v>555</v>
      </c>
      <c r="M2866" s="12" t="s">
        <v>4746</v>
      </c>
    </row>
    <row r="2867" spans="1:13" x14ac:dyDescent="0.25">
      <c r="A2867" s="12" t="s">
        <v>625</v>
      </c>
      <c r="B2867" s="12" t="s">
        <v>2900</v>
      </c>
      <c r="C2867" s="12" t="s">
        <v>1001</v>
      </c>
      <c r="D2867" s="12">
        <v>2018</v>
      </c>
      <c r="E2867" s="12" t="s">
        <v>667</v>
      </c>
      <c r="F2867" s="12">
        <v>11900</v>
      </c>
      <c r="G2867" s="12">
        <v>103</v>
      </c>
      <c r="H2867" s="12" t="s">
        <v>27</v>
      </c>
      <c r="I2867" s="12" t="s">
        <v>1001</v>
      </c>
      <c r="J2867" s="12"/>
      <c r="K2867" s="12" t="s">
        <v>16</v>
      </c>
      <c r="L2867" s="12" t="s">
        <v>188</v>
      </c>
      <c r="M2867" s="12" t="s">
        <v>4746</v>
      </c>
    </row>
    <row r="2868" spans="1:13" x14ac:dyDescent="0.25">
      <c r="A2868" s="12" t="s">
        <v>184</v>
      </c>
      <c r="B2868" s="12" t="s">
        <v>3198</v>
      </c>
      <c r="C2868" s="12" t="s">
        <v>924</v>
      </c>
      <c r="D2868" s="12">
        <v>2015</v>
      </c>
      <c r="E2868" s="12" t="s">
        <v>1755</v>
      </c>
      <c r="F2868" s="12">
        <v>11900</v>
      </c>
      <c r="G2868" s="12">
        <v>82</v>
      </c>
      <c r="H2868" s="12" t="s">
        <v>27</v>
      </c>
      <c r="I2868" s="12" t="s">
        <v>924</v>
      </c>
      <c r="J2868" s="12"/>
      <c r="K2868" s="12" t="s">
        <v>59</v>
      </c>
      <c r="L2868" s="12" t="s">
        <v>762</v>
      </c>
      <c r="M2868" s="12" t="s">
        <v>4746</v>
      </c>
    </row>
    <row r="2869" spans="1:13" x14ac:dyDescent="0.25">
      <c r="A2869" s="12" t="s">
        <v>184</v>
      </c>
      <c r="B2869" s="12" t="s">
        <v>3199</v>
      </c>
      <c r="C2869" s="12" t="s">
        <v>1762</v>
      </c>
      <c r="D2869" s="12">
        <v>2016</v>
      </c>
      <c r="E2869" s="12" t="s">
        <v>1755</v>
      </c>
      <c r="F2869" s="12">
        <v>11900</v>
      </c>
      <c r="G2869" s="12">
        <v>185</v>
      </c>
      <c r="H2869" s="12" t="s">
        <v>27</v>
      </c>
      <c r="I2869" s="12" t="s">
        <v>1762</v>
      </c>
      <c r="J2869" s="12"/>
      <c r="K2869" s="12" t="s">
        <v>59</v>
      </c>
      <c r="L2869" s="12" t="s">
        <v>762</v>
      </c>
      <c r="M2869" s="12" t="s">
        <v>4753</v>
      </c>
    </row>
    <row r="2870" spans="1:13" x14ac:dyDescent="0.25">
      <c r="A2870" s="12" t="s">
        <v>1831</v>
      </c>
      <c r="B2870" s="12" t="s">
        <v>3200</v>
      </c>
      <c r="C2870" s="12" t="s">
        <v>2134</v>
      </c>
      <c r="D2870" s="12">
        <v>2010</v>
      </c>
      <c r="E2870" s="12" t="s">
        <v>37</v>
      </c>
      <c r="F2870" s="12">
        <v>11900</v>
      </c>
      <c r="G2870" s="12">
        <v>255</v>
      </c>
      <c r="H2870" s="12" t="s">
        <v>27</v>
      </c>
      <c r="I2870" s="12" t="s">
        <v>2134</v>
      </c>
      <c r="J2870" s="12"/>
      <c r="K2870" s="12" t="s">
        <v>525</v>
      </c>
      <c r="L2870" s="12" t="s">
        <v>21</v>
      </c>
      <c r="M2870" s="12" t="s">
        <v>4746</v>
      </c>
    </row>
    <row r="2871" spans="1:13" x14ac:dyDescent="0.25">
      <c r="A2871" s="12" t="s">
        <v>81</v>
      </c>
      <c r="B2871" s="12" t="s">
        <v>3201</v>
      </c>
      <c r="C2871" s="12" t="s">
        <v>309</v>
      </c>
      <c r="D2871" s="12">
        <v>2009</v>
      </c>
      <c r="E2871" s="12" t="s">
        <v>37</v>
      </c>
      <c r="F2871" s="12">
        <v>11900</v>
      </c>
      <c r="G2871" s="12">
        <v>197</v>
      </c>
      <c r="H2871" s="12" t="s">
        <v>27</v>
      </c>
      <c r="I2871" s="12" t="s">
        <v>84</v>
      </c>
      <c r="J2871" s="12">
        <v>5</v>
      </c>
      <c r="K2871" s="12" t="s">
        <v>525</v>
      </c>
      <c r="L2871" s="12">
        <v>5</v>
      </c>
      <c r="M2871" s="12" t="s">
        <v>4746</v>
      </c>
    </row>
    <row r="2872" spans="1:13" x14ac:dyDescent="0.25">
      <c r="A2872" s="12" t="s">
        <v>81</v>
      </c>
      <c r="B2872" s="12" t="s">
        <v>3202</v>
      </c>
      <c r="C2872" s="12" t="s">
        <v>309</v>
      </c>
      <c r="D2872" s="12">
        <v>2009</v>
      </c>
      <c r="E2872" s="12">
        <v>2</v>
      </c>
      <c r="F2872" s="12">
        <v>11900</v>
      </c>
      <c r="G2872" s="12">
        <v>160</v>
      </c>
      <c r="H2872" s="12" t="s">
        <v>14</v>
      </c>
      <c r="I2872" s="12" t="s">
        <v>84</v>
      </c>
      <c r="J2872" s="12">
        <v>5</v>
      </c>
      <c r="K2872" s="12" t="s">
        <v>525</v>
      </c>
      <c r="L2872" s="12">
        <v>5</v>
      </c>
      <c r="M2872" s="12" t="s">
        <v>4746</v>
      </c>
    </row>
    <row r="2873" spans="1:13" x14ac:dyDescent="0.25">
      <c r="A2873" s="12" t="s">
        <v>81</v>
      </c>
      <c r="B2873" s="12" t="s">
        <v>3203</v>
      </c>
      <c r="C2873" s="12" t="s">
        <v>309</v>
      </c>
      <c r="D2873" s="12">
        <v>2009</v>
      </c>
      <c r="E2873" s="12">
        <v>2</v>
      </c>
      <c r="F2873" s="12">
        <v>11900</v>
      </c>
      <c r="G2873" s="12">
        <v>174</v>
      </c>
      <c r="H2873" s="12" t="s">
        <v>14</v>
      </c>
      <c r="I2873" s="12" t="s">
        <v>84</v>
      </c>
      <c r="J2873" s="12">
        <v>5</v>
      </c>
      <c r="K2873" s="12" t="s">
        <v>525</v>
      </c>
      <c r="L2873" s="12">
        <v>5</v>
      </c>
      <c r="M2873" s="12" t="s">
        <v>4753</v>
      </c>
    </row>
    <row r="2874" spans="1:13" x14ac:dyDescent="0.25">
      <c r="A2874" s="12" t="s">
        <v>17</v>
      </c>
      <c r="B2874" s="12" t="s">
        <v>3204</v>
      </c>
      <c r="C2874" s="12" t="s">
        <v>265</v>
      </c>
      <c r="D2874" s="12">
        <v>2012</v>
      </c>
      <c r="E2874" s="12" t="s">
        <v>146</v>
      </c>
      <c r="F2874" s="12">
        <v>11900</v>
      </c>
      <c r="G2874" s="12">
        <v>241</v>
      </c>
      <c r="H2874" s="12" t="s">
        <v>27</v>
      </c>
      <c r="I2874" s="12" t="s">
        <v>21</v>
      </c>
      <c r="J2874" s="12">
        <v>3</v>
      </c>
      <c r="K2874" s="12" t="s">
        <v>59</v>
      </c>
      <c r="L2874" s="12">
        <v>3</v>
      </c>
      <c r="M2874" s="12" t="s">
        <v>4757</v>
      </c>
    </row>
    <row r="2875" spans="1:13" x14ac:dyDescent="0.25">
      <c r="A2875" s="12" t="s">
        <v>17</v>
      </c>
      <c r="B2875" s="12" t="s">
        <v>3205</v>
      </c>
      <c r="C2875" s="12" t="s">
        <v>20</v>
      </c>
      <c r="D2875" s="12">
        <v>2007</v>
      </c>
      <c r="E2875" s="12">
        <v>4.8</v>
      </c>
      <c r="F2875" s="12">
        <v>11900</v>
      </c>
      <c r="G2875" s="12">
        <v>258</v>
      </c>
      <c r="H2875" s="12" t="s">
        <v>14</v>
      </c>
      <c r="I2875" s="12" t="s">
        <v>21</v>
      </c>
      <c r="J2875" s="12">
        <v>5</v>
      </c>
      <c r="K2875" s="12" t="s">
        <v>525</v>
      </c>
      <c r="L2875" s="12">
        <v>5</v>
      </c>
      <c r="M2875" s="12" t="s">
        <v>4751</v>
      </c>
    </row>
    <row r="2876" spans="1:13" x14ac:dyDescent="0.25">
      <c r="A2876" s="12" t="s">
        <v>11</v>
      </c>
      <c r="B2876" s="12" t="s">
        <v>3206</v>
      </c>
      <c r="C2876" s="12" t="s">
        <v>713</v>
      </c>
      <c r="D2876" s="12">
        <v>2009</v>
      </c>
      <c r="E2876" s="12" t="s">
        <v>37</v>
      </c>
      <c r="F2876" s="12">
        <v>11900</v>
      </c>
      <c r="G2876" s="12">
        <v>240</v>
      </c>
      <c r="H2876" s="12" t="s">
        <v>27</v>
      </c>
      <c r="I2876" s="12" t="s">
        <v>69</v>
      </c>
      <c r="J2876" s="12">
        <v>350</v>
      </c>
      <c r="K2876" s="12" t="s">
        <v>525</v>
      </c>
      <c r="L2876" s="12">
        <v>3</v>
      </c>
      <c r="M2876" s="12" t="s">
        <v>4746</v>
      </c>
    </row>
    <row r="2877" spans="1:13" x14ac:dyDescent="0.25">
      <c r="A2877" s="12" t="s">
        <v>11</v>
      </c>
      <c r="B2877" s="12" t="s">
        <v>3207</v>
      </c>
      <c r="C2877" s="12" t="s">
        <v>13</v>
      </c>
      <c r="D2877" s="12">
        <v>2006</v>
      </c>
      <c r="E2877" s="12">
        <v>5.5</v>
      </c>
      <c r="F2877" s="12">
        <v>11900</v>
      </c>
      <c r="G2877" s="12">
        <v>300</v>
      </c>
      <c r="H2877" s="12" t="s">
        <v>14</v>
      </c>
      <c r="I2877" s="12" t="s">
        <v>15</v>
      </c>
      <c r="J2877" s="12">
        <v>500</v>
      </c>
      <c r="K2877" s="12" t="s">
        <v>71</v>
      </c>
      <c r="L2877" s="12">
        <v>5</v>
      </c>
      <c r="M2877" s="12" t="s">
        <v>4746</v>
      </c>
    </row>
    <row r="2878" spans="1:13" x14ac:dyDescent="0.25">
      <c r="A2878" s="12" t="s">
        <v>11</v>
      </c>
      <c r="B2878" s="12" t="s">
        <v>3208</v>
      </c>
      <c r="C2878" s="12" t="s">
        <v>13</v>
      </c>
      <c r="D2878" s="12">
        <v>2006</v>
      </c>
      <c r="E2878" s="12">
        <v>5.5</v>
      </c>
      <c r="F2878" s="12">
        <v>11900</v>
      </c>
      <c r="G2878" s="12">
        <v>235</v>
      </c>
      <c r="H2878" s="12" t="s">
        <v>14</v>
      </c>
      <c r="I2878" s="12" t="s">
        <v>15</v>
      </c>
      <c r="J2878" s="12">
        <v>500</v>
      </c>
      <c r="K2878" s="12" t="s">
        <v>71</v>
      </c>
      <c r="L2878" s="12">
        <v>5</v>
      </c>
      <c r="M2878" s="12" t="s">
        <v>4746</v>
      </c>
    </row>
    <row r="2879" spans="1:13" x14ac:dyDescent="0.25">
      <c r="A2879" s="12" t="s">
        <v>143</v>
      </c>
      <c r="B2879" s="12" t="s">
        <v>3209</v>
      </c>
      <c r="C2879" s="12" t="s">
        <v>491</v>
      </c>
      <c r="D2879" s="12">
        <v>2015</v>
      </c>
      <c r="E2879" s="12" t="s">
        <v>146</v>
      </c>
      <c r="F2879" s="12">
        <v>11900</v>
      </c>
      <c r="G2879" s="12">
        <v>221</v>
      </c>
      <c r="H2879" s="12" t="s">
        <v>27</v>
      </c>
      <c r="I2879" s="12" t="s">
        <v>492</v>
      </c>
      <c r="J2879" s="12">
        <v>8</v>
      </c>
      <c r="K2879" s="12" t="s">
        <v>59</v>
      </c>
      <c r="L2879" s="12" t="s">
        <v>35</v>
      </c>
      <c r="M2879" s="12" t="s">
        <v>4757</v>
      </c>
    </row>
    <row r="2880" spans="1:13" x14ac:dyDescent="0.25">
      <c r="A2880" s="12" t="s">
        <v>143</v>
      </c>
      <c r="B2880" s="12" t="s">
        <v>3210</v>
      </c>
      <c r="C2880" s="12" t="s">
        <v>491</v>
      </c>
      <c r="D2880" s="12">
        <v>2015</v>
      </c>
      <c r="E2880" s="12" t="s">
        <v>146</v>
      </c>
      <c r="F2880" s="12">
        <v>11900</v>
      </c>
      <c r="G2880" s="12">
        <v>200</v>
      </c>
      <c r="H2880" s="12" t="s">
        <v>27</v>
      </c>
      <c r="I2880" s="12" t="s">
        <v>492</v>
      </c>
      <c r="J2880" s="12">
        <v>8</v>
      </c>
      <c r="K2880" s="12" t="s">
        <v>59</v>
      </c>
      <c r="L2880" s="12" t="s">
        <v>35</v>
      </c>
      <c r="M2880" s="12" t="s">
        <v>4757</v>
      </c>
    </row>
    <row r="2881" spans="1:13" x14ac:dyDescent="0.25">
      <c r="A2881" s="12" t="s">
        <v>175</v>
      </c>
      <c r="B2881" s="12" t="s">
        <v>3211</v>
      </c>
      <c r="C2881" s="12" t="s">
        <v>406</v>
      </c>
      <c r="D2881" s="12">
        <v>2011</v>
      </c>
      <c r="E2881" s="12" t="s">
        <v>431</v>
      </c>
      <c r="F2881" s="12">
        <v>11900</v>
      </c>
      <c r="G2881" s="12">
        <v>251</v>
      </c>
      <c r="H2881" s="12" t="s">
        <v>27</v>
      </c>
      <c r="I2881" s="12" t="s">
        <v>199</v>
      </c>
      <c r="J2881" s="12">
        <v>60</v>
      </c>
      <c r="K2881" s="12" t="s">
        <v>525</v>
      </c>
      <c r="L2881" s="12" t="s">
        <v>200</v>
      </c>
      <c r="M2881" s="12" t="s">
        <v>4746</v>
      </c>
    </row>
    <row r="2882" spans="1:13" x14ac:dyDescent="0.25">
      <c r="A2882" s="12" t="s">
        <v>175</v>
      </c>
      <c r="B2882" s="12" t="s">
        <v>3212</v>
      </c>
      <c r="C2882" s="12" t="s">
        <v>198</v>
      </c>
      <c r="D2882" s="12">
        <v>2011</v>
      </c>
      <c r="E2882" s="12" t="s">
        <v>431</v>
      </c>
      <c r="F2882" s="12">
        <v>11900</v>
      </c>
      <c r="G2882" s="12">
        <v>0</v>
      </c>
      <c r="H2882" s="12" t="s">
        <v>27</v>
      </c>
      <c r="I2882" s="12" t="s">
        <v>199</v>
      </c>
      <c r="J2882" s="12">
        <v>90</v>
      </c>
      <c r="K2882" s="12" t="s">
        <v>525</v>
      </c>
      <c r="L2882" s="12" t="s">
        <v>200</v>
      </c>
      <c r="M2882" s="12" t="s">
        <v>4752</v>
      </c>
    </row>
    <row r="2883" spans="1:13" x14ac:dyDescent="0.25">
      <c r="A2883" s="12" t="s">
        <v>175</v>
      </c>
      <c r="B2883" s="12" t="s">
        <v>3213</v>
      </c>
      <c r="C2883" s="12" t="s">
        <v>1786</v>
      </c>
      <c r="D2883" s="12">
        <v>2014</v>
      </c>
      <c r="E2883" s="12" t="s">
        <v>146</v>
      </c>
      <c r="F2883" s="12">
        <v>11900</v>
      </c>
      <c r="G2883" s="12">
        <v>227</v>
      </c>
      <c r="H2883" s="12" t="s">
        <v>27</v>
      </c>
      <c r="I2883" s="12" t="s">
        <v>15</v>
      </c>
      <c r="J2883" s="12">
        <v>60</v>
      </c>
      <c r="K2883" s="12" t="s">
        <v>59</v>
      </c>
      <c r="L2883" s="12">
        <v>6</v>
      </c>
      <c r="M2883" s="12" t="s">
        <v>4751</v>
      </c>
    </row>
    <row r="2884" spans="1:13" x14ac:dyDescent="0.25">
      <c r="A2884" s="12" t="s">
        <v>175</v>
      </c>
      <c r="B2884" s="12" t="s">
        <v>3214</v>
      </c>
      <c r="C2884" s="12" t="s">
        <v>2330</v>
      </c>
      <c r="D2884" s="12">
        <v>2017</v>
      </c>
      <c r="E2884" s="12" t="s">
        <v>146</v>
      </c>
      <c r="F2884" s="12">
        <v>11900</v>
      </c>
      <c r="G2884" s="12">
        <v>183</v>
      </c>
      <c r="H2884" s="12" t="s">
        <v>27</v>
      </c>
      <c r="I2884" s="12" t="s">
        <v>162</v>
      </c>
      <c r="J2884" s="12">
        <v>40</v>
      </c>
      <c r="K2884" s="12" t="s">
        <v>16</v>
      </c>
      <c r="L2884" s="12">
        <v>4</v>
      </c>
      <c r="M2884" s="12" t="s">
        <v>4745</v>
      </c>
    </row>
    <row r="2885" spans="1:13" x14ac:dyDescent="0.25">
      <c r="A2885" s="12" t="s">
        <v>175</v>
      </c>
      <c r="B2885" s="12" t="s">
        <v>3215</v>
      </c>
      <c r="C2885" s="12" t="s">
        <v>3216</v>
      </c>
      <c r="D2885" s="12">
        <v>2014</v>
      </c>
      <c r="E2885" s="12" t="s">
        <v>431</v>
      </c>
      <c r="F2885" s="12">
        <v>11900</v>
      </c>
      <c r="G2885" s="12">
        <v>270</v>
      </c>
      <c r="H2885" s="12" t="s">
        <v>27</v>
      </c>
      <c r="I2885" s="12" t="s">
        <v>162</v>
      </c>
      <c r="J2885" s="12">
        <v>70</v>
      </c>
      <c r="K2885" s="12" t="s">
        <v>59</v>
      </c>
      <c r="L2885" s="12">
        <v>7</v>
      </c>
      <c r="M2885" s="12" t="s">
        <v>4757</v>
      </c>
    </row>
    <row r="2886" spans="1:13" x14ac:dyDescent="0.25">
      <c r="A2886" s="12" t="s">
        <v>81</v>
      </c>
      <c r="B2886" s="12" t="s">
        <v>3217</v>
      </c>
      <c r="C2886" s="12" t="s">
        <v>202</v>
      </c>
      <c r="D2886" s="12">
        <v>2012</v>
      </c>
      <c r="E2886" s="12" t="s">
        <v>146</v>
      </c>
      <c r="F2886" s="12">
        <v>11900</v>
      </c>
      <c r="G2886" s="12">
        <v>196</v>
      </c>
      <c r="H2886" s="12" t="s">
        <v>27</v>
      </c>
      <c r="I2886" s="12" t="s">
        <v>96</v>
      </c>
      <c r="J2886" s="12">
        <v>5</v>
      </c>
      <c r="K2886" s="12" t="s">
        <v>59</v>
      </c>
      <c r="L2886" s="12">
        <v>5</v>
      </c>
      <c r="M2886" s="12" t="s">
        <v>4746</v>
      </c>
    </row>
    <row r="2887" spans="1:13" x14ac:dyDescent="0.25">
      <c r="A2887" s="12" t="s">
        <v>102</v>
      </c>
      <c r="B2887" s="12" t="s">
        <v>3218</v>
      </c>
      <c r="C2887" s="12" t="s">
        <v>1877</v>
      </c>
      <c r="D2887" s="12">
        <v>2016</v>
      </c>
      <c r="E2887" s="12" t="s">
        <v>146</v>
      </c>
      <c r="F2887" s="12">
        <v>11890</v>
      </c>
      <c r="G2887" s="12">
        <v>146</v>
      </c>
      <c r="H2887" s="12" t="s">
        <v>27</v>
      </c>
      <c r="I2887" s="12" t="s">
        <v>1877</v>
      </c>
      <c r="J2887" s="12"/>
      <c r="K2887" s="12" t="s">
        <v>59</v>
      </c>
      <c r="L2887" s="12" t="s">
        <v>1878</v>
      </c>
      <c r="M2887" s="12" t="s">
        <v>4746</v>
      </c>
    </row>
    <row r="2888" spans="1:13" x14ac:dyDescent="0.25">
      <c r="A2888" s="12" t="s">
        <v>184</v>
      </c>
      <c r="B2888" s="12" t="s">
        <v>2559</v>
      </c>
      <c r="C2888" s="12" t="s">
        <v>186</v>
      </c>
      <c r="D2888" s="12">
        <v>2013</v>
      </c>
      <c r="E2888" s="12" t="s">
        <v>146</v>
      </c>
      <c r="F2888" s="12">
        <v>11890</v>
      </c>
      <c r="G2888" s="12">
        <v>238</v>
      </c>
      <c r="H2888" s="12" t="s">
        <v>27</v>
      </c>
      <c r="I2888" s="12" t="s">
        <v>186</v>
      </c>
      <c r="J2888" s="12"/>
      <c r="K2888" s="12" t="s">
        <v>59</v>
      </c>
      <c r="L2888" s="12" t="s">
        <v>188</v>
      </c>
      <c r="M2888" s="12" t="s">
        <v>4746</v>
      </c>
    </row>
    <row r="2889" spans="1:13" x14ac:dyDescent="0.25">
      <c r="A2889" s="12" t="s">
        <v>625</v>
      </c>
      <c r="B2889" s="12" t="s">
        <v>3219</v>
      </c>
      <c r="C2889" s="12" t="s">
        <v>1292</v>
      </c>
      <c r="D2889" s="12">
        <v>2018</v>
      </c>
      <c r="E2889" s="12">
        <v>1.4</v>
      </c>
      <c r="F2889" s="12">
        <v>11890</v>
      </c>
      <c r="G2889" s="12">
        <v>92</v>
      </c>
      <c r="H2889" s="12" t="s">
        <v>14</v>
      </c>
      <c r="I2889" s="12" t="s">
        <v>1292</v>
      </c>
      <c r="J2889" s="12"/>
      <c r="K2889" s="12" t="s">
        <v>16</v>
      </c>
      <c r="L2889" s="12" t="s">
        <v>1293</v>
      </c>
      <c r="M2889" s="12" t="s">
        <v>4757</v>
      </c>
    </row>
    <row r="2890" spans="1:13" x14ac:dyDescent="0.25">
      <c r="A2890" s="12" t="s">
        <v>175</v>
      </c>
      <c r="B2890" s="12" t="s">
        <v>3220</v>
      </c>
      <c r="C2890" s="12" t="s">
        <v>406</v>
      </c>
      <c r="D2890" s="12">
        <v>2013</v>
      </c>
      <c r="E2890" s="12" t="s">
        <v>431</v>
      </c>
      <c r="F2890" s="12">
        <v>11890</v>
      </c>
      <c r="G2890" s="12">
        <v>0</v>
      </c>
      <c r="H2890" s="12" t="s">
        <v>27</v>
      </c>
      <c r="I2890" s="12" t="s">
        <v>199</v>
      </c>
      <c r="J2890" s="12">
        <v>60</v>
      </c>
      <c r="K2890" s="12" t="s">
        <v>59</v>
      </c>
      <c r="L2890" s="12" t="s">
        <v>200</v>
      </c>
      <c r="M2890" s="12" t="s">
        <v>4746</v>
      </c>
    </row>
    <row r="2891" spans="1:13" x14ac:dyDescent="0.25">
      <c r="A2891" s="12" t="s">
        <v>17</v>
      </c>
      <c r="B2891" s="12" t="s">
        <v>3221</v>
      </c>
      <c r="C2891" s="12">
        <v>320</v>
      </c>
      <c r="D2891" s="12">
        <v>2013</v>
      </c>
      <c r="E2891" s="12" t="s">
        <v>146</v>
      </c>
      <c r="F2891" s="12">
        <v>11888</v>
      </c>
      <c r="G2891" s="12">
        <v>235</v>
      </c>
      <c r="H2891" s="12" t="s">
        <v>27</v>
      </c>
      <c r="I2891" s="12">
        <v>320</v>
      </c>
      <c r="J2891" s="12">
        <v>3</v>
      </c>
      <c r="K2891" s="12" t="s">
        <v>59</v>
      </c>
      <c r="L2891" s="12">
        <v>2</v>
      </c>
      <c r="M2891" s="12" t="s">
        <v>4753</v>
      </c>
    </row>
    <row r="2892" spans="1:13" x14ac:dyDescent="0.25">
      <c r="A2892" s="12" t="s">
        <v>17</v>
      </c>
      <c r="B2892" s="12" t="s">
        <v>3222</v>
      </c>
      <c r="C2892" s="12">
        <v>320</v>
      </c>
      <c r="D2892" s="12">
        <v>2013</v>
      </c>
      <c r="E2892" s="12" t="s">
        <v>146</v>
      </c>
      <c r="F2892" s="12">
        <v>11850</v>
      </c>
      <c r="G2892" s="12">
        <v>0</v>
      </c>
      <c r="H2892" s="12" t="s">
        <v>27</v>
      </c>
      <c r="I2892" s="12">
        <v>320</v>
      </c>
      <c r="J2892" s="12">
        <v>3</v>
      </c>
      <c r="K2892" s="12" t="s">
        <v>59</v>
      </c>
      <c r="L2892" s="12">
        <v>2</v>
      </c>
      <c r="M2892" s="12" t="s">
        <v>4746</v>
      </c>
    </row>
    <row r="2893" spans="1:13" x14ac:dyDescent="0.25">
      <c r="A2893" s="12" t="s">
        <v>517</v>
      </c>
      <c r="B2893" s="12" t="s">
        <v>3223</v>
      </c>
      <c r="C2893" s="12" t="s">
        <v>519</v>
      </c>
      <c r="D2893" s="12">
        <v>2011</v>
      </c>
      <c r="E2893" s="12" t="s">
        <v>146</v>
      </c>
      <c r="F2893" s="12">
        <v>11850</v>
      </c>
      <c r="G2893" s="12">
        <v>135</v>
      </c>
      <c r="H2893" s="12" t="s">
        <v>27</v>
      </c>
      <c r="I2893" s="12" t="s">
        <v>519</v>
      </c>
      <c r="J2893" s="12"/>
      <c r="K2893" s="12" t="s">
        <v>525</v>
      </c>
      <c r="L2893" s="12" t="s">
        <v>188</v>
      </c>
      <c r="M2893" s="12" t="s">
        <v>4746</v>
      </c>
    </row>
    <row r="2894" spans="1:13" x14ac:dyDescent="0.25">
      <c r="A2894" s="12" t="s">
        <v>17</v>
      </c>
      <c r="B2894" s="12" t="s">
        <v>3224</v>
      </c>
      <c r="C2894" s="12">
        <v>530</v>
      </c>
      <c r="D2894" s="12">
        <v>2010</v>
      </c>
      <c r="E2894" s="12" t="s">
        <v>37</v>
      </c>
      <c r="F2894" s="12">
        <v>11850</v>
      </c>
      <c r="G2894" s="12">
        <v>273</v>
      </c>
      <c r="H2894" s="12" t="s">
        <v>27</v>
      </c>
      <c r="I2894" s="12">
        <v>530</v>
      </c>
      <c r="J2894" s="12">
        <v>5</v>
      </c>
      <c r="K2894" s="12" t="s">
        <v>525</v>
      </c>
      <c r="L2894" s="12">
        <v>3</v>
      </c>
      <c r="M2894" s="12" t="s">
        <v>4746</v>
      </c>
    </row>
    <row r="2895" spans="1:13" x14ac:dyDescent="0.25">
      <c r="A2895" s="12" t="s">
        <v>288</v>
      </c>
      <c r="B2895" s="12" t="s">
        <v>3225</v>
      </c>
      <c r="C2895" s="12" t="s">
        <v>408</v>
      </c>
      <c r="D2895" s="12">
        <v>2017</v>
      </c>
      <c r="E2895" s="12">
        <v>1</v>
      </c>
      <c r="F2895" s="12">
        <v>11800</v>
      </c>
      <c r="G2895" s="12">
        <v>43</v>
      </c>
      <c r="H2895" s="12" t="s">
        <v>14</v>
      </c>
      <c r="I2895" s="12" t="s">
        <v>408</v>
      </c>
      <c r="J2895" s="12"/>
      <c r="K2895" s="12" t="s">
        <v>16</v>
      </c>
      <c r="L2895" s="12" t="s">
        <v>409</v>
      </c>
      <c r="M2895" s="12" t="s">
        <v>4746</v>
      </c>
    </row>
    <row r="2896" spans="1:13" x14ac:dyDescent="0.25">
      <c r="A2896" s="12" t="s">
        <v>17</v>
      </c>
      <c r="B2896" s="12" t="s">
        <v>3226</v>
      </c>
      <c r="C2896" s="12">
        <v>740</v>
      </c>
      <c r="D2896" s="12">
        <v>2009</v>
      </c>
      <c r="E2896" s="12">
        <v>3</v>
      </c>
      <c r="F2896" s="12">
        <v>11800</v>
      </c>
      <c r="G2896" s="12">
        <v>222</v>
      </c>
      <c r="H2896" s="12" t="s">
        <v>14</v>
      </c>
      <c r="I2896" s="12">
        <v>740</v>
      </c>
      <c r="J2896" s="12">
        <v>7</v>
      </c>
      <c r="K2896" s="12" t="s">
        <v>525</v>
      </c>
      <c r="L2896" s="12">
        <v>4</v>
      </c>
      <c r="M2896" s="12" t="s">
        <v>4754</v>
      </c>
    </row>
    <row r="2897" spans="1:13" x14ac:dyDescent="0.25">
      <c r="A2897" s="12" t="s">
        <v>552</v>
      </c>
      <c r="B2897" s="12" t="s">
        <v>3227</v>
      </c>
      <c r="C2897" s="12" t="s">
        <v>554</v>
      </c>
      <c r="D2897" s="12">
        <v>2017</v>
      </c>
      <c r="E2897" s="12">
        <v>1.2</v>
      </c>
      <c r="F2897" s="12">
        <v>11800</v>
      </c>
      <c r="G2897" s="12">
        <v>106</v>
      </c>
      <c r="H2897" s="12" t="s">
        <v>14</v>
      </c>
      <c r="I2897" s="12" t="s">
        <v>554</v>
      </c>
      <c r="J2897" s="12"/>
      <c r="K2897" s="12" t="s">
        <v>16</v>
      </c>
      <c r="L2897" s="12" t="s">
        <v>555</v>
      </c>
      <c r="M2897" s="12" t="s">
        <v>4746</v>
      </c>
    </row>
    <row r="2898" spans="1:13" x14ac:dyDescent="0.25">
      <c r="A2898" s="12" t="s">
        <v>874</v>
      </c>
      <c r="B2898" s="12" t="s">
        <v>3228</v>
      </c>
      <c r="C2898" s="12" t="s">
        <v>1072</v>
      </c>
      <c r="D2898" s="12">
        <v>2016</v>
      </c>
      <c r="E2898" s="12">
        <v>1.2</v>
      </c>
      <c r="F2898" s="12">
        <v>11800</v>
      </c>
      <c r="G2898" s="12">
        <v>106</v>
      </c>
      <c r="H2898" s="12" t="s">
        <v>14</v>
      </c>
      <c r="I2898" s="12" t="s">
        <v>1072</v>
      </c>
      <c r="J2898" s="12"/>
      <c r="K2898" s="12" t="s">
        <v>59</v>
      </c>
      <c r="L2898" s="12" t="s">
        <v>35</v>
      </c>
      <c r="M2898" s="12" t="s">
        <v>4746</v>
      </c>
    </row>
    <row r="2899" spans="1:13" x14ac:dyDescent="0.25">
      <c r="A2899" s="12" t="s">
        <v>625</v>
      </c>
      <c r="B2899" s="12" t="s">
        <v>3229</v>
      </c>
      <c r="C2899" s="12" t="s">
        <v>1001</v>
      </c>
      <c r="D2899" s="12">
        <v>2016</v>
      </c>
      <c r="E2899" s="12">
        <v>1.4</v>
      </c>
      <c r="F2899" s="12">
        <v>11800</v>
      </c>
      <c r="G2899" s="12">
        <v>49</v>
      </c>
      <c r="H2899" s="12" t="s">
        <v>14</v>
      </c>
      <c r="I2899" s="12" t="s">
        <v>1001</v>
      </c>
      <c r="J2899" s="12"/>
      <c r="K2899" s="12" t="s">
        <v>59</v>
      </c>
      <c r="L2899" s="12" t="s">
        <v>188</v>
      </c>
      <c r="M2899" s="12" t="s">
        <v>4745</v>
      </c>
    </row>
    <row r="2900" spans="1:13" x14ac:dyDescent="0.25">
      <c r="A2900" s="12" t="s">
        <v>102</v>
      </c>
      <c r="B2900" s="12" t="s">
        <v>3230</v>
      </c>
      <c r="C2900" s="12" t="s">
        <v>1877</v>
      </c>
      <c r="D2900" s="12">
        <v>2013</v>
      </c>
      <c r="E2900" s="12">
        <v>2</v>
      </c>
      <c r="F2900" s="12">
        <v>11800</v>
      </c>
      <c r="G2900" s="12">
        <v>120</v>
      </c>
      <c r="H2900" s="12" t="s">
        <v>14</v>
      </c>
      <c r="I2900" s="12" t="s">
        <v>1877</v>
      </c>
      <c r="J2900" s="12"/>
      <c r="K2900" s="12" t="s">
        <v>59</v>
      </c>
      <c r="L2900" s="12" t="s">
        <v>1878</v>
      </c>
      <c r="M2900" s="12" t="s">
        <v>4757</v>
      </c>
    </row>
    <row r="2901" spans="1:13" x14ac:dyDescent="0.25">
      <c r="A2901" s="12" t="s">
        <v>625</v>
      </c>
      <c r="B2901" s="12" t="s">
        <v>3231</v>
      </c>
      <c r="C2901" s="12" t="s">
        <v>1001</v>
      </c>
      <c r="D2901" s="12">
        <v>2017</v>
      </c>
      <c r="E2901" s="12" t="s">
        <v>667</v>
      </c>
      <c r="F2901" s="12">
        <v>11800</v>
      </c>
      <c r="G2901" s="12">
        <v>160</v>
      </c>
      <c r="H2901" s="12" t="s">
        <v>27</v>
      </c>
      <c r="I2901" s="12" t="s">
        <v>1001</v>
      </c>
      <c r="J2901" s="12"/>
      <c r="K2901" s="12" t="s">
        <v>16</v>
      </c>
      <c r="L2901" s="12" t="s">
        <v>188</v>
      </c>
      <c r="M2901" s="12" t="s">
        <v>4746</v>
      </c>
    </row>
    <row r="2902" spans="1:13" x14ac:dyDescent="0.25">
      <c r="A2902" s="12" t="s">
        <v>552</v>
      </c>
      <c r="B2902" s="12" t="s">
        <v>3232</v>
      </c>
      <c r="C2902" s="12" t="s">
        <v>801</v>
      </c>
      <c r="D2902" s="12">
        <v>2015</v>
      </c>
      <c r="E2902" s="12" t="s">
        <v>1066</v>
      </c>
      <c r="F2902" s="12">
        <v>11800</v>
      </c>
      <c r="G2902" s="12">
        <v>151</v>
      </c>
      <c r="H2902" s="12" t="s">
        <v>27</v>
      </c>
      <c r="I2902" s="12" t="s">
        <v>801</v>
      </c>
      <c r="J2902" s="12"/>
      <c r="K2902" s="12" t="s">
        <v>59</v>
      </c>
      <c r="L2902" s="12" t="s">
        <v>35</v>
      </c>
      <c r="M2902" s="12" t="s">
        <v>4751</v>
      </c>
    </row>
    <row r="2903" spans="1:13" x14ac:dyDescent="0.25">
      <c r="A2903" s="12" t="s">
        <v>546</v>
      </c>
      <c r="B2903" s="12" t="s">
        <v>3233</v>
      </c>
      <c r="C2903" s="12" t="s">
        <v>548</v>
      </c>
      <c r="D2903" s="12">
        <v>2014</v>
      </c>
      <c r="E2903" s="12" t="s">
        <v>187</v>
      </c>
      <c r="F2903" s="12">
        <v>11800</v>
      </c>
      <c r="G2903" s="12">
        <v>254</v>
      </c>
      <c r="H2903" s="12" t="s">
        <v>27</v>
      </c>
      <c r="I2903" s="12" t="s">
        <v>548</v>
      </c>
      <c r="J2903" s="12"/>
      <c r="K2903" s="12" t="s">
        <v>59</v>
      </c>
      <c r="L2903" s="12" t="s">
        <v>388</v>
      </c>
      <c r="M2903" s="12" t="s">
        <v>4746</v>
      </c>
    </row>
    <row r="2904" spans="1:13" x14ac:dyDescent="0.25">
      <c r="A2904" s="12" t="s">
        <v>43</v>
      </c>
      <c r="B2904" s="12" t="s">
        <v>3234</v>
      </c>
      <c r="C2904" s="12" t="s">
        <v>223</v>
      </c>
      <c r="D2904" s="12">
        <v>2009</v>
      </c>
      <c r="E2904" s="12" t="s">
        <v>37</v>
      </c>
      <c r="F2904" s="12">
        <v>11800</v>
      </c>
      <c r="G2904" s="12">
        <v>288</v>
      </c>
      <c r="H2904" s="12" t="s">
        <v>27</v>
      </c>
      <c r="I2904" s="12" t="s">
        <v>47</v>
      </c>
      <c r="J2904" s="12" t="s">
        <v>224</v>
      </c>
      <c r="K2904" s="12" t="s">
        <v>525</v>
      </c>
      <c r="L2904" s="12" t="s">
        <v>35</v>
      </c>
      <c r="M2904" s="12" t="s">
        <v>4755</v>
      </c>
    </row>
    <row r="2905" spans="1:13" x14ac:dyDescent="0.25">
      <c r="A2905" s="12" t="s">
        <v>17</v>
      </c>
      <c r="B2905" s="12" t="s">
        <v>3235</v>
      </c>
      <c r="C2905" s="12">
        <v>530</v>
      </c>
      <c r="D2905" s="12">
        <v>2010</v>
      </c>
      <c r="E2905" s="12" t="s">
        <v>37</v>
      </c>
      <c r="F2905" s="12">
        <v>11800</v>
      </c>
      <c r="G2905" s="12">
        <v>213</v>
      </c>
      <c r="H2905" s="12" t="s">
        <v>27</v>
      </c>
      <c r="I2905" s="12">
        <v>530</v>
      </c>
      <c r="J2905" s="12">
        <v>5</v>
      </c>
      <c r="K2905" s="12" t="s">
        <v>525</v>
      </c>
      <c r="L2905" s="12">
        <v>3</v>
      </c>
      <c r="M2905" s="12" t="s">
        <v>4746</v>
      </c>
    </row>
    <row r="2906" spans="1:13" x14ac:dyDescent="0.25">
      <c r="A2906" s="12" t="s">
        <v>638</v>
      </c>
      <c r="B2906" s="12" t="s">
        <v>3236</v>
      </c>
      <c r="C2906" s="12" t="s">
        <v>2292</v>
      </c>
      <c r="D2906" s="12">
        <v>2014</v>
      </c>
      <c r="E2906" s="12">
        <v>1.6</v>
      </c>
      <c r="F2906" s="12">
        <v>11800</v>
      </c>
      <c r="G2906" s="12">
        <v>34</v>
      </c>
      <c r="H2906" s="12" t="s">
        <v>14</v>
      </c>
      <c r="I2906" s="12" t="s">
        <v>2293</v>
      </c>
      <c r="J2906" s="12">
        <v>35</v>
      </c>
      <c r="K2906" s="12" t="s">
        <v>59</v>
      </c>
      <c r="L2906" s="12" t="s">
        <v>659</v>
      </c>
      <c r="M2906" s="12" t="s">
        <v>4746</v>
      </c>
    </row>
    <row r="2907" spans="1:13" x14ac:dyDescent="0.25">
      <c r="A2907" s="12" t="s">
        <v>11</v>
      </c>
      <c r="B2907" s="12" t="s">
        <v>3237</v>
      </c>
      <c r="C2907" s="12" t="s">
        <v>2169</v>
      </c>
      <c r="D2907" s="12">
        <v>2013</v>
      </c>
      <c r="E2907" s="12" t="s">
        <v>1783</v>
      </c>
      <c r="F2907" s="12">
        <v>11800</v>
      </c>
      <c r="G2907" s="12">
        <v>0</v>
      </c>
      <c r="H2907" s="12" t="s">
        <v>91</v>
      </c>
      <c r="I2907" s="12" t="s">
        <v>69</v>
      </c>
      <c r="J2907" s="12">
        <v>300</v>
      </c>
      <c r="K2907" s="12" t="s">
        <v>59</v>
      </c>
      <c r="L2907" s="12">
        <v>3</v>
      </c>
      <c r="M2907" s="12" t="s">
        <v>4754</v>
      </c>
    </row>
    <row r="2908" spans="1:13" x14ac:dyDescent="0.25">
      <c r="A2908" s="12" t="s">
        <v>11</v>
      </c>
      <c r="B2908" s="12" t="s">
        <v>3238</v>
      </c>
      <c r="C2908" s="12" t="s">
        <v>682</v>
      </c>
      <c r="D2908" s="12">
        <v>2014</v>
      </c>
      <c r="E2908" s="12" t="s">
        <v>187</v>
      </c>
      <c r="F2908" s="12">
        <v>11800</v>
      </c>
      <c r="G2908" s="12">
        <v>215</v>
      </c>
      <c r="H2908" s="12" t="s">
        <v>27</v>
      </c>
      <c r="I2908" s="12" t="s">
        <v>200</v>
      </c>
      <c r="J2908" s="12">
        <v>220</v>
      </c>
      <c r="K2908" s="12" t="s">
        <v>59</v>
      </c>
      <c r="L2908" s="12">
        <v>2</v>
      </c>
      <c r="M2908" s="12" t="s">
        <v>4757</v>
      </c>
    </row>
    <row r="2909" spans="1:13" x14ac:dyDescent="0.25">
      <c r="A2909" s="12" t="s">
        <v>143</v>
      </c>
      <c r="B2909" s="12" t="s">
        <v>3239</v>
      </c>
      <c r="C2909" s="12" t="s">
        <v>491</v>
      </c>
      <c r="D2909" s="12">
        <v>2015</v>
      </c>
      <c r="E2909" s="12" t="s">
        <v>667</v>
      </c>
      <c r="F2909" s="12">
        <v>11800</v>
      </c>
      <c r="G2909" s="12">
        <v>236</v>
      </c>
      <c r="H2909" s="12" t="s">
        <v>27</v>
      </c>
      <c r="I2909" s="12" t="s">
        <v>492</v>
      </c>
      <c r="J2909" s="12">
        <v>8</v>
      </c>
      <c r="K2909" s="12" t="s">
        <v>59</v>
      </c>
      <c r="L2909" s="12" t="s">
        <v>35</v>
      </c>
      <c r="M2909" s="12" t="s">
        <v>4749</v>
      </c>
    </row>
    <row r="2910" spans="1:13" x14ac:dyDescent="0.25">
      <c r="A2910" s="12" t="s">
        <v>175</v>
      </c>
      <c r="B2910" s="12" t="s">
        <v>3240</v>
      </c>
      <c r="C2910" s="12" t="s">
        <v>1730</v>
      </c>
      <c r="D2910" s="12">
        <v>2016</v>
      </c>
      <c r="E2910" s="12" t="s">
        <v>146</v>
      </c>
      <c r="F2910" s="12">
        <v>11800</v>
      </c>
      <c r="G2910" s="12">
        <v>165</v>
      </c>
      <c r="H2910" s="12" t="s">
        <v>27</v>
      </c>
      <c r="I2910" s="12" t="s">
        <v>162</v>
      </c>
      <c r="J2910" s="12">
        <v>60</v>
      </c>
      <c r="K2910" s="12" t="s">
        <v>59</v>
      </c>
      <c r="L2910" s="12">
        <v>6</v>
      </c>
      <c r="M2910" s="12" t="s">
        <v>4746</v>
      </c>
    </row>
    <row r="2911" spans="1:13" x14ac:dyDescent="0.25">
      <c r="A2911" s="12" t="s">
        <v>81</v>
      </c>
      <c r="B2911" s="12" t="s">
        <v>3241</v>
      </c>
      <c r="C2911" s="12" t="s">
        <v>202</v>
      </c>
      <c r="D2911" s="12">
        <v>2011</v>
      </c>
      <c r="E2911" s="12" t="s">
        <v>37</v>
      </c>
      <c r="F2911" s="12">
        <v>11800</v>
      </c>
      <c r="G2911" s="12">
        <v>285</v>
      </c>
      <c r="H2911" s="12" t="s">
        <v>27</v>
      </c>
      <c r="I2911" s="12" t="s">
        <v>96</v>
      </c>
      <c r="J2911" s="12">
        <v>5</v>
      </c>
      <c r="K2911" s="12" t="s">
        <v>525</v>
      </c>
      <c r="L2911" s="12">
        <v>5</v>
      </c>
      <c r="M2911" s="12" t="s">
        <v>4746</v>
      </c>
    </row>
    <row r="2912" spans="1:13" x14ac:dyDescent="0.25">
      <c r="A2912" s="12" t="s">
        <v>81</v>
      </c>
      <c r="B2912" s="12" t="s">
        <v>3242</v>
      </c>
      <c r="C2912" s="12" t="s">
        <v>210</v>
      </c>
      <c r="D2912" s="12">
        <v>2013</v>
      </c>
      <c r="E2912" s="12">
        <v>1.8</v>
      </c>
      <c r="F2912" s="12">
        <v>11800</v>
      </c>
      <c r="G2912" s="12">
        <v>225</v>
      </c>
      <c r="H2912" s="12" t="s">
        <v>14</v>
      </c>
      <c r="I2912" s="12" t="s">
        <v>96</v>
      </c>
      <c r="J2912" s="12">
        <v>4</v>
      </c>
      <c r="K2912" s="12" t="s">
        <v>59</v>
      </c>
      <c r="L2912" s="12">
        <v>4</v>
      </c>
      <c r="M2912" s="12" t="s">
        <v>4746</v>
      </c>
    </row>
    <row r="2913" spans="1:13" x14ac:dyDescent="0.25">
      <c r="A2913" s="12" t="s">
        <v>81</v>
      </c>
      <c r="B2913" s="12" t="s">
        <v>3243</v>
      </c>
      <c r="C2913" s="12" t="s">
        <v>210</v>
      </c>
      <c r="D2913" s="12">
        <v>2012</v>
      </c>
      <c r="E2913" s="12" t="s">
        <v>37</v>
      </c>
      <c r="F2913" s="12">
        <v>11800</v>
      </c>
      <c r="G2913" s="12">
        <v>187</v>
      </c>
      <c r="H2913" s="12" t="s">
        <v>27</v>
      </c>
      <c r="I2913" s="12" t="s">
        <v>96</v>
      </c>
      <c r="J2913" s="12">
        <v>4</v>
      </c>
      <c r="K2913" s="12" t="s">
        <v>59</v>
      </c>
      <c r="L2913" s="12">
        <v>4</v>
      </c>
      <c r="M2913" s="12" t="s">
        <v>4746</v>
      </c>
    </row>
    <row r="2914" spans="1:13" x14ac:dyDescent="0.25">
      <c r="A2914" s="12" t="s">
        <v>81</v>
      </c>
      <c r="B2914" s="12" t="s">
        <v>3244</v>
      </c>
      <c r="C2914" s="12" t="s">
        <v>134</v>
      </c>
      <c r="D2914" s="12">
        <v>2011</v>
      </c>
      <c r="E2914" s="12" t="s">
        <v>37</v>
      </c>
      <c r="F2914" s="12">
        <v>11800</v>
      </c>
      <c r="G2914" s="12">
        <v>294</v>
      </c>
      <c r="H2914" s="12" t="s">
        <v>27</v>
      </c>
      <c r="I2914" s="12" t="s">
        <v>96</v>
      </c>
      <c r="J2914" s="12">
        <v>6</v>
      </c>
      <c r="K2914" s="12" t="s">
        <v>525</v>
      </c>
      <c r="L2914" s="12">
        <v>6</v>
      </c>
      <c r="M2914" s="12" t="s">
        <v>4746</v>
      </c>
    </row>
    <row r="2915" spans="1:13" x14ac:dyDescent="0.25">
      <c r="A2915" s="12" t="s">
        <v>81</v>
      </c>
      <c r="B2915" s="12" t="s">
        <v>3245</v>
      </c>
      <c r="C2915" s="12" t="s">
        <v>134</v>
      </c>
      <c r="D2915" s="12">
        <v>2013</v>
      </c>
      <c r="E2915" s="12" t="s">
        <v>37</v>
      </c>
      <c r="F2915" s="12">
        <v>11800</v>
      </c>
      <c r="G2915" s="12">
        <v>247</v>
      </c>
      <c r="H2915" s="12" t="s">
        <v>27</v>
      </c>
      <c r="I2915" s="12" t="s">
        <v>96</v>
      </c>
      <c r="J2915" s="12">
        <v>6</v>
      </c>
      <c r="K2915" s="12" t="s">
        <v>59</v>
      </c>
      <c r="L2915" s="12">
        <v>6</v>
      </c>
      <c r="M2915" s="12" t="s">
        <v>4746</v>
      </c>
    </row>
    <row r="2916" spans="1:13" x14ac:dyDescent="0.25">
      <c r="A2916" s="12" t="s">
        <v>143</v>
      </c>
      <c r="B2916" s="12" t="s">
        <v>3246</v>
      </c>
      <c r="C2916" s="12" t="s">
        <v>2836</v>
      </c>
      <c r="D2916" s="12">
        <v>2018</v>
      </c>
      <c r="E2916" s="12">
        <v>1</v>
      </c>
      <c r="F2916" s="12">
        <v>11799</v>
      </c>
      <c r="G2916" s="12">
        <v>31</v>
      </c>
      <c r="H2916" s="12" t="s">
        <v>14</v>
      </c>
      <c r="I2916" s="12" t="s">
        <v>2836</v>
      </c>
      <c r="J2916" s="12"/>
      <c r="K2916" s="12" t="s">
        <v>16</v>
      </c>
      <c r="L2916" s="12" t="s">
        <v>188</v>
      </c>
      <c r="M2916" s="12" t="s">
        <v>4746</v>
      </c>
    </row>
    <row r="2917" spans="1:13" x14ac:dyDescent="0.25">
      <c r="A2917" s="12" t="s">
        <v>613</v>
      </c>
      <c r="B2917" s="12" t="s">
        <v>3247</v>
      </c>
      <c r="C2917" s="12" t="s">
        <v>2229</v>
      </c>
      <c r="D2917" s="12">
        <v>2017</v>
      </c>
      <c r="E2917" s="12" t="s">
        <v>146</v>
      </c>
      <c r="F2917" s="12">
        <v>11790</v>
      </c>
      <c r="G2917" s="12">
        <v>192</v>
      </c>
      <c r="H2917" s="12" t="s">
        <v>27</v>
      </c>
      <c r="I2917" s="12" t="s">
        <v>2229</v>
      </c>
      <c r="J2917" s="12"/>
      <c r="K2917" s="12" t="s">
        <v>16</v>
      </c>
      <c r="L2917" s="12" t="s">
        <v>188</v>
      </c>
      <c r="M2917" s="12" t="s">
        <v>4746</v>
      </c>
    </row>
    <row r="2918" spans="1:13" x14ac:dyDescent="0.25">
      <c r="A2918" s="12" t="s">
        <v>102</v>
      </c>
      <c r="B2918" s="12" t="s">
        <v>3248</v>
      </c>
      <c r="C2918" s="12" t="s">
        <v>108</v>
      </c>
      <c r="D2918" s="12">
        <v>2005</v>
      </c>
      <c r="E2918" s="12" t="s">
        <v>37</v>
      </c>
      <c r="F2918" s="12">
        <v>11777</v>
      </c>
      <c r="G2918" s="12">
        <v>208</v>
      </c>
      <c r="H2918" s="12" t="s">
        <v>27</v>
      </c>
      <c r="I2918" s="12" t="s">
        <v>110</v>
      </c>
      <c r="J2918" s="12" t="s">
        <v>111</v>
      </c>
      <c r="K2918" s="12" t="s">
        <v>71</v>
      </c>
      <c r="L2918" s="12" t="s">
        <v>35</v>
      </c>
      <c r="M2918" s="12" t="s">
        <v>4751</v>
      </c>
    </row>
    <row r="2919" spans="1:13" x14ac:dyDescent="0.25">
      <c r="A2919" s="12" t="s">
        <v>517</v>
      </c>
      <c r="B2919" s="12" t="s">
        <v>3249</v>
      </c>
      <c r="C2919" s="12" t="s">
        <v>519</v>
      </c>
      <c r="D2919" s="12">
        <v>2012</v>
      </c>
      <c r="E2919" s="12">
        <v>1.6</v>
      </c>
      <c r="F2919" s="12">
        <v>11750</v>
      </c>
      <c r="G2919" s="12">
        <v>145</v>
      </c>
      <c r="H2919" s="12" t="s">
        <v>14</v>
      </c>
      <c r="I2919" s="12" t="s">
        <v>519</v>
      </c>
      <c r="J2919" s="12"/>
      <c r="K2919" s="12" t="s">
        <v>59</v>
      </c>
      <c r="L2919" s="12" t="s">
        <v>188</v>
      </c>
      <c r="M2919" s="12" t="s">
        <v>4746</v>
      </c>
    </row>
    <row r="2920" spans="1:13" x14ac:dyDescent="0.25">
      <c r="A2920" s="12" t="s">
        <v>17</v>
      </c>
      <c r="B2920" s="12" t="s">
        <v>3250</v>
      </c>
      <c r="C2920" s="12" t="s">
        <v>20</v>
      </c>
      <c r="D2920" s="12">
        <v>2008</v>
      </c>
      <c r="E2920" s="12" t="s">
        <v>37</v>
      </c>
      <c r="F2920" s="12">
        <v>11750</v>
      </c>
      <c r="G2920" s="12">
        <v>0</v>
      </c>
      <c r="H2920" s="12" t="s">
        <v>27</v>
      </c>
      <c r="I2920" s="12" t="s">
        <v>21</v>
      </c>
      <c r="J2920" s="12">
        <v>5</v>
      </c>
      <c r="K2920" s="12" t="s">
        <v>525</v>
      </c>
      <c r="L2920" s="12">
        <v>5</v>
      </c>
      <c r="M2920" s="12" t="s">
        <v>4746</v>
      </c>
    </row>
    <row r="2921" spans="1:13" x14ac:dyDescent="0.25">
      <c r="A2921" s="12" t="s">
        <v>11</v>
      </c>
      <c r="B2921" s="12" t="s">
        <v>3251</v>
      </c>
      <c r="C2921" s="12" t="s">
        <v>354</v>
      </c>
      <c r="D2921" s="12">
        <v>2010</v>
      </c>
      <c r="E2921" s="12" t="s">
        <v>187</v>
      </c>
      <c r="F2921" s="12">
        <v>11750</v>
      </c>
      <c r="G2921" s="12">
        <v>160</v>
      </c>
      <c r="H2921" s="12" t="s">
        <v>27</v>
      </c>
      <c r="I2921" s="12" t="s">
        <v>69</v>
      </c>
      <c r="J2921" s="12">
        <v>220</v>
      </c>
      <c r="K2921" s="12" t="s">
        <v>525</v>
      </c>
      <c r="L2921" s="12">
        <v>2</v>
      </c>
      <c r="M2921" s="12" t="s">
        <v>4746</v>
      </c>
    </row>
    <row r="2922" spans="1:13" x14ac:dyDescent="0.25">
      <c r="A2922" s="12" t="s">
        <v>143</v>
      </c>
      <c r="B2922" s="12" t="s">
        <v>3252</v>
      </c>
      <c r="C2922" s="12" t="s">
        <v>773</v>
      </c>
      <c r="D2922" s="12">
        <v>2017</v>
      </c>
      <c r="E2922" s="12" t="s">
        <v>667</v>
      </c>
      <c r="F2922" s="12">
        <v>11750</v>
      </c>
      <c r="G2922" s="12">
        <v>152</v>
      </c>
      <c r="H2922" s="12" t="s">
        <v>27</v>
      </c>
      <c r="I2922" s="12" t="s">
        <v>774</v>
      </c>
      <c r="J2922" s="12">
        <v>7</v>
      </c>
      <c r="K2922" s="12" t="s">
        <v>16</v>
      </c>
      <c r="L2922" s="12" t="s">
        <v>188</v>
      </c>
      <c r="M2922" s="12" t="s">
        <v>4746</v>
      </c>
    </row>
    <row r="2923" spans="1:13" x14ac:dyDescent="0.25">
      <c r="A2923" s="12" t="s">
        <v>143</v>
      </c>
      <c r="B2923" s="12" t="s">
        <v>3253</v>
      </c>
      <c r="C2923" s="12" t="s">
        <v>491</v>
      </c>
      <c r="D2923" s="12">
        <v>2015</v>
      </c>
      <c r="E2923" s="12">
        <v>1.4</v>
      </c>
      <c r="F2923" s="12">
        <v>11750</v>
      </c>
      <c r="G2923" s="12">
        <v>0</v>
      </c>
      <c r="H2923" s="12" t="s">
        <v>14</v>
      </c>
      <c r="I2923" s="12" t="s">
        <v>492</v>
      </c>
      <c r="J2923" s="12">
        <v>8</v>
      </c>
      <c r="K2923" s="12" t="s">
        <v>59</v>
      </c>
      <c r="L2923" s="12" t="s">
        <v>35</v>
      </c>
      <c r="M2923" s="12" t="s">
        <v>4746</v>
      </c>
    </row>
    <row r="2924" spans="1:13" x14ac:dyDescent="0.25">
      <c r="A2924" s="12" t="s">
        <v>143</v>
      </c>
      <c r="B2924" s="12" t="s">
        <v>3254</v>
      </c>
      <c r="C2924" s="12" t="s">
        <v>491</v>
      </c>
      <c r="D2924" s="12">
        <v>2017</v>
      </c>
      <c r="E2924" s="12">
        <v>1.4</v>
      </c>
      <c r="F2924" s="12">
        <v>11750</v>
      </c>
      <c r="G2924" s="12">
        <v>94</v>
      </c>
      <c r="H2924" s="12" t="s">
        <v>14</v>
      </c>
      <c r="I2924" s="12" t="s">
        <v>492</v>
      </c>
      <c r="J2924" s="12">
        <v>8</v>
      </c>
      <c r="K2924" s="12" t="s">
        <v>16</v>
      </c>
      <c r="L2924" s="12" t="s">
        <v>35</v>
      </c>
      <c r="M2924" s="12" t="s">
        <v>4746</v>
      </c>
    </row>
    <row r="2925" spans="1:13" x14ac:dyDescent="0.25">
      <c r="A2925" s="12" t="s">
        <v>81</v>
      </c>
      <c r="B2925" s="12" t="s">
        <v>3255</v>
      </c>
      <c r="C2925" s="12" t="s">
        <v>202</v>
      </c>
      <c r="D2925" s="12">
        <v>2010</v>
      </c>
      <c r="E2925" s="12" t="s">
        <v>1457</v>
      </c>
      <c r="F2925" s="12">
        <v>11750</v>
      </c>
      <c r="G2925" s="12">
        <v>215</v>
      </c>
      <c r="H2925" s="12" t="s">
        <v>27</v>
      </c>
      <c r="I2925" s="12" t="s">
        <v>96</v>
      </c>
      <c r="J2925" s="12">
        <v>5</v>
      </c>
      <c r="K2925" s="12" t="s">
        <v>525</v>
      </c>
      <c r="L2925" s="12">
        <v>5</v>
      </c>
      <c r="M2925" s="12" t="s">
        <v>4746</v>
      </c>
    </row>
    <row r="2926" spans="1:13" x14ac:dyDescent="0.25">
      <c r="A2926" s="12" t="s">
        <v>102</v>
      </c>
      <c r="B2926" s="12" t="s">
        <v>3256</v>
      </c>
      <c r="C2926" s="12" t="s">
        <v>1877</v>
      </c>
      <c r="D2926" s="12">
        <v>2016</v>
      </c>
      <c r="E2926" s="12" t="s">
        <v>146</v>
      </c>
      <c r="F2926" s="12">
        <v>11700</v>
      </c>
      <c r="G2926" s="12">
        <v>164</v>
      </c>
      <c r="H2926" s="12" t="s">
        <v>27</v>
      </c>
      <c r="I2926" s="12" t="s">
        <v>1877</v>
      </c>
      <c r="J2926" s="12"/>
      <c r="K2926" s="12" t="s">
        <v>59</v>
      </c>
      <c r="L2926" s="12" t="s">
        <v>1878</v>
      </c>
      <c r="M2926" s="12" t="s">
        <v>4751</v>
      </c>
    </row>
    <row r="2927" spans="1:13" x14ac:dyDescent="0.25">
      <c r="A2927" s="12" t="s">
        <v>874</v>
      </c>
      <c r="B2927" s="12" t="s">
        <v>3257</v>
      </c>
      <c r="C2927" s="12" t="s">
        <v>1072</v>
      </c>
      <c r="D2927" s="12">
        <v>2015</v>
      </c>
      <c r="E2927" s="12">
        <v>1.2</v>
      </c>
      <c r="F2927" s="12">
        <v>11700</v>
      </c>
      <c r="G2927" s="12">
        <v>38</v>
      </c>
      <c r="H2927" s="12" t="s">
        <v>14</v>
      </c>
      <c r="I2927" s="12" t="s">
        <v>1072</v>
      </c>
      <c r="J2927" s="12"/>
      <c r="K2927" s="12" t="s">
        <v>59</v>
      </c>
      <c r="L2927" s="12" t="s">
        <v>35</v>
      </c>
      <c r="M2927" s="12" t="s">
        <v>4752</v>
      </c>
    </row>
    <row r="2928" spans="1:13" x14ac:dyDescent="0.25">
      <c r="A2928" s="12" t="s">
        <v>447</v>
      </c>
      <c r="B2928" s="12" t="s">
        <v>3258</v>
      </c>
      <c r="C2928" s="12">
        <v>308</v>
      </c>
      <c r="D2928" s="12">
        <v>2018</v>
      </c>
      <c r="E2928" s="12">
        <v>1.2</v>
      </c>
      <c r="F2928" s="12">
        <v>11700</v>
      </c>
      <c r="G2928" s="12">
        <v>40</v>
      </c>
      <c r="H2928" s="12" t="s">
        <v>14</v>
      </c>
      <c r="I2928" s="12">
        <v>308</v>
      </c>
      <c r="J2928" s="12">
        <v>3</v>
      </c>
      <c r="K2928" s="12" t="s">
        <v>16</v>
      </c>
      <c r="L2928" s="12">
        <v>0</v>
      </c>
      <c r="M2928" s="12" t="s">
        <v>4746</v>
      </c>
    </row>
    <row r="2929" spans="1:13" x14ac:dyDescent="0.25">
      <c r="A2929" s="12" t="s">
        <v>517</v>
      </c>
      <c r="B2929" s="12" t="s">
        <v>3259</v>
      </c>
      <c r="C2929" s="12" t="s">
        <v>1890</v>
      </c>
      <c r="D2929" s="12">
        <v>2016</v>
      </c>
      <c r="E2929" s="12">
        <v>1.2</v>
      </c>
      <c r="F2929" s="12">
        <v>11700</v>
      </c>
      <c r="G2929" s="12">
        <v>55</v>
      </c>
      <c r="H2929" s="12" t="s">
        <v>14</v>
      </c>
      <c r="I2929" s="12" t="s">
        <v>1890</v>
      </c>
      <c r="J2929" s="12"/>
      <c r="K2929" s="12" t="s">
        <v>59</v>
      </c>
      <c r="L2929" s="12" t="s">
        <v>188</v>
      </c>
      <c r="M2929" s="12" t="s">
        <v>4746</v>
      </c>
    </row>
    <row r="2930" spans="1:13" x14ac:dyDescent="0.25">
      <c r="A2930" s="12" t="s">
        <v>17</v>
      </c>
      <c r="B2930" s="12" t="s">
        <v>3260</v>
      </c>
      <c r="C2930" s="12">
        <v>328</v>
      </c>
      <c r="D2930" s="12">
        <v>2012</v>
      </c>
      <c r="E2930" s="12">
        <v>2</v>
      </c>
      <c r="F2930" s="12">
        <v>11700</v>
      </c>
      <c r="G2930" s="12">
        <v>179</v>
      </c>
      <c r="H2930" s="12" t="s">
        <v>14</v>
      </c>
      <c r="I2930" s="12">
        <v>328</v>
      </c>
      <c r="J2930" s="12">
        <v>3</v>
      </c>
      <c r="K2930" s="12" t="s">
        <v>59</v>
      </c>
      <c r="L2930" s="12">
        <v>2</v>
      </c>
      <c r="M2930" s="12" t="s">
        <v>4753</v>
      </c>
    </row>
    <row r="2931" spans="1:13" x14ac:dyDescent="0.25">
      <c r="A2931" s="12" t="s">
        <v>288</v>
      </c>
      <c r="B2931" s="12" t="s">
        <v>3261</v>
      </c>
      <c r="C2931" s="12" t="s">
        <v>408</v>
      </c>
      <c r="D2931" s="12">
        <v>2017</v>
      </c>
      <c r="E2931" s="12" t="s">
        <v>667</v>
      </c>
      <c r="F2931" s="12">
        <v>11700</v>
      </c>
      <c r="G2931" s="12">
        <v>125</v>
      </c>
      <c r="H2931" s="12" t="s">
        <v>27</v>
      </c>
      <c r="I2931" s="12" t="s">
        <v>408</v>
      </c>
      <c r="J2931" s="12"/>
      <c r="K2931" s="12" t="s">
        <v>16</v>
      </c>
      <c r="L2931" s="12" t="s">
        <v>409</v>
      </c>
      <c r="M2931" s="12" t="s">
        <v>4751</v>
      </c>
    </row>
    <row r="2932" spans="1:13" x14ac:dyDescent="0.25">
      <c r="A2932" s="12" t="s">
        <v>874</v>
      </c>
      <c r="B2932" s="12" t="s">
        <v>3262</v>
      </c>
      <c r="C2932" s="12" t="s">
        <v>1072</v>
      </c>
      <c r="D2932" s="12">
        <v>2014</v>
      </c>
      <c r="E2932" s="12" t="s">
        <v>667</v>
      </c>
      <c r="F2932" s="12">
        <v>11700</v>
      </c>
      <c r="G2932" s="12">
        <v>173</v>
      </c>
      <c r="H2932" s="12" t="s">
        <v>27</v>
      </c>
      <c r="I2932" s="12" t="s">
        <v>1072</v>
      </c>
      <c r="J2932" s="12"/>
      <c r="K2932" s="12" t="s">
        <v>59</v>
      </c>
      <c r="L2932" s="12" t="s">
        <v>35</v>
      </c>
      <c r="M2932" s="12" t="s">
        <v>4746</v>
      </c>
    </row>
    <row r="2933" spans="1:13" x14ac:dyDescent="0.25">
      <c r="A2933" s="12" t="s">
        <v>874</v>
      </c>
      <c r="B2933" s="12" t="s">
        <v>3263</v>
      </c>
      <c r="C2933" s="12" t="s">
        <v>2766</v>
      </c>
      <c r="D2933" s="12">
        <v>2019</v>
      </c>
      <c r="E2933" s="12" t="s">
        <v>511</v>
      </c>
      <c r="F2933" s="12">
        <v>11700</v>
      </c>
      <c r="G2933" s="12">
        <v>5.6</v>
      </c>
      <c r="H2933" s="12" t="s">
        <v>27</v>
      </c>
      <c r="I2933" s="12" t="s">
        <v>2766</v>
      </c>
      <c r="J2933" s="12"/>
      <c r="K2933" s="12" t="s">
        <v>16</v>
      </c>
      <c r="L2933" s="12" t="s">
        <v>92</v>
      </c>
      <c r="M2933" s="12" t="s">
        <v>4746</v>
      </c>
    </row>
    <row r="2934" spans="1:13" x14ac:dyDescent="0.25">
      <c r="A2934" s="12" t="s">
        <v>11</v>
      </c>
      <c r="B2934" s="12" t="s">
        <v>3264</v>
      </c>
      <c r="C2934" s="12" t="s">
        <v>761</v>
      </c>
      <c r="D2934" s="12">
        <v>2011</v>
      </c>
      <c r="E2934" s="12" t="s">
        <v>187</v>
      </c>
      <c r="F2934" s="12">
        <v>11700</v>
      </c>
      <c r="G2934" s="12">
        <v>228</v>
      </c>
      <c r="H2934" s="12" t="s">
        <v>27</v>
      </c>
      <c r="I2934" s="12" t="s">
        <v>761</v>
      </c>
      <c r="J2934" s="12"/>
      <c r="K2934" s="12" t="s">
        <v>525</v>
      </c>
      <c r="L2934" s="12" t="s">
        <v>762</v>
      </c>
      <c r="M2934" s="12" t="s">
        <v>4751</v>
      </c>
    </row>
    <row r="2935" spans="1:13" x14ac:dyDescent="0.25">
      <c r="A2935" s="12" t="s">
        <v>833</v>
      </c>
      <c r="B2935" s="12" t="s">
        <v>3265</v>
      </c>
      <c r="C2935" s="12" t="s">
        <v>2296</v>
      </c>
      <c r="D2935" s="12">
        <v>2016</v>
      </c>
      <c r="E2935" s="12">
        <v>2</v>
      </c>
      <c r="F2935" s="12">
        <v>11700</v>
      </c>
      <c r="G2935" s="12">
        <v>73</v>
      </c>
      <c r="H2935" s="12" t="s">
        <v>14</v>
      </c>
      <c r="I2935" s="12" t="s">
        <v>836</v>
      </c>
      <c r="J2935" s="12" t="s">
        <v>2297</v>
      </c>
      <c r="K2935" s="12" t="s">
        <v>59</v>
      </c>
      <c r="L2935" s="12" t="s">
        <v>21</v>
      </c>
      <c r="M2935" s="12" t="s">
        <v>4746</v>
      </c>
    </row>
    <row r="2936" spans="1:13" x14ac:dyDescent="0.25">
      <c r="A2936" s="12" t="s">
        <v>81</v>
      </c>
      <c r="B2936" s="12" t="s">
        <v>3266</v>
      </c>
      <c r="C2936" s="12" t="s">
        <v>309</v>
      </c>
      <c r="D2936" s="12">
        <v>2009</v>
      </c>
      <c r="E2936" s="12" t="s">
        <v>146</v>
      </c>
      <c r="F2936" s="12">
        <v>11700</v>
      </c>
      <c r="G2936" s="12">
        <v>165</v>
      </c>
      <c r="H2936" s="12" t="s">
        <v>27</v>
      </c>
      <c r="I2936" s="12" t="s">
        <v>84</v>
      </c>
      <c r="J2936" s="12">
        <v>5</v>
      </c>
      <c r="K2936" s="12" t="s">
        <v>525</v>
      </c>
      <c r="L2936" s="12">
        <v>5</v>
      </c>
      <c r="M2936" s="12" t="s">
        <v>4746</v>
      </c>
    </row>
    <row r="2937" spans="1:13" x14ac:dyDescent="0.25">
      <c r="A2937" s="12" t="s">
        <v>11</v>
      </c>
      <c r="B2937" s="12" t="s">
        <v>3267</v>
      </c>
      <c r="C2937" s="12" t="s">
        <v>715</v>
      </c>
      <c r="D2937" s="12">
        <v>2015</v>
      </c>
      <c r="E2937" s="12" t="s">
        <v>667</v>
      </c>
      <c r="F2937" s="12">
        <v>11700</v>
      </c>
      <c r="G2937" s="12">
        <v>312</v>
      </c>
      <c r="H2937" s="12" t="s">
        <v>27</v>
      </c>
      <c r="I2937" s="12" t="s">
        <v>200</v>
      </c>
      <c r="J2937" s="12">
        <v>200</v>
      </c>
      <c r="K2937" s="12" t="s">
        <v>59</v>
      </c>
      <c r="L2937" s="12">
        <v>2</v>
      </c>
      <c r="M2937" s="12" t="s">
        <v>4752</v>
      </c>
    </row>
    <row r="2938" spans="1:13" x14ac:dyDescent="0.25">
      <c r="A2938" s="12" t="s">
        <v>143</v>
      </c>
      <c r="B2938" s="12" t="s">
        <v>3268</v>
      </c>
      <c r="C2938" s="12" t="s">
        <v>3269</v>
      </c>
      <c r="D2938" s="12">
        <v>1988</v>
      </c>
      <c r="E2938" s="12" t="s">
        <v>667</v>
      </c>
      <c r="F2938" s="12">
        <v>11700</v>
      </c>
      <c r="G2938" s="12">
        <v>0</v>
      </c>
      <c r="H2938" s="12" t="s">
        <v>27</v>
      </c>
      <c r="I2938" s="12" t="s">
        <v>794</v>
      </c>
      <c r="J2938" s="12">
        <v>3</v>
      </c>
      <c r="K2938" s="12" t="s">
        <v>854</v>
      </c>
      <c r="L2938" s="12">
        <v>3</v>
      </c>
      <c r="M2938" s="12" t="s">
        <v>4746</v>
      </c>
    </row>
    <row r="2939" spans="1:13" x14ac:dyDescent="0.25">
      <c r="A2939" s="12" t="s">
        <v>143</v>
      </c>
      <c r="B2939" s="12" t="s">
        <v>3270</v>
      </c>
      <c r="C2939" s="12" t="s">
        <v>491</v>
      </c>
      <c r="D2939" s="12">
        <v>2016</v>
      </c>
      <c r="E2939" s="12" t="s">
        <v>146</v>
      </c>
      <c r="F2939" s="12">
        <v>11700</v>
      </c>
      <c r="G2939" s="12">
        <v>197</v>
      </c>
      <c r="H2939" s="12" t="s">
        <v>27</v>
      </c>
      <c r="I2939" s="12" t="s">
        <v>492</v>
      </c>
      <c r="J2939" s="12">
        <v>8</v>
      </c>
      <c r="K2939" s="12" t="s">
        <v>59</v>
      </c>
      <c r="L2939" s="12" t="s">
        <v>35</v>
      </c>
      <c r="M2939" s="12" t="s">
        <v>4746</v>
      </c>
    </row>
    <row r="2940" spans="1:13" x14ac:dyDescent="0.25">
      <c r="A2940" s="12" t="s">
        <v>143</v>
      </c>
      <c r="B2940" s="12" t="s">
        <v>3271</v>
      </c>
      <c r="C2940" s="12" t="s">
        <v>491</v>
      </c>
      <c r="D2940" s="12">
        <v>2016</v>
      </c>
      <c r="E2940" s="12" t="s">
        <v>146</v>
      </c>
      <c r="F2940" s="12">
        <v>11700</v>
      </c>
      <c r="G2940" s="12">
        <v>201</v>
      </c>
      <c r="H2940" s="12" t="s">
        <v>27</v>
      </c>
      <c r="I2940" s="12" t="s">
        <v>492</v>
      </c>
      <c r="J2940" s="12">
        <v>8</v>
      </c>
      <c r="K2940" s="12" t="s">
        <v>59</v>
      </c>
      <c r="L2940" s="12" t="s">
        <v>35</v>
      </c>
      <c r="M2940" s="12" t="s">
        <v>4746</v>
      </c>
    </row>
    <row r="2941" spans="1:13" x14ac:dyDescent="0.25">
      <c r="A2941" s="12" t="s">
        <v>175</v>
      </c>
      <c r="B2941" s="12" t="s">
        <v>3272</v>
      </c>
      <c r="C2941" s="12" t="s">
        <v>406</v>
      </c>
      <c r="D2941" s="12">
        <v>2012</v>
      </c>
      <c r="E2941" s="12" t="s">
        <v>431</v>
      </c>
      <c r="F2941" s="12">
        <v>11700</v>
      </c>
      <c r="G2941" s="12">
        <v>0</v>
      </c>
      <c r="H2941" s="12" t="s">
        <v>27</v>
      </c>
      <c r="I2941" s="12" t="s">
        <v>199</v>
      </c>
      <c r="J2941" s="12">
        <v>60</v>
      </c>
      <c r="K2941" s="12" t="s">
        <v>59</v>
      </c>
      <c r="L2941" s="12" t="s">
        <v>200</v>
      </c>
      <c r="M2941" s="12" t="s">
        <v>4746</v>
      </c>
    </row>
    <row r="2942" spans="1:13" x14ac:dyDescent="0.25">
      <c r="A2942" s="12" t="s">
        <v>175</v>
      </c>
      <c r="B2942" s="12" t="s">
        <v>3273</v>
      </c>
      <c r="C2942" s="12" t="s">
        <v>406</v>
      </c>
      <c r="D2942" s="12">
        <v>2013</v>
      </c>
      <c r="E2942" s="12" t="s">
        <v>431</v>
      </c>
      <c r="F2942" s="12">
        <v>11700</v>
      </c>
      <c r="G2942" s="12">
        <v>0</v>
      </c>
      <c r="H2942" s="12" t="s">
        <v>27</v>
      </c>
      <c r="I2942" s="12" t="s">
        <v>199</v>
      </c>
      <c r="J2942" s="12">
        <v>60</v>
      </c>
      <c r="K2942" s="12" t="s">
        <v>59</v>
      </c>
      <c r="L2942" s="12" t="s">
        <v>200</v>
      </c>
      <c r="M2942" s="12" t="s">
        <v>4746</v>
      </c>
    </row>
    <row r="2943" spans="1:13" x14ac:dyDescent="0.25">
      <c r="A2943" s="12" t="s">
        <v>175</v>
      </c>
      <c r="B2943" s="12" t="s">
        <v>3274</v>
      </c>
      <c r="C2943" s="12" t="s">
        <v>198</v>
      </c>
      <c r="D2943" s="12">
        <v>2010</v>
      </c>
      <c r="E2943" s="12" t="s">
        <v>431</v>
      </c>
      <c r="F2943" s="12">
        <v>11700</v>
      </c>
      <c r="G2943" s="12">
        <v>210</v>
      </c>
      <c r="H2943" s="12" t="s">
        <v>27</v>
      </c>
      <c r="I2943" s="12" t="s">
        <v>199</v>
      </c>
      <c r="J2943" s="12">
        <v>90</v>
      </c>
      <c r="K2943" s="12" t="s">
        <v>525</v>
      </c>
      <c r="L2943" s="12" t="s">
        <v>200</v>
      </c>
      <c r="M2943" s="12" t="s">
        <v>4746</v>
      </c>
    </row>
    <row r="2944" spans="1:13" x14ac:dyDescent="0.25">
      <c r="A2944" s="12" t="s">
        <v>81</v>
      </c>
      <c r="B2944" s="12" t="s">
        <v>3275</v>
      </c>
      <c r="C2944" s="12" t="s">
        <v>210</v>
      </c>
      <c r="D2944" s="12">
        <v>2012</v>
      </c>
      <c r="E2944" s="12" t="s">
        <v>146</v>
      </c>
      <c r="F2944" s="12">
        <v>11700</v>
      </c>
      <c r="G2944" s="12">
        <v>150</v>
      </c>
      <c r="H2944" s="12" t="s">
        <v>27</v>
      </c>
      <c r="I2944" s="12" t="s">
        <v>96</v>
      </c>
      <c r="J2944" s="12">
        <v>4</v>
      </c>
      <c r="K2944" s="12" t="s">
        <v>59</v>
      </c>
      <c r="L2944" s="12">
        <v>4</v>
      </c>
      <c r="M2944" s="12" t="s">
        <v>4754</v>
      </c>
    </row>
    <row r="2945" spans="1:13" x14ac:dyDescent="0.25">
      <c r="A2945" s="12" t="s">
        <v>17</v>
      </c>
      <c r="B2945" s="12" t="s">
        <v>3276</v>
      </c>
      <c r="C2945" s="12">
        <v>118</v>
      </c>
      <c r="D2945" s="12">
        <v>2014</v>
      </c>
      <c r="E2945" s="12" t="s">
        <v>146</v>
      </c>
      <c r="F2945" s="12">
        <v>11699</v>
      </c>
      <c r="G2945" s="12">
        <v>135</v>
      </c>
      <c r="H2945" s="12" t="s">
        <v>27</v>
      </c>
      <c r="I2945" s="12">
        <v>118</v>
      </c>
      <c r="J2945" s="12">
        <v>1</v>
      </c>
      <c r="K2945" s="12" t="s">
        <v>59</v>
      </c>
      <c r="L2945" s="12">
        <v>1</v>
      </c>
      <c r="M2945" s="12" t="s">
        <v>4746</v>
      </c>
    </row>
    <row r="2946" spans="1:13" x14ac:dyDescent="0.25">
      <c r="A2946" s="12" t="s">
        <v>17</v>
      </c>
      <c r="B2946" s="12" t="s">
        <v>3277</v>
      </c>
      <c r="C2946" s="12">
        <v>118</v>
      </c>
      <c r="D2946" s="12">
        <v>2014</v>
      </c>
      <c r="E2946" s="12" t="s">
        <v>146</v>
      </c>
      <c r="F2946" s="12">
        <v>11699</v>
      </c>
      <c r="G2946" s="12">
        <v>135</v>
      </c>
      <c r="H2946" s="12" t="s">
        <v>27</v>
      </c>
      <c r="I2946" s="12">
        <v>118</v>
      </c>
      <c r="J2946" s="12">
        <v>1</v>
      </c>
      <c r="K2946" s="12" t="s">
        <v>59</v>
      </c>
      <c r="L2946" s="12">
        <v>1</v>
      </c>
      <c r="M2946" s="12" t="s">
        <v>4753</v>
      </c>
    </row>
    <row r="2947" spans="1:13" x14ac:dyDescent="0.25">
      <c r="A2947" s="12" t="s">
        <v>81</v>
      </c>
      <c r="B2947" s="12" t="s">
        <v>3276</v>
      </c>
      <c r="C2947" s="12">
        <v>118</v>
      </c>
      <c r="D2947" s="12">
        <v>2014</v>
      </c>
      <c r="E2947" s="12" t="s">
        <v>146</v>
      </c>
      <c r="F2947" s="12">
        <v>11699</v>
      </c>
      <c r="G2947" s="12">
        <v>135</v>
      </c>
      <c r="H2947" s="12" t="s">
        <v>27</v>
      </c>
      <c r="I2947" s="12">
        <v>118</v>
      </c>
      <c r="J2947" s="12">
        <v>1</v>
      </c>
      <c r="K2947" s="12" t="s">
        <v>59</v>
      </c>
      <c r="L2947" s="12">
        <v>1</v>
      </c>
      <c r="M2947" s="12" t="s">
        <v>4746</v>
      </c>
    </row>
    <row r="2948" spans="1:13" x14ac:dyDescent="0.25">
      <c r="A2948" s="12" t="s">
        <v>288</v>
      </c>
      <c r="B2948" s="12" t="s">
        <v>3278</v>
      </c>
      <c r="C2948" s="12" t="s">
        <v>408</v>
      </c>
      <c r="D2948" s="12">
        <v>2018</v>
      </c>
      <c r="E2948" s="12" t="s">
        <v>667</v>
      </c>
      <c r="F2948" s="12">
        <v>11699</v>
      </c>
      <c r="G2948" s="12">
        <v>0</v>
      </c>
      <c r="H2948" s="12" t="s">
        <v>27</v>
      </c>
      <c r="I2948" s="12" t="s">
        <v>408</v>
      </c>
      <c r="J2948" s="12"/>
      <c r="K2948" s="12" t="s">
        <v>16</v>
      </c>
      <c r="L2948" s="12" t="s">
        <v>409</v>
      </c>
      <c r="M2948" s="12" t="s">
        <v>4753</v>
      </c>
    </row>
    <row r="2949" spans="1:13" x14ac:dyDescent="0.25">
      <c r="A2949" s="12" t="s">
        <v>17</v>
      </c>
      <c r="B2949" s="12" t="s">
        <v>3279</v>
      </c>
      <c r="C2949" s="12">
        <v>320</v>
      </c>
      <c r="D2949" s="12">
        <v>2013</v>
      </c>
      <c r="E2949" s="12" t="s">
        <v>146</v>
      </c>
      <c r="F2949" s="12">
        <v>11690</v>
      </c>
      <c r="G2949" s="12">
        <v>271</v>
      </c>
      <c r="H2949" s="12" t="s">
        <v>27</v>
      </c>
      <c r="I2949" s="12">
        <v>320</v>
      </c>
      <c r="J2949" s="12">
        <v>3</v>
      </c>
      <c r="K2949" s="12" t="s">
        <v>59</v>
      </c>
      <c r="L2949" s="12">
        <v>2</v>
      </c>
      <c r="M2949" s="12" t="s">
        <v>4757</v>
      </c>
    </row>
    <row r="2950" spans="1:13" x14ac:dyDescent="0.25">
      <c r="A2950" s="12" t="s">
        <v>102</v>
      </c>
      <c r="B2950" s="12" t="s">
        <v>3147</v>
      </c>
      <c r="C2950" s="12" t="s">
        <v>1473</v>
      </c>
      <c r="D2950" s="12">
        <v>2016</v>
      </c>
      <c r="E2950" s="12" t="s">
        <v>1474</v>
      </c>
      <c r="F2950" s="12">
        <v>11690</v>
      </c>
      <c r="G2950" s="12">
        <v>82</v>
      </c>
      <c r="H2950" s="12" t="s">
        <v>91</v>
      </c>
      <c r="I2950" s="12" t="s">
        <v>1473</v>
      </c>
      <c r="J2950" s="12"/>
      <c r="K2950" s="12" t="s">
        <v>59</v>
      </c>
      <c r="L2950" s="12" t="s">
        <v>35</v>
      </c>
      <c r="M2950" s="12" t="s">
        <v>4746</v>
      </c>
    </row>
    <row r="2951" spans="1:13" x14ac:dyDescent="0.25">
      <c r="A2951" s="12" t="s">
        <v>874</v>
      </c>
      <c r="B2951" s="12" t="s">
        <v>3280</v>
      </c>
      <c r="C2951" s="12" t="s">
        <v>2545</v>
      </c>
      <c r="D2951" s="12">
        <v>2017</v>
      </c>
      <c r="E2951" s="12">
        <v>1.6</v>
      </c>
      <c r="F2951" s="12">
        <v>11690</v>
      </c>
      <c r="G2951" s="12">
        <v>54</v>
      </c>
      <c r="H2951" s="12" t="s">
        <v>14</v>
      </c>
      <c r="I2951" s="12" t="s">
        <v>2545</v>
      </c>
      <c r="J2951" s="12"/>
      <c r="K2951" s="12" t="s">
        <v>16</v>
      </c>
      <c r="L2951" s="12" t="s">
        <v>105</v>
      </c>
      <c r="M2951" s="12" t="s">
        <v>4757</v>
      </c>
    </row>
    <row r="2952" spans="1:13" x14ac:dyDescent="0.25">
      <c r="A2952" s="12" t="s">
        <v>81</v>
      </c>
      <c r="B2952" s="12" t="s">
        <v>3281</v>
      </c>
      <c r="C2952" s="12" t="s">
        <v>202</v>
      </c>
      <c r="D2952" s="12">
        <v>2011</v>
      </c>
      <c r="E2952" s="12" t="s">
        <v>37</v>
      </c>
      <c r="F2952" s="12">
        <v>11666</v>
      </c>
      <c r="G2952" s="12">
        <v>286</v>
      </c>
      <c r="H2952" s="12" t="s">
        <v>27</v>
      </c>
      <c r="I2952" s="12" t="s">
        <v>96</v>
      </c>
      <c r="J2952" s="12">
        <v>5</v>
      </c>
      <c r="K2952" s="12" t="s">
        <v>525</v>
      </c>
      <c r="L2952" s="12">
        <v>5</v>
      </c>
      <c r="M2952" s="12" t="s">
        <v>4746</v>
      </c>
    </row>
    <row r="2953" spans="1:13" x14ac:dyDescent="0.25">
      <c r="A2953" s="12" t="s">
        <v>17</v>
      </c>
      <c r="B2953" s="12" t="s">
        <v>3282</v>
      </c>
      <c r="C2953" s="12">
        <v>320</v>
      </c>
      <c r="D2953" s="12">
        <v>2013</v>
      </c>
      <c r="E2953" s="12" t="s">
        <v>146</v>
      </c>
      <c r="F2953" s="12">
        <v>11650</v>
      </c>
      <c r="G2953" s="12">
        <v>248</v>
      </c>
      <c r="H2953" s="12" t="s">
        <v>27</v>
      </c>
      <c r="I2953" s="12">
        <v>320</v>
      </c>
      <c r="J2953" s="12">
        <v>3</v>
      </c>
      <c r="K2953" s="12" t="s">
        <v>59</v>
      </c>
      <c r="L2953" s="12">
        <v>2</v>
      </c>
      <c r="M2953" s="12" t="s">
        <v>4754</v>
      </c>
    </row>
    <row r="2954" spans="1:13" x14ac:dyDescent="0.25">
      <c r="A2954" s="12" t="s">
        <v>17</v>
      </c>
      <c r="B2954" s="12" t="s">
        <v>3283</v>
      </c>
      <c r="C2954" s="12">
        <v>320</v>
      </c>
      <c r="D2954" s="12">
        <v>2013</v>
      </c>
      <c r="E2954" s="12" t="s">
        <v>146</v>
      </c>
      <c r="F2954" s="12">
        <v>11650</v>
      </c>
      <c r="G2954" s="12">
        <v>247</v>
      </c>
      <c r="H2954" s="12" t="s">
        <v>27</v>
      </c>
      <c r="I2954" s="12">
        <v>320</v>
      </c>
      <c r="J2954" s="12">
        <v>3</v>
      </c>
      <c r="K2954" s="12" t="s">
        <v>59</v>
      </c>
      <c r="L2954" s="12">
        <v>2</v>
      </c>
      <c r="M2954" s="12" t="s">
        <v>4746</v>
      </c>
    </row>
    <row r="2955" spans="1:13" x14ac:dyDescent="0.25">
      <c r="A2955" s="12" t="s">
        <v>102</v>
      </c>
      <c r="B2955" s="12" t="s">
        <v>3284</v>
      </c>
      <c r="C2955" s="12" t="s">
        <v>751</v>
      </c>
      <c r="D2955" s="12">
        <v>2017</v>
      </c>
      <c r="E2955" s="12">
        <v>1.6</v>
      </c>
      <c r="F2955" s="12">
        <v>11650</v>
      </c>
      <c r="G2955" s="12">
        <v>60</v>
      </c>
      <c r="H2955" s="12" t="s">
        <v>14</v>
      </c>
      <c r="I2955" s="12" t="s">
        <v>751</v>
      </c>
      <c r="J2955" s="12"/>
      <c r="K2955" s="12" t="s">
        <v>16</v>
      </c>
      <c r="L2955" s="12" t="s">
        <v>188</v>
      </c>
      <c r="M2955" s="12" t="s">
        <v>4746</v>
      </c>
    </row>
    <row r="2956" spans="1:13" x14ac:dyDescent="0.25">
      <c r="A2956" s="12" t="s">
        <v>175</v>
      </c>
      <c r="B2956" s="12" t="s">
        <v>3285</v>
      </c>
      <c r="C2956" s="12" t="s">
        <v>3216</v>
      </c>
      <c r="D2956" s="12">
        <v>2016</v>
      </c>
      <c r="E2956" s="12" t="s">
        <v>146</v>
      </c>
      <c r="F2956" s="12">
        <v>11650</v>
      </c>
      <c r="G2956" s="12">
        <v>0</v>
      </c>
      <c r="H2956" s="12" t="s">
        <v>27</v>
      </c>
      <c r="I2956" s="12" t="s">
        <v>162</v>
      </c>
      <c r="J2956" s="12">
        <v>70</v>
      </c>
      <c r="K2956" s="12" t="s">
        <v>59</v>
      </c>
      <c r="L2956" s="12">
        <v>7</v>
      </c>
      <c r="M2956" s="12" t="s">
        <v>4746</v>
      </c>
    </row>
    <row r="2957" spans="1:13" x14ac:dyDescent="0.25">
      <c r="A2957" s="12" t="s">
        <v>1022</v>
      </c>
      <c r="B2957" s="12" t="s">
        <v>3286</v>
      </c>
      <c r="C2957" s="12" t="s">
        <v>1024</v>
      </c>
      <c r="D2957" s="12">
        <v>2014</v>
      </c>
      <c r="E2957" s="12">
        <v>3.6</v>
      </c>
      <c r="F2957" s="12">
        <v>11600</v>
      </c>
      <c r="G2957" s="12">
        <v>218</v>
      </c>
      <c r="H2957" s="12" t="s">
        <v>14</v>
      </c>
      <c r="I2957" s="12" t="s">
        <v>1025</v>
      </c>
      <c r="J2957" s="12" t="s">
        <v>1026</v>
      </c>
      <c r="K2957" s="12" t="s">
        <v>59</v>
      </c>
      <c r="L2957" s="12" t="s">
        <v>188</v>
      </c>
      <c r="M2957" s="12" t="s">
        <v>4746</v>
      </c>
    </row>
    <row r="2958" spans="1:13" x14ac:dyDescent="0.25">
      <c r="A2958" s="12" t="s">
        <v>102</v>
      </c>
      <c r="B2958" s="12" t="s">
        <v>3287</v>
      </c>
      <c r="C2958" s="12" t="s">
        <v>751</v>
      </c>
      <c r="D2958" s="12">
        <v>2015</v>
      </c>
      <c r="E2958" s="12">
        <v>1.6</v>
      </c>
      <c r="F2958" s="12">
        <v>11600</v>
      </c>
      <c r="G2958" s="12">
        <v>51</v>
      </c>
      <c r="H2958" s="12" t="s">
        <v>14</v>
      </c>
      <c r="I2958" s="12" t="s">
        <v>751</v>
      </c>
      <c r="J2958" s="12"/>
      <c r="K2958" s="12" t="s">
        <v>59</v>
      </c>
      <c r="L2958" s="12" t="s">
        <v>188</v>
      </c>
      <c r="M2958" s="12" t="s">
        <v>4757</v>
      </c>
    </row>
    <row r="2959" spans="1:13" x14ac:dyDescent="0.25">
      <c r="A2959" s="12" t="s">
        <v>874</v>
      </c>
      <c r="B2959" s="12" t="s">
        <v>3288</v>
      </c>
      <c r="C2959" s="12" t="s">
        <v>876</v>
      </c>
      <c r="D2959" s="12">
        <v>2016</v>
      </c>
      <c r="E2959" s="12" t="s">
        <v>667</v>
      </c>
      <c r="F2959" s="12">
        <v>11600</v>
      </c>
      <c r="G2959" s="12">
        <v>202</v>
      </c>
      <c r="H2959" s="12" t="s">
        <v>27</v>
      </c>
      <c r="I2959" s="12" t="s">
        <v>876</v>
      </c>
      <c r="J2959" s="12"/>
      <c r="K2959" s="12" t="s">
        <v>59</v>
      </c>
      <c r="L2959" s="12" t="s">
        <v>345</v>
      </c>
      <c r="M2959" s="12" t="s">
        <v>4757</v>
      </c>
    </row>
    <row r="2960" spans="1:13" x14ac:dyDescent="0.25">
      <c r="A2960" s="12" t="s">
        <v>11</v>
      </c>
      <c r="B2960" s="12" t="s">
        <v>3289</v>
      </c>
      <c r="C2960" s="12" t="s">
        <v>713</v>
      </c>
      <c r="D2960" s="12">
        <v>2010</v>
      </c>
      <c r="E2960" s="12" t="s">
        <v>37</v>
      </c>
      <c r="F2960" s="12">
        <v>11600</v>
      </c>
      <c r="G2960" s="12">
        <v>205</v>
      </c>
      <c r="H2960" s="12" t="s">
        <v>27</v>
      </c>
      <c r="I2960" s="12" t="s">
        <v>69</v>
      </c>
      <c r="J2960" s="12">
        <v>350</v>
      </c>
      <c r="K2960" s="12" t="s">
        <v>525</v>
      </c>
      <c r="L2960" s="12">
        <v>3</v>
      </c>
      <c r="M2960" s="12" t="s">
        <v>4757</v>
      </c>
    </row>
    <row r="2961" spans="1:13" x14ac:dyDescent="0.25">
      <c r="A2961" s="12" t="s">
        <v>81</v>
      </c>
      <c r="B2961" s="12" t="s">
        <v>3290</v>
      </c>
      <c r="C2961" s="12" t="s">
        <v>1789</v>
      </c>
      <c r="D2961" s="12">
        <v>2014</v>
      </c>
      <c r="E2961" s="12" t="s">
        <v>146</v>
      </c>
      <c r="F2961" s="12">
        <v>11600</v>
      </c>
      <c r="G2961" s="12">
        <v>185</v>
      </c>
      <c r="H2961" s="12" t="s">
        <v>27</v>
      </c>
      <c r="I2961" s="12" t="s">
        <v>96</v>
      </c>
      <c r="J2961" s="12">
        <v>3</v>
      </c>
      <c r="K2961" s="12" t="s">
        <v>59</v>
      </c>
      <c r="L2961" s="12">
        <v>3</v>
      </c>
      <c r="M2961" s="12" t="s">
        <v>4754</v>
      </c>
    </row>
    <row r="2962" spans="1:13" x14ac:dyDescent="0.25">
      <c r="A2962" s="12" t="s">
        <v>613</v>
      </c>
      <c r="B2962" s="12" t="s">
        <v>3291</v>
      </c>
      <c r="C2962" s="12" t="s">
        <v>1573</v>
      </c>
      <c r="D2962" s="12">
        <v>2014</v>
      </c>
      <c r="E2962" s="12" t="s">
        <v>146</v>
      </c>
      <c r="F2962" s="12">
        <v>11590</v>
      </c>
      <c r="G2962" s="12">
        <v>0</v>
      </c>
      <c r="H2962" s="12" t="s">
        <v>27</v>
      </c>
      <c r="I2962" s="12" t="s">
        <v>1573</v>
      </c>
      <c r="J2962" s="12"/>
      <c r="K2962" s="12" t="s">
        <v>59</v>
      </c>
      <c r="L2962" s="12" t="s">
        <v>105</v>
      </c>
      <c r="M2962" s="12" t="s">
        <v>4752</v>
      </c>
    </row>
    <row r="2963" spans="1:13" x14ac:dyDescent="0.25">
      <c r="A2963" s="12" t="s">
        <v>143</v>
      </c>
      <c r="B2963" s="12" t="s">
        <v>3292</v>
      </c>
      <c r="C2963" s="12" t="s">
        <v>1284</v>
      </c>
      <c r="D2963" s="12">
        <v>2016</v>
      </c>
      <c r="E2963" s="12" t="s">
        <v>667</v>
      </c>
      <c r="F2963" s="12">
        <v>11590</v>
      </c>
      <c r="G2963" s="12">
        <v>200</v>
      </c>
      <c r="H2963" s="12" t="s">
        <v>27</v>
      </c>
      <c r="I2963" s="12" t="s">
        <v>1284</v>
      </c>
      <c r="J2963" s="12"/>
      <c r="K2963" s="12" t="s">
        <v>59</v>
      </c>
      <c r="L2963" s="12" t="s">
        <v>188</v>
      </c>
      <c r="M2963" s="12" t="s">
        <v>4746</v>
      </c>
    </row>
    <row r="2964" spans="1:13" x14ac:dyDescent="0.25">
      <c r="A2964" s="12" t="s">
        <v>81</v>
      </c>
      <c r="B2964" s="12" t="s">
        <v>3293</v>
      </c>
      <c r="C2964" s="12" t="s">
        <v>134</v>
      </c>
      <c r="D2964" s="12">
        <v>2012</v>
      </c>
      <c r="E2964" s="12" t="s">
        <v>146</v>
      </c>
      <c r="F2964" s="12">
        <v>11590</v>
      </c>
      <c r="G2964" s="12">
        <v>219</v>
      </c>
      <c r="H2964" s="12" t="s">
        <v>27</v>
      </c>
      <c r="I2964" s="12" t="s">
        <v>96</v>
      </c>
      <c r="J2964" s="12">
        <v>6</v>
      </c>
      <c r="K2964" s="12" t="s">
        <v>59</v>
      </c>
      <c r="L2964" s="12">
        <v>6</v>
      </c>
      <c r="M2964" s="12" t="s">
        <v>4746</v>
      </c>
    </row>
    <row r="2965" spans="1:13" x14ac:dyDescent="0.25">
      <c r="A2965" s="12" t="s">
        <v>613</v>
      </c>
      <c r="B2965" s="12" t="s">
        <v>3294</v>
      </c>
      <c r="C2965" s="12" t="s">
        <v>3295</v>
      </c>
      <c r="D2965" s="12">
        <v>2016</v>
      </c>
      <c r="E2965" s="12" t="s">
        <v>511</v>
      </c>
      <c r="F2965" s="12">
        <v>11580</v>
      </c>
      <c r="G2965" s="12">
        <v>176</v>
      </c>
      <c r="H2965" s="12" t="s">
        <v>27</v>
      </c>
      <c r="I2965" s="12" t="s">
        <v>3295</v>
      </c>
      <c r="J2965" s="12"/>
      <c r="K2965" s="12" t="s">
        <v>59</v>
      </c>
      <c r="L2965" s="12" t="s">
        <v>345</v>
      </c>
      <c r="M2965" s="12" t="s">
        <v>4746</v>
      </c>
    </row>
    <row r="2966" spans="1:13" x14ac:dyDescent="0.25">
      <c r="A2966" s="12" t="s">
        <v>17</v>
      </c>
      <c r="B2966" s="12" t="s">
        <v>3296</v>
      </c>
      <c r="C2966" s="12">
        <v>520</v>
      </c>
      <c r="D2966" s="12">
        <v>2014</v>
      </c>
      <c r="E2966" s="12" t="s">
        <v>146</v>
      </c>
      <c r="F2966" s="12">
        <v>11550</v>
      </c>
      <c r="G2966" s="12">
        <v>245</v>
      </c>
      <c r="H2966" s="12" t="s">
        <v>27</v>
      </c>
      <c r="I2966" s="12">
        <v>520</v>
      </c>
      <c r="J2966" s="12">
        <v>5</v>
      </c>
      <c r="K2966" s="12" t="s">
        <v>59</v>
      </c>
      <c r="L2966" s="12">
        <v>2</v>
      </c>
      <c r="M2966" s="12" t="s">
        <v>4746</v>
      </c>
    </row>
    <row r="2967" spans="1:13" x14ac:dyDescent="0.25">
      <c r="A2967" s="12" t="s">
        <v>102</v>
      </c>
      <c r="B2967" s="12" t="s">
        <v>3297</v>
      </c>
      <c r="C2967" s="12" t="s">
        <v>751</v>
      </c>
      <c r="D2967" s="12">
        <v>2016</v>
      </c>
      <c r="E2967" s="12">
        <v>1.6</v>
      </c>
      <c r="F2967" s="12">
        <v>11550</v>
      </c>
      <c r="G2967" s="12">
        <v>67</v>
      </c>
      <c r="H2967" s="12" t="s">
        <v>14</v>
      </c>
      <c r="I2967" s="12" t="s">
        <v>751</v>
      </c>
      <c r="J2967" s="12"/>
      <c r="K2967" s="12" t="s">
        <v>59</v>
      </c>
      <c r="L2967" s="12" t="s">
        <v>188</v>
      </c>
      <c r="M2967" s="12" t="s">
        <v>4746</v>
      </c>
    </row>
    <row r="2968" spans="1:13" x14ac:dyDescent="0.25">
      <c r="A2968" s="12" t="s">
        <v>143</v>
      </c>
      <c r="B2968" s="12" t="s">
        <v>3298</v>
      </c>
      <c r="C2968" s="12" t="s">
        <v>1284</v>
      </c>
      <c r="D2968" s="12">
        <v>2016</v>
      </c>
      <c r="E2968" s="12" t="s">
        <v>667</v>
      </c>
      <c r="F2968" s="12">
        <v>11550</v>
      </c>
      <c r="G2968" s="12">
        <v>195</v>
      </c>
      <c r="H2968" s="12" t="s">
        <v>27</v>
      </c>
      <c r="I2968" s="12" t="s">
        <v>1284</v>
      </c>
      <c r="J2968" s="12"/>
      <c r="K2968" s="12" t="s">
        <v>59</v>
      </c>
      <c r="L2968" s="12" t="s">
        <v>188</v>
      </c>
      <c r="M2968" s="12" t="s">
        <v>4746</v>
      </c>
    </row>
    <row r="2969" spans="1:13" x14ac:dyDescent="0.25">
      <c r="A2969" s="12" t="s">
        <v>175</v>
      </c>
      <c r="B2969" s="12" t="s">
        <v>3299</v>
      </c>
      <c r="C2969" s="12" t="s">
        <v>2330</v>
      </c>
      <c r="D2969" s="12">
        <v>2017</v>
      </c>
      <c r="E2969" s="12" t="s">
        <v>146</v>
      </c>
      <c r="F2969" s="12">
        <v>11550</v>
      </c>
      <c r="G2969" s="12">
        <v>163</v>
      </c>
      <c r="H2969" s="12" t="s">
        <v>27</v>
      </c>
      <c r="I2969" s="12" t="s">
        <v>162</v>
      </c>
      <c r="J2969" s="12">
        <v>40</v>
      </c>
      <c r="K2969" s="12" t="s">
        <v>16</v>
      </c>
      <c r="L2969" s="12">
        <v>4</v>
      </c>
      <c r="M2969" s="12" t="s">
        <v>4746</v>
      </c>
    </row>
    <row r="2970" spans="1:13" x14ac:dyDescent="0.25">
      <c r="A2970" s="12" t="s">
        <v>17</v>
      </c>
      <c r="B2970" s="12" t="s">
        <v>3300</v>
      </c>
      <c r="C2970" s="12">
        <v>320</v>
      </c>
      <c r="D2970" s="12">
        <v>2013</v>
      </c>
      <c r="E2970" s="12" t="s">
        <v>146</v>
      </c>
      <c r="F2970" s="12">
        <v>11500</v>
      </c>
      <c r="G2970" s="12">
        <v>237</v>
      </c>
      <c r="H2970" s="12" t="s">
        <v>27</v>
      </c>
      <c r="I2970" s="12">
        <v>320</v>
      </c>
      <c r="J2970" s="12">
        <v>3</v>
      </c>
      <c r="K2970" s="12" t="s">
        <v>59</v>
      </c>
      <c r="L2970" s="12">
        <v>2</v>
      </c>
      <c r="M2970" s="12" t="s">
        <v>4746</v>
      </c>
    </row>
    <row r="2971" spans="1:13" x14ac:dyDescent="0.25">
      <c r="A2971" s="12" t="s">
        <v>17</v>
      </c>
      <c r="B2971" s="12" t="s">
        <v>3301</v>
      </c>
      <c r="C2971" s="12">
        <v>320</v>
      </c>
      <c r="D2971" s="12">
        <v>2013</v>
      </c>
      <c r="E2971" s="12" t="s">
        <v>146</v>
      </c>
      <c r="F2971" s="12">
        <v>11500</v>
      </c>
      <c r="G2971" s="12">
        <v>0</v>
      </c>
      <c r="H2971" s="12" t="s">
        <v>27</v>
      </c>
      <c r="I2971" s="12">
        <v>320</v>
      </c>
      <c r="J2971" s="12">
        <v>3</v>
      </c>
      <c r="K2971" s="12" t="s">
        <v>59</v>
      </c>
      <c r="L2971" s="12">
        <v>2</v>
      </c>
      <c r="M2971" s="12" t="s">
        <v>4752</v>
      </c>
    </row>
    <row r="2972" spans="1:13" x14ac:dyDescent="0.25">
      <c r="A2972" s="12" t="s">
        <v>17</v>
      </c>
      <c r="B2972" s="12" t="s">
        <v>3302</v>
      </c>
      <c r="C2972" s="12">
        <v>316</v>
      </c>
      <c r="D2972" s="12">
        <v>2015</v>
      </c>
      <c r="E2972" s="12" t="s">
        <v>146</v>
      </c>
      <c r="F2972" s="12">
        <v>11500</v>
      </c>
      <c r="G2972" s="12">
        <v>189</v>
      </c>
      <c r="H2972" s="12" t="s">
        <v>27</v>
      </c>
      <c r="I2972" s="12">
        <v>316</v>
      </c>
      <c r="J2972" s="12">
        <v>3</v>
      </c>
      <c r="K2972" s="12" t="s">
        <v>59</v>
      </c>
      <c r="L2972" s="12">
        <v>1</v>
      </c>
      <c r="M2972" s="12" t="s">
        <v>4751</v>
      </c>
    </row>
    <row r="2973" spans="1:13" x14ac:dyDescent="0.25">
      <c r="A2973" s="12" t="s">
        <v>17</v>
      </c>
      <c r="B2973" s="12" t="s">
        <v>3303</v>
      </c>
      <c r="C2973" s="12">
        <v>316</v>
      </c>
      <c r="D2973" s="12">
        <v>2017</v>
      </c>
      <c r="E2973" s="12" t="s">
        <v>146</v>
      </c>
      <c r="F2973" s="12">
        <v>11500</v>
      </c>
      <c r="G2973" s="12">
        <v>0</v>
      </c>
      <c r="H2973" s="12" t="s">
        <v>27</v>
      </c>
      <c r="I2973" s="12">
        <v>316</v>
      </c>
      <c r="J2973" s="12">
        <v>3</v>
      </c>
      <c r="K2973" s="12" t="s">
        <v>16</v>
      </c>
      <c r="L2973" s="12">
        <v>1</v>
      </c>
      <c r="M2973" s="12" t="s">
        <v>4746</v>
      </c>
    </row>
    <row r="2974" spans="1:13" x14ac:dyDescent="0.25">
      <c r="A2974" s="12" t="s">
        <v>143</v>
      </c>
      <c r="B2974" s="12" t="s">
        <v>3304</v>
      </c>
      <c r="C2974" s="12" t="s">
        <v>661</v>
      </c>
      <c r="D2974" s="12">
        <v>2012</v>
      </c>
      <c r="E2974" s="12" t="s">
        <v>146</v>
      </c>
      <c r="F2974" s="12">
        <v>11500</v>
      </c>
      <c r="G2974" s="12">
        <v>221</v>
      </c>
      <c r="H2974" s="12" t="s">
        <v>27</v>
      </c>
      <c r="I2974" s="12" t="s">
        <v>661</v>
      </c>
      <c r="J2974" s="12"/>
      <c r="K2974" s="12" t="s">
        <v>59</v>
      </c>
      <c r="L2974" s="12" t="s">
        <v>92</v>
      </c>
      <c r="M2974" s="12" t="s">
        <v>4746</v>
      </c>
    </row>
    <row r="2975" spans="1:13" x14ac:dyDescent="0.25">
      <c r="A2975" s="12" t="s">
        <v>143</v>
      </c>
      <c r="B2975" s="12" t="s">
        <v>3305</v>
      </c>
      <c r="C2975" s="12" t="s">
        <v>1380</v>
      </c>
      <c r="D2975" s="12">
        <v>2012</v>
      </c>
      <c r="E2975" s="12" t="s">
        <v>146</v>
      </c>
      <c r="F2975" s="12">
        <v>11500</v>
      </c>
      <c r="G2975" s="12">
        <v>225</v>
      </c>
      <c r="H2975" s="12" t="s">
        <v>27</v>
      </c>
      <c r="I2975" s="12" t="s">
        <v>1380</v>
      </c>
      <c r="J2975" s="12"/>
      <c r="K2975" s="12" t="s">
        <v>59</v>
      </c>
      <c r="L2975" s="12" t="s">
        <v>396</v>
      </c>
      <c r="M2975" s="12" t="s">
        <v>4746</v>
      </c>
    </row>
    <row r="2976" spans="1:13" x14ac:dyDescent="0.25">
      <c r="A2976" s="12" t="s">
        <v>143</v>
      </c>
      <c r="B2976" s="12" t="s">
        <v>3306</v>
      </c>
      <c r="C2976" s="12" t="s">
        <v>1284</v>
      </c>
      <c r="D2976" s="12">
        <v>2014</v>
      </c>
      <c r="E2976" s="12" t="s">
        <v>146</v>
      </c>
      <c r="F2976" s="12">
        <v>11500</v>
      </c>
      <c r="G2976" s="12">
        <v>188</v>
      </c>
      <c r="H2976" s="12" t="s">
        <v>27</v>
      </c>
      <c r="I2976" s="12" t="s">
        <v>1284</v>
      </c>
      <c r="J2976" s="12"/>
      <c r="K2976" s="12" t="s">
        <v>59</v>
      </c>
      <c r="L2976" s="12" t="s">
        <v>188</v>
      </c>
      <c r="M2976" s="12" t="s">
        <v>4746</v>
      </c>
    </row>
    <row r="2977" spans="1:13" x14ac:dyDescent="0.25">
      <c r="A2977" s="12" t="s">
        <v>625</v>
      </c>
      <c r="B2977" s="12" t="s">
        <v>3307</v>
      </c>
      <c r="C2977" s="12" t="s">
        <v>967</v>
      </c>
      <c r="D2977" s="12">
        <v>2017</v>
      </c>
      <c r="E2977" s="12" t="s">
        <v>146</v>
      </c>
      <c r="F2977" s="12">
        <v>11500</v>
      </c>
      <c r="G2977" s="12">
        <v>182</v>
      </c>
      <c r="H2977" s="12" t="s">
        <v>27</v>
      </c>
      <c r="I2977" s="12" t="s">
        <v>967</v>
      </c>
      <c r="J2977" s="12"/>
      <c r="K2977" s="12" t="s">
        <v>16</v>
      </c>
      <c r="L2977" s="12" t="s">
        <v>968</v>
      </c>
      <c r="M2977" s="12" t="s">
        <v>4746</v>
      </c>
    </row>
    <row r="2978" spans="1:13" x14ac:dyDescent="0.25">
      <c r="A2978" s="12" t="s">
        <v>102</v>
      </c>
      <c r="B2978" s="12" t="s">
        <v>3308</v>
      </c>
      <c r="C2978" s="12" t="s">
        <v>1877</v>
      </c>
      <c r="D2978" s="12">
        <v>2015</v>
      </c>
      <c r="E2978" s="12" t="s">
        <v>146</v>
      </c>
      <c r="F2978" s="12">
        <v>11500</v>
      </c>
      <c r="G2978" s="12">
        <v>200</v>
      </c>
      <c r="H2978" s="12" t="s">
        <v>27</v>
      </c>
      <c r="I2978" s="12" t="s">
        <v>1877</v>
      </c>
      <c r="J2978" s="12"/>
      <c r="K2978" s="12" t="s">
        <v>59</v>
      </c>
      <c r="L2978" s="12" t="s">
        <v>1878</v>
      </c>
      <c r="M2978" s="12" t="s">
        <v>4746</v>
      </c>
    </row>
    <row r="2979" spans="1:13" x14ac:dyDescent="0.25">
      <c r="A2979" s="12" t="s">
        <v>613</v>
      </c>
      <c r="B2979" s="12" t="s">
        <v>3309</v>
      </c>
      <c r="C2979" s="12" t="s">
        <v>2764</v>
      </c>
      <c r="D2979" s="12">
        <v>2017</v>
      </c>
      <c r="E2979" s="12" t="s">
        <v>146</v>
      </c>
      <c r="F2979" s="12">
        <v>11500</v>
      </c>
      <c r="G2979" s="12">
        <v>232</v>
      </c>
      <c r="H2979" s="12" t="s">
        <v>27</v>
      </c>
      <c r="I2979" s="12" t="s">
        <v>2764</v>
      </c>
      <c r="J2979" s="12"/>
      <c r="K2979" s="12" t="s">
        <v>16</v>
      </c>
      <c r="L2979" s="12" t="s">
        <v>188</v>
      </c>
      <c r="M2979" s="12" t="s">
        <v>4746</v>
      </c>
    </row>
    <row r="2980" spans="1:13" x14ac:dyDescent="0.25">
      <c r="A2980" s="12" t="s">
        <v>81</v>
      </c>
      <c r="B2980" s="12" t="s">
        <v>3304</v>
      </c>
      <c r="C2980" s="12" t="s">
        <v>661</v>
      </c>
      <c r="D2980" s="12">
        <v>2012</v>
      </c>
      <c r="E2980" s="12" t="s">
        <v>146</v>
      </c>
      <c r="F2980" s="12">
        <v>11500</v>
      </c>
      <c r="G2980" s="12">
        <v>221</v>
      </c>
      <c r="H2980" s="12" t="s">
        <v>27</v>
      </c>
      <c r="I2980" s="12" t="s">
        <v>661</v>
      </c>
      <c r="J2980" s="12"/>
      <c r="K2980" s="12" t="s">
        <v>59</v>
      </c>
      <c r="L2980" s="12" t="s">
        <v>92</v>
      </c>
      <c r="M2980" s="12" t="s">
        <v>4757</v>
      </c>
    </row>
    <row r="2981" spans="1:13" x14ac:dyDescent="0.25">
      <c r="A2981" s="12" t="s">
        <v>517</v>
      </c>
      <c r="B2981" s="12" t="s">
        <v>3310</v>
      </c>
      <c r="C2981" s="12" t="s">
        <v>519</v>
      </c>
      <c r="D2981" s="12">
        <v>2013</v>
      </c>
      <c r="E2981" s="12" t="s">
        <v>146</v>
      </c>
      <c r="F2981" s="12">
        <v>11500</v>
      </c>
      <c r="G2981" s="12">
        <v>154</v>
      </c>
      <c r="H2981" s="12" t="s">
        <v>27</v>
      </c>
      <c r="I2981" s="12" t="s">
        <v>519</v>
      </c>
      <c r="J2981" s="12"/>
      <c r="K2981" s="12" t="s">
        <v>59</v>
      </c>
      <c r="L2981" s="12" t="s">
        <v>188</v>
      </c>
      <c r="M2981" s="12" t="s">
        <v>4746</v>
      </c>
    </row>
    <row r="2982" spans="1:13" x14ac:dyDescent="0.25">
      <c r="A2982" s="12" t="s">
        <v>447</v>
      </c>
      <c r="B2982" s="12" t="s">
        <v>3311</v>
      </c>
      <c r="C2982" s="12" t="s">
        <v>2191</v>
      </c>
      <c r="D2982" s="12">
        <v>2017</v>
      </c>
      <c r="E2982" s="12" t="s">
        <v>146</v>
      </c>
      <c r="F2982" s="12">
        <v>11500</v>
      </c>
      <c r="G2982" s="12">
        <v>0</v>
      </c>
      <c r="H2982" s="12" t="s">
        <v>27</v>
      </c>
      <c r="I2982" s="12" t="s">
        <v>2191</v>
      </c>
      <c r="J2982" s="12"/>
      <c r="K2982" s="12" t="s">
        <v>16</v>
      </c>
      <c r="L2982" s="12" t="s">
        <v>188</v>
      </c>
      <c r="M2982" s="12" t="s">
        <v>4746</v>
      </c>
    </row>
    <row r="2983" spans="1:13" x14ac:dyDescent="0.25">
      <c r="A2983" s="12" t="s">
        <v>102</v>
      </c>
      <c r="B2983" s="12" t="s">
        <v>3312</v>
      </c>
      <c r="C2983" s="12" t="s">
        <v>1473</v>
      </c>
      <c r="D2983" s="12">
        <v>2017</v>
      </c>
      <c r="E2983" s="12" t="s">
        <v>1474</v>
      </c>
      <c r="F2983" s="12">
        <v>11500</v>
      </c>
      <c r="G2983" s="12">
        <v>77</v>
      </c>
      <c r="H2983" s="12" t="s">
        <v>91</v>
      </c>
      <c r="I2983" s="12" t="s">
        <v>1473</v>
      </c>
      <c r="J2983" s="12"/>
      <c r="K2983" s="12" t="s">
        <v>16</v>
      </c>
      <c r="L2983" s="12" t="s">
        <v>35</v>
      </c>
      <c r="M2983" s="12" t="s">
        <v>4746</v>
      </c>
    </row>
    <row r="2984" spans="1:13" x14ac:dyDescent="0.25">
      <c r="A2984" s="12" t="s">
        <v>552</v>
      </c>
      <c r="B2984" s="12" t="s">
        <v>3313</v>
      </c>
      <c r="C2984" s="12" t="s">
        <v>2988</v>
      </c>
      <c r="D2984" s="12">
        <v>2018</v>
      </c>
      <c r="E2984" s="12">
        <v>0.9</v>
      </c>
      <c r="F2984" s="12">
        <v>11500</v>
      </c>
      <c r="G2984" s="12">
        <v>40</v>
      </c>
      <c r="H2984" s="12" t="s">
        <v>14</v>
      </c>
      <c r="I2984" s="12" t="s">
        <v>2988</v>
      </c>
      <c r="J2984" s="12"/>
      <c r="K2984" s="12" t="s">
        <v>16</v>
      </c>
      <c r="L2984" s="12" t="s">
        <v>619</v>
      </c>
      <c r="M2984" s="12" t="s">
        <v>4746</v>
      </c>
    </row>
    <row r="2985" spans="1:13" x14ac:dyDescent="0.25">
      <c r="A2985" s="12" t="s">
        <v>1022</v>
      </c>
      <c r="B2985" s="12" t="s">
        <v>3314</v>
      </c>
      <c r="C2985" s="12" t="s">
        <v>2433</v>
      </c>
      <c r="D2985" s="12">
        <v>2014</v>
      </c>
      <c r="E2985" s="12">
        <v>3.6</v>
      </c>
      <c r="F2985" s="12">
        <v>11500</v>
      </c>
      <c r="G2985" s="12">
        <v>97</v>
      </c>
      <c r="H2985" s="12" t="s">
        <v>14</v>
      </c>
      <c r="I2985" s="12" t="s">
        <v>2433</v>
      </c>
      <c r="J2985" s="12"/>
      <c r="K2985" s="12" t="s">
        <v>59</v>
      </c>
      <c r="L2985" s="12">
        <v>0</v>
      </c>
      <c r="M2985" s="12" t="s">
        <v>4755</v>
      </c>
    </row>
    <row r="2986" spans="1:13" x14ac:dyDescent="0.25">
      <c r="A2986" s="12" t="s">
        <v>32</v>
      </c>
      <c r="B2986" s="12" t="s">
        <v>3315</v>
      </c>
      <c r="C2986" s="12" t="s">
        <v>54</v>
      </c>
      <c r="D2986" s="12">
        <v>2007</v>
      </c>
      <c r="E2986" s="12">
        <v>4.8</v>
      </c>
      <c r="F2986" s="12">
        <v>11500</v>
      </c>
      <c r="G2986" s="12">
        <v>218</v>
      </c>
      <c r="H2986" s="12" t="s">
        <v>14</v>
      </c>
      <c r="I2986" s="12" t="s">
        <v>54</v>
      </c>
      <c r="J2986" s="12"/>
      <c r="K2986" s="12" t="s">
        <v>525</v>
      </c>
      <c r="L2986" s="12" t="s">
        <v>35</v>
      </c>
      <c r="M2986" s="12" t="s">
        <v>4746</v>
      </c>
    </row>
    <row r="2987" spans="1:13" x14ac:dyDescent="0.25">
      <c r="A2987" s="12" t="s">
        <v>17</v>
      </c>
      <c r="B2987" s="12" t="s">
        <v>3316</v>
      </c>
      <c r="C2987" s="12">
        <v>750</v>
      </c>
      <c r="D2987" s="12">
        <v>2009</v>
      </c>
      <c r="E2987" s="12">
        <v>4.4000000000000004</v>
      </c>
      <c r="F2987" s="12">
        <v>11500</v>
      </c>
      <c r="G2987" s="12">
        <v>188</v>
      </c>
      <c r="H2987" s="12" t="s">
        <v>14</v>
      </c>
      <c r="I2987" s="12">
        <v>750</v>
      </c>
      <c r="J2987" s="12">
        <v>7</v>
      </c>
      <c r="K2987" s="12" t="s">
        <v>525</v>
      </c>
      <c r="L2987" s="12">
        <v>5</v>
      </c>
      <c r="M2987" s="12" t="s">
        <v>4746</v>
      </c>
    </row>
    <row r="2988" spans="1:13" x14ac:dyDescent="0.25">
      <c r="A2988" s="12" t="s">
        <v>17</v>
      </c>
      <c r="B2988" s="12" t="s">
        <v>3317</v>
      </c>
      <c r="C2988" s="12">
        <v>328</v>
      </c>
      <c r="D2988" s="12">
        <v>1998</v>
      </c>
      <c r="E2988" s="12">
        <v>2.8</v>
      </c>
      <c r="F2988" s="12">
        <v>11500</v>
      </c>
      <c r="G2988" s="12">
        <v>98</v>
      </c>
      <c r="H2988" s="12" t="s">
        <v>14</v>
      </c>
      <c r="I2988" s="12">
        <v>328</v>
      </c>
      <c r="J2988" s="12">
        <v>3</v>
      </c>
      <c r="K2988" s="12" t="s">
        <v>400</v>
      </c>
      <c r="L2988" s="12">
        <v>2</v>
      </c>
      <c r="M2988" s="12" t="s">
        <v>4757</v>
      </c>
    </row>
    <row r="2989" spans="1:13" x14ac:dyDescent="0.25">
      <c r="A2989" s="12" t="s">
        <v>184</v>
      </c>
      <c r="B2989" s="12" t="s">
        <v>3318</v>
      </c>
      <c r="C2989" s="12" t="s">
        <v>2174</v>
      </c>
      <c r="D2989" s="12">
        <v>2019</v>
      </c>
      <c r="E2989" s="12">
        <v>1.2</v>
      </c>
      <c r="F2989" s="12">
        <v>11500</v>
      </c>
      <c r="G2989" s="12">
        <v>14</v>
      </c>
      <c r="H2989" s="12" t="s">
        <v>14</v>
      </c>
      <c r="I2989" s="12" t="s">
        <v>2174</v>
      </c>
      <c r="J2989" s="12"/>
      <c r="K2989" s="12" t="s">
        <v>16</v>
      </c>
      <c r="L2989" s="12" t="s">
        <v>92</v>
      </c>
      <c r="M2989" s="12" t="s">
        <v>4746</v>
      </c>
    </row>
    <row r="2990" spans="1:13" x14ac:dyDescent="0.25">
      <c r="A2990" s="12" t="s">
        <v>143</v>
      </c>
      <c r="B2990" s="12" t="s">
        <v>3319</v>
      </c>
      <c r="C2990" s="12" t="s">
        <v>3320</v>
      </c>
      <c r="D2990" s="12">
        <v>2014</v>
      </c>
      <c r="E2990" s="12">
        <v>2</v>
      </c>
      <c r="F2990" s="12">
        <v>11500</v>
      </c>
      <c r="G2990" s="12">
        <v>120</v>
      </c>
      <c r="H2990" s="12" t="s">
        <v>14</v>
      </c>
      <c r="I2990" s="12" t="s">
        <v>3320</v>
      </c>
      <c r="J2990" s="12"/>
      <c r="K2990" s="12" t="s">
        <v>59</v>
      </c>
      <c r="L2990" s="12" t="s">
        <v>555</v>
      </c>
      <c r="M2990" s="12" t="s">
        <v>4746</v>
      </c>
    </row>
    <row r="2991" spans="1:13" x14ac:dyDescent="0.25">
      <c r="A2991" s="12" t="s">
        <v>102</v>
      </c>
      <c r="B2991" s="12" t="s">
        <v>3321</v>
      </c>
      <c r="C2991" s="12" t="s">
        <v>1877</v>
      </c>
      <c r="D2991" s="12">
        <v>2016</v>
      </c>
      <c r="E2991" s="12">
        <v>1.6</v>
      </c>
      <c r="F2991" s="12">
        <v>11500</v>
      </c>
      <c r="G2991" s="12">
        <v>84</v>
      </c>
      <c r="H2991" s="12" t="s">
        <v>14</v>
      </c>
      <c r="I2991" s="12" t="s">
        <v>1877</v>
      </c>
      <c r="J2991" s="12"/>
      <c r="K2991" s="12" t="s">
        <v>59</v>
      </c>
      <c r="L2991" s="12" t="s">
        <v>1878</v>
      </c>
      <c r="M2991" s="12" t="s">
        <v>4746</v>
      </c>
    </row>
    <row r="2992" spans="1:13" x14ac:dyDescent="0.25">
      <c r="A2992" s="12" t="s">
        <v>102</v>
      </c>
      <c r="B2992" s="12" t="s">
        <v>3322</v>
      </c>
      <c r="C2992" s="12" t="s">
        <v>2334</v>
      </c>
      <c r="D2992" s="12">
        <v>2016</v>
      </c>
      <c r="E2992" s="12">
        <v>1.6</v>
      </c>
      <c r="F2992" s="12">
        <v>11500</v>
      </c>
      <c r="G2992" s="12">
        <v>40</v>
      </c>
      <c r="H2992" s="12" t="s">
        <v>14</v>
      </c>
      <c r="I2992" s="12" t="s">
        <v>2334</v>
      </c>
      <c r="J2992" s="12"/>
      <c r="K2992" s="12" t="s">
        <v>59</v>
      </c>
      <c r="L2992" s="12" t="s">
        <v>105</v>
      </c>
      <c r="M2992" s="12" t="s">
        <v>4746</v>
      </c>
    </row>
    <row r="2993" spans="1:13" x14ac:dyDescent="0.25">
      <c r="A2993" s="12" t="s">
        <v>552</v>
      </c>
      <c r="B2993" s="12" t="s">
        <v>3323</v>
      </c>
      <c r="C2993" s="12" t="s">
        <v>1865</v>
      </c>
      <c r="D2993" s="12">
        <v>2015</v>
      </c>
      <c r="E2993" s="12" t="s">
        <v>667</v>
      </c>
      <c r="F2993" s="12">
        <v>11500</v>
      </c>
      <c r="G2993" s="12">
        <v>262</v>
      </c>
      <c r="H2993" s="12" t="s">
        <v>27</v>
      </c>
      <c r="I2993" s="12" t="s">
        <v>1865</v>
      </c>
      <c r="J2993" s="12"/>
      <c r="K2993" s="12" t="s">
        <v>59</v>
      </c>
      <c r="L2993" s="12" t="s">
        <v>388</v>
      </c>
      <c r="M2993" s="12" t="s">
        <v>4746</v>
      </c>
    </row>
    <row r="2994" spans="1:13" x14ac:dyDescent="0.25">
      <c r="A2994" s="12" t="s">
        <v>552</v>
      </c>
      <c r="B2994" s="12" t="s">
        <v>3324</v>
      </c>
      <c r="C2994" s="12" t="s">
        <v>1865</v>
      </c>
      <c r="D2994" s="12">
        <v>2015</v>
      </c>
      <c r="E2994" s="12" t="s">
        <v>667</v>
      </c>
      <c r="F2994" s="12">
        <v>11500</v>
      </c>
      <c r="G2994" s="12">
        <v>216</v>
      </c>
      <c r="H2994" s="12" t="s">
        <v>27</v>
      </c>
      <c r="I2994" s="12" t="s">
        <v>1865</v>
      </c>
      <c r="J2994" s="12"/>
      <c r="K2994" s="12" t="s">
        <v>59</v>
      </c>
      <c r="L2994" s="12" t="s">
        <v>388</v>
      </c>
      <c r="M2994" s="12" t="s">
        <v>4746</v>
      </c>
    </row>
    <row r="2995" spans="1:13" x14ac:dyDescent="0.25">
      <c r="A2995" s="12" t="s">
        <v>288</v>
      </c>
      <c r="B2995" s="12" t="s">
        <v>3325</v>
      </c>
      <c r="C2995" s="12" t="s">
        <v>408</v>
      </c>
      <c r="D2995" s="12">
        <v>2017</v>
      </c>
      <c r="E2995" s="12" t="s">
        <v>667</v>
      </c>
      <c r="F2995" s="12">
        <v>11500</v>
      </c>
      <c r="G2995" s="12">
        <v>150</v>
      </c>
      <c r="H2995" s="12" t="s">
        <v>27</v>
      </c>
      <c r="I2995" s="12" t="s">
        <v>408</v>
      </c>
      <c r="J2995" s="12"/>
      <c r="K2995" s="12" t="s">
        <v>16</v>
      </c>
      <c r="L2995" s="12" t="s">
        <v>409</v>
      </c>
      <c r="M2995" s="12" t="s">
        <v>4753</v>
      </c>
    </row>
    <row r="2996" spans="1:13" x14ac:dyDescent="0.25">
      <c r="A2996" s="12" t="s">
        <v>143</v>
      </c>
      <c r="B2996" s="12" t="s">
        <v>3326</v>
      </c>
      <c r="C2996" s="12" t="s">
        <v>1569</v>
      </c>
      <c r="D2996" s="12">
        <v>2007</v>
      </c>
      <c r="E2996" s="12" t="s">
        <v>161</v>
      </c>
      <c r="F2996" s="12">
        <v>11500</v>
      </c>
      <c r="G2996" s="12">
        <v>230</v>
      </c>
      <c r="H2996" s="12" t="s">
        <v>27</v>
      </c>
      <c r="I2996" s="12" t="s">
        <v>1569</v>
      </c>
      <c r="J2996" s="12"/>
      <c r="K2996" s="12" t="s">
        <v>525</v>
      </c>
      <c r="L2996" s="12" t="s">
        <v>35</v>
      </c>
      <c r="M2996" s="12" t="s">
        <v>4751</v>
      </c>
    </row>
    <row r="2997" spans="1:13" x14ac:dyDescent="0.25">
      <c r="A2997" s="12" t="s">
        <v>11</v>
      </c>
      <c r="B2997" s="12" t="s">
        <v>3327</v>
      </c>
      <c r="C2997" s="12" t="s">
        <v>3328</v>
      </c>
      <c r="D2997" s="12">
        <v>2016</v>
      </c>
      <c r="E2997" s="12" t="s">
        <v>511</v>
      </c>
      <c r="F2997" s="12">
        <v>11500</v>
      </c>
      <c r="G2997" s="12">
        <v>82</v>
      </c>
      <c r="H2997" s="12" t="s">
        <v>27</v>
      </c>
      <c r="I2997" s="12" t="s">
        <v>3328</v>
      </c>
      <c r="J2997" s="12"/>
      <c r="K2997" s="12" t="s">
        <v>59</v>
      </c>
      <c r="L2997" s="12" t="s">
        <v>92</v>
      </c>
      <c r="M2997" s="12" t="s">
        <v>4746</v>
      </c>
    </row>
    <row r="2998" spans="1:13" x14ac:dyDescent="0.25">
      <c r="A2998" s="12" t="s">
        <v>11</v>
      </c>
      <c r="B2998" s="12" t="s">
        <v>3329</v>
      </c>
      <c r="C2998" s="12" t="s">
        <v>89</v>
      </c>
      <c r="D2998" s="12">
        <v>2013</v>
      </c>
      <c r="E2998" s="12" t="s">
        <v>26</v>
      </c>
      <c r="F2998" s="12">
        <v>11500</v>
      </c>
      <c r="G2998" s="12">
        <v>390</v>
      </c>
      <c r="H2998" s="12" t="s">
        <v>27</v>
      </c>
      <c r="I2998" s="12" t="s">
        <v>89</v>
      </c>
      <c r="J2998" s="12"/>
      <c r="K2998" s="12" t="s">
        <v>59</v>
      </c>
      <c r="L2998" s="12" t="s">
        <v>92</v>
      </c>
      <c r="M2998" s="12" t="s">
        <v>4754</v>
      </c>
    </row>
    <row r="2999" spans="1:13" x14ac:dyDescent="0.25">
      <c r="A2999" s="12" t="s">
        <v>743</v>
      </c>
      <c r="B2999" s="12" t="s">
        <v>3330</v>
      </c>
      <c r="C2999" s="12" t="s">
        <v>2127</v>
      </c>
      <c r="D2999" s="12">
        <v>2015</v>
      </c>
      <c r="E2999" s="12" t="s">
        <v>1066</v>
      </c>
      <c r="F2999" s="12">
        <v>11500</v>
      </c>
      <c r="G2999" s="12">
        <v>144</v>
      </c>
      <c r="H2999" s="12" t="s">
        <v>27</v>
      </c>
      <c r="I2999" s="12" t="s">
        <v>2127</v>
      </c>
      <c r="J2999" s="12"/>
      <c r="K2999" s="12" t="s">
        <v>59</v>
      </c>
      <c r="L2999" s="12" t="s">
        <v>105</v>
      </c>
      <c r="M2999" s="12" t="s">
        <v>4751</v>
      </c>
    </row>
    <row r="3000" spans="1:13" x14ac:dyDescent="0.25">
      <c r="A3000" s="12" t="s">
        <v>17</v>
      </c>
      <c r="B3000" s="12" t="s">
        <v>3331</v>
      </c>
      <c r="C3000" s="12">
        <v>730</v>
      </c>
      <c r="D3000" s="12">
        <v>2009</v>
      </c>
      <c r="E3000" s="12" t="s">
        <v>37</v>
      </c>
      <c r="F3000" s="12">
        <v>11500</v>
      </c>
      <c r="G3000" s="12">
        <v>250</v>
      </c>
      <c r="H3000" s="12" t="s">
        <v>27</v>
      </c>
      <c r="I3000" s="12">
        <v>730</v>
      </c>
      <c r="J3000" s="12">
        <v>7</v>
      </c>
      <c r="K3000" s="12" t="s">
        <v>525</v>
      </c>
      <c r="L3000" s="12">
        <v>3</v>
      </c>
      <c r="M3000" s="12" t="s">
        <v>4746</v>
      </c>
    </row>
    <row r="3001" spans="1:13" x14ac:dyDescent="0.25">
      <c r="A3001" s="12" t="s">
        <v>17</v>
      </c>
      <c r="B3001" s="12" t="s">
        <v>3332</v>
      </c>
      <c r="C3001" s="12">
        <v>330</v>
      </c>
      <c r="D3001" s="12">
        <v>2010</v>
      </c>
      <c r="E3001" s="12" t="s">
        <v>37</v>
      </c>
      <c r="F3001" s="12">
        <v>11500</v>
      </c>
      <c r="G3001" s="12">
        <v>219</v>
      </c>
      <c r="H3001" s="12" t="s">
        <v>27</v>
      </c>
      <c r="I3001" s="12">
        <v>330</v>
      </c>
      <c r="J3001" s="12">
        <v>3</v>
      </c>
      <c r="K3001" s="12" t="s">
        <v>525</v>
      </c>
      <c r="L3001" s="12">
        <v>3</v>
      </c>
      <c r="M3001" s="12" t="s">
        <v>4746</v>
      </c>
    </row>
    <row r="3002" spans="1:13" x14ac:dyDescent="0.25">
      <c r="A3002" s="12" t="s">
        <v>81</v>
      </c>
      <c r="B3002" s="12" t="s">
        <v>3333</v>
      </c>
      <c r="C3002" s="12">
        <v>90</v>
      </c>
      <c r="D3002" s="12">
        <v>1989</v>
      </c>
      <c r="E3002" s="12" t="s">
        <v>1783</v>
      </c>
      <c r="F3002" s="12">
        <v>11500</v>
      </c>
      <c r="G3002" s="12">
        <v>0</v>
      </c>
      <c r="H3002" s="12" t="s">
        <v>91</v>
      </c>
      <c r="I3002" s="12">
        <v>90</v>
      </c>
      <c r="J3002" s="12"/>
      <c r="K3002" s="12" t="s">
        <v>854</v>
      </c>
      <c r="L3002" s="12">
        <v>0</v>
      </c>
      <c r="M3002" s="12" t="s">
        <v>4757</v>
      </c>
    </row>
    <row r="3003" spans="1:13" x14ac:dyDescent="0.25">
      <c r="A3003" s="12" t="s">
        <v>638</v>
      </c>
      <c r="B3003" s="12" t="s">
        <v>3334</v>
      </c>
      <c r="C3003" s="12" t="s">
        <v>2292</v>
      </c>
      <c r="D3003" s="12">
        <v>2015</v>
      </c>
      <c r="E3003" s="12">
        <v>2</v>
      </c>
      <c r="F3003" s="12">
        <v>11500</v>
      </c>
      <c r="G3003" s="12">
        <v>141</v>
      </c>
      <c r="H3003" s="12" t="s">
        <v>14</v>
      </c>
      <c r="I3003" s="12" t="s">
        <v>2293</v>
      </c>
      <c r="J3003" s="12">
        <v>35</v>
      </c>
      <c r="K3003" s="12" t="s">
        <v>59</v>
      </c>
      <c r="L3003" s="12" t="s">
        <v>659</v>
      </c>
      <c r="M3003" s="12" t="s">
        <v>4746</v>
      </c>
    </row>
    <row r="3004" spans="1:13" x14ac:dyDescent="0.25">
      <c r="A3004" s="12" t="s">
        <v>638</v>
      </c>
      <c r="B3004" s="12" t="s">
        <v>3335</v>
      </c>
      <c r="C3004" s="12" t="s">
        <v>2292</v>
      </c>
      <c r="D3004" s="12">
        <v>2013</v>
      </c>
      <c r="E3004" s="12">
        <v>2</v>
      </c>
      <c r="F3004" s="12">
        <v>11500</v>
      </c>
      <c r="G3004" s="12">
        <v>62</v>
      </c>
      <c r="H3004" s="12" t="s">
        <v>14</v>
      </c>
      <c r="I3004" s="12" t="s">
        <v>2293</v>
      </c>
      <c r="J3004" s="12">
        <v>35</v>
      </c>
      <c r="K3004" s="12" t="s">
        <v>59</v>
      </c>
      <c r="L3004" s="12" t="s">
        <v>659</v>
      </c>
      <c r="M3004" s="12" t="s">
        <v>4746</v>
      </c>
    </row>
    <row r="3005" spans="1:13" x14ac:dyDescent="0.25">
      <c r="A3005" s="12" t="s">
        <v>833</v>
      </c>
      <c r="B3005" s="12" t="s">
        <v>3336</v>
      </c>
      <c r="C3005" s="12" t="s">
        <v>1003</v>
      </c>
      <c r="D3005" s="12">
        <v>2014</v>
      </c>
      <c r="E3005" s="12">
        <v>2.5</v>
      </c>
      <c r="F3005" s="12">
        <v>11500</v>
      </c>
      <c r="G3005" s="12">
        <v>163</v>
      </c>
      <c r="H3005" s="12" t="s">
        <v>14</v>
      </c>
      <c r="I3005" s="12" t="s">
        <v>833</v>
      </c>
      <c r="J3005" s="12">
        <v>6</v>
      </c>
      <c r="K3005" s="12" t="s">
        <v>59</v>
      </c>
      <c r="L3005" s="12" t="s">
        <v>35</v>
      </c>
      <c r="M3005" s="12" t="s">
        <v>4755</v>
      </c>
    </row>
    <row r="3006" spans="1:13" x14ac:dyDescent="0.25">
      <c r="A3006" s="12" t="s">
        <v>17</v>
      </c>
      <c r="B3006" s="12" t="s">
        <v>3337</v>
      </c>
      <c r="C3006" s="12" t="s">
        <v>1094</v>
      </c>
      <c r="D3006" s="12">
        <v>2011</v>
      </c>
      <c r="E3006" s="12" t="s">
        <v>146</v>
      </c>
      <c r="F3006" s="12">
        <v>11500</v>
      </c>
      <c r="G3006" s="12">
        <v>265</v>
      </c>
      <c r="H3006" s="12" t="s">
        <v>27</v>
      </c>
      <c r="I3006" s="12" t="s">
        <v>21</v>
      </c>
      <c r="J3006" s="12">
        <v>1</v>
      </c>
      <c r="K3006" s="12" t="s">
        <v>525</v>
      </c>
      <c r="L3006" s="12">
        <v>1</v>
      </c>
      <c r="M3006" s="12" t="s">
        <v>4746</v>
      </c>
    </row>
    <row r="3007" spans="1:13" x14ac:dyDescent="0.25">
      <c r="A3007" s="12" t="s">
        <v>17</v>
      </c>
      <c r="B3007" s="12" t="s">
        <v>3338</v>
      </c>
      <c r="C3007" s="12" t="s">
        <v>20</v>
      </c>
      <c r="D3007" s="12">
        <v>2009</v>
      </c>
      <c r="E3007" s="12" t="s">
        <v>173</v>
      </c>
      <c r="F3007" s="12">
        <v>11500</v>
      </c>
      <c r="G3007" s="12">
        <v>287</v>
      </c>
      <c r="H3007" s="12" t="s">
        <v>27</v>
      </c>
      <c r="I3007" s="12" t="s">
        <v>21</v>
      </c>
      <c r="J3007" s="12">
        <v>5</v>
      </c>
      <c r="K3007" s="12" t="s">
        <v>525</v>
      </c>
      <c r="L3007" s="12">
        <v>5</v>
      </c>
      <c r="M3007" s="12" t="s">
        <v>4757</v>
      </c>
    </row>
    <row r="3008" spans="1:13" x14ac:dyDescent="0.25">
      <c r="A3008" s="12" t="s">
        <v>17</v>
      </c>
      <c r="B3008" s="12" t="s">
        <v>3339</v>
      </c>
      <c r="C3008" s="12" t="s">
        <v>20</v>
      </c>
      <c r="D3008" s="12">
        <v>2010</v>
      </c>
      <c r="E3008" s="12" t="s">
        <v>37</v>
      </c>
      <c r="F3008" s="12">
        <v>11500</v>
      </c>
      <c r="G3008" s="12">
        <v>159</v>
      </c>
      <c r="H3008" s="12" t="s">
        <v>27</v>
      </c>
      <c r="I3008" s="12" t="s">
        <v>21</v>
      </c>
      <c r="J3008" s="12">
        <v>5</v>
      </c>
      <c r="K3008" s="12" t="s">
        <v>525</v>
      </c>
      <c r="L3008" s="12">
        <v>5</v>
      </c>
      <c r="M3008" s="12" t="s">
        <v>4757</v>
      </c>
    </row>
    <row r="3009" spans="1:13" x14ac:dyDescent="0.25">
      <c r="A3009" s="12" t="s">
        <v>17</v>
      </c>
      <c r="B3009" s="12" t="s">
        <v>3340</v>
      </c>
      <c r="C3009" s="12" t="s">
        <v>20</v>
      </c>
      <c r="D3009" s="12">
        <v>2008</v>
      </c>
      <c r="E3009" s="12" t="s">
        <v>37</v>
      </c>
      <c r="F3009" s="12">
        <v>11500</v>
      </c>
      <c r="G3009" s="12">
        <v>0</v>
      </c>
      <c r="H3009" s="12" t="s">
        <v>27</v>
      </c>
      <c r="I3009" s="12" t="s">
        <v>21</v>
      </c>
      <c r="J3009" s="12">
        <v>5</v>
      </c>
      <c r="K3009" s="12" t="s">
        <v>525</v>
      </c>
      <c r="L3009" s="12">
        <v>5</v>
      </c>
      <c r="M3009" s="12" t="s">
        <v>4761</v>
      </c>
    </row>
    <row r="3010" spans="1:13" x14ac:dyDescent="0.25">
      <c r="A3010" s="12" t="s">
        <v>11</v>
      </c>
      <c r="B3010" s="12" t="s">
        <v>3341</v>
      </c>
      <c r="C3010" s="12" t="s">
        <v>1193</v>
      </c>
      <c r="D3010" s="12">
        <v>2010</v>
      </c>
      <c r="E3010" s="12" t="s">
        <v>187</v>
      </c>
      <c r="F3010" s="12">
        <v>11500</v>
      </c>
      <c r="G3010" s="12">
        <v>0</v>
      </c>
      <c r="H3010" s="12" t="s">
        <v>27</v>
      </c>
      <c r="I3010" s="12" t="s">
        <v>1194</v>
      </c>
      <c r="J3010" s="12" t="s">
        <v>373</v>
      </c>
      <c r="K3010" s="12" t="s">
        <v>525</v>
      </c>
      <c r="L3010" s="12" t="s">
        <v>42</v>
      </c>
      <c r="M3010" s="12" t="s">
        <v>4746</v>
      </c>
    </row>
    <row r="3011" spans="1:13" x14ac:dyDescent="0.25">
      <c r="A3011" s="12" t="s">
        <v>143</v>
      </c>
      <c r="B3011" s="12" t="s">
        <v>3342</v>
      </c>
      <c r="C3011" s="12" t="s">
        <v>491</v>
      </c>
      <c r="D3011" s="12">
        <v>2015</v>
      </c>
      <c r="E3011" s="12" t="s">
        <v>146</v>
      </c>
      <c r="F3011" s="12">
        <v>11500</v>
      </c>
      <c r="G3011" s="12">
        <v>206</v>
      </c>
      <c r="H3011" s="12" t="s">
        <v>27</v>
      </c>
      <c r="I3011" s="12" t="s">
        <v>492</v>
      </c>
      <c r="J3011" s="12">
        <v>8</v>
      </c>
      <c r="K3011" s="12" t="s">
        <v>59</v>
      </c>
      <c r="L3011" s="12" t="s">
        <v>35</v>
      </c>
      <c r="M3011" s="12" t="s">
        <v>4746</v>
      </c>
    </row>
    <row r="3012" spans="1:13" x14ac:dyDescent="0.25">
      <c r="A3012" s="12" t="s">
        <v>175</v>
      </c>
      <c r="B3012" s="12" t="s">
        <v>3343</v>
      </c>
      <c r="C3012" s="12" t="s">
        <v>406</v>
      </c>
      <c r="D3012" s="12">
        <v>2010</v>
      </c>
      <c r="E3012" s="12" t="s">
        <v>431</v>
      </c>
      <c r="F3012" s="12">
        <v>11500</v>
      </c>
      <c r="G3012" s="12">
        <v>0</v>
      </c>
      <c r="H3012" s="12" t="s">
        <v>27</v>
      </c>
      <c r="I3012" s="12" t="s">
        <v>199</v>
      </c>
      <c r="J3012" s="12">
        <v>60</v>
      </c>
      <c r="K3012" s="12" t="s">
        <v>525</v>
      </c>
      <c r="L3012" s="12" t="s">
        <v>200</v>
      </c>
      <c r="M3012" s="12" t="s">
        <v>4752</v>
      </c>
    </row>
    <row r="3013" spans="1:13" x14ac:dyDescent="0.25">
      <c r="A3013" s="12" t="s">
        <v>175</v>
      </c>
      <c r="B3013" s="12" t="s">
        <v>3344</v>
      </c>
      <c r="C3013" s="12" t="s">
        <v>406</v>
      </c>
      <c r="D3013" s="12">
        <v>2013</v>
      </c>
      <c r="E3013" s="12" t="s">
        <v>431</v>
      </c>
      <c r="F3013" s="12">
        <v>11500</v>
      </c>
      <c r="G3013" s="12">
        <v>217</v>
      </c>
      <c r="H3013" s="12" t="s">
        <v>27</v>
      </c>
      <c r="I3013" s="12" t="s">
        <v>199</v>
      </c>
      <c r="J3013" s="12">
        <v>60</v>
      </c>
      <c r="K3013" s="12" t="s">
        <v>59</v>
      </c>
      <c r="L3013" s="12" t="s">
        <v>200</v>
      </c>
      <c r="M3013" s="12" t="s">
        <v>4746</v>
      </c>
    </row>
    <row r="3014" spans="1:13" x14ac:dyDescent="0.25">
      <c r="A3014" s="12" t="s">
        <v>175</v>
      </c>
      <c r="B3014" s="12" t="s">
        <v>3345</v>
      </c>
      <c r="C3014" s="12" t="s">
        <v>406</v>
      </c>
      <c r="D3014" s="12">
        <v>2012</v>
      </c>
      <c r="E3014" s="12" t="s">
        <v>146</v>
      </c>
      <c r="F3014" s="12">
        <v>11500</v>
      </c>
      <c r="G3014" s="12">
        <v>209</v>
      </c>
      <c r="H3014" s="12" t="s">
        <v>27</v>
      </c>
      <c r="I3014" s="12" t="s">
        <v>199</v>
      </c>
      <c r="J3014" s="12">
        <v>60</v>
      </c>
      <c r="K3014" s="12" t="s">
        <v>59</v>
      </c>
      <c r="L3014" s="12" t="s">
        <v>200</v>
      </c>
      <c r="M3014" s="12" t="s">
        <v>4746</v>
      </c>
    </row>
    <row r="3015" spans="1:13" x14ac:dyDescent="0.25">
      <c r="A3015" s="12" t="s">
        <v>175</v>
      </c>
      <c r="B3015" s="12" t="s">
        <v>3346</v>
      </c>
      <c r="C3015" s="12" t="s">
        <v>1786</v>
      </c>
      <c r="D3015" s="12">
        <v>2013</v>
      </c>
      <c r="E3015" s="12" t="s">
        <v>146</v>
      </c>
      <c r="F3015" s="12">
        <v>11500</v>
      </c>
      <c r="G3015" s="12">
        <v>239</v>
      </c>
      <c r="H3015" s="12" t="s">
        <v>27</v>
      </c>
      <c r="I3015" s="12" t="s">
        <v>15</v>
      </c>
      <c r="J3015" s="12">
        <v>60</v>
      </c>
      <c r="K3015" s="12" t="s">
        <v>59</v>
      </c>
      <c r="L3015" s="12">
        <v>6</v>
      </c>
      <c r="M3015" s="12" t="s">
        <v>4746</v>
      </c>
    </row>
    <row r="3016" spans="1:13" x14ac:dyDescent="0.25">
      <c r="A3016" s="12" t="s">
        <v>175</v>
      </c>
      <c r="B3016" s="12" t="s">
        <v>3347</v>
      </c>
      <c r="C3016" s="12" t="s">
        <v>2330</v>
      </c>
      <c r="D3016" s="12">
        <v>2013</v>
      </c>
      <c r="E3016" s="12" t="s">
        <v>146</v>
      </c>
      <c r="F3016" s="12">
        <v>11500</v>
      </c>
      <c r="G3016" s="12">
        <v>187</v>
      </c>
      <c r="H3016" s="12" t="s">
        <v>27</v>
      </c>
      <c r="I3016" s="12" t="s">
        <v>162</v>
      </c>
      <c r="J3016" s="12">
        <v>40</v>
      </c>
      <c r="K3016" s="12" t="s">
        <v>59</v>
      </c>
      <c r="L3016" s="12">
        <v>4</v>
      </c>
      <c r="M3016" s="12" t="s">
        <v>4746</v>
      </c>
    </row>
    <row r="3017" spans="1:13" x14ac:dyDescent="0.25">
      <c r="A3017" s="12" t="s">
        <v>175</v>
      </c>
      <c r="B3017" s="12" t="s">
        <v>3348</v>
      </c>
      <c r="C3017" s="12" t="s">
        <v>1730</v>
      </c>
      <c r="D3017" s="12">
        <v>2014</v>
      </c>
      <c r="E3017" s="12" t="s">
        <v>146</v>
      </c>
      <c r="F3017" s="12">
        <v>11500</v>
      </c>
      <c r="G3017" s="12">
        <v>185</v>
      </c>
      <c r="H3017" s="12" t="s">
        <v>27</v>
      </c>
      <c r="I3017" s="12" t="s">
        <v>162</v>
      </c>
      <c r="J3017" s="12">
        <v>60</v>
      </c>
      <c r="K3017" s="12" t="s">
        <v>59</v>
      </c>
      <c r="L3017" s="12">
        <v>6</v>
      </c>
      <c r="M3017" s="12" t="s">
        <v>4746</v>
      </c>
    </row>
    <row r="3018" spans="1:13" x14ac:dyDescent="0.25">
      <c r="A3018" s="12" t="s">
        <v>81</v>
      </c>
      <c r="B3018" s="12" t="s">
        <v>3349</v>
      </c>
      <c r="C3018" s="12" t="s">
        <v>202</v>
      </c>
      <c r="D3018" s="12">
        <v>2013</v>
      </c>
      <c r="E3018" s="12" t="s">
        <v>146</v>
      </c>
      <c r="F3018" s="12">
        <v>11500</v>
      </c>
      <c r="G3018" s="12">
        <v>221</v>
      </c>
      <c r="H3018" s="12" t="s">
        <v>27</v>
      </c>
      <c r="I3018" s="12" t="s">
        <v>96</v>
      </c>
      <c r="J3018" s="12">
        <v>5</v>
      </c>
      <c r="K3018" s="12" t="s">
        <v>59</v>
      </c>
      <c r="L3018" s="12">
        <v>5</v>
      </c>
      <c r="M3018" s="12" t="s">
        <v>4746</v>
      </c>
    </row>
    <row r="3019" spans="1:13" x14ac:dyDescent="0.25">
      <c r="A3019" s="12" t="s">
        <v>81</v>
      </c>
      <c r="B3019" s="12" t="s">
        <v>3350</v>
      </c>
      <c r="C3019" s="12" t="s">
        <v>202</v>
      </c>
      <c r="D3019" s="12">
        <v>2010</v>
      </c>
      <c r="E3019" s="12" t="s">
        <v>37</v>
      </c>
      <c r="F3019" s="12">
        <v>11500</v>
      </c>
      <c r="G3019" s="12">
        <v>0</v>
      </c>
      <c r="H3019" s="12" t="s">
        <v>27</v>
      </c>
      <c r="I3019" s="12" t="s">
        <v>96</v>
      </c>
      <c r="J3019" s="12">
        <v>5</v>
      </c>
      <c r="K3019" s="12" t="s">
        <v>525</v>
      </c>
      <c r="L3019" s="12">
        <v>5</v>
      </c>
      <c r="M3019" s="12" t="s">
        <v>4746</v>
      </c>
    </row>
    <row r="3020" spans="1:13" x14ac:dyDescent="0.25">
      <c r="A3020" s="12" t="s">
        <v>81</v>
      </c>
      <c r="B3020" s="12" t="s">
        <v>3351</v>
      </c>
      <c r="C3020" s="12" t="s">
        <v>202</v>
      </c>
      <c r="D3020" s="12">
        <v>2011</v>
      </c>
      <c r="E3020" s="12" t="s">
        <v>1457</v>
      </c>
      <c r="F3020" s="12">
        <v>11500</v>
      </c>
      <c r="G3020" s="12">
        <v>193</v>
      </c>
      <c r="H3020" s="12" t="s">
        <v>27</v>
      </c>
      <c r="I3020" s="12" t="s">
        <v>96</v>
      </c>
      <c r="J3020" s="12">
        <v>5</v>
      </c>
      <c r="K3020" s="12" t="s">
        <v>525</v>
      </c>
      <c r="L3020" s="12">
        <v>5</v>
      </c>
      <c r="M3020" s="12" t="s">
        <v>4746</v>
      </c>
    </row>
    <row r="3021" spans="1:13" x14ac:dyDescent="0.25">
      <c r="A3021" s="12" t="s">
        <v>81</v>
      </c>
      <c r="B3021" s="12" t="s">
        <v>3352</v>
      </c>
      <c r="C3021" s="12" t="s">
        <v>202</v>
      </c>
      <c r="D3021" s="12">
        <v>2010</v>
      </c>
      <c r="E3021" s="12" t="s">
        <v>37</v>
      </c>
      <c r="F3021" s="12">
        <v>11500</v>
      </c>
      <c r="G3021" s="12">
        <v>254</v>
      </c>
      <c r="H3021" s="12" t="s">
        <v>27</v>
      </c>
      <c r="I3021" s="12" t="s">
        <v>96</v>
      </c>
      <c r="J3021" s="12">
        <v>5</v>
      </c>
      <c r="K3021" s="12" t="s">
        <v>525</v>
      </c>
      <c r="L3021" s="12">
        <v>5</v>
      </c>
      <c r="M3021" s="12" t="s">
        <v>4751</v>
      </c>
    </row>
    <row r="3022" spans="1:13" x14ac:dyDescent="0.25">
      <c r="A3022" s="12" t="s">
        <v>81</v>
      </c>
      <c r="B3022" s="12" t="s">
        <v>3353</v>
      </c>
      <c r="C3022" s="12" t="s">
        <v>134</v>
      </c>
      <c r="D3022" s="12">
        <v>2011</v>
      </c>
      <c r="E3022" s="12" t="s">
        <v>146</v>
      </c>
      <c r="F3022" s="12">
        <v>11500</v>
      </c>
      <c r="G3022" s="12">
        <v>266</v>
      </c>
      <c r="H3022" s="12" t="s">
        <v>27</v>
      </c>
      <c r="I3022" s="12" t="s">
        <v>96</v>
      </c>
      <c r="J3022" s="12">
        <v>6</v>
      </c>
      <c r="K3022" s="12" t="s">
        <v>525</v>
      </c>
      <c r="L3022" s="12">
        <v>6</v>
      </c>
      <c r="M3022" s="12" t="s">
        <v>4746</v>
      </c>
    </row>
    <row r="3023" spans="1:13" x14ac:dyDescent="0.25">
      <c r="A3023" s="12" t="s">
        <v>17</v>
      </c>
      <c r="B3023" s="12" t="s">
        <v>3354</v>
      </c>
      <c r="C3023" s="12" t="s">
        <v>20</v>
      </c>
      <c r="D3023" s="12">
        <v>2008</v>
      </c>
      <c r="E3023" s="12" t="s">
        <v>37</v>
      </c>
      <c r="F3023" s="12">
        <v>11499</v>
      </c>
      <c r="G3023" s="12">
        <v>287</v>
      </c>
      <c r="H3023" s="12" t="s">
        <v>27</v>
      </c>
      <c r="I3023" s="12" t="s">
        <v>21</v>
      </c>
      <c r="J3023" s="12">
        <v>5</v>
      </c>
      <c r="K3023" s="12" t="s">
        <v>525</v>
      </c>
      <c r="L3023" s="12">
        <v>5</v>
      </c>
      <c r="M3023" s="12" t="s">
        <v>4746</v>
      </c>
    </row>
    <row r="3024" spans="1:13" x14ac:dyDescent="0.25">
      <c r="A3024" s="12" t="s">
        <v>81</v>
      </c>
      <c r="B3024" s="12" t="s">
        <v>3355</v>
      </c>
      <c r="C3024" s="12" t="s">
        <v>210</v>
      </c>
      <c r="D3024" s="12">
        <v>2014</v>
      </c>
      <c r="E3024" s="12" t="s">
        <v>146</v>
      </c>
      <c r="F3024" s="12">
        <v>11495</v>
      </c>
      <c r="G3024" s="12">
        <v>208</v>
      </c>
      <c r="H3024" s="12" t="s">
        <v>27</v>
      </c>
      <c r="I3024" s="12" t="s">
        <v>96</v>
      </c>
      <c r="J3024" s="12">
        <v>4</v>
      </c>
      <c r="K3024" s="12" t="s">
        <v>59</v>
      </c>
      <c r="L3024" s="12">
        <v>4</v>
      </c>
      <c r="M3024" s="12" t="s">
        <v>4754</v>
      </c>
    </row>
    <row r="3025" spans="1:13" x14ac:dyDescent="0.25">
      <c r="A3025" s="12" t="s">
        <v>143</v>
      </c>
      <c r="B3025" s="12" t="s">
        <v>3356</v>
      </c>
      <c r="C3025" s="12" t="s">
        <v>699</v>
      </c>
      <c r="D3025" s="12">
        <v>2010</v>
      </c>
      <c r="E3025" s="12" t="s">
        <v>146</v>
      </c>
      <c r="F3025" s="12">
        <v>11490</v>
      </c>
      <c r="G3025" s="12">
        <v>286</v>
      </c>
      <c r="H3025" s="12" t="s">
        <v>27</v>
      </c>
      <c r="I3025" s="12" t="s">
        <v>699</v>
      </c>
      <c r="J3025" s="12"/>
      <c r="K3025" s="12" t="s">
        <v>525</v>
      </c>
      <c r="L3025" s="12" t="s">
        <v>388</v>
      </c>
      <c r="M3025" s="12" t="s">
        <v>4757</v>
      </c>
    </row>
    <row r="3026" spans="1:13" x14ac:dyDescent="0.25">
      <c r="A3026" s="12" t="s">
        <v>102</v>
      </c>
      <c r="B3026" s="12" t="s">
        <v>3357</v>
      </c>
      <c r="C3026" s="12" t="s">
        <v>1877</v>
      </c>
      <c r="D3026" s="12">
        <v>2016</v>
      </c>
      <c r="E3026" s="12" t="s">
        <v>146</v>
      </c>
      <c r="F3026" s="12">
        <v>11490</v>
      </c>
      <c r="G3026" s="12">
        <v>187</v>
      </c>
      <c r="H3026" s="12" t="s">
        <v>27</v>
      </c>
      <c r="I3026" s="12" t="s">
        <v>1877</v>
      </c>
      <c r="J3026" s="12"/>
      <c r="K3026" s="12" t="s">
        <v>59</v>
      </c>
      <c r="L3026" s="12" t="s">
        <v>1878</v>
      </c>
      <c r="M3026" s="12" t="s">
        <v>4746</v>
      </c>
    </row>
    <row r="3027" spans="1:13" x14ac:dyDescent="0.25">
      <c r="A3027" s="12" t="s">
        <v>447</v>
      </c>
      <c r="B3027" s="12" t="s">
        <v>3358</v>
      </c>
      <c r="C3027" s="12">
        <v>508</v>
      </c>
      <c r="D3027" s="12">
        <v>2015</v>
      </c>
      <c r="E3027" s="12" t="s">
        <v>146</v>
      </c>
      <c r="F3027" s="12">
        <v>11490</v>
      </c>
      <c r="G3027" s="12">
        <v>124</v>
      </c>
      <c r="H3027" s="12" t="s">
        <v>27</v>
      </c>
      <c r="I3027" s="12">
        <v>508</v>
      </c>
      <c r="J3027" s="12">
        <v>5</v>
      </c>
      <c r="K3027" s="12" t="s">
        <v>59</v>
      </c>
      <c r="L3027" s="12">
        <v>0</v>
      </c>
      <c r="M3027" s="12" t="s">
        <v>4753</v>
      </c>
    </row>
    <row r="3028" spans="1:13" x14ac:dyDescent="0.25">
      <c r="A3028" s="12" t="s">
        <v>613</v>
      </c>
      <c r="B3028" s="12" t="s">
        <v>3359</v>
      </c>
      <c r="C3028" s="12" t="s">
        <v>2764</v>
      </c>
      <c r="D3028" s="12">
        <v>2015</v>
      </c>
      <c r="E3028" s="12" t="s">
        <v>146</v>
      </c>
      <c r="F3028" s="12">
        <v>11490</v>
      </c>
      <c r="G3028" s="12">
        <v>0</v>
      </c>
      <c r="H3028" s="12" t="s">
        <v>27</v>
      </c>
      <c r="I3028" s="12" t="s">
        <v>2764</v>
      </c>
      <c r="J3028" s="12"/>
      <c r="K3028" s="12" t="s">
        <v>59</v>
      </c>
      <c r="L3028" s="12" t="s">
        <v>188</v>
      </c>
      <c r="M3028" s="12" t="s">
        <v>4757</v>
      </c>
    </row>
    <row r="3029" spans="1:13" x14ac:dyDescent="0.25">
      <c r="A3029" s="12" t="s">
        <v>102</v>
      </c>
      <c r="B3029" s="12" t="s">
        <v>3360</v>
      </c>
      <c r="C3029" s="12" t="s">
        <v>2334</v>
      </c>
      <c r="D3029" s="12">
        <v>2018</v>
      </c>
      <c r="E3029" s="12">
        <v>1.6</v>
      </c>
      <c r="F3029" s="12">
        <v>11490</v>
      </c>
      <c r="G3029" s="12">
        <v>87</v>
      </c>
      <c r="H3029" s="12" t="s">
        <v>14</v>
      </c>
      <c r="I3029" s="12" t="s">
        <v>2334</v>
      </c>
      <c r="J3029" s="12"/>
      <c r="K3029" s="12" t="s">
        <v>16</v>
      </c>
      <c r="L3029" s="12" t="s">
        <v>105</v>
      </c>
      <c r="M3029" s="12" t="s">
        <v>4746</v>
      </c>
    </row>
    <row r="3030" spans="1:13" x14ac:dyDescent="0.25">
      <c r="A3030" s="12" t="s">
        <v>874</v>
      </c>
      <c r="B3030" s="12" t="s">
        <v>2719</v>
      </c>
      <c r="C3030" s="12" t="s">
        <v>2545</v>
      </c>
      <c r="D3030" s="12">
        <v>2017</v>
      </c>
      <c r="E3030" s="12">
        <v>1.6</v>
      </c>
      <c r="F3030" s="12">
        <v>11490</v>
      </c>
      <c r="G3030" s="12">
        <v>45</v>
      </c>
      <c r="H3030" s="12" t="s">
        <v>14</v>
      </c>
      <c r="I3030" s="12" t="s">
        <v>2545</v>
      </c>
      <c r="J3030" s="12"/>
      <c r="K3030" s="12" t="s">
        <v>16</v>
      </c>
      <c r="L3030" s="12" t="s">
        <v>105</v>
      </c>
      <c r="M3030" s="12" t="s">
        <v>4746</v>
      </c>
    </row>
    <row r="3031" spans="1:13" x14ac:dyDescent="0.25">
      <c r="A3031" s="12" t="s">
        <v>552</v>
      </c>
      <c r="B3031" s="12" t="s">
        <v>3361</v>
      </c>
      <c r="C3031" s="12" t="s">
        <v>1052</v>
      </c>
      <c r="D3031" s="12">
        <v>2018</v>
      </c>
      <c r="E3031" s="12" t="s">
        <v>667</v>
      </c>
      <c r="F3031" s="12">
        <v>11490</v>
      </c>
      <c r="G3031" s="12">
        <v>103</v>
      </c>
      <c r="H3031" s="12" t="s">
        <v>27</v>
      </c>
      <c r="I3031" s="12" t="s">
        <v>1052</v>
      </c>
      <c r="J3031" s="12"/>
      <c r="K3031" s="12" t="s">
        <v>16</v>
      </c>
      <c r="L3031" s="12" t="s">
        <v>188</v>
      </c>
      <c r="M3031" s="12" t="s">
        <v>4746</v>
      </c>
    </row>
    <row r="3032" spans="1:13" x14ac:dyDescent="0.25">
      <c r="A3032" s="12" t="s">
        <v>625</v>
      </c>
      <c r="B3032" s="12" t="s">
        <v>3362</v>
      </c>
      <c r="C3032" s="12" t="s">
        <v>1292</v>
      </c>
      <c r="D3032" s="12">
        <v>2017</v>
      </c>
      <c r="E3032" s="12" t="s">
        <v>667</v>
      </c>
      <c r="F3032" s="12">
        <v>11490</v>
      </c>
      <c r="G3032" s="12">
        <v>149</v>
      </c>
      <c r="H3032" s="12" t="s">
        <v>27</v>
      </c>
      <c r="I3032" s="12" t="s">
        <v>1292</v>
      </c>
      <c r="J3032" s="12"/>
      <c r="K3032" s="12" t="s">
        <v>16</v>
      </c>
      <c r="L3032" s="12" t="s">
        <v>1293</v>
      </c>
      <c r="M3032" s="12" t="s">
        <v>4746</v>
      </c>
    </row>
    <row r="3033" spans="1:13" x14ac:dyDescent="0.25">
      <c r="A3033" s="12" t="s">
        <v>613</v>
      </c>
      <c r="B3033" s="12" t="s">
        <v>3361</v>
      </c>
      <c r="C3033" s="12" t="s">
        <v>1052</v>
      </c>
      <c r="D3033" s="12">
        <v>2018</v>
      </c>
      <c r="E3033" s="12" t="s">
        <v>667</v>
      </c>
      <c r="F3033" s="12">
        <v>11490</v>
      </c>
      <c r="G3033" s="12">
        <v>103</v>
      </c>
      <c r="H3033" s="12" t="s">
        <v>27</v>
      </c>
      <c r="I3033" s="12" t="s">
        <v>1052</v>
      </c>
      <c r="J3033" s="12"/>
      <c r="K3033" s="12" t="s">
        <v>16</v>
      </c>
      <c r="L3033" s="12" t="s">
        <v>188</v>
      </c>
      <c r="M3033" s="12" t="s">
        <v>4746</v>
      </c>
    </row>
    <row r="3034" spans="1:13" x14ac:dyDescent="0.25">
      <c r="A3034" s="12" t="s">
        <v>17</v>
      </c>
      <c r="B3034" s="12" t="s">
        <v>2559</v>
      </c>
      <c r="C3034" s="12" t="s">
        <v>20</v>
      </c>
      <c r="D3034" s="12">
        <v>2009</v>
      </c>
      <c r="E3034" s="12" t="s">
        <v>37</v>
      </c>
      <c r="F3034" s="12">
        <v>11490</v>
      </c>
      <c r="G3034" s="12">
        <v>216</v>
      </c>
      <c r="H3034" s="12" t="s">
        <v>27</v>
      </c>
      <c r="I3034" s="12" t="s">
        <v>21</v>
      </c>
      <c r="J3034" s="12">
        <v>5</v>
      </c>
      <c r="K3034" s="12" t="s">
        <v>525</v>
      </c>
      <c r="L3034" s="12">
        <v>5</v>
      </c>
      <c r="M3034" s="12" t="s">
        <v>4746</v>
      </c>
    </row>
    <row r="3035" spans="1:13" x14ac:dyDescent="0.25">
      <c r="A3035" s="12" t="s">
        <v>17</v>
      </c>
      <c r="B3035" s="12" t="s">
        <v>3363</v>
      </c>
      <c r="C3035" s="12" t="s">
        <v>20</v>
      </c>
      <c r="D3035" s="12">
        <v>2010</v>
      </c>
      <c r="E3035" s="12" t="s">
        <v>37</v>
      </c>
      <c r="F3035" s="12">
        <v>11490</v>
      </c>
      <c r="G3035" s="12">
        <v>263</v>
      </c>
      <c r="H3035" s="12" t="s">
        <v>27</v>
      </c>
      <c r="I3035" s="12" t="s">
        <v>21</v>
      </c>
      <c r="J3035" s="12">
        <v>5</v>
      </c>
      <c r="K3035" s="12" t="s">
        <v>525</v>
      </c>
      <c r="L3035" s="12">
        <v>5</v>
      </c>
      <c r="M3035" s="12" t="s">
        <v>4746</v>
      </c>
    </row>
    <row r="3036" spans="1:13" x14ac:dyDescent="0.25">
      <c r="A3036" s="12" t="s">
        <v>143</v>
      </c>
      <c r="B3036" s="12" t="s">
        <v>3364</v>
      </c>
      <c r="C3036" s="12" t="s">
        <v>491</v>
      </c>
      <c r="D3036" s="12">
        <v>2015</v>
      </c>
      <c r="E3036" s="12" t="s">
        <v>667</v>
      </c>
      <c r="F3036" s="12">
        <v>11490</v>
      </c>
      <c r="G3036" s="12">
        <v>162</v>
      </c>
      <c r="H3036" s="12" t="s">
        <v>27</v>
      </c>
      <c r="I3036" s="12" t="s">
        <v>492</v>
      </c>
      <c r="J3036" s="12">
        <v>8</v>
      </c>
      <c r="K3036" s="12" t="s">
        <v>59</v>
      </c>
      <c r="L3036" s="12" t="s">
        <v>35</v>
      </c>
      <c r="M3036" s="12" t="s">
        <v>4752</v>
      </c>
    </row>
    <row r="3037" spans="1:13" x14ac:dyDescent="0.25">
      <c r="A3037" s="12" t="s">
        <v>81</v>
      </c>
      <c r="B3037" s="12" t="s">
        <v>3365</v>
      </c>
      <c r="C3037" s="12" t="s">
        <v>210</v>
      </c>
      <c r="D3037" s="12">
        <v>2013</v>
      </c>
      <c r="E3037" s="12" t="s">
        <v>37</v>
      </c>
      <c r="F3037" s="12">
        <v>11490</v>
      </c>
      <c r="G3037" s="12">
        <v>0</v>
      </c>
      <c r="H3037" s="12" t="s">
        <v>27</v>
      </c>
      <c r="I3037" s="12" t="s">
        <v>96</v>
      </c>
      <c r="J3037" s="12">
        <v>4</v>
      </c>
      <c r="K3037" s="12" t="s">
        <v>59</v>
      </c>
      <c r="L3037" s="12">
        <v>4</v>
      </c>
      <c r="M3037" s="12" t="s">
        <v>4746</v>
      </c>
    </row>
    <row r="3038" spans="1:13" x14ac:dyDescent="0.25">
      <c r="A3038" s="12" t="s">
        <v>613</v>
      </c>
      <c r="B3038" s="12" t="s">
        <v>3366</v>
      </c>
      <c r="C3038" s="12" t="s">
        <v>3295</v>
      </c>
      <c r="D3038" s="12">
        <v>2016</v>
      </c>
      <c r="E3038" s="12" t="s">
        <v>146</v>
      </c>
      <c r="F3038" s="12">
        <v>11450</v>
      </c>
      <c r="G3038" s="12">
        <v>120</v>
      </c>
      <c r="H3038" s="12" t="s">
        <v>27</v>
      </c>
      <c r="I3038" s="12" t="s">
        <v>3295</v>
      </c>
      <c r="J3038" s="12"/>
      <c r="K3038" s="12" t="s">
        <v>59</v>
      </c>
      <c r="L3038" s="12" t="s">
        <v>345</v>
      </c>
      <c r="M3038" s="12" t="s">
        <v>4757</v>
      </c>
    </row>
    <row r="3039" spans="1:13" x14ac:dyDescent="0.25">
      <c r="A3039" s="12" t="s">
        <v>625</v>
      </c>
      <c r="B3039" s="12" t="s">
        <v>3367</v>
      </c>
      <c r="C3039" s="12" t="s">
        <v>1001</v>
      </c>
      <c r="D3039" s="12">
        <v>2015</v>
      </c>
      <c r="E3039" s="12" t="s">
        <v>1755</v>
      </c>
      <c r="F3039" s="12">
        <v>11450</v>
      </c>
      <c r="G3039" s="12">
        <v>76</v>
      </c>
      <c r="H3039" s="12" t="s">
        <v>27</v>
      </c>
      <c r="I3039" s="12" t="s">
        <v>1001</v>
      </c>
      <c r="J3039" s="12"/>
      <c r="K3039" s="12" t="s">
        <v>59</v>
      </c>
      <c r="L3039" s="12" t="s">
        <v>188</v>
      </c>
      <c r="M3039" s="12" t="s">
        <v>4757</v>
      </c>
    </row>
    <row r="3040" spans="1:13" x14ac:dyDescent="0.25">
      <c r="A3040" s="12" t="s">
        <v>17</v>
      </c>
      <c r="B3040" s="12" t="s">
        <v>3368</v>
      </c>
      <c r="C3040" s="12" t="s">
        <v>20</v>
      </c>
      <c r="D3040" s="12">
        <v>2008</v>
      </c>
      <c r="E3040" s="12" t="s">
        <v>37</v>
      </c>
      <c r="F3040" s="12">
        <v>11450</v>
      </c>
      <c r="G3040" s="12">
        <v>282</v>
      </c>
      <c r="H3040" s="12" t="s">
        <v>27</v>
      </c>
      <c r="I3040" s="12" t="s">
        <v>21</v>
      </c>
      <c r="J3040" s="12">
        <v>5</v>
      </c>
      <c r="K3040" s="12" t="s">
        <v>525</v>
      </c>
      <c r="L3040" s="12">
        <v>5</v>
      </c>
      <c r="M3040" s="12" t="s">
        <v>4746</v>
      </c>
    </row>
    <row r="3041" spans="1:13" x14ac:dyDescent="0.25">
      <c r="A3041" s="12" t="s">
        <v>17</v>
      </c>
      <c r="B3041" s="12" t="s">
        <v>3369</v>
      </c>
      <c r="C3041" s="12" t="s">
        <v>20</v>
      </c>
      <c r="D3041" s="12">
        <v>2008</v>
      </c>
      <c r="E3041" s="12" t="s">
        <v>37</v>
      </c>
      <c r="F3041" s="12">
        <v>11450</v>
      </c>
      <c r="G3041" s="12">
        <v>284</v>
      </c>
      <c r="H3041" s="12" t="s">
        <v>27</v>
      </c>
      <c r="I3041" s="12" t="s">
        <v>21</v>
      </c>
      <c r="J3041" s="12">
        <v>5</v>
      </c>
      <c r="K3041" s="12" t="s">
        <v>525</v>
      </c>
      <c r="L3041" s="12">
        <v>5</v>
      </c>
      <c r="M3041" s="12" t="s">
        <v>4746</v>
      </c>
    </row>
    <row r="3042" spans="1:13" x14ac:dyDescent="0.25">
      <c r="A3042" s="12" t="s">
        <v>81</v>
      </c>
      <c r="B3042" s="12" t="s">
        <v>3370</v>
      </c>
      <c r="C3042" s="12" t="s">
        <v>202</v>
      </c>
      <c r="D3042" s="12">
        <v>2011</v>
      </c>
      <c r="E3042" s="12" t="s">
        <v>1457</v>
      </c>
      <c r="F3042" s="12">
        <v>11450</v>
      </c>
      <c r="G3042" s="12">
        <v>233</v>
      </c>
      <c r="H3042" s="12" t="s">
        <v>27</v>
      </c>
      <c r="I3042" s="12" t="s">
        <v>96</v>
      </c>
      <c r="J3042" s="12">
        <v>5</v>
      </c>
      <c r="K3042" s="12" t="s">
        <v>525</v>
      </c>
      <c r="L3042" s="12">
        <v>5</v>
      </c>
      <c r="M3042" s="12" t="s">
        <v>4746</v>
      </c>
    </row>
    <row r="3043" spans="1:13" x14ac:dyDescent="0.25">
      <c r="A3043" s="12" t="s">
        <v>81</v>
      </c>
      <c r="B3043" s="12" t="s">
        <v>3371</v>
      </c>
      <c r="C3043" s="12" t="s">
        <v>134</v>
      </c>
      <c r="D3043" s="12">
        <v>2012</v>
      </c>
      <c r="E3043" s="12" t="s">
        <v>37</v>
      </c>
      <c r="F3043" s="12">
        <v>11450</v>
      </c>
      <c r="G3043" s="12">
        <v>283</v>
      </c>
      <c r="H3043" s="12" t="s">
        <v>27</v>
      </c>
      <c r="I3043" s="12" t="s">
        <v>96</v>
      </c>
      <c r="J3043" s="12">
        <v>6</v>
      </c>
      <c r="K3043" s="12" t="s">
        <v>59</v>
      </c>
      <c r="L3043" s="12">
        <v>6</v>
      </c>
      <c r="M3043" s="12" t="s">
        <v>4746</v>
      </c>
    </row>
    <row r="3044" spans="1:13" x14ac:dyDescent="0.25">
      <c r="A3044" s="12" t="s">
        <v>81</v>
      </c>
      <c r="B3044" s="12" t="s">
        <v>3372</v>
      </c>
      <c r="C3044" s="12" t="s">
        <v>134</v>
      </c>
      <c r="D3044" s="12">
        <v>2012</v>
      </c>
      <c r="E3044" s="12" t="s">
        <v>37</v>
      </c>
      <c r="F3044" s="12">
        <v>11450</v>
      </c>
      <c r="G3044" s="12">
        <v>291</v>
      </c>
      <c r="H3044" s="12" t="s">
        <v>27</v>
      </c>
      <c r="I3044" s="12" t="s">
        <v>96</v>
      </c>
      <c r="J3044" s="12">
        <v>6</v>
      </c>
      <c r="K3044" s="12" t="s">
        <v>59</v>
      </c>
      <c r="L3044" s="12">
        <v>6</v>
      </c>
      <c r="M3044" s="12" t="s">
        <v>4746</v>
      </c>
    </row>
    <row r="3045" spans="1:13" x14ac:dyDescent="0.25">
      <c r="A3045" s="12" t="s">
        <v>175</v>
      </c>
      <c r="B3045" s="12" t="s">
        <v>3373</v>
      </c>
      <c r="C3045" s="12" t="s">
        <v>1730</v>
      </c>
      <c r="D3045" s="12">
        <v>2013</v>
      </c>
      <c r="E3045" s="12" t="s">
        <v>146</v>
      </c>
      <c r="F3045" s="12">
        <v>11449</v>
      </c>
      <c r="G3045" s="12">
        <v>273</v>
      </c>
      <c r="H3045" s="12" t="s">
        <v>27</v>
      </c>
      <c r="I3045" s="12" t="s">
        <v>162</v>
      </c>
      <c r="J3045" s="12">
        <v>60</v>
      </c>
      <c r="K3045" s="12" t="s">
        <v>59</v>
      </c>
      <c r="L3045" s="12">
        <v>6</v>
      </c>
      <c r="M3045" s="12" t="s">
        <v>4746</v>
      </c>
    </row>
    <row r="3046" spans="1:13" x14ac:dyDescent="0.25">
      <c r="A3046" s="12" t="s">
        <v>17</v>
      </c>
      <c r="B3046" s="12" t="s">
        <v>3374</v>
      </c>
      <c r="C3046" s="12">
        <v>320</v>
      </c>
      <c r="D3046" s="12">
        <v>2013</v>
      </c>
      <c r="E3046" s="12" t="s">
        <v>146</v>
      </c>
      <c r="F3046" s="12">
        <v>11400</v>
      </c>
      <c r="G3046" s="12">
        <v>0</v>
      </c>
      <c r="H3046" s="12" t="s">
        <v>27</v>
      </c>
      <c r="I3046" s="12">
        <v>320</v>
      </c>
      <c r="J3046" s="12">
        <v>3</v>
      </c>
      <c r="K3046" s="12" t="s">
        <v>59</v>
      </c>
      <c r="L3046" s="12">
        <v>2</v>
      </c>
      <c r="M3046" s="12" t="s">
        <v>4746</v>
      </c>
    </row>
    <row r="3047" spans="1:13" x14ac:dyDescent="0.25">
      <c r="A3047" s="12" t="s">
        <v>625</v>
      </c>
      <c r="B3047" s="12" t="s">
        <v>3375</v>
      </c>
      <c r="C3047" s="12" t="s">
        <v>1128</v>
      </c>
      <c r="D3047" s="12">
        <v>2016</v>
      </c>
      <c r="E3047" s="12" t="s">
        <v>146</v>
      </c>
      <c r="F3047" s="12">
        <v>11400</v>
      </c>
      <c r="G3047" s="12">
        <v>0</v>
      </c>
      <c r="H3047" s="12" t="s">
        <v>27</v>
      </c>
      <c r="I3047" s="12" t="s">
        <v>1128</v>
      </c>
      <c r="J3047" s="12"/>
      <c r="K3047" s="12" t="s">
        <v>59</v>
      </c>
      <c r="L3047" s="12" t="s">
        <v>35</v>
      </c>
      <c r="M3047" s="12" t="s">
        <v>4746</v>
      </c>
    </row>
    <row r="3048" spans="1:13" x14ac:dyDescent="0.25">
      <c r="A3048" s="12" t="s">
        <v>874</v>
      </c>
      <c r="B3048" s="12" t="s">
        <v>3376</v>
      </c>
      <c r="C3048" s="12" t="s">
        <v>3377</v>
      </c>
      <c r="D3048" s="12">
        <v>2014</v>
      </c>
      <c r="E3048" s="12">
        <v>3.5</v>
      </c>
      <c r="F3048" s="12">
        <v>11400</v>
      </c>
      <c r="G3048" s="12">
        <v>170</v>
      </c>
      <c r="H3048" s="12" t="s">
        <v>14</v>
      </c>
      <c r="I3048" s="12" t="s">
        <v>3377</v>
      </c>
      <c r="J3048" s="12"/>
      <c r="K3048" s="12" t="s">
        <v>59</v>
      </c>
      <c r="L3048" s="12" t="s">
        <v>105</v>
      </c>
      <c r="M3048" s="12" t="s">
        <v>4746</v>
      </c>
    </row>
    <row r="3049" spans="1:13" x14ac:dyDescent="0.25">
      <c r="A3049" s="12" t="s">
        <v>87</v>
      </c>
      <c r="B3049" s="12" t="s">
        <v>3378</v>
      </c>
      <c r="C3049" s="12" t="s">
        <v>804</v>
      </c>
      <c r="D3049" s="12">
        <v>2009</v>
      </c>
      <c r="E3049" s="12">
        <v>3</v>
      </c>
      <c r="F3049" s="12">
        <v>11400</v>
      </c>
      <c r="G3049" s="12">
        <v>98</v>
      </c>
      <c r="H3049" s="12" t="s">
        <v>14</v>
      </c>
      <c r="I3049" s="12" t="s">
        <v>804</v>
      </c>
      <c r="J3049" s="12"/>
      <c r="K3049" s="12" t="s">
        <v>525</v>
      </c>
      <c r="L3049" s="12" t="s">
        <v>15</v>
      </c>
      <c r="M3049" s="12" t="s">
        <v>4746</v>
      </c>
    </row>
    <row r="3050" spans="1:13" x14ac:dyDescent="0.25">
      <c r="A3050" s="12" t="s">
        <v>184</v>
      </c>
      <c r="B3050" s="12" t="s">
        <v>3379</v>
      </c>
      <c r="C3050" s="12" t="s">
        <v>186</v>
      </c>
      <c r="D3050" s="12">
        <v>2014</v>
      </c>
      <c r="E3050" s="12" t="s">
        <v>187</v>
      </c>
      <c r="F3050" s="12">
        <v>11400</v>
      </c>
      <c r="G3050" s="12">
        <v>208</v>
      </c>
      <c r="H3050" s="12" t="s">
        <v>27</v>
      </c>
      <c r="I3050" s="12" t="s">
        <v>186</v>
      </c>
      <c r="J3050" s="12"/>
      <c r="K3050" s="12" t="s">
        <v>59</v>
      </c>
      <c r="L3050" s="12" t="s">
        <v>188</v>
      </c>
      <c r="M3050" s="12" t="s">
        <v>4746</v>
      </c>
    </row>
    <row r="3051" spans="1:13" x14ac:dyDescent="0.25">
      <c r="A3051" s="12" t="s">
        <v>102</v>
      </c>
      <c r="B3051" s="12" t="s">
        <v>3380</v>
      </c>
      <c r="C3051" s="12" t="s">
        <v>430</v>
      </c>
      <c r="D3051" s="12">
        <v>2009</v>
      </c>
      <c r="E3051" s="12" t="s">
        <v>37</v>
      </c>
      <c r="F3051" s="12">
        <v>11400</v>
      </c>
      <c r="G3051" s="12">
        <v>330</v>
      </c>
      <c r="H3051" s="12" t="s">
        <v>27</v>
      </c>
      <c r="I3051" s="12" t="s">
        <v>430</v>
      </c>
      <c r="J3051" s="12"/>
      <c r="K3051" s="12" t="s">
        <v>525</v>
      </c>
      <c r="L3051" s="12" t="s">
        <v>92</v>
      </c>
      <c r="M3051" s="12" t="s">
        <v>4746</v>
      </c>
    </row>
    <row r="3052" spans="1:13" x14ac:dyDescent="0.25">
      <c r="A3052" s="12" t="s">
        <v>17</v>
      </c>
      <c r="B3052" s="12" t="s">
        <v>3381</v>
      </c>
      <c r="C3052" s="12">
        <v>530</v>
      </c>
      <c r="D3052" s="12">
        <v>2010</v>
      </c>
      <c r="E3052" s="12" t="s">
        <v>37</v>
      </c>
      <c r="F3052" s="12">
        <v>11400</v>
      </c>
      <c r="G3052" s="12">
        <v>253</v>
      </c>
      <c r="H3052" s="12" t="s">
        <v>27</v>
      </c>
      <c r="I3052" s="12">
        <v>530</v>
      </c>
      <c r="J3052" s="12">
        <v>5</v>
      </c>
      <c r="K3052" s="12" t="s">
        <v>525</v>
      </c>
      <c r="L3052" s="12">
        <v>3</v>
      </c>
      <c r="M3052" s="12" t="s">
        <v>4746</v>
      </c>
    </row>
    <row r="3053" spans="1:13" x14ac:dyDescent="0.25">
      <c r="A3053" s="12" t="s">
        <v>81</v>
      </c>
      <c r="B3053" s="12" t="s">
        <v>3382</v>
      </c>
      <c r="C3053" s="12" t="s">
        <v>309</v>
      </c>
      <c r="D3053" s="12">
        <v>2010</v>
      </c>
      <c r="E3053" s="12" t="s">
        <v>37</v>
      </c>
      <c r="F3053" s="12">
        <v>11400</v>
      </c>
      <c r="G3053" s="12">
        <v>246</v>
      </c>
      <c r="H3053" s="12" t="s">
        <v>27</v>
      </c>
      <c r="I3053" s="12" t="s">
        <v>84</v>
      </c>
      <c r="J3053" s="12">
        <v>5</v>
      </c>
      <c r="K3053" s="12" t="s">
        <v>525</v>
      </c>
      <c r="L3053" s="12">
        <v>5</v>
      </c>
      <c r="M3053" s="12" t="s">
        <v>4746</v>
      </c>
    </row>
    <row r="3054" spans="1:13" x14ac:dyDescent="0.25">
      <c r="A3054" s="12" t="s">
        <v>81</v>
      </c>
      <c r="B3054" s="12" t="s">
        <v>3383</v>
      </c>
      <c r="C3054" s="12" t="s">
        <v>136</v>
      </c>
      <c r="D3054" s="12">
        <v>2006</v>
      </c>
      <c r="E3054" s="12" t="s">
        <v>37</v>
      </c>
      <c r="F3054" s="12">
        <v>11400</v>
      </c>
      <c r="G3054" s="12">
        <v>0</v>
      </c>
      <c r="H3054" s="12" t="s">
        <v>27</v>
      </c>
      <c r="I3054" s="12" t="s">
        <v>84</v>
      </c>
      <c r="J3054" s="12">
        <v>7</v>
      </c>
      <c r="K3054" s="12" t="s">
        <v>71</v>
      </c>
      <c r="L3054" s="12">
        <v>7</v>
      </c>
      <c r="M3054" s="12" t="s">
        <v>4746</v>
      </c>
    </row>
    <row r="3055" spans="1:13" x14ac:dyDescent="0.25">
      <c r="A3055" s="12" t="s">
        <v>11</v>
      </c>
      <c r="B3055" s="12" t="s">
        <v>3384</v>
      </c>
      <c r="C3055" s="12" t="s">
        <v>713</v>
      </c>
      <c r="D3055" s="12">
        <v>2010</v>
      </c>
      <c r="E3055" s="12" t="s">
        <v>37</v>
      </c>
      <c r="F3055" s="12">
        <v>11400</v>
      </c>
      <c r="G3055" s="12">
        <v>212</v>
      </c>
      <c r="H3055" s="12" t="s">
        <v>27</v>
      </c>
      <c r="I3055" s="12" t="s">
        <v>69</v>
      </c>
      <c r="J3055" s="12">
        <v>350</v>
      </c>
      <c r="K3055" s="12" t="s">
        <v>525</v>
      </c>
      <c r="L3055" s="12">
        <v>3</v>
      </c>
      <c r="M3055" s="12" t="s">
        <v>4746</v>
      </c>
    </row>
    <row r="3056" spans="1:13" x14ac:dyDescent="0.25">
      <c r="A3056" s="12" t="s">
        <v>81</v>
      </c>
      <c r="B3056" s="12" t="s">
        <v>3385</v>
      </c>
      <c r="C3056" s="12" t="s">
        <v>134</v>
      </c>
      <c r="D3056" s="12">
        <v>2012</v>
      </c>
      <c r="E3056" s="12" t="s">
        <v>37</v>
      </c>
      <c r="F3056" s="12">
        <v>11400</v>
      </c>
      <c r="G3056" s="12">
        <v>258</v>
      </c>
      <c r="H3056" s="12" t="s">
        <v>27</v>
      </c>
      <c r="I3056" s="12" t="s">
        <v>96</v>
      </c>
      <c r="J3056" s="12">
        <v>6</v>
      </c>
      <c r="K3056" s="12" t="s">
        <v>59</v>
      </c>
      <c r="L3056" s="12">
        <v>6</v>
      </c>
      <c r="M3056" s="12" t="s">
        <v>4746</v>
      </c>
    </row>
    <row r="3057" spans="1:13" x14ac:dyDescent="0.25">
      <c r="A3057" s="12" t="s">
        <v>625</v>
      </c>
      <c r="B3057" s="12" t="s">
        <v>3386</v>
      </c>
      <c r="C3057" s="12" t="s">
        <v>1292</v>
      </c>
      <c r="D3057" s="12">
        <v>2018</v>
      </c>
      <c r="E3057" s="12" t="s">
        <v>667</v>
      </c>
      <c r="F3057" s="12">
        <v>11399</v>
      </c>
      <c r="G3057" s="12">
        <v>79</v>
      </c>
      <c r="H3057" s="12" t="s">
        <v>27</v>
      </c>
      <c r="I3057" s="12" t="s">
        <v>1292</v>
      </c>
      <c r="J3057" s="12"/>
      <c r="K3057" s="12" t="s">
        <v>16</v>
      </c>
      <c r="L3057" s="12" t="s">
        <v>1293</v>
      </c>
      <c r="M3057" s="12" t="s">
        <v>4746</v>
      </c>
    </row>
    <row r="3058" spans="1:13" x14ac:dyDescent="0.25">
      <c r="A3058" s="12" t="s">
        <v>102</v>
      </c>
      <c r="B3058" s="12" t="s">
        <v>3147</v>
      </c>
      <c r="C3058" s="12" t="s">
        <v>1473</v>
      </c>
      <c r="D3058" s="12">
        <v>2016</v>
      </c>
      <c r="E3058" s="12" t="s">
        <v>1474</v>
      </c>
      <c r="F3058" s="12">
        <v>11390</v>
      </c>
      <c r="G3058" s="12">
        <v>94</v>
      </c>
      <c r="H3058" s="12" t="s">
        <v>91</v>
      </c>
      <c r="I3058" s="12" t="s">
        <v>1473</v>
      </c>
      <c r="J3058" s="12"/>
      <c r="K3058" s="12" t="s">
        <v>59</v>
      </c>
      <c r="L3058" s="12" t="s">
        <v>35</v>
      </c>
      <c r="M3058" s="12" t="s">
        <v>4746</v>
      </c>
    </row>
    <row r="3059" spans="1:13" x14ac:dyDescent="0.25">
      <c r="A3059" s="12" t="s">
        <v>81</v>
      </c>
      <c r="B3059" s="12" t="s">
        <v>3387</v>
      </c>
      <c r="C3059" s="12" t="s">
        <v>1789</v>
      </c>
      <c r="D3059" s="12">
        <v>2013</v>
      </c>
      <c r="E3059" s="12" t="s">
        <v>667</v>
      </c>
      <c r="F3059" s="12">
        <v>11390</v>
      </c>
      <c r="G3059" s="12">
        <v>229</v>
      </c>
      <c r="H3059" s="12" t="s">
        <v>27</v>
      </c>
      <c r="I3059" s="12" t="s">
        <v>96</v>
      </c>
      <c r="J3059" s="12">
        <v>3</v>
      </c>
      <c r="K3059" s="12" t="s">
        <v>59</v>
      </c>
      <c r="L3059" s="12">
        <v>3</v>
      </c>
      <c r="M3059" s="12" t="s">
        <v>4746</v>
      </c>
    </row>
    <row r="3060" spans="1:13" x14ac:dyDescent="0.25">
      <c r="A3060" s="12" t="s">
        <v>143</v>
      </c>
      <c r="B3060" s="12" t="s">
        <v>3388</v>
      </c>
      <c r="C3060" s="12" t="s">
        <v>190</v>
      </c>
      <c r="D3060" s="12">
        <v>2013</v>
      </c>
      <c r="E3060" s="12" t="s">
        <v>37</v>
      </c>
      <c r="F3060" s="12">
        <v>11350</v>
      </c>
      <c r="G3060" s="12">
        <v>446</v>
      </c>
      <c r="H3060" s="12" t="s">
        <v>27</v>
      </c>
      <c r="I3060" s="12" t="s">
        <v>190</v>
      </c>
      <c r="J3060" s="12"/>
      <c r="K3060" s="12" t="s">
        <v>59</v>
      </c>
      <c r="L3060" s="12" t="s">
        <v>188</v>
      </c>
      <c r="M3060" s="12" t="s">
        <v>4746</v>
      </c>
    </row>
    <row r="3061" spans="1:13" x14ac:dyDescent="0.25">
      <c r="A3061" s="12" t="s">
        <v>81</v>
      </c>
      <c r="B3061" s="12" t="s">
        <v>3389</v>
      </c>
      <c r="C3061" s="12" t="s">
        <v>202</v>
      </c>
      <c r="D3061" s="12">
        <v>2011</v>
      </c>
      <c r="E3061" s="12">
        <v>1.8</v>
      </c>
      <c r="F3061" s="12">
        <v>11350</v>
      </c>
      <c r="G3061" s="12">
        <v>233</v>
      </c>
      <c r="H3061" s="12" t="s">
        <v>14</v>
      </c>
      <c r="I3061" s="12" t="s">
        <v>96</v>
      </c>
      <c r="J3061" s="12">
        <v>5</v>
      </c>
      <c r="K3061" s="12" t="s">
        <v>525</v>
      </c>
      <c r="L3061" s="12">
        <v>5</v>
      </c>
      <c r="M3061" s="12" t="s">
        <v>4746</v>
      </c>
    </row>
    <row r="3062" spans="1:13" x14ac:dyDescent="0.25">
      <c r="A3062" s="12" t="s">
        <v>625</v>
      </c>
      <c r="B3062" s="12" t="s">
        <v>3390</v>
      </c>
      <c r="C3062" s="12" t="s">
        <v>1324</v>
      </c>
      <c r="D3062" s="12">
        <v>2014</v>
      </c>
      <c r="E3062" s="12" t="s">
        <v>146</v>
      </c>
      <c r="F3062" s="12">
        <v>11300</v>
      </c>
      <c r="G3062" s="12">
        <v>152</v>
      </c>
      <c r="H3062" s="12" t="s">
        <v>27</v>
      </c>
      <c r="I3062" s="12" t="s">
        <v>1324</v>
      </c>
      <c r="J3062" s="12"/>
      <c r="K3062" s="12" t="s">
        <v>59</v>
      </c>
      <c r="L3062" s="12" t="s">
        <v>92</v>
      </c>
      <c r="M3062" s="12" t="s">
        <v>4746</v>
      </c>
    </row>
    <row r="3063" spans="1:13" x14ac:dyDescent="0.25">
      <c r="A3063" s="12" t="s">
        <v>613</v>
      </c>
      <c r="B3063" s="12" t="s">
        <v>3391</v>
      </c>
      <c r="C3063" s="12" t="s">
        <v>2764</v>
      </c>
      <c r="D3063" s="12">
        <v>2016</v>
      </c>
      <c r="E3063" s="12" t="s">
        <v>146</v>
      </c>
      <c r="F3063" s="12">
        <v>11300</v>
      </c>
      <c r="G3063" s="12">
        <v>178</v>
      </c>
      <c r="H3063" s="12" t="s">
        <v>27</v>
      </c>
      <c r="I3063" s="12" t="s">
        <v>2764</v>
      </c>
      <c r="J3063" s="12"/>
      <c r="K3063" s="12" t="s">
        <v>59</v>
      </c>
      <c r="L3063" s="12" t="s">
        <v>188</v>
      </c>
      <c r="M3063" s="12" t="s">
        <v>4746</v>
      </c>
    </row>
    <row r="3064" spans="1:13" x14ac:dyDescent="0.25">
      <c r="A3064" s="12" t="s">
        <v>288</v>
      </c>
      <c r="B3064" s="12" t="s">
        <v>3392</v>
      </c>
      <c r="C3064" s="12" t="s">
        <v>408</v>
      </c>
      <c r="D3064" s="12">
        <v>2014</v>
      </c>
      <c r="E3064" s="12" t="s">
        <v>146</v>
      </c>
      <c r="F3064" s="12">
        <v>11300</v>
      </c>
      <c r="G3064" s="12">
        <v>130</v>
      </c>
      <c r="H3064" s="12" t="s">
        <v>27</v>
      </c>
      <c r="I3064" s="12" t="s">
        <v>408</v>
      </c>
      <c r="J3064" s="12"/>
      <c r="K3064" s="12" t="s">
        <v>59</v>
      </c>
      <c r="L3064" s="12" t="s">
        <v>409</v>
      </c>
      <c r="M3064" s="12" t="s">
        <v>4746</v>
      </c>
    </row>
    <row r="3065" spans="1:13" x14ac:dyDescent="0.25">
      <c r="A3065" s="12" t="s">
        <v>620</v>
      </c>
      <c r="B3065" s="12" t="s">
        <v>3393</v>
      </c>
      <c r="C3065" s="12" t="s">
        <v>1301</v>
      </c>
      <c r="D3065" s="12">
        <v>2014</v>
      </c>
      <c r="E3065" s="12" t="s">
        <v>146</v>
      </c>
      <c r="F3065" s="12">
        <v>11300</v>
      </c>
      <c r="G3065" s="12">
        <v>161</v>
      </c>
      <c r="H3065" s="12" t="s">
        <v>27</v>
      </c>
      <c r="I3065" s="12" t="s">
        <v>1301</v>
      </c>
      <c r="J3065" s="12"/>
      <c r="K3065" s="12" t="s">
        <v>59</v>
      </c>
      <c r="L3065" s="12" t="s">
        <v>188</v>
      </c>
      <c r="M3065" s="12" t="s">
        <v>4746</v>
      </c>
    </row>
    <row r="3066" spans="1:13" x14ac:dyDescent="0.25">
      <c r="A3066" s="12" t="s">
        <v>620</v>
      </c>
      <c r="B3066" s="12" t="s">
        <v>3394</v>
      </c>
      <c r="C3066" s="12" t="s">
        <v>971</v>
      </c>
      <c r="D3066" s="12">
        <v>2014</v>
      </c>
      <c r="E3066" s="12" t="s">
        <v>146</v>
      </c>
      <c r="F3066" s="12">
        <v>11300</v>
      </c>
      <c r="G3066" s="12">
        <v>215</v>
      </c>
      <c r="H3066" s="12" t="s">
        <v>27</v>
      </c>
      <c r="I3066" s="12" t="s">
        <v>971</v>
      </c>
      <c r="J3066" s="12"/>
      <c r="K3066" s="12" t="s">
        <v>59</v>
      </c>
      <c r="L3066" s="12" t="s">
        <v>972</v>
      </c>
      <c r="M3066" s="12" t="s">
        <v>4746</v>
      </c>
    </row>
    <row r="3067" spans="1:13" x14ac:dyDescent="0.25">
      <c r="A3067" s="12" t="s">
        <v>288</v>
      </c>
      <c r="B3067" s="12" t="s">
        <v>3395</v>
      </c>
      <c r="C3067" s="12" t="s">
        <v>408</v>
      </c>
      <c r="D3067" s="12">
        <v>2017</v>
      </c>
      <c r="E3067" s="12">
        <v>1.4</v>
      </c>
      <c r="F3067" s="12">
        <v>11300</v>
      </c>
      <c r="G3067" s="12">
        <v>154</v>
      </c>
      <c r="H3067" s="12" t="s">
        <v>14</v>
      </c>
      <c r="I3067" s="12" t="s">
        <v>408</v>
      </c>
      <c r="J3067" s="12"/>
      <c r="K3067" s="12" t="s">
        <v>16</v>
      </c>
      <c r="L3067" s="12" t="s">
        <v>409</v>
      </c>
      <c r="M3067" s="12" t="s">
        <v>4746</v>
      </c>
    </row>
    <row r="3068" spans="1:13" x14ac:dyDescent="0.25">
      <c r="A3068" s="12" t="s">
        <v>625</v>
      </c>
      <c r="B3068" s="12" t="s">
        <v>3396</v>
      </c>
      <c r="C3068" s="12" t="s">
        <v>1292</v>
      </c>
      <c r="D3068" s="12">
        <v>2018</v>
      </c>
      <c r="E3068" s="12" t="s">
        <v>667</v>
      </c>
      <c r="F3068" s="12">
        <v>11300</v>
      </c>
      <c r="G3068" s="12">
        <v>124</v>
      </c>
      <c r="H3068" s="12" t="s">
        <v>27</v>
      </c>
      <c r="I3068" s="12" t="s">
        <v>1292</v>
      </c>
      <c r="J3068" s="12"/>
      <c r="K3068" s="12" t="s">
        <v>16</v>
      </c>
      <c r="L3068" s="12" t="s">
        <v>1293</v>
      </c>
      <c r="M3068" s="12" t="s">
        <v>4757</v>
      </c>
    </row>
    <row r="3069" spans="1:13" x14ac:dyDescent="0.25">
      <c r="A3069" s="12" t="s">
        <v>552</v>
      </c>
      <c r="B3069" s="12" t="s">
        <v>3397</v>
      </c>
      <c r="C3069" s="12" t="s">
        <v>993</v>
      </c>
      <c r="D3069" s="12">
        <v>2017</v>
      </c>
      <c r="E3069" s="12" t="s">
        <v>511</v>
      </c>
      <c r="F3069" s="12">
        <v>11300</v>
      </c>
      <c r="G3069" s="12">
        <v>0</v>
      </c>
      <c r="H3069" s="12" t="s">
        <v>27</v>
      </c>
      <c r="I3069" s="12" t="s">
        <v>392</v>
      </c>
      <c r="J3069" s="12" t="s">
        <v>994</v>
      </c>
      <c r="K3069" s="12" t="s">
        <v>16</v>
      </c>
      <c r="L3069" s="12" t="s">
        <v>388</v>
      </c>
      <c r="M3069" s="12" t="s">
        <v>4757</v>
      </c>
    </row>
    <row r="3070" spans="1:13" x14ac:dyDescent="0.25">
      <c r="A3070" s="12" t="s">
        <v>17</v>
      </c>
      <c r="B3070" s="12" t="s">
        <v>3398</v>
      </c>
      <c r="C3070" s="12" t="s">
        <v>265</v>
      </c>
      <c r="D3070" s="12">
        <v>2011</v>
      </c>
      <c r="E3070" s="12" t="s">
        <v>146</v>
      </c>
      <c r="F3070" s="12">
        <v>11300</v>
      </c>
      <c r="G3070" s="12">
        <v>294</v>
      </c>
      <c r="H3070" s="12" t="s">
        <v>27</v>
      </c>
      <c r="I3070" s="12" t="s">
        <v>21</v>
      </c>
      <c r="J3070" s="12">
        <v>3</v>
      </c>
      <c r="K3070" s="12" t="s">
        <v>525</v>
      </c>
      <c r="L3070" s="12">
        <v>3</v>
      </c>
      <c r="M3070" s="12" t="s">
        <v>4757</v>
      </c>
    </row>
    <row r="3071" spans="1:13" x14ac:dyDescent="0.25">
      <c r="A3071" s="12" t="s">
        <v>143</v>
      </c>
      <c r="B3071" s="12" t="s">
        <v>3399</v>
      </c>
      <c r="C3071" s="12" t="s">
        <v>773</v>
      </c>
      <c r="D3071" s="12">
        <v>2016</v>
      </c>
      <c r="E3071" s="12" t="s">
        <v>667</v>
      </c>
      <c r="F3071" s="12">
        <v>11300</v>
      </c>
      <c r="G3071" s="12">
        <v>185</v>
      </c>
      <c r="H3071" s="12" t="s">
        <v>27</v>
      </c>
      <c r="I3071" s="12" t="s">
        <v>774</v>
      </c>
      <c r="J3071" s="12">
        <v>7</v>
      </c>
      <c r="K3071" s="12" t="s">
        <v>59</v>
      </c>
      <c r="L3071" s="12" t="s">
        <v>188</v>
      </c>
      <c r="M3071" s="12" t="s">
        <v>4761</v>
      </c>
    </row>
    <row r="3072" spans="1:13" x14ac:dyDescent="0.25">
      <c r="A3072" s="12" t="s">
        <v>175</v>
      </c>
      <c r="B3072" s="12" t="s">
        <v>3400</v>
      </c>
      <c r="C3072" s="12" t="s">
        <v>2330</v>
      </c>
      <c r="D3072" s="12">
        <v>2016</v>
      </c>
      <c r="E3072" s="12" t="s">
        <v>146</v>
      </c>
      <c r="F3072" s="12">
        <v>11300</v>
      </c>
      <c r="G3072" s="12">
        <v>195</v>
      </c>
      <c r="H3072" s="12" t="s">
        <v>27</v>
      </c>
      <c r="I3072" s="12" t="s">
        <v>162</v>
      </c>
      <c r="J3072" s="12">
        <v>40</v>
      </c>
      <c r="K3072" s="12" t="s">
        <v>59</v>
      </c>
      <c r="L3072" s="12">
        <v>4</v>
      </c>
      <c r="M3072" s="12" t="s">
        <v>4755</v>
      </c>
    </row>
    <row r="3073" spans="1:13" x14ac:dyDescent="0.25">
      <c r="A3073" s="12" t="s">
        <v>175</v>
      </c>
      <c r="B3073" s="12" t="s">
        <v>3401</v>
      </c>
      <c r="C3073" s="12" t="s">
        <v>1730</v>
      </c>
      <c r="D3073" s="12">
        <v>2013</v>
      </c>
      <c r="E3073" s="12" t="s">
        <v>2221</v>
      </c>
      <c r="F3073" s="12">
        <v>11300</v>
      </c>
      <c r="G3073" s="12">
        <v>298</v>
      </c>
      <c r="H3073" s="12" t="s">
        <v>91</v>
      </c>
      <c r="I3073" s="12" t="s">
        <v>162</v>
      </c>
      <c r="J3073" s="12">
        <v>60</v>
      </c>
      <c r="K3073" s="12" t="s">
        <v>59</v>
      </c>
      <c r="L3073" s="12">
        <v>6</v>
      </c>
      <c r="M3073" s="12" t="s">
        <v>4746</v>
      </c>
    </row>
    <row r="3074" spans="1:13" x14ac:dyDescent="0.25">
      <c r="A3074" s="12" t="s">
        <v>175</v>
      </c>
      <c r="B3074" s="12" t="s">
        <v>3402</v>
      </c>
      <c r="C3074" s="12" t="s">
        <v>1730</v>
      </c>
      <c r="D3074" s="12">
        <v>2014</v>
      </c>
      <c r="E3074" s="12" t="s">
        <v>146</v>
      </c>
      <c r="F3074" s="12">
        <v>11300</v>
      </c>
      <c r="G3074" s="12">
        <v>0</v>
      </c>
      <c r="H3074" s="12" t="s">
        <v>27</v>
      </c>
      <c r="I3074" s="12" t="s">
        <v>162</v>
      </c>
      <c r="J3074" s="12">
        <v>60</v>
      </c>
      <c r="K3074" s="12" t="s">
        <v>59</v>
      </c>
      <c r="L3074" s="12">
        <v>6</v>
      </c>
      <c r="M3074" s="12" t="s">
        <v>4757</v>
      </c>
    </row>
    <row r="3075" spans="1:13" x14ac:dyDescent="0.25">
      <c r="A3075" s="12" t="s">
        <v>81</v>
      </c>
      <c r="B3075" s="12" t="s">
        <v>3403</v>
      </c>
      <c r="C3075" s="12" t="s">
        <v>210</v>
      </c>
      <c r="D3075" s="12">
        <v>2012</v>
      </c>
      <c r="E3075" s="12" t="s">
        <v>146</v>
      </c>
      <c r="F3075" s="12">
        <v>11300</v>
      </c>
      <c r="G3075" s="12">
        <v>226</v>
      </c>
      <c r="H3075" s="12" t="s">
        <v>27</v>
      </c>
      <c r="I3075" s="12" t="s">
        <v>96</v>
      </c>
      <c r="J3075" s="12">
        <v>4</v>
      </c>
      <c r="K3075" s="12" t="s">
        <v>59</v>
      </c>
      <c r="L3075" s="12">
        <v>4</v>
      </c>
      <c r="M3075" s="12" t="s">
        <v>4746</v>
      </c>
    </row>
    <row r="3076" spans="1:13" x14ac:dyDescent="0.25">
      <c r="A3076" s="12" t="s">
        <v>11</v>
      </c>
      <c r="B3076" s="12" t="s">
        <v>3404</v>
      </c>
      <c r="C3076" s="12" t="s">
        <v>2169</v>
      </c>
      <c r="D3076" s="12">
        <v>2010</v>
      </c>
      <c r="E3076" s="12" t="s">
        <v>37</v>
      </c>
      <c r="F3076" s="12">
        <v>11295</v>
      </c>
      <c r="G3076" s="12">
        <v>226</v>
      </c>
      <c r="H3076" s="12" t="s">
        <v>27</v>
      </c>
      <c r="I3076" s="12" t="s">
        <v>69</v>
      </c>
      <c r="J3076" s="12">
        <v>300</v>
      </c>
      <c r="K3076" s="12" t="s">
        <v>525</v>
      </c>
      <c r="L3076" s="12">
        <v>3</v>
      </c>
      <c r="M3076" s="12" t="s">
        <v>4746</v>
      </c>
    </row>
    <row r="3077" spans="1:13" x14ac:dyDescent="0.25">
      <c r="A3077" s="12" t="s">
        <v>613</v>
      </c>
      <c r="B3077" s="12" t="s">
        <v>3405</v>
      </c>
      <c r="C3077" s="12" t="s">
        <v>1573</v>
      </c>
      <c r="D3077" s="12">
        <v>2013</v>
      </c>
      <c r="E3077" s="12" t="s">
        <v>146</v>
      </c>
      <c r="F3077" s="12">
        <v>11290</v>
      </c>
      <c r="G3077" s="12">
        <v>166</v>
      </c>
      <c r="H3077" s="12" t="s">
        <v>27</v>
      </c>
      <c r="I3077" s="12" t="s">
        <v>1573</v>
      </c>
      <c r="J3077" s="12"/>
      <c r="K3077" s="12" t="s">
        <v>59</v>
      </c>
      <c r="L3077" s="12" t="s">
        <v>105</v>
      </c>
      <c r="M3077" s="12" t="s">
        <v>4751</v>
      </c>
    </row>
    <row r="3078" spans="1:13" x14ac:dyDescent="0.25">
      <c r="A3078" s="12" t="s">
        <v>17</v>
      </c>
      <c r="B3078" s="12" t="s">
        <v>3406</v>
      </c>
      <c r="C3078" s="12" t="s">
        <v>20</v>
      </c>
      <c r="D3078" s="12">
        <v>2007</v>
      </c>
      <c r="E3078" s="12" t="s">
        <v>37</v>
      </c>
      <c r="F3078" s="12">
        <v>11290</v>
      </c>
      <c r="G3078" s="12">
        <v>232</v>
      </c>
      <c r="H3078" s="12" t="s">
        <v>27</v>
      </c>
      <c r="I3078" s="12" t="s">
        <v>21</v>
      </c>
      <c r="J3078" s="12">
        <v>5</v>
      </c>
      <c r="K3078" s="12" t="s">
        <v>525</v>
      </c>
      <c r="L3078" s="12">
        <v>5</v>
      </c>
      <c r="M3078" s="12" t="s">
        <v>4746</v>
      </c>
    </row>
    <row r="3079" spans="1:13" x14ac:dyDescent="0.25">
      <c r="A3079" s="12" t="s">
        <v>17</v>
      </c>
      <c r="B3079" s="12" t="s">
        <v>3407</v>
      </c>
      <c r="C3079" s="12" t="s">
        <v>20</v>
      </c>
      <c r="D3079" s="12">
        <v>2008</v>
      </c>
      <c r="E3079" s="12" t="s">
        <v>37</v>
      </c>
      <c r="F3079" s="12">
        <v>11290</v>
      </c>
      <c r="G3079" s="12">
        <v>0</v>
      </c>
      <c r="H3079" s="12" t="s">
        <v>27</v>
      </c>
      <c r="I3079" s="12" t="s">
        <v>21</v>
      </c>
      <c r="J3079" s="12">
        <v>5</v>
      </c>
      <c r="K3079" s="12" t="s">
        <v>525</v>
      </c>
      <c r="L3079" s="12">
        <v>5</v>
      </c>
      <c r="M3079" s="12" t="s">
        <v>4746</v>
      </c>
    </row>
    <row r="3080" spans="1:13" x14ac:dyDescent="0.25">
      <c r="A3080" s="12" t="s">
        <v>11</v>
      </c>
      <c r="B3080" s="12" t="s">
        <v>3408</v>
      </c>
      <c r="C3080" s="12" t="s">
        <v>3409</v>
      </c>
      <c r="D3080" s="12">
        <v>2008</v>
      </c>
      <c r="E3080" s="12" t="s">
        <v>37</v>
      </c>
      <c r="F3080" s="12">
        <v>11290</v>
      </c>
      <c r="G3080" s="12">
        <v>0</v>
      </c>
      <c r="H3080" s="12" t="s">
        <v>27</v>
      </c>
      <c r="I3080" s="12" t="s">
        <v>15</v>
      </c>
      <c r="J3080" s="12">
        <v>320</v>
      </c>
      <c r="K3080" s="12" t="s">
        <v>525</v>
      </c>
      <c r="L3080" s="12">
        <v>3</v>
      </c>
      <c r="M3080" s="12" t="s">
        <v>4746</v>
      </c>
    </row>
    <row r="3081" spans="1:13" x14ac:dyDescent="0.25">
      <c r="A3081" s="12" t="s">
        <v>81</v>
      </c>
      <c r="B3081" s="12" t="s">
        <v>3410</v>
      </c>
      <c r="C3081" s="12" t="s">
        <v>202</v>
      </c>
      <c r="D3081" s="12">
        <v>2012</v>
      </c>
      <c r="E3081" s="12" t="s">
        <v>146</v>
      </c>
      <c r="F3081" s="12">
        <v>11290</v>
      </c>
      <c r="G3081" s="12">
        <v>269</v>
      </c>
      <c r="H3081" s="12" t="s">
        <v>27</v>
      </c>
      <c r="I3081" s="12" t="s">
        <v>96</v>
      </c>
      <c r="J3081" s="12">
        <v>5</v>
      </c>
      <c r="K3081" s="12" t="s">
        <v>59</v>
      </c>
      <c r="L3081" s="12">
        <v>5</v>
      </c>
      <c r="M3081" s="12" t="s">
        <v>4755</v>
      </c>
    </row>
    <row r="3082" spans="1:13" x14ac:dyDescent="0.25">
      <c r="A3082" s="12" t="s">
        <v>874</v>
      </c>
      <c r="B3082" s="12" t="s">
        <v>3411</v>
      </c>
      <c r="C3082" s="12" t="s">
        <v>934</v>
      </c>
      <c r="D3082" s="12">
        <v>2012</v>
      </c>
      <c r="E3082" s="12" t="s">
        <v>69</v>
      </c>
      <c r="F3082" s="12">
        <v>11250</v>
      </c>
      <c r="G3082" s="12">
        <v>110</v>
      </c>
      <c r="H3082" s="12" t="s">
        <v>116</v>
      </c>
      <c r="I3082" s="12" t="s">
        <v>934</v>
      </c>
      <c r="J3082" s="12"/>
      <c r="K3082" s="12" t="s">
        <v>59</v>
      </c>
      <c r="L3082" s="12" t="s">
        <v>555</v>
      </c>
      <c r="M3082" s="12" t="s">
        <v>4746</v>
      </c>
    </row>
    <row r="3083" spans="1:13" x14ac:dyDescent="0.25">
      <c r="A3083" s="12" t="s">
        <v>17</v>
      </c>
      <c r="B3083" s="12" t="s">
        <v>3412</v>
      </c>
      <c r="C3083" s="12">
        <v>325</v>
      </c>
      <c r="D3083" s="12">
        <v>2007</v>
      </c>
      <c r="E3083" s="12">
        <v>3</v>
      </c>
      <c r="F3083" s="12">
        <v>11250</v>
      </c>
      <c r="G3083" s="12">
        <v>180</v>
      </c>
      <c r="H3083" s="12" t="s">
        <v>14</v>
      </c>
      <c r="I3083" s="12">
        <v>325</v>
      </c>
      <c r="J3083" s="12">
        <v>3</v>
      </c>
      <c r="K3083" s="12" t="s">
        <v>525</v>
      </c>
      <c r="L3083" s="12">
        <v>2</v>
      </c>
      <c r="M3083" s="12" t="s">
        <v>4746</v>
      </c>
    </row>
    <row r="3084" spans="1:13" x14ac:dyDescent="0.25">
      <c r="A3084" s="12" t="s">
        <v>874</v>
      </c>
      <c r="B3084" s="12" t="s">
        <v>3413</v>
      </c>
      <c r="C3084" s="12" t="s">
        <v>1072</v>
      </c>
      <c r="D3084" s="12">
        <v>2014</v>
      </c>
      <c r="E3084" s="12" t="s">
        <v>667</v>
      </c>
      <c r="F3084" s="12">
        <v>11250</v>
      </c>
      <c r="G3084" s="12">
        <v>198</v>
      </c>
      <c r="H3084" s="12" t="s">
        <v>27</v>
      </c>
      <c r="I3084" s="12" t="s">
        <v>1072</v>
      </c>
      <c r="J3084" s="12"/>
      <c r="K3084" s="12" t="s">
        <v>59</v>
      </c>
      <c r="L3084" s="12" t="s">
        <v>35</v>
      </c>
      <c r="M3084" s="12" t="s">
        <v>4746</v>
      </c>
    </row>
    <row r="3085" spans="1:13" x14ac:dyDescent="0.25">
      <c r="A3085" s="12" t="s">
        <v>17</v>
      </c>
      <c r="B3085" s="12" t="s">
        <v>3414</v>
      </c>
      <c r="C3085" s="12">
        <v>320</v>
      </c>
      <c r="D3085" s="12">
        <v>2014</v>
      </c>
      <c r="E3085" s="12" t="s">
        <v>146</v>
      </c>
      <c r="F3085" s="12">
        <v>11200</v>
      </c>
      <c r="G3085" s="12">
        <v>260</v>
      </c>
      <c r="H3085" s="12" t="s">
        <v>27</v>
      </c>
      <c r="I3085" s="12">
        <v>320</v>
      </c>
      <c r="J3085" s="12">
        <v>3</v>
      </c>
      <c r="K3085" s="12" t="s">
        <v>59</v>
      </c>
      <c r="L3085" s="12">
        <v>2</v>
      </c>
      <c r="M3085" s="12" t="s">
        <v>4746</v>
      </c>
    </row>
    <row r="3086" spans="1:13" x14ac:dyDescent="0.25">
      <c r="A3086" s="12" t="s">
        <v>613</v>
      </c>
      <c r="B3086" s="12" t="s">
        <v>3415</v>
      </c>
      <c r="C3086" s="12" t="s">
        <v>2764</v>
      </c>
      <c r="D3086" s="12">
        <v>2015</v>
      </c>
      <c r="E3086" s="12" t="s">
        <v>146</v>
      </c>
      <c r="F3086" s="12">
        <v>11200</v>
      </c>
      <c r="G3086" s="12">
        <v>238</v>
      </c>
      <c r="H3086" s="12" t="s">
        <v>27</v>
      </c>
      <c r="I3086" s="12" t="s">
        <v>2764</v>
      </c>
      <c r="J3086" s="12"/>
      <c r="K3086" s="12" t="s">
        <v>59</v>
      </c>
      <c r="L3086" s="12" t="s">
        <v>188</v>
      </c>
      <c r="M3086" s="12" t="s">
        <v>4752</v>
      </c>
    </row>
    <row r="3087" spans="1:13" x14ac:dyDescent="0.25">
      <c r="A3087" s="12" t="s">
        <v>874</v>
      </c>
      <c r="B3087" s="12" t="s">
        <v>3416</v>
      </c>
      <c r="C3087" s="12" t="s">
        <v>934</v>
      </c>
      <c r="D3087" s="12">
        <v>2012</v>
      </c>
      <c r="E3087" s="12" t="s">
        <v>69</v>
      </c>
      <c r="F3087" s="12">
        <v>11200</v>
      </c>
      <c r="G3087" s="12">
        <v>144</v>
      </c>
      <c r="H3087" s="12" t="s">
        <v>116</v>
      </c>
      <c r="I3087" s="12" t="s">
        <v>934</v>
      </c>
      <c r="J3087" s="12"/>
      <c r="K3087" s="12" t="s">
        <v>59</v>
      </c>
      <c r="L3087" s="12" t="s">
        <v>555</v>
      </c>
      <c r="M3087" s="12" t="s">
        <v>4754</v>
      </c>
    </row>
    <row r="3088" spans="1:13" x14ac:dyDescent="0.25">
      <c r="A3088" s="12" t="s">
        <v>102</v>
      </c>
      <c r="B3088" s="12" t="s">
        <v>3417</v>
      </c>
      <c r="C3088" s="12" t="s">
        <v>1877</v>
      </c>
      <c r="D3088" s="12">
        <v>2016</v>
      </c>
      <c r="E3088" s="12">
        <v>1.8</v>
      </c>
      <c r="F3088" s="12">
        <v>11200</v>
      </c>
      <c r="G3088" s="12">
        <v>216</v>
      </c>
      <c r="H3088" s="12" t="s">
        <v>14</v>
      </c>
      <c r="I3088" s="12" t="s">
        <v>1877</v>
      </c>
      <c r="J3088" s="12"/>
      <c r="K3088" s="12" t="s">
        <v>59</v>
      </c>
      <c r="L3088" s="12" t="s">
        <v>1878</v>
      </c>
      <c r="M3088" s="12" t="s">
        <v>4746</v>
      </c>
    </row>
    <row r="3089" spans="1:13" x14ac:dyDescent="0.25">
      <c r="A3089" s="12" t="s">
        <v>102</v>
      </c>
      <c r="B3089" s="12" t="s">
        <v>3418</v>
      </c>
      <c r="C3089" s="12" t="s">
        <v>1157</v>
      </c>
      <c r="D3089" s="12">
        <v>2015</v>
      </c>
      <c r="E3089" s="12">
        <v>1.8</v>
      </c>
      <c r="F3089" s="12">
        <v>11200</v>
      </c>
      <c r="G3089" s="12">
        <v>45</v>
      </c>
      <c r="H3089" s="12" t="s">
        <v>14</v>
      </c>
      <c r="I3089" s="12" t="s">
        <v>1157</v>
      </c>
      <c r="J3089" s="12"/>
      <c r="K3089" s="12" t="s">
        <v>59</v>
      </c>
      <c r="L3089" s="12" t="s">
        <v>555</v>
      </c>
      <c r="M3089" s="12" t="s">
        <v>4746</v>
      </c>
    </row>
    <row r="3090" spans="1:13" x14ac:dyDescent="0.25">
      <c r="A3090" s="12" t="s">
        <v>874</v>
      </c>
      <c r="B3090" s="12" t="s">
        <v>3419</v>
      </c>
      <c r="C3090" s="12" t="s">
        <v>2545</v>
      </c>
      <c r="D3090" s="12">
        <v>2017</v>
      </c>
      <c r="E3090" s="12">
        <v>1.6</v>
      </c>
      <c r="F3090" s="12">
        <v>11200</v>
      </c>
      <c r="G3090" s="12">
        <v>45</v>
      </c>
      <c r="H3090" s="12" t="s">
        <v>14</v>
      </c>
      <c r="I3090" s="12" t="s">
        <v>2545</v>
      </c>
      <c r="J3090" s="12"/>
      <c r="K3090" s="12" t="s">
        <v>16</v>
      </c>
      <c r="L3090" s="12" t="s">
        <v>105</v>
      </c>
      <c r="M3090" s="12" t="s">
        <v>4746</v>
      </c>
    </row>
    <row r="3091" spans="1:13" x14ac:dyDescent="0.25">
      <c r="A3091" s="12" t="s">
        <v>625</v>
      </c>
      <c r="B3091" s="12" t="s">
        <v>3420</v>
      </c>
      <c r="C3091" s="12" t="s">
        <v>1324</v>
      </c>
      <c r="D3091" s="12">
        <v>2016</v>
      </c>
      <c r="E3091" s="12" t="s">
        <v>667</v>
      </c>
      <c r="F3091" s="12">
        <v>11200</v>
      </c>
      <c r="G3091" s="12">
        <v>272</v>
      </c>
      <c r="H3091" s="12" t="s">
        <v>27</v>
      </c>
      <c r="I3091" s="12" t="s">
        <v>1324</v>
      </c>
      <c r="J3091" s="12"/>
      <c r="K3091" s="12" t="s">
        <v>59</v>
      </c>
      <c r="L3091" s="12" t="s">
        <v>92</v>
      </c>
      <c r="M3091" s="12" t="s">
        <v>4746</v>
      </c>
    </row>
    <row r="3092" spans="1:13" x14ac:dyDescent="0.25">
      <c r="A3092" s="12" t="s">
        <v>625</v>
      </c>
      <c r="B3092" s="12" t="s">
        <v>3421</v>
      </c>
      <c r="C3092" s="12" t="s">
        <v>1324</v>
      </c>
      <c r="D3092" s="12">
        <v>2018</v>
      </c>
      <c r="E3092" s="12" t="s">
        <v>667</v>
      </c>
      <c r="F3092" s="12">
        <v>11200</v>
      </c>
      <c r="G3092" s="12">
        <v>151</v>
      </c>
      <c r="H3092" s="12" t="s">
        <v>27</v>
      </c>
      <c r="I3092" s="12" t="s">
        <v>1324</v>
      </c>
      <c r="J3092" s="12"/>
      <c r="K3092" s="12" t="s">
        <v>16</v>
      </c>
      <c r="L3092" s="12" t="s">
        <v>92</v>
      </c>
      <c r="M3092" s="12" t="s">
        <v>4751</v>
      </c>
    </row>
    <row r="3093" spans="1:13" x14ac:dyDescent="0.25">
      <c r="A3093" s="12" t="s">
        <v>17</v>
      </c>
      <c r="B3093" s="12" t="s">
        <v>3422</v>
      </c>
      <c r="C3093" s="12">
        <v>335</v>
      </c>
      <c r="D3093" s="12">
        <v>2007</v>
      </c>
      <c r="E3093" s="12" t="s">
        <v>173</v>
      </c>
      <c r="F3093" s="12">
        <v>11200</v>
      </c>
      <c r="G3093" s="12">
        <v>330</v>
      </c>
      <c r="H3093" s="12" t="s">
        <v>27</v>
      </c>
      <c r="I3093" s="12">
        <v>335</v>
      </c>
      <c r="J3093" s="12">
        <v>3</v>
      </c>
      <c r="K3093" s="12" t="s">
        <v>525</v>
      </c>
      <c r="L3093" s="12">
        <v>3</v>
      </c>
      <c r="M3093" s="12" t="s">
        <v>4751</v>
      </c>
    </row>
    <row r="3094" spans="1:13" x14ac:dyDescent="0.25">
      <c r="A3094" s="12" t="s">
        <v>11</v>
      </c>
      <c r="B3094" s="12" t="s">
        <v>3423</v>
      </c>
      <c r="C3094" s="12" t="s">
        <v>1040</v>
      </c>
      <c r="D3094" s="12">
        <v>2013</v>
      </c>
      <c r="E3094" s="12" t="s">
        <v>187</v>
      </c>
      <c r="F3094" s="12">
        <v>11200</v>
      </c>
      <c r="G3094" s="12">
        <v>223</v>
      </c>
      <c r="H3094" s="12" t="s">
        <v>27</v>
      </c>
      <c r="I3094" s="12" t="s">
        <v>1040</v>
      </c>
      <c r="J3094" s="12"/>
      <c r="K3094" s="12" t="s">
        <v>59</v>
      </c>
      <c r="L3094" s="12" t="s">
        <v>92</v>
      </c>
      <c r="M3094" s="12" t="s">
        <v>4746</v>
      </c>
    </row>
    <row r="3095" spans="1:13" x14ac:dyDescent="0.25">
      <c r="A3095" s="12" t="s">
        <v>17</v>
      </c>
      <c r="B3095" s="12" t="s">
        <v>3424</v>
      </c>
      <c r="C3095" s="12">
        <v>535</v>
      </c>
      <c r="D3095" s="12">
        <v>2011</v>
      </c>
      <c r="E3095" s="12" t="s">
        <v>37</v>
      </c>
      <c r="F3095" s="12">
        <v>11200</v>
      </c>
      <c r="G3095" s="12">
        <v>230</v>
      </c>
      <c r="H3095" s="12" t="s">
        <v>27</v>
      </c>
      <c r="I3095" s="12">
        <v>535</v>
      </c>
      <c r="J3095" s="12">
        <v>5</v>
      </c>
      <c r="K3095" s="12" t="s">
        <v>525</v>
      </c>
      <c r="L3095" s="12">
        <v>3</v>
      </c>
      <c r="M3095" s="12" t="s">
        <v>4746</v>
      </c>
    </row>
    <row r="3096" spans="1:13" x14ac:dyDescent="0.25">
      <c r="A3096" s="12" t="s">
        <v>17</v>
      </c>
      <c r="B3096" s="12" t="s">
        <v>3425</v>
      </c>
      <c r="C3096" s="12">
        <v>530</v>
      </c>
      <c r="D3096" s="12">
        <v>2010</v>
      </c>
      <c r="E3096" s="12" t="s">
        <v>37</v>
      </c>
      <c r="F3096" s="12">
        <v>11200</v>
      </c>
      <c r="G3096" s="12">
        <v>247</v>
      </c>
      <c r="H3096" s="12" t="s">
        <v>27</v>
      </c>
      <c r="I3096" s="12">
        <v>530</v>
      </c>
      <c r="J3096" s="12">
        <v>5</v>
      </c>
      <c r="K3096" s="12" t="s">
        <v>525</v>
      </c>
      <c r="L3096" s="12">
        <v>3</v>
      </c>
      <c r="M3096" s="12" t="s">
        <v>4746</v>
      </c>
    </row>
    <row r="3097" spans="1:13" x14ac:dyDescent="0.25">
      <c r="A3097" s="12" t="s">
        <v>17</v>
      </c>
      <c r="B3097" s="12" t="s">
        <v>3426</v>
      </c>
      <c r="C3097" s="12" t="s">
        <v>265</v>
      </c>
      <c r="D3097" s="12">
        <v>2011</v>
      </c>
      <c r="E3097" s="12" t="s">
        <v>146</v>
      </c>
      <c r="F3097" s="12">
        <v>11200</v>
      </c>
      <c r="G3097" s="12">
        <v>212</v>
      </c>
      <c r="H3097" s="12" t="s">
        <v>27</v>
      </c>
      <c r="I3097" s="12" t="s">
        <v>21</v>
      </c>
      <c r="J3097" s="12">
        <v>3</v>
      </c>
      <c r="K3097" s="12" t="s">
        <v>525</v>
      </c>
      <c r="L3097" s="12">
        <v>3</v>
      </c>
      <c r="M3097" s="12" t="s">
        <v>4745</v>
      </c>
    </row>
    <row r="3098" spans="1:13" x14ac:dyDescent="0.25">
      <c r="A3098" s="12" t="s">
        <v>17</v>
      </c>
      <c r="B3098" s="12" t="s">
        <v>3427</v>
      </c>
      <c r="C3098" s="12" t="s">
        <v>20</v>
      </c>
      <c r="D3098" s="12">
        <v>2008</v>
      </c>
      <c r="E3098" s="12" t="s">
        <v>37</v>
      </c>
      <c r="F3098" s="12">
        <v>11200</v>
      </c>
      <c r="G3098" s="12">
        <v>0</v>
      </c>
      <c r="H3098" s="12" t="s">
        <v>27</v>
      </c>
      <c r="I3098" s="12" t="s">
        <v>21</v>
      </c>
      <c r="J3098" s="12">
        <v>5</v>
      </c>
      <c r="K3098" s="12" t="s">
        <v>525</v>
      </c>
      <c r="L3098" s="12">
        <v>5</v>
      </c>
      <c r="M3098" s="12" t="s">
        <v>4746</v>
      </c>
    </row>
    <row r="3099" spans="1:13" x14ac:dyDescent="0.25">
      <c r="A3099" s="12" t="s">
        <v>17</v>
      </c>
      <c r="B3099" s="12" t="s">
        <v>3428</v>
      </c>
      <c r="C3099" s="12" t="s">
        <v>20</v>
      </c>
      <c r="D3099" s="12">
        <v>2008</v>
      </c>
      <c r="E3099" s="12" t="s">
        <v>37</v>
      </c>
      <c r="F3099" s="12">
        <v>11200</v>
      </c>
      <c r="G3099" s="12">
        <v>234</v>
      </c>
      <c r="H3099" s="12" t="s">
        <v>27</v>
      </c>
      <c r="I3099" s="12" t="s">
        <v>21</v>
      </c>
      <c r="J3099" s="12">
        <v>5</v>
      </c>
      <c r="K3099" s="12" t="s">
        <v>525</v>
      </c>
      <c r="L3099" s="12">
        <v>5</v>
      </c>
      <c r="M3099" s="12" t="s">
        <v>4753</v>
      </c>
    </row>
    <row r="3100" spans="1:13" x14ac:dyDescent="0.25">
      <c r="A3100" s="12" t="s">
        <v>11</v>
      </c>
      <c r="B3100" s="12" t="s">
        <v>3429</v>
      </c>
      <c r="C3100" s="12" t="s">
        <v>713</v>
      </c>
      <c r="D3100" s="12">
        <v>2011</v>
      </c>
      <c r="E3100" s="12" t="s">
        <v>37</v>
      </c>
      <c r="F3100" s="12">
        <v>11200</v>
      </c>
      <c r="G3100" s="12">
        <v>261</v>
      </c>
      <c r="H3100" s="12" t="s">
        <v>27</v>
      </c>
      <c r="I3100" s="12" t="s">
        <v>69</v>
      </c>
      <c r="J3100" s="12">
        <v>350</v>
      </c>
      <c r="K3100" s="12" t="s">
        <v>525</v>
      </c>
      <c r="L3100" s="12">
        <v>3</v>
      </c>
      <c r="M3100" s="12" t="s">
        <v>4755</v>
      </c>
    </row>
    <row r="3101" spans="1:13" x14ac:dyDescent="0.25">
      <c r="A3101" s="12" t="s">
        <v>81</v>
      </c>
      <c r="B3101" s="12" t="s">
        <v>3430</v>
      </c>
      <c r="C3101" s="12" t="s">
        <v>1789</v>
      </c>
      <c r="D3101" s="12">
        <v>2013</v>
      </c>
      <c r="E3101" s="12">
        <v>1.4</v>
      </c>
      <c r="F3101" s="12">
        <v>11200</v>
      </c>
      <c r="G3101" s="12">
        <v>194</v>
      </c>
      <c r="H3101" s="12" t="s">
        <v>14</v>
      </c>
      <c r="I3101" s="12" t="s">
        <v>96</v>
      </c>
      <c r="J3101" s="12">
        <v>3</v>
      </c>
      <c r="K3101" s="12" t="s">
        <v>59</v>
      </c>
      <c r="L3101" s="12">
        <v>3</v>
      </c>
      <c r="M3101" s="12" t="s">
        <v>4746</v>
      </c>
    </row>
    <row r="3102" spans="1:13" x14ac:dyDescent="0.25">
      <c r="A3102" s="12" t="s">
        <v>11</v>
      </c>
      <c r="B3102" s="12" t="s">
        <v>3431</v>
      </c>
      <c r="C3102" s="12" t="s">
        <v>2064</v>
      </c>
      <c r="D3102" s="12">
        <v>2013</v>
      </c>
      <c r="E3102" s="12">
        <v>1.6</v>
      </c>
      <c r="F3102" s="12">
        <v>11200</v>
      </c>
      <c r="G3102" s="12">
        <v>145</v>
      </c>
      <c r="H3102" s="12" t="s">
        <v>14</v>
      </c>
      <c r="I3102" s="12" t="s">
        <v>96</v>
      </c>
      <c r="J3102" s="12">
        <v>160</v>
      </c>
      <c r="K3102" s="12" t="s">
        <v>59</v>
      </c>
      <c r="L3102" s="12">
        <v>1</v>
      </c>
      <c r="M3102" s="12" t="s">
        <v>4746</v>
      </c>
    </row>
    <row r="3103" spans="1:13" x14ac:dyDescent="0.25">
      <c r="A3103" s="12" t="s">
        <v>143</v>
      </c>
      <c r="B3103" s="12" t="s">
        <v>3432</v>
      </c>
      <c r="C3103" s="12" t="s">
        <v>661</v>
      </c>
      <c r="D3103" s="12">
        <v>2012</v>
      </c>
      <c r="E3103" s="12" t="s">
        <v>146</v>
      </c>
      <c r="F3103" s="12">
        <v>11150</v>
      </c>
      <c r="G3103" s="12">
        <v>194</v>
      </c>
      <c r="H3103" s="12" t="s">
        <v>27</v>
      </c>
      <c r="I3103" s="12" t="s">
        <v>661</v>
      </c>
      <c r="J3103" s="12"/>
      <c r="K3103" s="12" t="s">
        <v>59</v>
      </c>
      <c r="L3103" s="12" t="s">
        <v>92</v>
      </c>
      <c r="M3103" s="12" t="s">
        <v>4746</v>
      </c>
    </row>
    <row r="3104" spans="1:13" x14ac:dyDescent="0.25">
      <c r="A3104" s="12" t="s">
        <v>184</v>
      </c>
      <c r="B3104" s="12" t="s">
        <v>3433</v>
      </c>
      <c r="C3104" s="12" t="s">
        <v>924</v>
      </c>
      <c r="D3104" s="12">
        <v>2013</v>
      </c>
      <c r="E3104" s="12" t="s">
        <v>146</v>
      </c>
      <c r="F3104" s="12">
        <v>11150</v>
      </c>
      <c r="G3104" s="12">
        <v>151</v>
      </c>
      <c r="H3104" s="12" t="s">
        <v>27</v>
      </c>
      <c r="I3104" s="12" t="s">
        <v>924</v>
      </c>
      <c r="J3104" s="12"/>
      <c r="K3104" s="12" t="s">
        <v>59</v>
      </c>
      <c r="L3104" s="12" t="s">
        <v>762</v>
      </c>
      <c r="M3104" s="12" t="s">
        <v>4746</v>
      </c>
    </row>
    <row r="3105" spans="1:13" x14ac:dyDescent="0.25">
      <c r="A3105" s="12" t="s">
        <v>358</v>
      </c>
      <c r="B3105" s="12" t="s">
        <v>3434</v>
      </c>
      <c r="C3105" s="12" t="s">
        <v>1013</v>
      </c>
      <c r="D3105" s="12">
        <v>2019</v>
      </c>
      <c r="E3105" s="12" t="s">
        <v>511</v>
      </c>
      <c r="F3105" s="12">
        <v>11150</v>
      </c>
      <c r="G3105" s="12">
        <v>49</v>
      </c>
      <c r="H3105" s="12" t="s">
        <v>27</v>
      </c>
      <c r="I3105" s="12" t="s">
        <v>1013</v>
      </c>
      <c r="J3105" s="12"/>
      <c r="K3105" s="12" t="s">
        <v>16</v>
      </c>
      <c r="L3105" s="12" t="s">
        <v>555</v>
      </c>
      <c r="M3105" s="12" t="s">
        <v>4746</v>
      </c>
    </row>
    <row r="3106" spans="1:13" x14ac:dyDescent="0.25">
      <c r="A3106" s="12" t="s">
        <v>81</v>
      </c>
      <c r="B3106" s="12" t="s">
        <v>3435</v>
      </c>
      <c r="C3106" s="12" t="s">
        <v>309</v>
      </c>
      <c r="D3106" s="12">
        <v>2012</v>
      </c>
      <c r="E3106" s="12" t="s">
        <v>146</v>
      </c>
      <c r="F3106" s="12">
        <v>11150</v>
      </c>
      <c r="G3106" s="12">
        <v>273</v>
      </c>
      <c r="H3106" s="12" t="s">
        <v>27</v>
      </c>
      <c r="I3106" s="12" t="s">
        <v>84</v>
      </c>
      <c r="J3106" s="12">
        <v>5</v>
      </c>
      <c r="K3106" s="12" t="s">
        <v>59</v>
      </c>
      <c r="L3106" s="12">
        <v>5</v>
      </c>
      <c r="M3106" s="12" t="s">
        <v>4757</v>
      </c>
    </row>
    <row r="3107" spans="1:13" x14ac:dyDescent="0.25">
      <c r="A3107" s="12" t="s">
        <v>11</v>
      </c>
      <c r="B3107" s="12" t="s">
        <v>3436</v>
      </c>
      <c r="C3107" s="12" t="s">
        <v>3409</v>
      </c>
      <c r="D3107" s="12">
        <v>2009</v>
      </c>
      <c r="E3107" s="12" t="s">
        <v>37</v>
      </c>
      <c r="F3107" s="12">
        <v>11150</v>
      </c>
      <c r="G3107" s="12">
        <v>256</v>
      </c>
      <c r="H3107" s="12" t="s">
        <v>27</v>
      </c>
      <c r="I3107" s="12" t="s">
        <v>15</v>
      </c>
      <c r="J3107" s="12">
        <v>320</v>
      </c>
      <c r="K3107" s="12" t="s">
        <v>525</v>
      </c>
      <c r="L3107" s="12">
        <v>3</v>
      </c>
      <c r="M3107" s="12" t="s">
        <v>4746</v>
      </c>
    </row>
    <row r="3108" spans="1:13" x14ac:dyDescent="0.25">
      <c r="A3108" s="12" t="s">
        <v>11</v>
      </c>
      <c r="B3108" s="12" t="s">
        <v>3437</v>
      </c>
      <c r="C3108" s="12" t="s">
        <v>713</v>
      </c>
      <c r="D3108" s="12">
        <v>2010</v>
      </c>
      <c r="E3108" s="12" t="s">
        <v>37</v>
      </c>
      <c r="F3108" s="12">
        <v>11117</v>
      </c>
      <c r="G3108" s="12">
        <v>240</v>
      </c>
      <c r="H3108" s="12" t="s">
        <v>27</v>
      </c>
      <c r="I3108" s="12" t="s">
        <v>69</v>
      </c>
      <c r="J3108" s="12">
        <v>350</v>
      </c>
      <c r="K3108" s="12" t="s">
        <v>525</v>
      </c>
      <c r="L3108" s="12">
        <v>3</v>
      </c>
      <c r="M3108" s="12" t="s">
        <v>4746</v>
      </c>
    </row>
    <row r="3109" spans="1:13" x14ac:dyDescent="0.25">
      <c r="A3109" s="12" t="s">
        <v>17</v>
      </c>
      <c r="B3109" s="12" t="s">
        <v>3438</v>
      </c>
      <c r="C3109" s="12">
        <v>318</v>
      </c>
      <c r="D3109" s="12">
        <v>2012</v>
      </c>
      <c r="E3109" s="12" t="s">
        <v>146</v>
      </c>
      <c r="F3109" s="12">
        <v>11100</v>
      </c>
      <c r="G3109" s="12">
        <v>258</v>
      </c>
      <c r="H3109" s="12" t="s">
        <v>27</v>
      </c>
      <c r="I3109" s="12">
        <v>318</v>
      </c>
      <c r="J3109" s="12">
        <v>3</v>
      </c>
      <c r="K3109" s="12" t="s">
        <v>59</v>
      </c>
      <c r="L3109" s="12">
        <v>1</v>
      </c>
      <c r="M3109" s="12" t="s">
        <v>4746</v>
      </c>
    </row>
    <row r="3110" spans="1:13" x14ac:dyDescent="0.25">
      <c r="A3110" s="12" t="s">
        <v>874</v>
      </c>
      <c r="B3110" s="12" t="s">
        <v>3439</v>
      </c>
      <c r="C3110" s="12" t="s">
        <v>1072</v>
      </c>
      <c r="D3110" s="12">
        <v>2016</v>
      </c>
      <c r="E3110" s="12">
        <v>1.2</v>
      </c>
      <c r="F3110" s="12">
        <v>11100</v>
      </c>
      <c r="G3110" s="12">
        <v>86</v>
      </c>
      <c r="H3110" s="12" t="s">
        <v>14</v>
      </c>
      <c r="I3110" s="12" t="s">
        <v>1072</v>
      </c>
      <c r="J3110" s="12"/>
      <c r="K3110" s="12" t="s">
        <v>59</v>
      </c>
      <c r="L3110" s="12" t="s">
        <v>35</v>
      </c>
      <c r="M3110" s="12" t="s">
        <v>4746</v>
      </c>
    </row>
    <row r="3111" spans="1:13" x14ac:dyDescent="0.25">
      <c r="A3111" s="12" t="s">
        <v>81</v>
      </c>
      <c r="B3111" s="12" t="s">
        <v>3440</v>
      </c>
      <c r="C3111" s="12" t="s">
        <v>202</v>
      </c>
      <c r="D3111" s="12">
        <v>2009</v>
      </c>
      <c r="E3111" s="12" t="s">
        <v>37</v>
      </c>
      <c r="F3111" s="12">
        <v>11100</v>
      </c>
      <c r="G3111" s="12">
        <v>237</v>
      </c>
      <c r="H3111" s="12" t="s">
        <v>27</v>
      </c>
      <c r="I3111" s="12" t="s">
        <v>96</v>
      </c>
      <c r="J3111" s="12">
        <v>5</v>
      </c>
      <c r="K3111" s="12" t="s">
        <v>525</v>
      </c>
      <c r="L3111" s="12">
        <v>5</v>
      </c>
      <c r="M3111" s="12" t="s">
        <v>4746</v>
      </c>
    </row>
    <row r="3112" spans="1:13" x14ac:dyDescent="0.25">
      <c r="A3112" s="12" t="s">
        <v>81</v>
      </c>
      <c r="B3112" s="12" t="s">
        <v>3441</v>
      </c>
      <c r="C3112" s="12" t="s">
        <v>136</v>
      </c>
      <c r="D3112" s="12">
        <v>2009</v>
      </c>
      <c r="E3112" s="12" t="s">
        <v>37</v>
      </c>
      <c r="F3112" s="12">
        <v>11099</v>
      </c>
      <c r="G3112" s="12">
        <v>193</v>
      </c>
      <c r="H3112" s="12" t="s">
        <v>27</v>
      </c>
      <c r="I3112" s="12" t="s">
        <v>84</v>
      </c>
      <c r="J3112" s="12">
        <v>7</v>
      </c>
      <c r="K3112" s="12" t="s">
        <v>525</v>
      </c>
      <c r="L3112" s="12">
        <v>7</v>
      </c>
      <c r="M3112" s="12" t="s">
        <v>4751</v>
      </c>
    </row>
    <row r="3113" spans="1:13" x14ac:dyDescent="0.25">
      <c r="A3113" s="12" t="s">
        <v>143</v>
      </c>
      <c r="B3113" s="12" t="s">
        <v>3442</v>
      </c>
      <c r="C3113" s="12" t="s">
        <v>773</v>
      </c>
      <c r="D3113" s="12">
        <v>2017</v>
      </c>
      <c r="E3113" s="12" t="s">
        <v>667</v>
      </c>
      <c r="F3113" s="12">
        <v>11050</v>
      </c>
      <c r="G3113" s="12">
        <v>134</v>
      </c>
      <c r="H3113" s="12" t="s">
        <v>27</v>
      </c>
      <c r="I3113" s="12" t="s">
        <v>774</v>
      </c>
      <c r="J3113" s="12">
        <v>7</v>
      </c>
      <c r="K3113" s="12" t="s">
        <v>16</v>
      </c>
      <c r="L3113" s="12" t="s">
        <v>188</v>
      </c>
      <c r="M3113" s="12" t="s">
        <v>4746</v>
      </c>
    </row>
    <row r="3114" spans="1:13" x14ac:dyDescent="0.25">
      <c r="A3114" s="12" t="s">
        <v>17</v>
      </c>
      <c r="B3114" s="12" t="s">
        <v>3443</v>
      </c>
      <c r="C3114" s="12">
        <v>520</v>
      </c>
      <c r="D3114" s="12">
        <v>2010</v>
      </c>
      <c r="E3114" s="12" t="s">
        <v>146</v>
      </c>
      <c r="F3114" s="12">
        <v>11000</v>
      </c>
      <c r="G3114" s="12">
        <v>240</v>
      </c>
      <c r="H3114" s="12" t="s">
        <v>27</v>
      </c>
      <c r="I3114" s="12">
        <v>520</v>
      </c>
      <c r="J3114" s="12">
        <v>5</v>
      </c>
      <c r="K3114" s="12" t="s">
        <v>525</v>
      </c>
      <c r="L3114" s="12">
        <v>2</v>
      </c>
      <c r="M3114" s="12" t="s">
        <v>4746</v>
      </c>
    </row>
    <row r="3115" spans="1:13" x14ac:dyDescent="0.25">
      <c r="A3115" s="12" t="s">
        <v>143</v>
      </c>
      <c r="B3115" s="12" t="s">
        <v>3444</v>
      </c>
      <c r="C3115" s="12" t="s">
        <v>661</v>
      </c>
      <c r="D3115" s="12">
        <v>2012</v>
      </c>
      <c r="E3115" s="12" t="s">
        <v>146</v>
      </c>
      <c r="F3115" s="12">
        <v>11000</v>
      </c>
      <c r="G3115" s="12">
        <v>220</v>
      </c>
      <c r="H3115" s="12" t="s">
        <v>27</v>
      </c>
      <c r="I3115" s="12" t="s">
        <v>661</v>
      </c>
      <c r="J3115" s="12"/>
      <c r="K3115" s="12" t="s">
        <v>59</v>
      </c>
      <c r="L3115" s="12" t="s">
        <v>92</v>
      </c>
      <c r="M3115" s="12" t="s">
        <v>4746</v>
      </c>
    </row>
    <row r="3116" spans="1:13" x14ac:dyDescent="0.25">
      <c r="A3116" s="12" t="s">
        <v>143</v>
      </c>
      <c r="B3116" s="12" t="s">
        <v>3445</v>
      </c>
      <c r="C3116" s="12" t="s">
        <v>213</v>
      </c>
      <c r="D3116" s="12">
        <v>2010</v>
      </c>
      <c r="E3116" s="12" t="s">
        <v>146</v>
      </c>
      <c r="F3116" s="12">
        <v>11000</v>
      </c>
      <c r="G3116" s="12">
        <v>200</v>
      </c>
      <c r="H3116" s="12" t="s">
        <v>27</v>
      </c>
      <c r="I3116" s="12" t="s">
        <v>213</v>
      </c>
      <c r="J3116" s="12"/>
      <c r="K3116" s="12" t="s">
        <v>525</v>
      </c>
      <c r="L3116" s="12" t="s">
        <v>214</v>
      </c>
      <c r="M3116" s="12" t="s">
        <v>4752</v>
      </c>
    </row>
    <row r="3117" spans="1:13" x14ac:dyDescent="0.25">
      <c r="A3117" s="12" t="s">
        <v>613</v>
      </c>
      <c r="B3117" s="12" t="s">
        <v>3446</v>
      </c>
      <c r="C3117" s="12" t="s">
        <v>2560</v>
      </c>
      <c r="D3117" s="12">
        <v>2016</v>
      </c>
      <c r="E3117" s="12" t="s">
        <v>146</v>
      </c>
      <c r="F3117" s="12">
        <v>11000</v>
      </c>
      <c r="G3117" s="12">
        <v>213</v>
      </c>
      <c r="H3117" s="12" t="s">
        <v>27</v>
      </c>
      <c r="I3117" s="12" t="s">
        <v>2560</v>
      </c>
      <c r="J3117" s="12"/>
      <c r="K3117" s="12" t="s">
        <v>59</v>
      </c>
      <c r="L3117" s="12" t="s">
        <v>345</v>
      </c>
      <c r="M3117" s="12" t="s">
        <v>4746</v>
      </c>
    </row>
    <row r="3118" spans="1:13" x14ac:dyDescent="0.25">
      <c r="A3118" s="12" t="s">
        <v>620</v>
      </c>
      <c r="B3118" s="12" t="s">
        <v>3447</v>
      </c>
      <c r="C3118" s="12" t="s">
        <v>971</v>
      </c>
      <c r="D3118" s="12">
        <v>2014</v>
      </c>
      <c r="E3118" s="12" t="s">
        <v>146</v>
      </c>
      <c r="F3118" s="12">
        <v>11000</v>
      </c>
      <c r="G3118" s="12">
        <v>180</v>
      </c>
      <c r="H3118" s="12" t="s">
        <v>27</v>
      </c>
      <c r="I3118" s="12" t="s">
        <v>971</v>
      </c>
      <c r="J3118" s="12"/>
      <c r="K3118" s="12" t="s">
        <v>59</v>
      </c>
      <c r="L3118" s="12" t="s">
        <v>972</v>
      </c>
      <c r="M3118" s="12" t="s">
        <v>4751</v>
      </c>
    </row>
    <row r="3119" spans="1:13" x14ac:dyDescent="0.25">
      <c r="A3119" s="12" t="s">
        <v>1309</v>
      </c>
      <c r="B3119" s="12" t="s">
        <v>3448</v>
      </c>
      <c r="C3119" s="12">
        <v>500</v>
      </c>
      <c r="D3119" s="12">
        <v>2015</v>
      </c>
      <c r="E3119" s="12" t="s">
        <v>69</v>
      </c>
      <c r="F3119" s="12">
        <v>11000</v>
      </c>
      <c r="G3119" s="12">
        <v>62</v>
      </c>
      <c r="H3119" s="12" t="s">
        <v>116</v>
      </c>
      <c r="I3119" s="12">
        <v>500</v>
      </c>
      <c r="J3119" s="12">
        <v>5</v>
      </c>
      <c r="K3119" s="12" t="s">
        <v>59</v>
      </c>
      <c r="L3119" s="12">
        <v>0</v>
      </c>
      <c r="M3119" s="12" t="s">
        <v>4746</v>
      </c>
    </row>
    <row r="3120" spans="1:13" x14ac:dyDescent="0.25">
      <c r="A3120" s="12" t="s">
        <v>102</v>
      </c>
      <c r="B3120" s="12" t="s">
        <v>3449</v>
      </c>
      <c r="C3120" s="12" t="s">
        <v>1473</v>
      </c>
      <c r="D3120" s="12">
        <v>2017</v>
      </c>
      <c r="E3120" s="12" t="s">
        <v>1474</v>
      </c>
      <c r="F3120" s="12">
        <v>11000</v>
      </c>
      <c r="G3120" s="12">
        <v>66</v>
      </c>
      <c r="H3120" s="12" t="s">
        <v>91</v>
      </c>
      <c r="I3120" s="12" t="s">
        <v>1473</v>
      </c>
      <c r="J3120" s="12"/>
      <c r="K3120" s="12" t="s">
        <v>16</v>
      </c>
      <c r="L3120" s="12" t="s">
        <v>35</v>
      </c>
      <c r="M3120" s="12" t="s">
        <v>4746</v>
      </c>
    </row>
    <row r="3121" spans="1:13" x14ac:dyDescent="0.25">
      <c r="A3121" s="12" t="s">
        <v>1351</v>
      </c>
      <c r="B3121" s="12" t="s">
        <v>3450</v>
      </c>
      <c r="C3121" s="12">
        <v>12</v>
      </c>
      <c r="D3121" s="12">
        <v>1950</v>
      </c>
      <c r="E3121" s="12">
        <v>2.5</v>
      </c>
      <c r="F3121" s="12">
        <v>11000</v>
      </c>
      <c r="G3121" s="12">
        <v>100</v>
      </c>
      <c r="H3121" s="12" t="s">
        <v>14</v>
      </c>
      <c r="I3121" s="12">
        <v>12</v>
      </c>
      <c r="J3121" s="12"/>
      <c r="K3121" s="12" t="s">
        <v>854</v>
      </c>
      <c r="L3121" s="12">
        <v>2</v>
      </c>
      <c r="M3121" s="12" t="s">
        <v>4746</v>
      </c>
    </row>
    <row r="3122" spans="1:13" x14ac:dyDescent="0.25">
      <c r="A3122" s="12" t="s">
        <v>874</v>
      </c>
      <c r="B3122" s="12" t="s">
        <v>3451</v>
      </c>
      <c r="C3122" s="12" t="s">
        <v>2545</v>
      </c>
      <c r="D3122" s="12">
        <v>2017</v>
      </c>
      <c r="E3122" s="12">
        <v>1.6</v>
      </c>
      <c r="F3122" s="12">
        <v>11000</v>
      </c>
      <c r="G3122" s="12">
        <v>74</v>
      </c>
      <c r="H3122" s="12" t="s">
        <v>14</v>
      </c>
      <c r="I3122" s="12" t="s">
        <v>2545</v>
      </c>
      <c r="J3122" s="12"/>
      <c r="K3122" s="12" t="s">
        <v>16</v>
      </c>
      <c r="L3122" s="12" t="s">
        <v>105</v>
      </c>
      <c r="M3122" s="12" t="s">
        <v>4746</v>
      </c>
    </row>
    <row r="3123" spans="1:13" x14ac:dyDescent="0.25">
      <c r="A3123" s="12" t="s">
        <v>288</v>
      </c>
      <c r="B3123" s="12" t="s">
        <v>3452</v>
      </c>
      <c r="C3123" s="12" t="s">
        <v>408</v>
      </c>
      <c r="D3123" s="12">
        <v>2015</v>
      </c>
      <c r="E3123" s="12" t="s">
        <v>667</v>
      </c>
      <c r="F3123" s="12">
        <v>11000</v>
      </c>
      <c r="G3123" s="12">
        <v>109</v>
      </c>
      <c r="H3123" s="12" t="s">
        <v>27</v>
      </c>
      <c r="I3123" s="12" t="s">
        <v>408</v>
      </c>
      <c r="J3123" s="12"/>
      <c r="K3123" s="12" t="s">
        <v>59</v>
      </c>
      <c r="L3123" s="12" t="s">
        <v>409</v>
      </c>
      <c r="M3123" s="12" t="s">
        <v>4746</v>
      </c>
    </row>
    <row r="3124" spans="1:13" x14ac:dyDescent="0.25">
      <c r="A3124" s="12" t="s">
        <v>11</v>
      </c>
      <c r="B3124" s="12" t="s">
        <v>3453</v>
      </c>
      <c r="C3124" s="12" t="s">
        <v>1089</v>
      </c>
      <c r="D3124" s="12">
        <v>2011</v>
      </c>
      <c r="E3124" s="12" t="s">
        <v>187</v>
      </c>
      <c r="F3124" s="12">
        <v>11000</v>
      </c>
      <c r="G3124" s="12">
        <v>326</v>
      </c>
      <c r="H3124" s="12" t="s">
        <v>27</v>
      </c>
      <c r="I3124" s="12" t="s">
        <v>1089</v>
      </c>
      <c r="J3124" s="12"/>
      <c r="K3124" s="12" t="s">
        <v>525</v>
      </c>
      <c r="L3124" s="12" t="s">
        <v>92</v>
      </c>
      <c r="M3124" s="12" t="s">
        <v>4746</v>
      </c>
    </row>
    <row r="3125" spans="1:13" x14ac:dyDescent="0.25">
      <c r="A3125" s="12" t="s">
        <v>102</v>
      </c>
      <c r="B3125" s="12" t="s">
        <v>3454</v>
      </c>
      <c r="C3125" s="12" t="s">
        <v>108</v>
      </c>
      <c r="D3125" s="12">
        <v>2007</v>
      </c>
      <c r="E3125" s="12" t="s">
        <v>37</v>
      </c>
      <c r="F3125" s="12">
        <v>11000</v>
      </c>
      <c r="G3125" s="12">
        <v>396</v>
      </c>
      <c r="H3125" s="12" t="s">
        <v>27</v>
      </c>
      <c r="I3125" s="12" t="s">
        <v>110</v>
      </c>
      <c r="J3125" s="12" t="s">
        <v>111</v>
      </c>
      <c r="K3125" s="12" t="s">
        <v>525</v>
      </c>
      <c r="L3125" s="12" t="s">
        <v>35</v>
      </c>
      <c r="M3125" s="12" t="s">
        <v>4746</v>
      </c>
    </row>
    <row r="3126" spans="1:13" x14ac:dyDescent="0.25">
      <c r="A3126" s="12" t="s">
        <v>17</v>
      </c>
      <c r="B3126" s="12" t="s">
        <v>3455</v>
      </c>
      <c r="C3126" s="12">
        <v>530</v>
      </c>
      <c r="D3126" s="12">
        <v>2011</v>
      </c>
      <c r="E3126" s="12" t="s">
        <v>37</v>
      </c>
      <c r="F3126" s="12">
        <v>11000</v>
      </c>
      <c r="G3126" s="12">
        <v>158</v>
      </c>
      <c r="H3126" s="12" t="s">
        <v>27</v>
      </c>
      <c r="I3126" s="12">
        <v>530</v>
      </c>
      <c r="J3126" s="12">
        <v>5</v>
      </c>
      <c r="K3126" s="12" t="s">
        <v>525</v>
      </c>
      <c r="L3126" s="12">
        <v>3</v>
      </c>
      <c r="M3126" s="12" t="s">
        <v>4746</v>
      </c>
    </row>
    <row r="3127" spans="1:13" x14ac:dyDescent="0.25">
      <c r="A3127" s="12" t="s">
        <v>17</v>
      </c>
      <c r="B3127" s="12" t="s">
        <v>3456</v>
      </c>
      <c r="C3127" s="12">
        <v>530</v>
      </c>
      <c r="D3127" s="12">
        <v>2011</v>
      </c>
      <c r="E3127" s="12" t="s">
        <v>37</v>
      </c>
      <c r="F3127" s="12">
        <v>11000</v>
      </c>
      <c r="G3127" s="12">
        <v>307</v>
      </c>
      <c r="H3127" s="12" t="s">
        <v>27</v>
      </c>
      <c r="I3127" s="12">
        <v>530</v>
      </c>
      <c r="J3127" s="12">
        <v>5</v>
      </c>
      <c r="K3127" s="12" t="s">
        <v>525</v>
      </c>
      <c r="L3127" s="12">
        <v>3</v>
      </c>
      <c r="M3127" s="12" t="s">
        <v>4746</v>
      </c>
    </row>
    <row r="3128" spans="1:13" x14ac:dyDescent="0.25">
      <c r="A3128" s="12" t="s">
        <v>102</v>
      </c>
      <c r="B3128" s="12" t="s">
        <v>3457</v>
      </c>
      <c r="C3128" s="12" t="s">
        <v>443</v>
      </c>
      <c r="D3128" s="12">
        <v>2012</v>
      </c>
      <c r="E3128" s="12">
        <v>2</v>
      </c>
      <c r="F3128" s="12">
        <v>11000</v>
      </c>
      <c r="G3128" s="12">
        <v>101</v>
      </c>
      <c r="H3128" s="12" t="s">
        <v>14</v>
      </c>
      <c r="I3128" s="12" t="s">
        <v>444</v>
      </c>
      <c r="J3128" s="12" t="s">
        <v>445</v>
      </c>
      <c r="K3128" s="12" t="s">
        <v>59</v>
      </c>
      <c r="L3128" s="12" t="s">
        <v>96</v>
      </c>
      <c r="M3128" s="12" t="s">
        <v>4746</v>
      </c>
    </row>
    <row r="3129" spans="1:13" x14ac:dyDescent="0.25">
      <c r="A3129" s="12" t="s">
        <v>17</v>
      </c>
      <c r="B3129" s="12" t="s">
        <v>3458</v>
      </c>
      <c r="C3129" s="12" t="s">
        <v>20</v>
      </c>
      <c r="D3129" s="12">
        <v>2007</v>
      </c>
      <c r="E3129" s="12">
        <v>3</v>
      </c>
      <c r="F3129" s="12">
        <v>11000</v>
      </c>
      <c r="G3129" s="12">
        <v>250</v>
      </c>
      <c r="H3129" s="12" t="s">
        <v>14</v>
      </c>
      <c r="I3129" s="12" t="s">
        <v>21</v>
      </c>
      <c r="J3129" s="12">
        <v>5</v>
      </c>
      <c r="K3129" s="12" t="s">
        <v>525</v>
      </c>
      <c r="L3129" s="12">
        <v>5</v>
      </c>
      <c r="M3129" s="12" t="s">
        <v>4751</v>
      </c>
    </row>
    <row r="3130" spans="1:13" x14ac:dyDescent="0.25">
      <c r="A3130" s="12" t="s">
        <v>11</v>
      </c>
      <c r="B3130" s="12" t="s">
        <v>3459</v>
      </c>
      <c r="C3130" s="12" t="s">
        <v>2169</v>
      </c>
      <c r="D3130" s="12">
        <v>2012</v>
      </c>
      <c r="E3130" s="12" t="s">
        <v>187</v>
      </c>
      <c r="F3130" s="12">
        <v>11000</v>
      </c>
      <c r="G3130" s="12">
        <v>203</v>
      </c>
      <c r="H3130" s="12" t="s">
        <v>27</v>
      </c>
      <c r="I3130" s="12" t="s">
        <v>69</v>
      </c>
      <c r="J3130" s="12">
        <v>300</v>
      </c>
      <c r="K3130" s="12" t="s">
        <v>59</v>
      </c>
      <c r="L3130" s="12">
        <v>3</v>
      </c>
      <c r="M3130" s="12" t="s">
        <v>4752</v>
      </c>
    </row>
    <row r="3131" spans="1:13" x14ac:dyDescent="0.25">
      <c r="A3131" s="12" t="s">
        <v>11</v>
      </c>
      <c r="B3131" s="12" t="s">
        <v>3460</v>
      </c>
      <c r="C3131" s="12" t="s">
        <v>713</v>
      </c>
      <c r="D3131" s="12">
        <v>2010</v>
      </c>
      <c r="E3131" s="12">
        <v>3.5</v>
      </c>
      <c r="F3131" s="12">
        <v>11000</v>
      </c>
      <c r="G3131" s="12">
        <v>176</v>
      </c>
      <c r="H3131" s="12" t="s">
        <v>14</v>
      </c>
      <c r="I3131" s="12" t="s">
        <v>69</v>
      </c>
      <c r="J3131" s="12">
        <v>350</v>
      </c>
      <c r="K3131" s="12" t="s">
        <v>525</v>
      </c>
      <c r="L3131" s="12">
        <v>3</v>
      </c>
      <c r="M3131" s="12" t="s">
        <v>4746</v>
      </c>
    </row>
    <row r="3132" spans="1:13" x14ac:dyDescent="0.25">
      <c r="A3132" s="12" t="s">
        <v>11</v>
      </c>
      <c r="B3132" s="12" t="s">
        <v>3461</v>
      </c>
      <c r="C3132" s="12" t="s">
        <v>3462</v>
      </c>
      <c r="D3132" s="12">
        <v>2009</v>
      </c>
      <c r="E3132" s="12">
        <v>5.5</v>
      </c>
      <c r="F3132" s="12">
        <v>11000</v>
      </c>
      <c r="G3132" s="12">
        <v>217</v>
      </c>
      <c r="H3132" s="12" t="s">
        <v>14</v>
      </c>
      <c r="I3132" s="12" t="s">
        <v>69</v>
      </c>
      <c r="J3132" s="12">
        <v>500</v>
      </c>
      <c r="K3132" s="12" t="s">
        <v>525</v>
      </c>
      <c r="L3132" s="12">
        <v>5</v>
      </c>
      <c r="M3132" s="12" t="s">
        <v>4746</v>
      </c>
    </row>
    <row r="3133" spans="1:13" x14ac:dyDescent="0.25">
      <c r="A3133" s="12" t="s">
        <v>143</v>
      </c>
      <c r="B3133" s="12" t="s">
        <v>3463</v>
      </c>
      <c r="C3133" s="12" t="s">
        <v>491</v>
      </c>
      <c r="D3133" s="12">
        <v>2015</v>
      </c>
      <c r="E3133" s="12" t="s">
        <v>146</v>
      </c>
      <c r="F3133" s="12">
        <v>11000</v>
      </c>
      <c r="G3133" s="12">
        <v>246</v>
      </c>
      <c r="H3133" s="12" t="s">
        <v>27</v>
      </c>
      <c r="I3133" s="12" t="s">
        <v>492</v>
      </c>
      <c r="J3133" s="12">
        <v>8</v>
      </c>
      <c r="K3133" s="12" t="s">
        <v>59</v>
      </c>
      <c r="L3133" s="12" t="s">
        <v>35</v>
      </c>
      <c r="M3133" s="12" t="s">
        <v>4751</v>
      </c>
    </row>
    <row r="3134" spans="1:13" x14ac:dyDescent="0.25">
      <c r="A3134" s="12" t="s">
        <v>175</v>
      </c>
      <c r="B3134" s="12" t="s">
        <v>3464</v>
      </c>
      <c r="C3134" s="12" t="s">
        <v>406</v>
      </c>
      <c r="D3134" s="12">
        <v>2008</v>
      </c>
      <c r="E3134" s="12" t="s">
        <v>431</v>
      </c>
      <c r="F3134" s="12">
        <v>11000</v>
      </c>
      <c r="G3134" s="12">
        <v>123</v>
      </c>
      <c r="H3134" s="12" t="s">
        <v>27</v>
      </c>
      <c r="I3134" s="12" t="s">
        <v>199</v>
      </c>
      <c r="J3134" s="12">
        <v>60</v>
      </c>
      <c r="K3134" s="12" t="s">
        <v>525</v>
      </c>
      <c r="L3134" s="12" t="s">
        <v>200</v>
      </c>
      <c r="M3134" s="12" t="s">
        <v>4746</v>
      </c>
    </row>
    <row r="3135" spans="1:13" x14ac:dyDescent="0.25">
      <c r="A3135" s="12" t="s">
        <v>175</v>
      </c>
      <c r="B3135" s="12" t="s">
        <v>3465</v>
      </c>
      <c r="C3135" s="12" t="s">
        <v>2330</v>
      </c>
      <c r="D3135" s="12">
        <v>2015</v>
      </c>
      <c r="E3135" s="12" t="s">
        <v>146</v>
      </c>
      <c r="F3135" s="12">
        <v>11000</v>
      </c>
      <c r="G3135" s="12">
        <v>144</v>
      </c>
      <c r="H3135" s="12" t="s">
        <v>27</v>
      </c>
      <c r="I3135" s="12" t="s">
        <v>162</v>
      </c>
      <c r="J3135" s="12">
        <v>40</v>
      </c>
      <c r="K3135" s="12" t="s">
        <v>59</v>
      </c>
      <c r="L3135" s="12">
        <v>4</v>
      </c>
      <c r="M3135" s="12" t="s">
        <v>4752</v>
      </c>
    </row>
    <row r="3136" spans="1:13" x14ac:dyDescent="0.25">
      <c r="A3136" s="12" t="s">
        <v>81</v>
      </c>
      <c r="B3136" s="12" t="s">
        <v>3466</v>
      </c>
      <c r="C3136" s="12" t="s">
        <v>202</v>
      </c>
      <c r="D3136" s="12">
        <v>2010</v>
      </c>
      <c r="E3136" s="12" t="s">
        <v>37</v>
      </c>
      <c r="F3136" s="12">
        <v>11000</v>
      </c>
      <c r="G3136" s="12">
        <v>274</v>
      </c>
      <c r="H3136" s="12" t="s">
        <v>27</v>
      </c>
      <c r="I3136" s="12" t="s">
        <v>96</v>
      </c>
      <c r="J3136" s="12">
        <v>5</v>
      </c>
      <c r="K3136" s="12" t="s">
        <v>525</v>
      </c>
      <c r="L3136" s="12">
        <v>5</v>
      </c>
      <c r="M3136" s="12" t="s">
        <v>4753</v>
      </c>
    </row>
    <row r="3137" spans="1:13" x14ac:dyDescent="0.25">
      <c r="A3137" s="12" t="s">
        <v>81</v>
      </c>
      <c r="B3137" s="12" t="s">
        <v>3467</v>
      </c>
      <c r="C3137" s="12" t="s">
        <v>210</v>
      </c>
      <c r="D3137" s="12">
        <v>2013</v>
      </c>
      <c r="E3137" s="12" t="s">
        <v>146</v>
      </c>
      <c r="F3137" s="12">
        <v>11000</v>
      </c>
      <c r="G3137" s="12">
        <v>206</v>
      </c>
      <c r="H3137" s="12" t="s">
        <v>27</v>
      </c>
      <c r="I3137" s="12" t="s">
        <v>96</v>
      </c>
      <c r="J3137" s="12">
        <v>4</v>
      </c>
      <c r="K3137" s="12" t="s">
        <v>59</v>
      </c>
      <c r="L3137" s="12">
        <v>4</v>
      </c>
      <c r="M3137" s="12" t="s">
        <v>4746</v>
      </c>
    </row>
    <row r="3138" spans="1:13" x14ac:dyDescent="0.25">
      <c r="A3138" s="12" t="s">
        <v>81</v>
      </c>
      <c r="B3138" s="12" t="s">
        <v>3468</v>
      </c>
      <c r="C3138" s="12" t="s">
        <v>210</v>
      </c>
      <c r="D3138" s="12">
        <v>2013</v>
      </c>
      <c r="E3138" s="12" t="s">
        <v>146</v>
      </c>
      <c r="F3138" s="12">
        <v>11000</v>
      </c>
      <c r="G3138" s="12">
        <v>183</v>
      </c>
      <c r="H3138" s="12" t="s">
        <v>27</v>
      </c>
      <c r="I3138" s="12" t="s">
        <v>96</v>
      </c>
      <c r="J3138" s="12">
        <v>4</v>
      </c>
      <c r="K3138" s="12" t="s">
        <v>59</v>
      </c>
      <c r="L3138" s="12">
        <v>4</v>
      </c>
      <c r="M3138" s="12" t="s">
        <v>4757</v>
      </c>
    </row>
    <row r="3139" spans="1:13" x14ac:dyDescent="0.25">
      <c r="A3139" s="12" t="s">
        <v>81</v>
      </c>
      <c r="B3139" s="12" t="s">
        <v>3469</v>
      </c>
      <c r="C3139" s="12" t="s">
        <v>134</v>
      </c>
      <c r="D3139" s="12">
        <v>2012</v>
      </c>
      <c r="E3139" s="12" t="s">
        <v>37</v>
      </c>
      <c r="F3139" s="12">
        <v>11000</v>
      </c>
      <c r="G3139" s="12">
        <v>279</v>
      </c>
      <c r="H3139" s="12" t="s">
        <v>27</v>
      </c>
      <c r="I3139" s="12" t="s">
        <v>96</v>
      </c>
      <c r="J3139" s="12">
        <v>6</v>
      </c>
      <c r="K3139" s="12" t="s">
        <v>59</v>
      </c>
      <c r="L3139" s="12">
        <v>6</v>
      </c>
      <c r="M3139" s="12" t="s">
        <v>4746</v>
      </c>
    </row>
    <row r="3140" spans="1:13" x14ac:dyDescent="0.25">
      <c r="A3140" s="12" t="s">
        <v>81</v>
      </c>
      <c r="B3140" s="12" t="s">
        <v>3470</v>
      </c>
      <c r="C3140" s="12" t="s">
        <v>134</v>
      </c>
      <c r="D3140" s="12">
        <v>2012</v>
      </c>
      <c r="E3140" s="12" t="s">
        <v>37</v>
      </c>
      <c r="F3140" s="12">
        <v>11000</v>
      </c>
      <c r="G3140" s="12">
        <v>281</v>
      </c>
      <c r="H3140" s="12" t="s">
        <v>27</v>
      </c>
      <c r="I3140" s="12" t="s">
        <v>96</v>
      </c>
      <c r="J3140" s="12">
        <v>6</v>
      </c>
      <c r="K3140" s="12" t="s">
        <v>59</v>
      </c>
      <c r="L3140" s="12">
        <v>6</v>
      </c>
      <c r="M3140" s="12" t="s">
        <v>4746</v>
      </c>
    </row>
    <row r="3141" spans="1:13" x14ac:dyDescent="0.25">
      <c r="A3141" s="12" t="s">
        <v>17</v>
      </c>
      <c r="B3141" s="12" t="s">
        <v>3471</v>
      </c>
      <c r="C3141" s="12">
        <v>520</v>
      </c>
      <c r="D3141" s="12">
        <v>2011</v>
      </c>
      <c r="E3141" s="12" t="s">
        <v>146</v>
      </c>
      <c r="F3141" s="12">
        <v>10999</v>
      </c>
      <c r="G3141" s="12">
        <v>0</v>
      </c>
      <c r="H3141" s="12" t="s">
        <v>27</v>
      </c>
      <c r="I3141" s="12">
        <v>520</v>
      </c>
      <c r="J3141" s="12">
        <v>5</v>
      </c>
      <c r="K3141" s="12" t="s">
        <v>525</v>
      </c>
      <c r="L3141" s="12">
        <v>2</v>
      </c>
      <c r="M3141" s="12" t="s">
        <v>4746</v>
      </c>
    </row>
    <row r="3142" spans="1:13" x14ac:dyDescent="0.25">
      <c r="A3142" s="12" t="s">
        <v>17</v>
      </c>
      <c r="B3142" s="12" t="s">
        <v>3472</v>
      </c>
      <c r="C3142" s="12">
        <v>120</v>
      </c>
      <c r="D3142" s="12">
        <v>2012</v>
      </c>
      <c r="E3142" s="12" t="s">
        <v>146</v>
      </c>
      <c r="F3142" s="12">
        <v>10999</v>
      </c>
      <c r="G3142" s="12">
        <v>175</v>
      </c>
      <c r="H3142" s="12" t="s">
        <v>27</v>
      </c>
      <c r="I3142" s="12">
        <v>120</v>
      </c>
      <c r="J3142" s="12">
        <v>1</v>
      </c>
      <c r="K3142" s="12" t="s">
        <v>59</v>
      </c>
      <c r="L3142" s="12">
        <v>2</v>
      </c>
      <c r="M3142" s="12" t="s">
        <v>4746</v>
      </c>
    </row>
    <row r="3143" spans="1:13" x14ac:dyDescent="0.25">
      <c r="A3143" s="12" t="s">
        <v>143</v>
      </c>
      <c r="B3143" s="12" t="s">
        <v>3473</v>
      </c>
      <c r="C3143" s="12" t="s">
        <v>424</v>
      </c>
      <c r="D3143" s="12">
        <v>2014</v>
      </c>
      <c r="E3143" s="12" t="s">
        <v>146</v>
      </c>
      <c r="F3143" s="12">
        <v>10999</v>
      </c>
      <c r="G3143" s="12">
        <v>207</v>
      </c>
      <c r="H3143" s="12" t="s">
        <v>27</v>
      </c>
      <c r="I3143" s="12" t="s">
        <v>424</v>
      </c>
      <c r="J3143" s="12"/>
      <c r="K3143" s="12" t="s">
        <v>59</v>
      </c>
      <c r="L3143" s="12" t="s">
        <v>388</v>
      </c>
      <c r="M3143" s="12" t="s">
        <v>4746</v>
      </c>
    </row>
    <row r="3144" spans="1:13" x14ac:dyDescent="0.25">
      <c r="A3144" s="12" t="s">
        <v>143</v>
      </c>
      <c r="B3144" s="12" t="s">
        <v>3474</v>
      </c>
      <c r="C3144" s="12" t="s">
        <v>213</v>
      </c>
      <c r="D3144" s="12">
        <v>2011</v>
      </c>
      <c r="E3144" s="12" t="s">
        <v>146</v>
      </c>
      <c r="F3144" s="12">
        <v>10999</v>
      </c>
      <c r="G3144" s="12">
        <v>202</v>
      </c>
      <c r="H3144" s="12" t="s">
        <v>27</v>
      </c>
      <c r="I3144" s="12" t="s">
        <v>213</v>
      </c>
      <c r="J3144" s="12"/>
      <c r="K3144" s="12" t="s">
        <v>525</v>
      </c>
      <c r="L3144" s="12" t="s">
        <v>214</v>
      </c>
      <c r="M3144" s="12" t="s">
        <v>4746</v>
      </c>
    </row>
    <row r="3145" spans="1:13" x14ac:dyDescent="0.25">
      <c r="A3145" s="12" t="s">
        <v>517</v>
      </c>
      <c r="B3145" s="12" t="s">
        <v>3475</v>
      </c>
      <c r="C3145" s="12" t="s">
        <v>519</v>
      </c>
      <c r="D3145" s="12">
        <v>2013</v>
      </c>
      <c r="E3145" s="12" t="s">
        <v>146</v>
      </c>
      <c r="F3145" s="12">
        <v>10999</v>
      </c>
      <c r="G3145" s="12">
        <v>18</v>
      </c>
      <c r="H3145" s="12" t="s">
        <v>27</v>
      </c>
      <c r="I3145" s="12" t="s">
        <v>519</v>
      </c>
      <c r="J3145" s="12"/>
      <c r="K3145" s="12" t="s">
        <v>59</v>
      </c>
      <c r="L3145" s="12" t="s">
        <v>188</v>
      </c>
      <c r="M3145" s="12" t="s">
        <v>4746</v>
      </c>
    </row>
    <row r="3146" spans="1:13" x14ac:dyDescent="0.25">
      <c r="A3146" s="12" t="s">
        <v>447</v>
      </c>
      <c r="B3146" s="12" t="s">
        <v>3476</v>
      </c>
      <c r="C3146" s="12">
        <v>2008</v>
      </c>
      <c r="D3146" s="12">
        <v>2015</v>
      </c>
      <c r="E3146" s="12" t="s">
        <v>667</v>
      </c>
      <c r="F3146" s="12">
        <v>10999</v>
      </c>
      <c r="G3146" s="12">
        <v>55</v>
      </c>
      <c r="H3146" s="12" t="s">
        <v>27</v>
      </c>
      <c r="I3146" s="12">
        <v>2008</v>
      </c>
      <c r="J3146" s="12"/>
      <c r="K3146" s="12" t="s">
        <v>59</v>
      </c>
      <c r="L3146" s="12">
        <v>0</v>
      </c>
      <c r="M3146" s="12" t="s">
        <v>4746</v>
      </c>
    </row>
    <row r="3147" spans="1:13" x14ac:dyDescent="0.25">
      <c r="A3147" s="12" t="s">
        <v>552</v>
      </c>
      <c r="B3147" s="12" t="s">
        <v>3477</v>
      </c>
      <c r="C3147" s="12" t="s">
        <v>801</v>
      </c>
      <c r="D3147" s="12">
        <v>2014</v>
      </c>
      <c r="E3147" s="12" t="s">
        <v>1066</v>
      </c>
      <c r="F3147" s="12">
        <v>10999</v>
      </c>
      <c r="G3147" s="12">
        <v>168</v>
      </c>
      <c r="H3147" s="12" t="s">
        <v>27</v>
      </c>
      <c r="I3147" s="12" t="s">
        <v>801</v>
      </c>
      <c r="J3147" s="12"/>
      <c r="K3147" s="12" t="s">
        <v>59</v>
      </c>
      <c r="L3147" s="12" t="s">
        <v>35</v>
      </c>
      <c r="M3147" s="12" t="s">
        <v>4746</v>
      </c>
    </row>
    <row r="3148" spans="1:13" x14ac:dyDescent="0.25">
      <c r="A3148" s="12" t="s">
        <v>17</v>
      </c>
      <c r="B3148" s="12" t="s">
        <v>3478</v>
      </c>
      <c r="C3148" s="12">
        <v>335</v>
      </c>
      <c r="D3148" s="12">
        <v>2009</v>
      </c>
      <c r="E3148" s="12" t="s">
        <v>37</v>
      </c>
      <c r="F3148" s="12">
        <v>10999</v>
      </c>
      <c r="G3148" s="12">
        <v>216</v>
      </c>
      <c r="H3148" s="12" t="s">
        <v>27</v>
      </c>
      <c r="I3148" s="12">
        <v>335</v>
      </c>
      <c r="J3148" s="12">
        <v>3</v>
      </c>
      <c r="K3148" s="12" t="s">
        <v>525</v>
      </c>
      <c r="L3148" s="12">
        <v>3</v>
      </c>
      <c r="M3148" s="12" t="s">
        <v>4746</v>
      </c>
    </row>
    <row r="3149" spans="1:13" x14ac:dyDescent="0.25">
      <c r="A3149" s="12" t="s">
        <v>17</v>
      </c>
      <c r="B3149" s="12" t="s">
        <v>3479</v>
      </c>
      <c r="C3149" s="12" t="s">
        <v>1094</v>
      </c>
      <c r="D3149" s="12">
        <v>2012</v>
      </c>
      <c r="E3149" s="12" t="s">
        <v>146</v>
      </c>
      <c r="F3149" s="12">
        <v>10999</v>
      </c>
      <c r="G3149" s="12">
        <v>0</v>
      </c>
      <c r="H3149" s="12" t="s">
        <v>27</v>
      </c>
      <c r="I3149" s="12" t="s">
        <v>21</v>
      </c>
      <c r="J3149" s="12">
        <v>1</v>
      </c>
      <c r="K3149" s="12" t="s">
        <v>59</v>
      </c>
      <c r="L3149" s="12">
        <v>1</v>
      </c>
      <c r="M3149" s="12" t="s">
        <v>4746</v>
      </c>
    </row>
    <row r="3150" spans="1:13" x14ac:dyDescent="0.25">
      <c r="A3150" s="12" t="s">
        <v>17</v>
      </c>
      <c r="B3150" s="12" t="s">
        <v>3480</v>
      </c>
      <c r="C3150" s="12" t="s">
        <v>20</v>
      </c>
      <c r="D3150" s="12">
        <v>2008</v>
      </c>
      <c r="E3150" s="12">
        <v>4.8</v>
      </c>
      <c r="F3150" s="12">
        <v>10999</v>
      </c>
      <c r="G3150" s="12">
        <v>220</v>
      </c>
      <c r="H3150" s="12" t="s">
        <v>14</v>
      </c>
      <c r="I3150" s="12" t="s">
        <v>21</v>
      </c>
      <c r="J3150" s="12">
        <v>5</v>
      </c>
      <c r="K3150" s="12" t="s">
        <v>525</v>
      </c>
      <c r="L3150" s="12">
        <v>5</v>
      </c>
      <c r="M3150" s="12" t="s">
        <v>4757</v>
      </c>
    </row>
    <row r="3151" spans="1:13" x14ac:dyDescent="0.25">
      <c r="A3151" s="12" t="s">
        <v>17</v>
      </c>
      <c r="B3151" s="12" t="s">
        <v>3481</v>
      </c>
      <c r="C3151" s="12" t="s">
        <v>20</v>
      </c>
      <c r="D3151" s="12">
        <v>2007</v>
      </c>
      <c r="E3151" s="12" t="s">
        <v>37</v>
      </c>
      <c r="F3151" s="12">
        <v>10999</v>
      </c>
      <c r="G3151" s="12">
        <v>196</v>
      </c>
      <c r="H3151" s="12" t="s">
        <v>27</v>
      </c>
      <c r="I3151" s="12" t="s">
        <v>21</v>
      </c>
      <c r="J3151" s="12">
        <v>5</v>
      </c>
      <c r="K3151" s="12" t="s">
        <v>525</v>
      </c>
      <c r="L3151" s="12">
        <v>5</v>
      </c>
      <c r="M3151" s="12" t="s">
        <v>4757</v>
      </c>
    </row>
    <row r="3152" spans="1:13" x14ac:dyDescent="0.25">
      <c r="A3152" s="12" t="s">
        <v>175</v>
      </c>
      <c r="B3152" s="12" t="s">
        <v>3482</v>
      </c>
      <c r="C3152" s="12" t="s">
        <v>1730</v>
      </c>
      <c r="D3152" s="12">
        <v>2012</v>
      </c>
      <c r="E3152" s="12">
        <v>1.6</v>
      </c>
      <c r="F3152" s="12">
        <v>10999</v>
      </c>
      <c r="G3152" s="12">
        <v>100</v>
      </c>
      <c r="H3152" s="12" t="s">
        <v>14</v>
      </c>
      <c r="I3152" s="12" t="s">
        <v>162</v>
      </c>
      <c r="J3152" s="12">
        <v>60</v>
      </c>
      <c r="K3152" s="12" t="s">
        <v>59</v>
      </c>
      <c r="L3152" s="12">
        <v>6</v>
      </c>
      <c r="M3152" s="12" t="s">
        <v>4746</v>
      </c>
    </row>
    <row r="3153" spans="1:13" x14ac:dyDescent="0.25">
      <c r="A3153" s="12" t="s">
        <v>625</v>
      </c>
      <c r="B3153" s="12" t="s">
        <v>3483</v>
      </c>
      <c r="C3153" s="12" t="s">
        <v>2871</v>
      </c>
      <c r="D3153" s="12">
        <v>2015</v>
      </c>
      <c r="E3153" s="12" t="s">
        <v>1066</v>
      </c>
      <c r="F3153" s="12">
        <v>10995</v>
      </c>
      <c r="G3153" s="12">
        <v>309</v>
      </c>
      <c r="H3153" s="12" t="s">
        <v>27</v>
      </c>
      <c r="I3153" s="12" t="s">
        <v>2871</v>
      </c>
      <c r="J3153" s="12"/>
      <c r="K3153" s="12" t="s">
        <v>59</v>
      </c>
      <c r="L3153" s="12" t="s">
        <v>188</v>
      </c>
      <c r="M3153" s="12" t="s">
        <v>4746</v>
      </c>
    </row>
    <row r="3154" spans="1:13" x14ac:dyDescent="0.25">
      <c r="A3154" s="12" t="s">
        <v>81</v>
      </c>
      <c r="B3154" s="12" t="s">
        <v>3484</v>
      </c>
      <c r="C3154" s="12" t="s">
        <v>134</v>
      </c>
      <c r="D3154" s="12">
        <v>2012</v>
      </c>
      <c r="E3154" s="12" t="s">
        <v>37</v>
      </c>
      <c r="F3154" s="12">
        <v>10995</v>
      </c>
      <c r="G3154" s="12">
        <v>0</v>
      </c>
      <c r="H3154" s="12" t="s">
        <v>27</v>
      </c>
      <c r="I3154" s="12" t="s">
        <v>96</v>
      </c>
      <c r="J3154" s="12">
        <v>6</v>
      </c>
      <c r="K3154" s="12" t="s">
        <v>59</v>
      </c>
      <c r="L3154" s="12">
        <v>6</v>
      </c>
      <c r="M3154" s="12" t="s">
        <v>4746</v>
      </c>
    </row>
    <row r="3155" spans="1:13" x14ac:dyDescent="0.25">
      <c r="A3155" s="12" t="s">
        <v>17</v>
      </c>
      <c r="B3155" s="12" t="s">
        <v>3485</v>
      </c>
      <c r="C3155" s="12">
        <v>520</v>
      </c>
      <c r="D3155" s="12">
        <v>2012</v>
      </c>
      <c r="E3155" s="12" t="s">
        <v>146</v>
      </c>
      <c r="F3155" s="12">
        <v>10990</v>
      </c>
      <c r="G3155" s="12">
        <v>300</v>
      </c>
      <c r="H3155" s="12" t="s">
        <v>27</v>
      </c>
      <c r="I3155" s="12">
        <v>520</v>
      </c>
      <c r="J3155" s="12">
        <v>5</v>
      </c>
      <c r="K3155" s="12" t="s">
        <v>59</v>
      </c>
      <c r="L3155" s="12">
        <v>2</v>
      </c>
      <c r="M3155" s="12" t="s">
        <v>4752</v>
      </c>
    </row>
    <row r="3156" spans="1:13" x14ac:dyDescent="0.25">
      <c r="A3156" s="12" t="s">
        <v>358</v>
      </c>
      <c r="B3156" s="12" t="s">
        <v>3486</v>
      </c>
      <c r="C3156" s="12" t="s">
        <v>3487</v>
      </c>
      <c r="D3156" s="12">
        <v>2016</v>
      </c>
      <c r="E3156" s="12" t="s">
        <v>667</v>
      </c>
      <c r="F3156" s="12">
        <v>10990</v>
      </c>
      <c r="G3156" s="12">
        <v>63</v>
      </c>
      <c r="H3156" s="12" t="s">
        <v>27</v>
      </c>
      <c r="I3156" s="12" t="s">
        <v>3487</v>
      </c>
      <c r="J3156" s="12"/>
      <c r="K3156" s="12" t="s">
        <v>59</v>
      </c>
      <c r="L3156" s="12" t="s">
        <v>15</v>
      </c>
      <c r="M3156" s="12" t="s">
        <v>4757</v>
      </c>
    </row>
    <row r="3157" spans="1:13" x14ac:dyDescent="0.25">
      <c r="A3157" s="12" t="s">
        <v>552</v>
      </c>
      <c r="B3157" s="12" t="s">
        <v>3488</v>
      </c>
      <c r="C3157" s="12" t="s">
        <v>792</v>
      </c>
      <c r="D3157" s="12">
        <v>2018</v>
      </c>
      <c r="E3157" s="12" t="s">
        <v>511</v>
      </c>
      <c r="F3157" s="12">
        <v>10990</v>
      </c>
      <c r="G3157" s="12">
        <v>122</v>
      </c>
      <c r="H3157" s="12" t="s">
        <v>27</v>
      </c>
      <c r="I3157" s="12" t="s">
        <v>792</v>
      </c>
      <c r="J3157" s="12"/>
      <c r="K3157" s="12" t="s">
        <v>16</v>
      </c>
      <c r="L3157" s="12" t="s">
        <v>35</v>
      </c>
      <c r="M3157" s="12" t="s">
        <v>4757</v>
      </c>
    </row>
    <row r="3158" spans="1:13" x14ac:dyDescent="0.25">
      <c r="A3158" s="12" t="s">
        <v>552</v>
      </c>
      <c r="B3158" s="12" t="s">
        <v>3489</v>
      </c>
      <c r="C3158" s="12" t="s">
        <v>554</v>
      </c>
      <c r="D3158" s="12">
        <v>2017</v>
      </c>
      <c r="E3158" s="12" t="s">
        <v>511</v>
      </c>
      <c r="F3158" s="12">
        <v>10990</v>
      </c>
      <c r="G3158" s="12">
        <v>195</v>
      </c>
      <c r="H3158" s="12" t="s">
        <v>27</v>
      </c>
      <c r="I3158" s="12" t="s">
        <v>554</v>
      </c>
      <c r="J3158" s="12"/>
      <c r="K3158" s="12" t="s">
        <v>16</v>
      </c>
      <c r="L3158" s="12" t="s">
        <v>555</v>
      </c>
      <c r="M3158" s="12" t="s">
        <v>4757</v>
      </c>
    </row>
    <row r="3159" spans="1:13" x14ac:dyDescent="0.25">
      <c r="A3159" s="12" t="s">
        <v>358</v>
      </c>
      <c r="B3159" s="12" t="s">
        <v>3490</v>
      </c>
      <c r="C3159" s="12" t="s">
        <v>1440</v>
      </c>
      <c r="D3159" s="12">
        <v>2018</v>
      </c>
      <c r="E3159" s="12">
        <v>1.2</v>
      </c>
      <c r="F3159" s="12">
        <v>10990</v>
      </c>
      <c r="G3159" s="12">
        <v>90</v>
      </c>
      <c r="H3159" s="12" t="s">
        <v>14</v>
      </c>
      <c r="I3159" s="12" t="s">
        <v>200</v>
      </c>
      <c r="J3159" s="12">
        <v>3</v>
      </c>
      <c r="K3159" s="12" t="s">
        <v>16</v>
      </c>
      <c r="L3159" s="12">
        <v>3</v>
      </c>
      <c r="M3159" s="12" t="s">
        <v>4746</v>
      </c>
    </row>
    <row r="3160" spans="1:13" x14ac:dyDescent="0.25">
      <c r="A3160" s="12" t="s">
        <v>17</v>
      </c>
      <c r="B3160" s="12" t="s">
        <v>3491</v>
      </c>
      <c r="C3160" s="12" t="s">
        <v>20</v>
      </c>
      <c r="D3160" s="12">
        <v>2008</v>
      </c>
      <c r="E3160" s="12" t="s">
        <v>37</v>
      </c>
      <c r="F3160" s="12">
        <v>10990</v>
      </c>
      <c r="G3160" s="12">
        <v>296</v>
      </c>
      <c r="H3160" s="12" t="s">
        <v>27</v>
      </c>
      <c r="I3160" s="12" t="s">
        <v>21</v>
      </c>
      <c r="J3160" s="12">
        <v>5</v>
      </c>
      <c r="K3160" s="12" t="s">
        <v>525</v>
      </c>
      <c r="L3160" s="12">
        <v>5</v>
      </c>
      <c r="M3160" s="12" t="s">
        <v>4746</v>
      </c>
    </row>
    <row r="3161" spans="1:13" x14ac:dyDescent="0.25">
      <c r="A3161" s="12" t="s">
        <v>175</v>
      </c>
      <c r="B3161" s="12" t="s">
        <v>3492</v>
      </c>
      <c r="C3161" s="12" t="s">
        <v>406</v>
      </c>
      <c r="D3161" s="12">
        <v>2012</v>
      </c>
      <c r="E3161" s="12" t="s">
        <v>146</v>
      </c>
      <c r="F3161" s="12">
        <v>10990</v>
      </c>
      <c r="G3161" s="12">
        <v>165</v>
      </c>
      <c r="H3161" s="12" t="s">
        <v>27</v>
      </c>
      <c r="I3161" s="12" t="s">
        <v>199</v>
      </c>
      <c r="J3161" s="12">
        <v>60</v>
      </c>
      <c r="K3161" s="12" t="s">
        <v>59</v>
      </c>
      <c r="L3161" s="12" t="s">
        <v>200</v>
      </c>
      <c r="M3161" s="12" t="s">
        <v>4746</v>
      </c>
    </row>
    <row r="3162" spans="1:13" x14ac:dyDescent="0.25">
      <c r="A3162" s="12" t="s">
        <v>175</v>
      </c>
      <c r="B3162" s="12" t="s">
        <v>3493</v>
      </c>
      <c r="C3162" s="12" t="s">
        <v>406</v>
      </c>
      <c r="D3162" s="12">
        <v>2013</v>
      </c>
      <c r="E3162" s="12" t="s">
        <v>146</v>
      </c>
      <c r="F3162" s="12">
        <v>10990</v>
      </c>
      <c r="G3162" s="12">
        <v>271</v>
      </c>
      <c r="H3162" s="12" t="s">
        <v>27</v>
      </c>
      <c r="I3162" s="12" t="s">
        <v>199</v>
      </c>
      <c r="J3162" s="12">
        <v>60</v>
      </c>
      <c r="K3162" s="12" t="s">
        <v>59</v>
      </c>
      <c r="L3162" s="12" t="s">
        <v>200</v>
      </c>
      <c r="M3162" s="12" t="s">
        <v>4746</v>
      </c>
    </row>
    <row r="3163" spans="1:13" x14ac:dyDescent="0.25">
      <c r="A3163" s="12" t="s">
        <v>175</v>
      </c>
      <c r="B3163" s="12" t="s">
        <v>3494</v>
      </c>
      <c r="C3163" s="12" t="s">
        <v>1730</v>
      </c>
      <c r="D3163" s="12">
        <v>2016</v>
      </c>
      <c r="E3163" s="12" t="s">
        <v>146</v>
      </c>
      <c r="F3163" s="12">
        <v>10990</v>
      </c>
      <c r="G3163" s="12">
        <v>0</v>
      </c>
      <c r="H3163" s="12" t="s">
        <v>27</v>
      </c>
      <c r="I3163" s="12" t="s">
        <v>162</v>
      </c>
      <c r="J3163" s="12">
        <v>60</v>
      </c>
      <c r="K3163" s="12" t="s">
        <v>59</v>
      </c>
      <c r="L3163" s="12">
        <v>6</v>
      </c>
      <c r="M3163" s="12" t="s">
        <v>4746</v>
      </c>
    </row>
    <row r="3164" spans="1:13" x14ac:dyDescent="0.25">
      <c r="A3164" s="12" t="s">
        <v>81</v>
      </c>
      <c r="B3164" s="12" t="s">
        <v>3495</v>
      </c>
      <c r="C3164" s="12" t="s">
        <v>134</v>
      </c>
      <c r="D3164" s="12">
        <v>2013</v>
      </c>
      <c r="E3164" s="12">
        <v>2.8</v>
      </c>
      <c r="F3164" s="12">
        <v>10990</v>
      </c>
      <c r="G3164" s="12">
        <v>152</v>
      </c>
      <c r="H3164" s="12" t="s">
        <v>14</v>
      </c>
      <c r="I3164" s="12" t="s">
        <v>96</v>
      </c>
      <c r="J3164" s="12">
        <v>6</v>
      </c>
      <c r="K3164" s="12" t="s">
        <v>59</v>
      </c>
      <c r="L3164" s="12">
        <v>6</v>
      </c>
      <c r="M3164" s="12" t="s">
        <v>4746</v>
      </c>
    </row>
    <row r="3165" spans="1:13" x14ac:dyDescent="0.25">
      <c r="A3165" s="12" t="s">
        <v>81</v>
      </c>
      <c r="B3165" s="12" t="s">
        <v>3496</v>
      </c>
      <c r="C3165" s="12" t="s">
        <v>134</v>
      </c>
      <c r="D3165" s="12">
        <v>2013</v>
      </c>
      <c r="E3165" s="12" t="s">
        <v>37</v>
      </c>
      <c r="F3165" s="12">
        <v>10990</v>
      </c>
      <c r="G3165" s="12">
        <v>0</v>
      </c>
      <c r="H3165" s="12" t="s">
        <v>27</v>
      </c>
      <c r="I3165" s="12" t="s">
        <v>96</v>
      </c>
      <c r="J3165" s="12">
        <v>6</v>
      </c>
      <c r="K3165" s="12" t="s">
        <v>59</v>
      </c>
      <c r="L3165" s="12">
        <v>6</v>
      </c>
      <c r="M3165" s="12" t="s">
        <v>4746</v>
      </c>
    </row>
    <row r="3166" spans="1:13" x14ac:dyDescent="0.25">
      <c r="A3166" s="12" t="s">
        <v>175</v>
      </c>
      <c r="B3166" s="12" t="s">
        <v>3497</v>
      </c>
      <c r="C3166" s="12" t="s">
        <v>406</v>
      </c>
      <c r="D3166" s="12">
        <v>2011</v>
      </c>
      <c r="E3166" s="12" t="s">
        <v>146</v>
      </c>
      <c r="F3166" s="12">
        <v>10970</v>
      </c>
      <c r="G3166" s="12">
        <v>227</v>
      </c>
      <c r="H3166" s="12" t="s">
        <v>27</v>
      </c>
      <c r="I3166" s="12" t="s">
        <v>199</v>
      </c>
      <c r="J3166" s="12">
        <v>60</v>
      </c>
      <c r="K3166" s="12" t="s">
        <v>525</v>
      </c>
      <c r="L3166" s="12" t="s">
        <v>200</v>
      </c>
      <c r="M3166" s="12" t="s">
        <v>4746</v>
      </c>
    </row>
    <row r="3167" spans="1:13" x14ac:dyDescent="0.25">
      <c r="A3167" s="12" t="s">
        <v>17</v>
      </c>
      <c r="B3167" s="12" t="s">
        <v>3498</v>
      </c>
      <c r="C3167" s="12">
        <v>218</v>
      </c>
      <c r="D3167" s="12">
        <v>2015</v>
      </c>
      <c r="E3167" s="12" t="s">
        <v>146</v>
      </c>
      <c r="F3167" s="12">
        <v>10950</v>
      </c>
      <c r="G3167" s="12">
        <v>111</v>
      </c>
      <c r="H3167" s="12" t="s">
        <v>27</v>
      </c>
      <c r="I3167" s="12">
        <v>218</v>
      </c>
      <c r="J3167" s="12">
        <v>2</v>
      </c>
      <c r="K3167" s="12" t="s">
        <v>59</v>
      </c>
      <c r="L3167" s="12">
        <v>1</v>
      </c>
      <c r="M3167" s="12" t="s">
        <v>4746</v>
      </c>
    </row>
    <row r="3168" spans="1:13" x14ac:dyDescent="0.25">
      <c r="A3168" s="12" t="s">
        <v>17</v>
      </c>
      <c r="B3168" s="12" t="s">
        <v>3499</v>
      </c>
      <c r="C3168" s="12">
        <v>525</v>
      </c>
      <c r="D3168" s="12">
        <v>2012</v>
      </c>
      <c r="E3168" s="12" t="s">
        <v>146</v>
      </c>
      <c r="F3168" s="12">
        <v>10950</v>
      </c>
      <c r="G3168" s="12">
        <v>247</v>
      </c>
      <c r="H3168" s="12" t="s">
        <v>27</v>
      </c>
      <c r="I3168" s="12">
        <v>525</v>
      </c>
      <c r="J3168" s="12">
        <v>5</v>
      </c>
      <c r="K3168" s="12" t="s">
        <v>59</v>
      </c>
      <c r="L3168" s="12">
        <v>2</v>
      </c>
      <c r="M3168" s="12" t="s">
        <v>4746</v>
      </c>
    </row>
    <row r="3169" spans="1:13" x14ac:dyDescent="0.25">
      <c r="A3169" s="12" t="s">
        <v>625</v>
      </c>
      <c r="B3169" s="12" t="s">
        <v>3500</v>
      </c>
      <c r="C3169" s="12" t="s">
        <v>967</v>
      </c>
      <c r="D3169" s="12">
        <v>2015</v>
      </c>
      <c r="E3169" s="12" t="s">
        <v>146</v>
      </c>
      <c r="F3169" s="12">
        <v>10950</v>
      </c>
      <c r="G3169" s="12">
        <v>149</v>
      </c>
      <c r="H3169" s="12" t="s">
        <v>27</v>
      </c>
      <c r="I3169" s="12" t="s">
        <v>967</v>
      </c>
      <c r="J3169" s="12"/>
      <c r="K3169" s="12" t="s">
        <v>59</v>
      </c>
      <c r="L3169" s="12" t="s">
        <v>968</v>
      </c>
      <c r="M3169" s="12" t="s">
        <v>4753</v>
      </c>
    </row>
    <row r="3170" spans="1:13" x14ac:dyDescent="0.25">
      <c r="A3170" s="12" t="s">
        <v>625</v>
      </c>
      <c r="B3170" s="12" t="s">
        <v>3501</v>
      </c>
      <c r="C3170" s="12" t="s">
        <v>967</v>
      </c>
      <c r="D3170" s="12">
        <v>2015</v>
      </c>
      <c r="E3170" s="12" t="s">
        <v>146</v>
      </c>
      <c r="F3170" s="12">
        <v>10950</v>
      </c>
      <c r="G3170" s="12">
        <v>157</v>
      </c>
      <c r="H3170" s="12" t="s">
        <v>27</v>
      </c>
      <c r="I3170" s="12" t="s">
        <v>967</v>
      </c>
      <c r="J3170" s="12"/>
      <c r="K3170" s="12" t="s">
        <v>59</v>
      </c>
      <c r="L3170" s="12" t="s">
        <v>968</v>
      </c>
      <c r="M3170" s="12" t="s">
        <v>4746</v>
      </c>
    </row>
    <row r="3171" spans="1:13" x14ac:dyDescent="0.25">
      <c r="A3171" s="12" t="s">
        <v>613</v>
      </c>
      <c r="B3171" s="12" t="s">
        <v>3502</v>
      </c>
      <c r="C3171" s="12" t="s">
        <v>2764</v>
      </c>
      <c r="D3171" s="12">
        <v>2017</v>
      </c>
      <c r="E3171" s="12" t="s">
        <v>146</v>
      </c>
      <c r="F3171" s="12">
        <v>10950</v>
      </c>
      <c r="G3171" s="12">
        <v>182</v>
      </c>
      <c r="H3171" s="12" t="s">
        <v>27</v>
      </c>
      <c r="I3171" s="12" t="s">
        <v>2764</v>
      </c>
      <c r="J3171" s="12"/>
      <c r="K3171" s="12" t="s">
        <v>16</v>
      </c>
      <c r="L3171" s="12" t="s">
        <v>188</v>
      </c>
      <c r="M3171" s="12" t="s">
        <v>4746</v>
      </c>
    </row>
    <row r="3172" spans="1:13" x14ac:dyDescent="0.25">
      <c r="A3172" s="12" t="s">
        <v>874</v>
      </c>
      <c r="B3172" s="12" t="s">
        <v>3503</v>
      </c>
      <c r="C3172" s="12" t="s">
        <v>934</v>
      </c>
      <c r="D3172" s="12">
        <v>2016</v>
      </c>
      <c r="E3172" s="12" t="s">
        <v>69</v>
      </c>
      <c r="F3172" s="12">
        <v>10950</v>
      </c>
      <c r="G3172" s="12">
        <v>164</v>
      </c>
      <c r="H3172" s="12" t="s">
        <v>116</v>
      </c>
      <c r="I3172" s="12" t="s">
        <v>934</v>
      </c>
      <c r="J3172" s="12"/>
      <c r="K3172" s="12" t="s">
        <v>59</v>
      </c>
      <c r="L3172" s="12" t="s">
        <v>555</v>
      </c>
      <c r="M3172" s="12" t="s">
        <v>4746</v>
      </c>
    </row>
    <row r="3173" spans="1:13" x14ac:dyDescent="0.25">
      <c r="A3173" s="12" t="s">
        <v>625</v>
      </c>
      <c r="B3173" s="12" t="s">
        <v>3504</v>
      </c>
      <c r="C3173" s="12" t="s">
        <v>1001</v>
      </c>
      <c r="D3173" s="12">
        <v>2015</v>
      </c>
      <c r="E3173" s="12">
        <v>1.4</v>
      </c>
      <c r="F3173" s="12">
        <v>10950</v>
      </c>
      <c r="G3173" s="12">
        <v>101</v>
      </c>
      <c r="H3173" s="12" t="s">
        <v>14</v>
      </c>
      <c r="I3173" s="12" t="s">
        <v>1001</v>
      </c>
      <c r="J3173" s="12"/>
      <c r="K3173" s="12" t="s">
        <v>59</v>
      </c>
      <c r="L3173" s="12" t="s">
        <v>188</v>
      </c>
      <c r="M3173" s="12" t="s">
        <v>4746</v>
      </c>
    </row>
    <row r="3174" spans="1:13" x14ac:dyDescent="0.25">
      <c r="A3174" s="12" t="s">
        <v>143</v>
      </c>
      <c r="B3174" s="12" t="s">
        <v>3505</v>
      </c>
      <c r="C3174" s="12" t="s">
        <v>3186</v>
      </c>
      <c r="D3174" s="12">
        <v>2015</v>
      </c>
      <c r="E3174" s="12">
        <v>1.4</v>
      </c>
      <c r="F3174" s="12">
        <v>10950</v>
      </c>
      <c r="G3174" s="12">
        <v>93</v>
      </c>
      <c r="H3174" s="12" t="s">
        <v>14</v>
      </c>
      <c r="I3174" s="12" t="s">
        <v>774</v>
      </c>
      <c r="J3174" s="12" t="s">
        <v>3187</v>
      </c>
      <c r="K3174" s="12" t="s">
        <v>59</v>
      </c>
      <c r="L3174" s="12" t="s">
        <v>188</v>
      </c>
      <c r="M3174" s="12" t="s">
        <v>4746</v>
      </c>
    </row>
    <row r="3175" spans="1:13" x14ac:dyDescent="0.25">
      <c r="A3175" s="12" t="s">
        <v>552</v>
      </c>
      <c r="B3175" s="12" t="s">
        <v>3506</v>
      </c>
      <c r="C3175" s="12" t="s">
        <v>994</v>
      </c>
      <c r="D3175" s="12">
        <v>2017</v>
      </c>
      <c r="E3175" s="12" t="s">
        <v>511</v>
      </c>
      <c r="F3175" s="12">
        <v>10950</v>
      </c>
      <c r="G3175" s="12">
        <v>153</v>
      </c>
      <c r="H3175" s="12" t="s">
        <v>27</v>
      </c>
      <c r="I3175" s="12" t="s">
        <v>994</v>
      </c>
      <c r="J3175" s="12"/>
      <c r="K3175" s="12" t="s">
        <v>16</v>
      </c>
      <c r="L3175" s="12" t="s">
        <v>409</v>
      </c>
      <c r="M3175" s="12" t="s">
        <v>4746</v>
      </c>
    </row>
    <row r="3176" spans="1:13" x14ac:dyDescent="0.25">
      <c r="A3176" s="12" t="s">
        <v>184</v>
      </c>
      <c r="B3176" s="12" t="s">
        <v>3507</v>
      </c>
      <c r="C3176" s="12" t="s">
        <v>924</v>
      </c>
      <c r="D3176" s="12">
        <v>2014</v>
      </c>
      <c r="E3176" s="12" t="s">
        <v>1755</v>
      </c>
      <c r="F3176" s="12">
        <v>10950</v>
      </c>
      <c r="G3176" s="12">
        <v>89</v>
      </c>
      <c r="H3176" s="12" t="s">
        <v>27</v>
      </c>
      <c r="I3176" s="12" t="s">
        <v>924</v>
      </c>
      <c r="J3176" s="12"/>
      <c r="K3176" s="12" t="s">
        <v>59</v>
      </c>
      <c r="L3176" s="12" t="s">
        <v>762</v>
      </c>
      <c r="M3176" s="12" t="s">
        <v>4746</v>
      </c>
    </row>
    <row r="3177" spans="1:13" x14ac:dyDescent="0.25">
      <c r="A3177" s="12" t="s">
        <v>17</v>
      </c>
      <c r="B3177" s="12" t="s">
        <v>3508</v>
      </c>
      <c r="C3177" s="12">
        <v>530</v>
      </c>
      <c r="D3177" s="12">
        <v>2011</v>
      </c>
      <c r="E3177" s="12" t="s">
        <v>37</v>
      </c>
      <c r="F3177" s="12">
        <v>10950</v>
      </c>
      <c r="G3177" s="12">
        <v>232</v>
      </c>
      <c r="H3177" s="12" t="s">
        <v>27</v>
      </c>
      <c r="I3177" s="12">
        <v>530</v>
      </c>
      <c r="J3177" s="12">
        <v>5</v>
      </c>
      <c r="K3177" s="12" t="s">
        <v>525</v>
      </c>
      <c r="L3177" s="12">
        <v>3</v>
      </c>
      <c r="M3177" s="12" t="s">
        <v>4755</v>
      </c>
    </row>
    <row r="3178" spans="1:13" x14ac:dyDescent="0.25">
      <c r="A3178" s="12" t="s">
        <v>17</v>
      </c>
      <c r="B3178" s="12" t="s">
        <v>3509</v>
      </c>
      <c r="C3178" s="12">
        <v>530</v>
      </c>
      <c r="D3178" s="12">
        <v>2010</v>
      </c>
      <c r="E3178" s="12" t="s">
        <v>37</v>
      </c>
      <c r="F3178" s="12">
        <v>10950</v>
      </c>
      <c r="G3178" s="12">
        <v>0</v>
      </c>
      <c r="H3178" s="12" t="s">
        <v>27</v>
      </c>
      <c r="I3178" s="12">
        <v>530</v>
      </c>
      <c r="J3178" s="12">
        <v>5</v>
      </c>
      <c r="K3178" s="12" t="s">
        <v>525</v>
      </c>
      <c r="L3178" s="12">
        <v>3</v>
      </c>
      <c r="M3178" s="12" t="s">
        <v>4746</v>
      </c>
    </row>
    <row r="3179" spans="1:13" x14ac:dyDescent="0.25">
      <c r="A3179" s="12" t="s">
        <v>81</v>
      </c>
      <c r="B3179" s="12" t="s">
        <v>3510</v>
      </c>
      <c r="C3179" s="12" t="s">
        <v>309</v>
      </c>
      <c r="D3179" s="12">
        <v>2009</v>
      </c>
      <c r="E3179" s="12">
        <v>2</v>
      </c>
      <c r="F3179" s="12">
        <v>10950</v>
      </c>
      <c r="G3179" s="12">
        <v>249</v>
      </c>
      <c r="H3179" s="12" t="s">
        <v>14</v>
      </c>
      <c r="I3179" s="12" t="s">
        <v>84</v>
      </c>
      <c r="J3179" s="12">
        <v>5</v>
      </c>
      <c r="K3179" s="12" t="s">
        <v>525</v>
      </c>
      <c r="L3179" s="12">
        <v>5</v>
      </c>
      <c r="M3179" s="12" t="s">
        <v>4746</v>
      </c>
    </row>
    <row r="3180" spans="1:13" x14ac:dyDescent="0.25">
      <c r="A3180" s="12" t="s">
        <v>11</v>
      </c>
      <c r="B3180" s="12" t="s">
        <v>3511</v>
      </c>
      <c r="C3180" s="12" t="s">
        <v>3512</v>
      </c>
      <c r="D3180" s="12">
        <v>2013</v>
      </c>
      <c r="E3180" s="12" t="s">
        <v>187</v>
      </c>
      <c r="F3180" s="12">
        <v>10950</v>
      </c>
      <c r="G3180" s="12">
        <v>167</v>
      </c>
      <c r="H3180" s="12" t="s">
        <v>27</v>
      </c>
      <c r="I3180" s="12" t="s">
        <v>2602</v>
      </c>
      <c r="J3180" s="12">
        <v>220</v>
      </c>
      <c r="K3180" s="12" t="s">
        <v>59</v>
      </c>
      <c r="L3180" s="12">
        <v>2</v>
      </c>
      <c r="M3180" s="12" t="s">
        <v>4751</v>
      </c>
    </row>
    <row r="3181" spans="1:13" x14ac:dyDescent="0.25">
      <c r="A3181" s="12" t="s">
        <v>175</v>
      </c>
      <c r="B3181" s="12" t="s">
        <v>3513</v>
      </c>
      <c r="C3181" s="12" t="s">
        <v>1509</v>
      </c>
      <c r="D3181" s="12">
        <v>2012</v>
      </c>
      <c r="E3181" s="12" t="s">
        <v>431</v>
      </c>
      <c r="F3181" s="12">
        <v>10950</v>
      </c>
      <c r="G3181" s="12">
        <v>288</v>
      </c>
      <c r="H3181" s="12" t="s">
        <v>27</v>
      </c>
      <c r="I3181" s="12" t="s">
        <v>199</v>
      </c>
      <c r="J3181" s="12">
        <v>70</v>
      </c>
      <c r="K3181" s="12" t="s">
        <v>59</v>
      </c>
      <c r="L3181" s="12" t="s">
        <v>200</v>
      </c>
      <c r="M3181" s="12" t="s">
        <v>4746</v>
      </c>
    </row>
    <row r="3182" spans="1:13" x14ac:dyDescent="0.25">
      <c r="A3182" s="12" t="s">
        <v>175</v>
      </c>
      <c r="B3182" s="12" t="s">
        <v>3514</v>
      </c>
      <c r="C3182" s="12" t="s">
        <v>406</v>
      </c>
      <c r="D3182" s="12">
        <v>2011</v>
      </c>
      <c r="E3182" s="12" t="s">
        <v>146</v>
      </c>
      <c r="F3182" s="12">
        <v>10950</v>
      </c>
      <c r="G3182" s="12">
        <v>195</v>
      </c>
      <c r="H3182" s="12" t="s">
        <v>27</v>
      </c>
      <c r="I3182" s="12" t="s">
        <v>199</v>
      </c>
      <c r="J3182" s="12">
        <v>60</v>
      </c>
      <c r="K3182" s="12" t="s">
        <v>525</v>
      </c>
      <c r="L3182" s="12" t="s">
        <v>200</v>
      </c>
      <c r="M3182" s="12" t="s">
        <v>4757</v>
      </c>
    </row>
    <row r="3183" spans="1:13" x14ac:dyDescent="0.25">
      <c r="A3183" s="12" t="s">
        <v>175</v>
      </c>
      <c r="B3183" s="12" t="s">
        <v>3515</v>
      </c>
      <c r="C3183" s="12" t="s">
        <v>3216</v>
      </c>
      <c r="D3183" s="12">
        <v>2014</v>
      </c>
      <c r="E3183" s="12" t="s">
        <v>431</v>
      </c>
      <c r="F3183" s="12">
        <v>10950</v>
      </c>
      <c r="G3183" s="12">
        <v>188</v>
      </c>
      <c r="H3183" s="12" t="s">
        <v>27</v>
      </c>
      <c r="I3183" s="12" t="s">
        <v>162</v>
      </c>
      <c r="J3183" s="12">
        <v>70</v>
      </c>
      <c r="K3183" s="12" t="s">
        <v>59</v>
      </c>
      <c r="L3183" s="12">
        <v>7</v>
      </c>
      <c r="M3183" s="12" t="s">
        <v>4746</v>
      </c>
    </row>
    <row r="3184" spans="1:13" x14ac:dyDescent="0.25">
      <c r="A3184" s="12" t="s">
        <v>81</v>
      </c>
      <c r="B3184" s="12" t="s">
        <v>3516</v>
      </c>
      <c r="C3184" s="12" t="s">
        <v>202</v>
      </c>
      <c r="D3184" s="12">
        <v>2011</v>
      </c>
      <c r="E3184" s="12" t="s">
        <v>146</v>
      </c>
      <c r="F3184" s="12">
        <v>10950</v>
      </c>
      <c r="G3184" s="12">
        <v>0</v>
      </c>
      <c r="H3184" s="12" t="s">
        <v>27</v>
      </c>
      <c r="I3184" s="12" t="s">
        <v>96</v>
      </c>
      <c r="J3184" s="12">
        <v>5</v>
      </c>
      <c r="K3184" s="12" t="s">
        <v>525</v>
      </c>
      <c r="L3184" s="12">
        <v>5</v>
      </c>
      <c r="M3184" s="12" t="s">
        <v>4751</v>
      </c>
    </row>
    <row r="3185" spans="1:13" x14ac:dyDescent="0.25">
      <c r="A3185" s="12" t="s">
        <v>81</v>
      </c>
      <c r="B3185" s="12" t="s">
        <v>3517</v>
      </c>
      <c r="C3185" s="12" t="s">
        <v>210</v>
      </c>
      <c r="D3185" s="12">
        <v>2012</v>
      </c>
      <c r="E3185" s="12" t="s">
        <v>146</v>
      </c>
      <c r="F3185" s="12">
        <v>10950</v>
      </c>
      <c r="G3185" s="12">
        <v>0</v>
      </c>
      <c r="H3185" s="12" t="s">
        <v>27</v>
      </c>
      <c r="I3185" s="12" t="s">
        <v>96</v>
      </c>
      <c r="J3185" s="12">
        <v>4</v>
      </c>
      <c r="K3185" s="12" t="s">
        <v>59</v>
      </c>
      <c r="L3185" s="12">
        <v>4</v>
      </c>
      <c r="M3185" s="12" t="s">
        <v>4751</v>
      </c>
    </row>
    <row r="3186" spans="1:13" x14ac:dyDescent="0.25">
      <c r="A3186" s="12" t="s">
        <v>17</v>
      </c>
      <c r="B3186" s="12" t="s">
        <v>3518</v>
      </c>
      <c r="C3186" s="12">
        <v>318</v>
      </c>
      <c r="D3186" s="12">
        <v>2014</v>
      </c>
      <c r="E3186" s="12" t="s">
        <v>146</v>
      </c>
      <c r="F3186" s="12">
        <v>10900</v>
      </c>
      <c r="G3186" s="12">
        <v>0</v>
      </c>
      <c r="H3186" s="12" t="s">
        <v>27</v>
      </c>
      <c r="I3186" s="12">
        <v>318</v>
      </c>
      <c r="J3186" s="12">
        <v>3</v>
      </c>
      <c r="K3186" s="12" t="s">
        <v>59</v>
      </c>
      <c r="L3186" s="12">
        <v>1</v>
      </c>
      <c r="M3186" s="12" t="s">
        <v>4746</v>
      </c>
    </row>
    <row r="3187" spans="1:13" x14ac:dyDescent="0.25">
      <c r="A3187" s="12" t="s">
        <v>17</v>
      </c>
      <c r="B3187" s="12" t="s">
        <v>3519</v>
      </c>
      <c r="C3187" s="12">
        <v>520</v>
      </c>
      <c r="D3187" s="12">
        <v>2011</v>
      </c>
      <c r="E3187" s="12" t="s">
        <v>146</v>
      </c>
      <c r="F3187" s="12">
        <v>10900</v>
      </c>
      <c r="G3187" s="12">
        <v>192</v>
      </c>
      <c r="H3187" s="12" t="s">
        <v>27</v>
      </c>
      <c r="I3187" s="12">
        <v>520</v>
      </c>
      <c r="J3187" s="12">
        <v>5</v>
      </c>
      <c r="K3187" s="12" t="s">
        <v>525</v>
      </c>
      <c r="L3187" s="12">
        <v>2</v>
      </c>
      <c r="M3187" s="12" t="s">
        <v>4746</v>
      </c>
    </row>
    <row r="3188" spans="1:13" x14ac:dyDescent="0.25">
      <c r="A3188" s="12" t="s">
        <v>17</v>
      </c>
      <c r="B3188" s="12" t="s">
        <v>3520</v>
      </c>
      <c r="C3188" s="12">
        <v>520</v>
      </c>
      <c r="D3188" s="12">
        <v>2011</v>
      </c>
      <c r="E3188" s="12" t="s">
        <v>146</v>
      </c>
      <c r="F3188" s="12">
        <v>10900</v>
      </c>
      <c r="G3188" s="12">
        <v>153</v>
      </c>
      <c r="H3188" s="12" t="s">
        <v>27</v>
      </c>
      <c r="I3188" s="12">
        <v>520</v>
      </c>
      <c r="J3188" s="12">
        <v>5</v>
      </c>
      <c r="K3188" s="12" t="s">
        <v>525</v>
      </c>
      <c r="L3188" s="12">
        <v>2</v>
      </c>
      <c r="M3188" s="12" t="s">
        <v>4746</v>
      </c>
    </row>
    <row r="3189" spans="1:13" x14ac:dyDescent="0.25">
      <c r="A3189" s="12" t="s">
        <v>613</v>
      </c>
      <c r="B3189" s="12" t="s">
        <v>3521</v>
      </c>
      <c r="C3189" s="12" t="s">
        <v>2560</v>
      </c>
      <c r="D3189" s="12">
        <v>2016</v>
      </c>
      <c r="E3189" s="12" t="s">
        <v>146</v>
      </c>
      <c r="F3189" s="12">
        <v>10900</v>
      </c>
      <c r="G3189" s="12">
        <v>188</v>
      </c>
      <c r="H3189" s="12" t="s">
        <v>27</v>
      </c>
      <c r="I3189" s="12" t="s">
        <v>2560</v>
      </c>
      <c r="J3189" s="12"/>
      <c r="K3189" s="12" t="s">
        <v>59</v>
      </c>
      <c r="L3189" s="12" t="s">
        <v>345</v>
      </c>
      <c r="M3189" s="12" t="s">
        <v>4746</v>
      </c>
    </row>
    <row r="3190" spans="1:13" x14ac:dyDescent="0.25">
      <c r="A3190" s="12" t="s">
        <v>613</v>
      </c>
      <c r="B3190" s="12" t="s">
        <v>3522</v>
      </c>
      <c r="C3190" s="12" t="s">
        <v>2560</v>
      </c>
      <c r="D3190" s="12">
        <v>2016</v>
      </c>
      <c r="E3190" s="12" t="s">
        <v>146</v>
      </c>
      <c r="F3190" s="12">
        <v>10900</v>
      </c>
      <c r="G3190" s="12">
        <v>189</v>
      </c>
      <c r="H3190" s="12" t="s">
        <v>27</v>
      </c>
      <c r="I3190" s="12" t="s">
        <v>2560</v>
      </c>
      <c r="J3190" s="12"/>
      <c r="K3190" s="12" t="s">
        <v>59</v>
      </c>
      <c r="L3190" s="12" t="s">
        <v>345</v>
      </c>
      <c r="M3190" s="12" t="s">
        <v>4746</v>
      </c>
    </row>
    <row r="3191" spans="1:13" x14ac:dyDescent="0.25">
      <c r="A3191" s="12" t="s">
        <v>102</v>
      </c>
      <c r="B3191" s="12" t="s">
        <v>3523</v>
      </c>
      <c r="C3191" s="12" t="s">
        <v>1473</v>
      </c>
      <c r="D3191" s="12">
        <v>2018</v>
      </c>
      <c r="E3191" s="12" t="s">
        <v>1474</v>
      </c>
      <c r="F3191" s="12">
        <v>10900</v>
      </c>
      <c r="G3191" s="12">
        <v>41</v>
      </c>
      <c r="H3191" s="12" t="s">
        <v>91</v>
      </c>
      <c r="I3191" s="12" t="s">
        <v>1473</v>
      </c>
      <c r="J3191" s="12"/>
      <c r="K3191" s="12" t="s">
        <v>16</v>
      </c>
      <c r="L3191" s="12" t="s">
        <v>35</v>
      </c>
      <c r="M3191" s="12" t="s">
        <v>4751</v>
      </c>
    </row>
    <row r="3192" spans="1:13" x14ac:dyDescent="0.25">
      <c r="A3192" s="12" t="s">
        <v>87</v>
      </c>
      <c r="B3192" s="12" t="s">
        <v>3524</v>
      </c>
      <c r="C3192" s="12" t="s">
        <v>793</v>
      </c>
      <c r="D3192" s="12">
        <v>2011</v>
      </c>
      <c r="E3192" s="12" t="s">
        <v>387</v>
      </c>
      <c r="F3192" s="12">
        <v>10900</v>
      </c>
      <c r="G3192" s="12">
        <v>164</v>
      </c>
      <c r="H3192" s="12" t="s">
        <v>91</v>
      </c>
      <c r="I3192" s="12" t="s">
        <v>793</v>
      </c>
      <c r="J3192" s="12"/>
      <c r="K3192" s="12" t="s">
        <v>525</v>
      </c>
      <c r="L3192" s="12" t="s">
        <v>794</v>
      </c>
      <c r="M3192" s="12" t="s">
        <v>4746</v>
      </c>
    </row>
    <row r="3193" spans="1:13" x14ac:dyDescent="0.25">
      <c r="A3193" s="12" t="s">
        <v>546</v>
      </c>
      <c r="B3193" s="12" t="s">
        <v>3525</v>
      </c>
      <c r="C3193" s="12" t="s">
        <v>1147</v>
      </c>
      <c r="D3193" s="12">
        <v>2015</v>
      </c>
      <c r="E3193" s="12">
        <v>1.8</v>
      </c>
      <c r="F3193" s="12">
        <v>10900</v>
      </c>
      <c r="G3193" s="12">
        <v>78</v>
      </c>
      <c r="H3193" s="12" t="s">
        <v>14</v>
      </c>
      <c r="I3193" s="12" t="s">
        <v>1147</v>
      </c>
      <c r="J3193" s="12"/>
      <c r="K3193" s="12" t="s">
        <v>59</v>
      </c>
      <c r="L3193" s="12" t="s">
        <v>92</v>
      </c>
      <c r="M3193" s="12" t="s">
        <v>4746</v>
      </c>
    </row>
    <row r="3194" spans="1:13" x14ac:dyDescent="0.25">
      <c r="A3194" s="12" t="s">
        <v>546</v>
      </c>
      <c r="B3194" s="12" t="s">
        <v>3526</v>
      </c>
      <c r="C3194" s="12" t="s">
        <v>1147</v>
      </c>
      <c r="D3194" s="12">
        <v>2015</v>
      </c>
      <c r="E3194" s="12">
        <v>1.8</v>
      </c>
      <c r="F3194" s="12">
        <v>10900</v>
      </c>
      <c r="G3194" s="12">
        <v>92</v>
      </c>
      <c r="H3194" s="12" t="s">
        <v>14</v>
      </c>
      <c r="I3194" s="12" t="s">
        <v>1147</v>
      </c>
      <c r="J3194" s="12"/>
      <c r="K3194" s="12" t="s">
        <v>59</v>
      </c>
      <c r="L3194" s="12" t="s">
        <v>92</v>
      </c>
      <c r="M3194" s="12" t="s">
        <v>4746</v>
      </c>
    </row>
    <row r="3195" spans="1:13" x14ac:dyDescent="0.25">
      <c r="A3195" s="12" t="s">
        <v>288</v>
      </c>
      <c r="B3195" s="12" t="s">
        <v>3527</v>
      </c>
      <c r="C3195" s="12" t="s">
        <v>408</v>
      </c>
      <c r="D3195" s="12">
        <v>2017</v>
      </c>
      <c r="E3195" s="12">
        <v>1.2</v>
      </c>
      <c r="F3195" s="12">
        <v>10900</v>
      </c>
      <c r="G3195" s="12">
        <v>46</v>
      </c>
      <c r="H3195" s="12" t="s">
        <v>14</v>
      </c>
      <c r="I3195" s="12" t="s">
        <v>408</v>
      </c>
      <c r="J3195" s="12"/>
      <c r="K3195" s="12" t="s">
        <v>16</v>
      </c>
      <c r="L3195" s="12" t="s">
        <v>409</v>
      </c>
      <c r="M3195" s="12" t="s">
        <v>4746</v>
      </c>
    </row>
    <row r="3196" spans="1:13" x14ac:dyDescent="0.25">
      <c r="A3196" s="12" t="s">
        <v>447</v>
      </c>
      <c r="B3196" s="12" t="s">
        <v>3528</v>
      </c>
      <c r="C3196" s="12">
        <v>308</v>
      </c>
      <c r="D3196" s="12">
        <v>2018</v>
      </c>
      <c r="E3196" s="12">
        <v>1.2</v>
      </c>
      <c r="F3196" s="12">
        <v>10900</v>
      </c>
      <c r="G3196" s="12">
        <v>66</v>
      </c>
      <c r="H3196" s="12" t="s">
        <v>14</v>
      </c>
      <c r="I3196" s="12">
        <v>308</v>
      </c>
      <c r="J3196" s="12">
        <v>3</v>
      </c>
      <c r="K3196" s="12" t="s">
        <v>16</v>
      </c>
      <c r="L3196" s="12">
        <v>0</v>
      </c>
      <c r="M3196" s="12" t="s">
        <v>4746</v>
      </c>
    </row>
    <row r="3197" spans="1:13" x14ac:dyDescent="0.25">
      <c r="A3197" s="12" t="s">
        <v>625</v>
      </c>
      <c r="B3197" s="12" t="s">
        <v>3529</v>
      </c>
      <c r="C3197" s="12" t="s">
        <v>1292</v>
      </c>
      <c r="D3197" s="12">
        <v>2018</v>
      </c>
      <c r="E3197" s="12">
        <v>1.4</v>
      </c>
      <c r="F3197" s="12">
        <v>10900</v>
      </c>
      <c r="G3197" s="12">
        <v>56</v>
      </c>
      <c r="H3197" s="12" t="s">
        <v>14</v>
      </c>
      <c r="I3197" s="12" t="s">
        <v>1292</v>
      </c>
      <c r="J3197" s="12"/>
      <c r="K3197" s="12" t="s">
        <v>16</v>
      </c>
      <c r="L3197" s="12" t="s">
        <v>1293</v>
      </c>
      <c r="M3197" s="12" t="s">
        <v>4746</v>
      </c>
    </row>
    <row r="3198" spans="1:13" x14ac:dyDescent="0.25">
      <c r="A3198" s="12" t="s">
        <v>625</v>
      </c>
      <c r="B3198" s="12" t="s">
        <v>3530</v>
      </c>
      <c r="C3198" s="12" t="s">
        <v>1292</v>
      </c>
      <c r="D3198" s="12">
        <v>2018</v>
      </c>
      <c r="E3198" s="12">
        <v>1.4</v>
      </c>
      <c r="F3198" s="12">
        <v>10900</v>
      </c>
      <c r="G3198" s="12">
        <v>116</v>
      </c>
      <c r="H3198" s="12" t="s">
        <v>14</v>
      </c>
      <c r="I3198" s="12" t="s">
        <v>1292</v>
      </c>
      <c r="J3198" s="12"/>
      <c r="K3198" s="12" t="s">
        <v>16</v>
      </c>
      <c r="L3198" s="12" t="s">
        <v>1293</v>
      </c>
      <c r="M3198" s="12" t="s">
        <v>4746</v>
      </c>
    </row>
    <row r="3199" spans="1:13" x14ac:dyDescent="0.25">
      <c r="A3199" s="12" t="s">
        <v>288</v>
      </c>
      <c r="B3199" s="12" t="s">
        <v>3531</v>
      </c>
      <c r="C3199" s="12" t="s">
        <v>408</v>
      </c>
      <c r="D3199" s="12">
        <v>2017</v>
      </c>
      <c r="E3199" s="12">
        <v>1.4</v>
      </c>
      <c r="F3199" s="12">
        <v>10900</v>
      </c>
      <c r="G3199" s="12">
        <v>105</v>
      </c>
      <c r="H3199" s="12" t="s">
        <v>14</v>
      </c>
      <c r="I3199" s="12" t="s">
        <v>408</v>
      </c>
      <c r="J3199" s="12"/>
      <c r="K3199" s="12" t="s">
        <v>16</v>
      </c>
      <c r="L3199" s="12" t="s">
        <v>409</v>
      </c>
      <c r="M3199" s="12" t="s">
        <v>4746</v>
      </c>
    </row>
    <row r="3200" spans="1:13" x14ac:dyDescent="0.25">
      <c r="A3200" s="12" t="s">
        <v>288</v>
      </c>
      <c r="B3200" s="12" t="s">
        <v>3532</v>
      </c>
      <c r="C3200" s="12" t="s">
        <v>408</v>
      </c>
      <c r="D3200" s="12">
        <v>2016</v>
      </c>
      <c r="E3200" s="12">
        <v>1.4</v>
      </c>
      <c r="F3200" s="12">
        <v>10900</v>
      </c>
      <c r="G3200" s="12">
        <v>54</v>
      </c>
      <c r="H3200" s="12" t="s">
        <v>14</v>
      </c>
      <c r="I3200" s="12" t="s">
        <v>408</v>
      </c>
      <c r="J3200" s="12"/>
      <c r="K3200" s="12" t="s">
        <v>59</v>
      </c>
      <c r="L3200" s="12" t="s">
        <v>409</v>
      </c>
      <c r="M3200" s="12" t="s">
        <v>4746</v>
      </c>
    </row>
    <row r="3201" spans="1:13" x14ac:dyDescent="0.25">
      <c r="A3201" s="12" t="s">
        <v>625</v>
      </c>
      <c r="B3201" s="12" t="s">
        <v>3533</v>
      </c>
      <c r="C3201" s="12" t="s">
        <v>1292</v>
      </c>
      <c r="D3201" s="12">
        <v>2017</v>
      </c>
      <c r="E3201" s="12" t="s">
        <v>667</v>
      </c>
      <c r="F3201" s="12">
        <v>10900</v>
      </c>
      <c r="G3201" s="12">
        <v>214</v>
      </c>
      <c r="H3201" s="12" t="s">
        <v>27</v>
      </c>
      <c r="I3201" s="12" t="s">
        <v>1292</v>
      </c>
      <c r="J3201" s="12"/>
      <c r="K3201" s="12" t="s">
        <v>16</v>
      </c>
      <c r="L3201" s="12" t="s">
        <v>1293</v>
      </c>
      <c r="M3201" s="12" t="s">
        <v>4746</v>
      </c>
    </row>
    <row r="3202" spans="1:13" x14ac:dyDescent="0.25">
      <c r="A3202" s="12" t="s">
        <v>874</v>
      </c>
      <c r="B3202" s="12" t="s">
        <v>3534</v>
      </c>
      <c r="C3202" s="12" t="s">
        <v>1072</v>
      </c>
      <c r="D3202" s="12">
        <v>2015</v>
      </c>
      <c r="E3202" s="12" t="s">
        <v>511</v>
      </c>
      <c r="F3202" s="12">
        <v>10900</v>
      </c>
      <c r="G3202" s="12">
        <v>139</v>
      </c>
      <c r="H3202" s="12" t="s">
        <v>27</v>
      </c>
      <c r="I3202" s="12" t="s">
        <v>1072</v>
      </c>
      <c r="J3202" s="12"/>
      <c r="K3202" s="12" t="s">
        <v>59</v>
      </c>
      <c r="L3202" s="12" t="s">
        <v>35</v>
      </c>
      <c r="M3202" s="12" t="s">
        <v>4757</v>
      </c>
    </row>
    <row r="3203" spans="1:13" x14ac:dyDescent="0.25">
      <c r="A3203" s="12" t="s">
        <v>1022</v>
      </c>
      <c r="B3203" s="12" t="s">
        <v>3535</v>
      </c>
      <c r="C3203" s="12" t="s">
        <v>1133</v>
      </c>
      <c r="D3203" s="12">
        <v>2011</v>
      </c>
      <c r="E3203" s="12" t="s">
        <v>109</v>
      </c>
      <c r="F3203" s="12">
        <v>10900</v>
      </c>
      <c r="G3203" s="12">
        <v>213</v>
      </c>
      <c r="H3203" s="12" t="s">
        <v>27</v>
      </c>
      <c r="I3203" s="12" t="s">
        <v>392</v>
      </c>
      <c r="J3203" s="12" t="s">
        <v>1134</v>
      </c>
      <c r="K3203" s="12" t="s">
        <v>525</v>
      </c>
      <c r="L3203" s="12" t="s">
        <v>388</v>
      </c>
      <c r="M3203" s="12" t="s">
        <v>4746</v>
      </c>
    </row>
    <row r="3204" spans="1:13" x14ac:dyDescent="0.25">
      <c r="A3204" s="12" t="s">
        <v>1309</v>
      </c>
      <c r="B3204" s="12" t="s">
        <v>3536</v>
      </c>
      <c r="C3204" s="12" t="s">
        <v>1628</v>
      </c>
      <c r="D3204" s="12">
        <v>2015</v>
      </c>
      <c r="E3204" s="12" t="s">
        <v>1066</v>
      </c>
      <c r="F3204" s="12">
        <v>10900</v>
      </c>
      <c r="G3204" s="12">
        <v>220</v>
      </c>
      <c r="H3204" s="12" t="s">
        <v>27</v>
      </c>
      <c r="I3204" s="12" t="s">
        <v>1628</v>
      </c>
      <c r="J3204" s="12"/>
      <c r="K3204" s="12" t="s">
        <v>59</v>
      </c>
      <c r="L3204" s="12" t="s">
        <v>105</v>
      </c>
      <c r="M3204" s="12" t="s">
        <v>4746</v>
      </c>
    </row>
    <row r="3205" spans="1:13" x14ac:dyDescent="0.25">
      <c r="A3205" s="12" t="s">
        <v>1309</v>
      </c>
      <c r="B3205" s="12" t="s">
        <v>3537</v>
      </c>
      <c r="C3205" s="12" t="s">
        <v>1628</v>
      </c>
      <c r="D3205" s="12">
        <v>2014</v>
      </c>
      <c r="E3205" s="12" t="s">
        <v>1066</v>
      </c>
      <c r="F3205" s="12">
        <v>10900</v>
      </c>
      <c r="G3205" s="12">
        <v>197</v>
      </c>
      <c r="H3205" s="12" t="s">
        <v>27</v>
      </c>
      <c r="I3205" s="12" t="s">
        <v>1628</v>
      </c>
      <c r="J3205" s="12"/>
      <c r="K3205" s="12" t="s">
        <v>59</v>
      </c>
      <c r="L3205" s="12" t="s">
        <v>105</v>
      </c>
      <c r="M3205" s="12" t="s">
        <v>4757</v>
      </c>
    </row>
    <row r="3206" spans="1:13" x14ac:dyDescent="0.25">
      <c r="A3206" s="12" t="s">
        <v>342</v>
      </c>
      <c r="B3206" s="12" t="s">
        <v>3538</v>
      </c>
      <c r="C3206" s="12" t="s">
        <v>652</v>
      </c>
      <c r="D3206" s="12">
        <v>2009</v>
      </c>
      <c r="E3206" s="12" t="s">
        <v>1457</v>
      </c>
      <c r="F3206" s="12">
        <v>10900</v>
      </c>
      <c r="G3206" s="12">
        <v>158</v>
      </c>
      <c r="H3206" s="12" t="s">
        <v>27</v>
      </c>
      <c r="I3206" s="12" t="s">
        <v>652</v>
      </c>
      <c r="J3206" s="12"/>
      <c r="K3206" s="12" t="s">
        <v>525</v>
      </c>
      <c r="L3206" s="12" t="s">
        <v>653</v>
      </c>
      <c r="M3206" s="12" t="s">
        <v>4746</v>
      </c>
    </row>
    <row r="3207" spans="1:13" x14ac:dyDescent="0.25">
      <c r="A3207" s="12" t="s">
        <v>613</v>
      </c>
      <c r="B3207" s="12" t="s">
        <v>3539</v>
      </c>
      <c r="C3207" s="12" t="s">
        <v>1052</v>
      </c>
      <c r="D3207" s="12">
        <v>2015</v>
      </c>
      <c r="E3207" s="12" t="s">
        <v>187</v>
      </c>
      <c r="F3207" s="12">
        <v>10900</v>
      </c>
      <c r="G3207" s="12">
        <v>290</v>
      </c>
      <c r="H3207" s="12" t="s">
        <v>27</v>
      </c>
      <c r="I3207" s="12" t="s">
        <v>1052</v>
      </c>
      <c r="J3207" s="12"/>
      <c r="K3207" s="12" t="s">
        <v>59</v>
      </c>
      <c r="L3207" s="12" t="s">
        <v>188</v>
      </c>
      <c r="M3207" s="12" t="s">
        <v>4746</v>
      </c>
    </row>
    <row r="3208" spans="1:13" x14ac:dyDescent="0.25">
      <c r="A3208" s="12" t="s">
        <v>11</v>
      </c>
      <c r="B3208" s="12" t="s">
        <v>3540</v>
      </c>
      <c r="C3208" s="12">
        <v>300</v>
      </c>
      <c r="D3208" s="12">
        <v>1979</v>
      </c>
      <c r="E3208" s="12" t="s">
        <v>37</v>
      </c>
      <c r="F3208" s="12">
        <v>10900</v>
      </c>
      <c r="G3208" s="12">
        <v>174</v>
      </c>
      <c r="H3208" s="12" t="s">
        <v>27</v>
      </c>
      <c r="I3208" s="12">
        <v>300</v>
      </c>
      <c r="J3208" s="12">
        <v>3</v>
      </c>
      <c r="K3208" s="12" t="s">
        <v>854</v>
      </c>
      <c r="L3208" s="12">
        <v>0</v>
      </c>
      <c r="M3208" s="12" t="s">
        <v>4746</v>
      </c>
    </row>
    <row r="3209" spans="1:13" x14ac:dyDescent="0.25">
      <c r="A3209" s="12" t="s">
        <v>17</v>
      </c>
      <c r="B3209" s="12" t="s">
        <v>3541</v>
      </c>
      <c r="C3209" s="12">
        <v>635</v>
      </c>
      <c r="D3209" s="12">
        <v>2007</v>
      </c>
      <c r="E3209" s="12" t="s">
        <v>37</v>
      </c>
      <c r="F3209" s="12">
        <v>10900</v>
      </c>
      <c r="G3209" s="12">
        <v>258</v>
      </c>
      <c r="H3209" s="12" t="s">
        <v>27</v>
      </c>
      <c r="I3209" s="12">
        <v>635</v>
      </c>
      <c r="J3209" s="12">
        <v>6</v>
      </c>
      <c r="K3209" s="12" t="s">
        <v>525</v>
      </c>
      <c r="L3209" s="12">
        <v>3</v>
      </c>
      <c r="M3209" s="12" t="s">
        <v>4746</v>
      </c>
    </row>
    <row r="3210" spans="1:13" x14ac:dyDescent="0.25">
      <c r="A3210" s="12" t="s">
        <v>17</v>
      </c>
      <c r="B3210" s="12" t="s">
        <v>3542</v>
      </c>
      <c r="C3210" s="12">
        <v>530</v>
      </c>
      <c r="D3210" s="12">
        <v>2010</v>
      </c>
      <c r="E3210" s="12" t="s">
        <v>37</v>
      </c>
      <c r="F3210" s="12">
        <v>10900</v>
      </c>
      <c r="G3210" s="12">
        <v>270</v>
      </c>
      <c r="H3210" s="12" t="s">
        <v>27</v>
      </c>
      <c r="I3210" s="12">
        <v>530</v>
      </c>
      <c r="J3210" s="12">
        <v>5</v>
      </c>
      <c r="K3210" s="12" t="s">
        <v>525</v>
      </c>
      <c r="L3210" s="12">
        <v>3</v>
      </c>
      <c r="M3210" s="12" t="s">
        <v>4746</v>
      </c>
    </row>
    <row r="3211" spans="1:13" x14ac:dyDescent="0.25">
      <c r="A3211" s="12" t="s">
        <v>17</v>
      </c>
      <c r="B3211" s="12" t="s">
        <v>3543</v>
      </c>
      <c r="C3211" s="12">
        <v>530</v>
      </c>
      <c r="D3211" s="12">
        <v>2011</v>
      </c>
      <c r="E3211" s="12" t="s">
        <v>37</v>
      </c>
      <c r="F3211" s="12">
        <v>10900</v>
      </c>
      <c r="G3211" s="12">
        <v>0</v>
      </c>
      <c r="H3211" s="12" t="s">
        <v>27</v>
      </c>
      <c r="I3211" s="12">
        <v>530</v>
      </c>
      <c r="J3211" s="12">
        <v>5</v>
      </c>
      <c r="K3211" s="12" t="s">
        <v>525</v>
      </c>
      <c r="L3211" s="12">
        <v>3</v>
      </c>
      <c r="M3211" s="12" t="s">
        <v>4746</v>
      </c>
    </row>
    <row r="3212" spans="1:13" x14ac:dyDescent="0.25">
      <c r="A3212" s="12" t="s">
        <v>81</v>
      </c>
      <c r="B3212" s="12" t="s">
        <v>3543</v>
      </c>
      <c r="C3212" s="12">
        <v>530</v>
      </c>
      <c r="D3212" s="12">
        <v>2011</v>
      </c>
      <c r="E3212" s="12" t="s">
        <v>37</v>
      </c>
      <c r="F3212" s="12">
        <v>10900</v>
      </c>
      <c r="G3212" s="12">
        <v>0</v>
      </c>
      <c r="H3212" s="12" t="s">
        <v>27</v>
      </c>
      <c r="I3212" s="12">
        <v>530</v>
      </c>
      <c r="J3212" s="12">
        <v>5</v>
      </c>
      <c r="K3212" s="12" t="s">
        <v>525</v>
      </c>
      <c r="L3212" s="12">
        <v>3</v>
      </c>
      <c r="M3212" s="12" t="s">
        <v>4752</v>
      </c>
    </row>
    <row r="3213" spans="1:13" x14ac:dyDescent="0.25">
      <c r="A3213" s="12" t="s">
        <v>625</v>
      </c>
      <c r="B3213" s="12" t="s">
        <v>3544</v>
      </c>
      <c r="C3213" s="12" t="s">
        <v>1001</v>
      </c>
      <c r="D3213" s="12">
        <v>2017</v>
      </c>
      <c r="E3213" s="12" t="s">
        <v>667</v>
      </c>
      <c r="F3213" s="12">
        <v>10900</v>
      </c>
      <c r="G3213" s="12">
        <v>0</v>
      </c>
      <c r="H3213" s="12" t="s">
        <v>27</v>
      </c>
      <c r="I3213" s="12" t="s">
        <v>1001</v>
      </c>
      <c r="J3213" s="12"/>
      <c r="K3213" s="12" t="s">
        <v>16</v>
      </c>
      <c r="L3213" s="12" t="s">
        <v>188</v>
      </c>
      <c r="M3213" s="12" t="s">
        <v>4746</v>
      </c>
    </row>
    <row r="3214" spans="1:13" x14ac:dyDescent="0.25">
      <c r="A3214" s="12" t="s">
        <v>102</v>
      </c>
      <c r="B3214" s="12" t="s">
        <v>3545</v>
      </c>
      <c r="C3214" s="12" t="s">
        <v>2334</v>
      </c>
      <c r="D3214" s="12">
        <v>2016</v>
      </c>
      <c r="E3214" s="12" t="s">
        <v>387</v>
      </c>
      <c r="F3214" s="12">
        <v>10900</v>
      </c>
      <c r="G3214" s="12">
        <v>0</v>
      </c>
      <c r="H3214" s="12" t="s">
        <v>91</v>
      </c>
      <c r="I3214" s="12" t="s">
        <v>2334</v>
      </c>
      <c r="J3214" s="12"/>
      <c r="K3214" s="12" t="s">
        <v>59</v>
      </c>
      <c r="L3214" s="12" t="s">
        <v>105</v>
      </c>
      <c r="M3214" s="12" t="s">
        <v>4757</v>
      </c>
    </row>
    <row r="3215" spans="1:13" x14ac:dyDescent="0.25">
      <c r="A3215" s="12" t="s">
        <v>638</v>
      </c>
      <c r="B3215" s="12" t="s">
        <v>3546</v>
      </c>
      <c r="C3215" s="12" t="s">
        <v>1306</v>
      </c>
      <c r="D3215" s="12">
        <v>2019</v>
      </c>
      <c r="E3215" s="12">
        <v>1.4</v>
      </c>
      <c r="F3215" s="12">
        <v>10900</v>
      </c>
      <c r="G3215" s="12">
        <v>30</v>
      </c>
      <c r="H3215" s="12" t="s">
        <v>14</v>
      </c>
      <c r="I3215" s="12" t="s">
        <v>92</v>
      </c>
      <c r="J3215" s="12">
        <v>30</v>
      </c>
      <c r="K3215" s="12" t="s">
        <v>16</v>
      </c>
      <c r="L3215" s="12">
        <v>3</v>
      </c>
      <c r="M3215" s="12" t="s">
        <v>4746</v>
      </c>
    </row>
    <row r="3216" spans="1:13" x14ac:dyDescent="0.25">
      <c r="A3216" s="12" t="s">
        <v>638</v>
      </c>
      <c r="B3216" s="12" t="s">
        <v>3547</v>
      </c>
      <c r="C3216" s="12" t="s">
        <v>1412</v>
      </c>
      <c r="D3216" s="12">
        <v>2019</v>
      </c>
      <c r="E3216" s="12">
        <v>1</v>
      </c>
      <c r="F3216" s="12">
        <v>10900</v>
      </c>
      <c r="G3216" s="12">
        <v>27</v>
      </c>
      <c r="H3216" s="12" t="s">
        <v>14</v>
      </c>
      <c r="I3216" s="12" t="s">
        <v>92</v>
      </c>
      <c r="J3216" s="12">
        <v>20</v>
      </c>
      <c r="K3216" s="12" t="s">
        <v>16</v>
      </c>
      <c r="L3216" s="12">
        <v>2</v>
      </c>
      <c r="M3216" s="12" t="s">
        <v>4753</v>
      </c>
    </row>
    <row r="3217" spans="1:13" x14ac:dyDescent="0.25">
      <c r="A3217" s="12" t="s">
        <v>81</v>
      </c>
      <c r="B3217" s="12" t="s">
        <v>3548</v>
      </c>
      <c r="C3217" s="12" t="s">
        <v>309</v>
      </c>
      <c r="D3217" s="12">
        <v>2009</v>
      </c>
      <c r="E3217" s="12" t="s">
        <v>37</v>
      </c>
      <c r="F3217" s="12">
        <v>10900</v>
      </c>
      <c r="G3217" s="12">
        <v>297</v>
      </c>
      <c r="H3217" s="12" t="s">
        <v>27</v>
      </c>
      <c r="I3217" s="12" t="s">
        <v>84</v>
      </c>
      <c r="J3217" s="12">
        <v>5</v>
      </c>
      <c r="K3217" s="12" t="s">
        <v>525</v>
      </c>
      <c r="L3217" s="12">
        <v>5</v>
      </c>
      <c r="M3217" s="12" t="s">
        <v>4757</v>
      </c>
    </row>
    <row r="3218" spans="1:13" x14ac:dyDescent="0.25">
      <c r="A3218" s="12" t="s">
        <v>17</v>
      </c>
      <c r="B3218" s="12" t="s">
        <v>3549</v>
      </c>
      <c r="C3218" s="12" t="s">
        <v>1094</v>
      </c>
      <c r="D3218" s="12">
        <v>2010</v>
      </c>
      <c r="E3218" s="12" t="s">
        <v>146</v>
      </c>
      <c r="F3218" s="12">
        <v>10900</v>
      </c>
      <c r="G3218" s="12">
        <v>235</v>
      </c>
      <c r="H3218" s="12" t="s">
        <v>27</v>
      </c>
      <c r="I3218" s="12" t="s">
        <v>21</v>
      </c>
      <c r="J3218" s="12">
        <v>1</v>
      </c>
      <c r="K3218" s="12" t="s">
        <v>525</v>
      </c>
      <c r="L3218" s="12">
        <v>1</v>
      </c>
      <c r="M3218" s="12" t="s">
        <v>4746</v>
      </c>
    </row>
    <row r="3219" spans="1:13" x14ac:dyDescent="0.25">
      <c r="A3219" s="12" t="s">
        <v>17</v>
      </c>
      <c r="B3219" s="12" t="s">
        <v>3550</v>
      </c>
      <c r="C3219" s="12" t="s">
        <v>265</v>
      </c>
      <c r="D3219" s="12">
        <v>2011</v>
      </c>
      <c r="E3219" s="12" t="s">
        <v>146</v>
      </c>
      <c r="F3219" s="12">
        <v>10900</v>
      </c>
      <c r="G3219" s="12">
        <v>292</v>
      </c>
      <c r="H3219" s="12" t="s">
        <v>27</v>
      </c>
      <c r="I3219" s="12" t="s">
        <v>21</v>
      </c>
      <c r="J3219" s="12">
        <v>3</v>
      </c>
      <c r="K3219" s="12" t="s">
        <v>525</v>
      </c>
      <c r="L3219" s="12">
        <v>3</v>
      </c>
      <c r="M3219" s="12" t="s">
        <v>4746</v>
      </c>
    </row>
    <row r="3220" spans="1:13" x14ac:dyDescent="0.25">
      <c r="A3220" s="12" t="s">
        <v>17</v>
      </c>
      <c r="B3220" s="12" t="s">
        <v>3551</v>
      </c>
      <c r="C3220" s="12" t="s">
        <v>20</v>
      </c>
      <c r="D3220" s="12">
        <v>2009</v>
      </c>
      <c r="E3220" s="12" t="s">
        <v>37</v>
      </c>
      <c r="F3220" s="12">
        <v>10900</v>
      </c>
      <c r="G3220" s="12">
        <v>360</v>
      </c>
      <c r="H3220" s="12" t="s">
        <v>27</v>
      </c>
      <c r="I3220" s="12" t="s">
        <v>21</v>
      </c>
      <c r="J3220" s="12">
        <v>5</v>
      </c>
      <c r="K3220" s="12" t="s">
        <v>525</v>
      </c>
      <c r="L3220" s="12">
        <v>5</v>
      </c>
      <c r="M3220" s="12" t="s">
        <v>4751</v>
      </c>
    </row>
    <row r="3221" spans="1:13" x14ac:dyDescent="0.25">
      <c r="A3221" s="12" t="s">
        <v>11</v>
      </c>
      <c r="B3221" s="12" t="s">
        <v>3552</v>
      </c>
      <c r="C3221" s="12" t="s">
        <v>1694</v>
      </c>
      <c r="D3221" s="12">
        <v>2012</v>
      </c>
      <c r="E3221" s="12" t="s">
        <v>187</v>
      </c>
      <c r="F3221" s="12">
        <v>10900</v>
      </c>
      <c r="G3221" s="12">
        <v>218</v>
      </c>
      <c r="H3221" s="12" t="s">
        <v>27</v>
      </c>
      <c r="I3221" s="12" t="s">
        <v>200</v>
      </c>
      <c r="J3221" s="12">
        <v>250</v>
      </c>
      <c r="K3221" s="12" t="s">
        <v>59</v>
      </c>
      <c r="L3221" s="12">
        <v>2</v>
      </c>
      <c r="M3221" s="12" t="s">
        <v>4746</v>
      </c>
    </row>
    <row r="3222" spans="1:13" x14ac:dyDescent="0.25">
      <c r="A3222" s="12" t="s">
        <v>143</v>
      </c>
      <c r="B3222" s="12" t="s">
        <v>3553</v>
      </c>
      <c r="C3222" s="12" t="s">
        <v>773</v>
      </c>
      <c r="D3222" s="12">
        <v>2015</v>
      </c>
      <c r="E3222" s="12">
        <v>1.4</v>
      </c>
      <c r="F3222" s="12">
        <v>10900</v>
      </c>
      <c r="G3222" s="12">
        <v>34</v>
      </c>
      <c r="H3222" s="12" t="s">
        <v>14</v>
      </c>
      <c r="I3222" s="12" t="s">
        <v>774</v>
      </c>
      <c r="J3222" s="12">
        <v>7</v>
      </c>
      <c r="K3222" s="12" t="s">
        <v>59</v>
      </c>
      <c r="L3222" s="12" t="s">
        <v>188</v>
      </c>
      <c r="M3222" s="12" t="s">
        <v>4746</v>
      </c>
    </row>
    <row r="3223" spans="1:13" x14ac:dyDescent="0.25">
      <c r="A3223" s="12" t="s">
        <v>175</v>
      </c>
      <c r="B3223" s="12" t="s">
        <v>3554</v>
      </c>
      <c r="C3223" s="12" t="s">
        <v>406</v>
      </c>
      <c r="D3223" s="12">
        <v>2011</v>
      </c>
      <c r="E3223" s="12" t="s">
        <v>431</v>
      </c>
      <c r="F3223" s="12">
        <v>10900</v>
      </c>
      <c r="G3223" s="12">
        <v>233</v>
      </c>
      <c r="H3223" s="12" t="s">
        <v>27</v>
      </c>
      <c r="I3223" s="12" t="s">
        <v>199</v>
      </c>
      <c r="J3223" s="12">
        <v>60</v>
      </c>
      <c r="K3223" s="12" t="s">
        <v>525</v>
      </c>
      <c r="L3223" s="12" t="s">
        <v>200</v>
      </c>
      <c r="M3223" s="12" t="s">
        <v>4752</v>
      </c>
    </row>
    <row r="3224" spans="1:13" x14ac:dyDescent="0.25">
      <c r="A3224" s="12" t="s">
        <v>175</v>
      </c>
      <c r="B3224" s="12" t="s">
        <v>3555</v>
      </c>
      <c r="C3224" s="12" t="s">
        <v>198</v>
      </c>
      <c r="D3224" s="12">
        <v>2011</v>
      </c>
      <c r="E3224" s="12" t="s">
        <v>431</v>
      </c>
      <c r="F3224" s="12">
        <v>10900</v>
      </c>
      <c r="G3224" s="12">
        <v>243</v>
      </c>
      <c r="H3224" s="12" t="s">
        <v>27</v>
      </c>
      <c r="I3224" s="12" t="s">
        <v>199</v>
      </c>
      <c r="J3224" s="12">
        <v>90</v>
      </c>
      <c r="K3224" s="12" t="s">
        <v>525</v>
      </c>
      <c r="L3224" s="12" t="s">
        <v>200</v>
      </c>
      <c r="M3224" s="12" t="s">
        <v>4746</v>
      </c>
    </row>
    <row r="3225" spans="1:13" x14ac:dyDescent="0.25">
      <c r="A3225" s="12" t="s">
        <v>175</v>
      </c>
      <c r="B3225" s="12" t="s">
        <v>3556</v>
      </c>
      <c r="C3225" s="12" t="s">
        <v>198</v>
      </c>
      <c r="D3225" s="12">
        <v>2011</v>
      </c>
      <c r="E3225" s="12" t="s">
        <v>431</v>
      </c>
      <c r="F3225" s="12">
        <v>10900</v>
      </c>
      <c r="G3225" s="12">
        <v>230</v>
      </c>
      <c r="H3225" s="12" t="s">
        <v>27</v>
      </c>
      <c r="I3225" s="12" t="s">
        <v>199</v>
      </c>
      <c r="J3225" s="12">
        <v>90</v>
      </c>
      <c r="K3225" s="12" t="s">
        <v>525</v>
      </c>
      <c r="L3225" s="12" t="s">
        <v>200</v>
      </c>
      <c r="M3225" s="12" t="s">
        <v>4746</v>
      </c>
    </row>
    <row r="3226" spans="1:13" x14ac:dyDescent="0.25">
      <c r="A3226" s="12" t="s">
        <v>175</v>
      </c>
      <c r="B3226" s="12" t="s">
        <v>3557</v>
      </c>
      <c r="C3226" s="12" t="s">
        <v>1509</v>
      </c>
      <c r="D3226" s="12">
        <v>2012</v>
      </c>
      <c r="E3226" s="12" t="s">
        <v>146</v>
      </c>
      <c r="F3226" s="12">
        <v>10900</v>
      </c>
      <c r="G3226" s="12">
        <v>278</v>
      </c>
      <c r="H3226" s="12" t="s">
        <v>27</v>
      </c>
      <c r="I3226" s="12" t="s">
        <v>199</v>
      </c>
      <c r="J3226" s="12">
        <v>70</v>
      </c>
      <c r="K3226" s="12" t="s">
        <v>59</v>
      </c>
      <c r="L3226" s="12" t="s">
        <v>200</v>
      </c>
      <c r="M3226" s="12" t="s">
        <v>4746</v>
      </c>
    </row>
    <row r="3227" spans="1:13" x14ac:dyDescent="0.25">
      <c r="A3227" s="12" t="s">
        <v>175</v>
      </c>
      <c r="B3227" s="12" t="s">
        <v>3558</v>
      </c>
      <c r="C3227" s="12" t="s">
        <v>2330</v>
      </c>
      <c r="D3227" s="12">
        <v>2013</v>
      </c>
      <c r="E3227" s="12" t="s">
        <v>146</v>
      </c>
      <c r="F3227" s="12">
        <v>10900</v>
      </c>
      <c r="G3227" s="12">
        <v>169</v>
      </c>
      <c r="H3227" s="12" t="s">
        <v>27</v>
      </c>
      <c r="I3227" s="12" t="s">
        <v>162</v>
      </c>
      <c r="J3227" s="12">
        <v>40</v>
      </c>
      <c r="K3227" s="12" t="s">
        <v>59</v>
      </c>
      <c r="L3227" s="12">
        <v>4</v>
      </c>
      <c r="M3227" s="12" t="s">
        <v>4753</v>
      </c>
    </row>
    <row r="3228" spans="1:13" x14ac:dyDescent="0.25">
      <c r="A3228" s="12" t="s">
        <v>175</v>
      </c>
      <c r="B3228" s="12" t="s">
        <v>3559</v>
      </c>
      <c r="C3228" s="12" t="s">
        <v>1730</v>
      </c>
      <c r="D3228" s="12">
        <v>2014</v>
      </c>
      <c r="E3228" s="12" t="s">
        <v>146</v>
      </c>
      <c r="F3228" s="12">
        <v>10900</v>
      </c>
      <c r="G3228" s="12">
        <v>0</v>
      </c>
      <c r="H3228" s="12" t="s">
        <v>27</v>
      </c>
      <c r="I3228" s="12" t="s">
        <v>162</v>
      </c>
      <c r="J3228" s="12">
        <v>60</v>
      </c>
      <c r="K3228" s="12" t="s">
        <v>59</v>
      </c>
      <c r="L3228" s="12">
        <v>6</v>
      </c>
      <c r="M3228" s="12" t="s">
        <v>4746</v>
      </c>
    </row>
    <row r="3229" spans="1:13" x14ac:dyDescent="0.25">
      <c r="A3229" s="12" t="s">
        <v>81</v>
      </c>
      <c r="B3229" s="12" t="s">
        <v>3560</v>
      </c>
      <c r="C3229" s="12" t="s">
        <v>1789</v>
      </c>
      <c r="D3229" s="12">
        <v>2013</v>
      </c>
      <c r="E3229" s="12" t="s">
        <v>667</v>
      </c>
      <c r="F3229" s="12">
        <v>10900</v>
      </c>
      <c r="G3229" s="12">
        <v>234</v>
      </c>
      <c r="H3229" s="12" t="s">
        <v>27</v>
      </c>
      <c r="I3229" s="12" t="s">
        <v>96</v>
      </c>
      <c r="J3229" s="12">
        <v>3</v>
      </c>
      <c r="K3229" s="12" t="s">
        <v>59</v>
      </c>
      <c r="L3229" s="12">
        <v>3</v>
      </c>
      <c r="M3229" s="12" t="s">
        <v>4746</v>
      </c>
    </row>
    <row r="3230" spans="1:13" x14ac:dyDescent="0.25">
      <c r="A3230" s="12" t="s">
        <v>81</v>
      </c>
      <c r="B3230" s="12" t="s">
        <v>3561</v>
      </c>
      <c r="C3230" s="12" t="s">
        <v>210</v>
      </c>
      <c r="D3230" s="12">
        <v>2014</v>
      </c>
      <c r="E3230" s="12" t="s">
        <v>146</v>
      </c>
      <c r="F3230" s="12">
        <v>10900</v>
      </c>
      <c r="G3230" s="12">
        <v>250</v>
      </c>
      <c r="H3230" s="12" t="s">
        <v>27</v>
      </c>
      <c r="I3230" s="12" t="s">
        <v>96</v>
      </c>
      <c r="J3230" s="12">
        <v>4</v>
      </c>
      <c r="K3230" s="12" t="s">
        <v>59</v>
      </c>
      <c r="L3230" s="12">
        <v>4</v>
      </c>
      <c r="M3230" s="12" t="s">
        <v>4746</v>
      </c>
    </row>
    <row r="3231" spans="1:13" x14ac:dyDescent="0.25">
      <c r="A3231" s="12" t="s">
        <v>81</v>
      </c>
      <c r="B3231" s="12" t="s">
        <v>3562</v>
      </c>
      <c r="C3231" s="12" t="s">
        <v>134</v>
      </c>
      <c r="D3231" s="12">
        <v>2012</v>
      </c>
      <c r="E3231" s="12" t="s">
        <v>37</v>
      </c>
      <c r="F3231" s="12">
        <v>10900</v>
      </c>
      <c r="G3231" s="12">
        <v>263</v>
      </c>
      <c r="H3231" s="12" t="s">
        <v>27</v>
      </c>
      <c r="I3231" s="12" t="s">
        <v>96</v>
      </c>
      <c r="J3231" s="12">
        <v>6</v>
      </c>
      <c r="K3231" s="12" t="s">
        <v>59</v>
      </c>
      <c r="L3231" s="12">
        <v>6</v>
      </c>
      <c r="M3231" s="12" t="s">
        <v>4746</v>
      </c>
    </row>
    <row r="3232" spans="1:13" x14ac:dyDescent="0.25">
      <c r="A3232" s="12" t="s">
        <v>874</v>
      </c>
      <c r="B3232" s="12" t="s">
        <v>3563</v>
      </c>
      <c r="C3232" s="12" t="s">
        <v>934</v>
      </c>
      <c r="D3232" s="12">
        <v>2012</v>
      </c>
      <c r="E3232" s="12" t="s">
        <v>69</v>
      </c>
      <c r="F3232" s="12">
        <v>10890</v>
      </c>
      <c r="G3232" s="12">
        <v>98</v>
      </c>
      <c r="H3232" s="12" t="s">
        <v>116</v>
      </c>
      <c r="I3232" s="12" t="s">
        <v>934</v>
      </c>
      <c r="J3232" s="12"/>
      <c r="K3232" s="12" t="s">
        <v>59</v>
      </c>
      <c r="L3232" s="12" t="s">
        <v>555</v>
      </c>
      <c r="M3232" s="12" t="s">
        <v>4746</v>
      </c>
    </row>
    <row r="3233" spans="1:13" x14ac:dyDescent="0.25">
      <c r="A3233" s="12" t="s">
        <v>175</v>
      </c>
      <c r="B3233" s="12" t="s">
        <v>3564</v>
      </c>
      <c r="C3233" s="12" t="s">
        <v>2219</v>
      </c>
      <c r="D3233" s="12">
        <v>2013</v>
      </c>
      <c r="E3233" s="12" t="s">
        <v>146</v>
      </c>
      <c r="F3233" s="12">
        <v>10890</v>
      </c>
      <c r="G3233" s="12">
        <v>273</v>
      </c>
      <c r="H3233" s="12" t="s">
        <v>27</v>
      </c>
      <c r="I3233" s="12" t="s">
        <v>15</v>
      </c>
      <c r="J3233" s="12">
        <v>80</v>
      </c>
      <c r="K3233" s="12" t="s">
        <v>59</v>
      </c>
      <c r="L3233" s="12">
        <v>8</v>
      </c>
      <c r="M3233" s="12" t="s">
        <v>4746</v>
      </c>
    </row>
    <row r="3234" spans="1:13" x14ac:dyDescent="0.25">
      <c r="A3234" s="12" t="s">
        <v>143</v>
      </c>
      <c r="B3234" s="12" t="s">
        <v>3565</v>
      </c>
      <c r="C3234" s="12" t="s">
        <v>3566</v>
      </c>
      <c r="D3234" s="12">
        <v>2016</v>
      </c>
      <c r="E3234" s="12" t="s">
        <v>146</v>
      </c>
      <c r="F3234" s="12">
        <v>10850</v>
      </c>
      <c r="G3234" s="12">
        <v>79</v>
      </c>
      <c r="H3234" s="12" t="s">
        <v>27</v>
      </c>
      <c r="I3234" s="12" t="s">
        <v>3566</v>
      </c>
      <c r="J3234" s="12"/>
      <c r="K3234" s="12" t="s">
        <v>59</v>
      </c>
      <c r="L3234" s="12" t="s">
        <v>555</v>
      </c>
      <c r="M3234" s="12" t="s">
        <v>4757</v>
      </c>
    </row>
    <row r="3235" spans="1:13" x14ac:dyDescent="0.25">
      <c r="A3235" s="12" t="s">
        <v>143</v>
      </c>
      <c r="B3235" s="12" t="s">
        <v>3567</v>
      </c>
      <c r="C3235" s="12" t="s">
        <v>798</v>
      </c>
      <c r="D3235" s="12">
        <v>2016</v>
      </c>
      <c r="E3235" s="12" t="s">
        <v>146</v>
      </c>
      <c r="F3235" s="12">
        <v>10850</v>
      </c>
      <c r="G3235" s="12">
        <v>104</v>
      </c>
      <c r="H3235" s="12" t="s">
        <v>27</v>
      </c>
      <c r="I3235" s="12" t="s">
        <v>798</v>
      </c>
      <c r="J3235" s="12"/>
      <c r="K3235" s="12" t="s">
        <v>59</v>
      </c>
      <c r="L3235" s="12" t="s">
        <v>35</v>
      </c>
      <c r="M3235" s="12" t="s">
        <v>4755</v>
      </c>
    </row>
    <row r="3236" spans="1:13" x14ac:dyDescent="0.25">
      <c r="A3236" s="12" t="s">
        <v>17</v>
      </c>
      <c r="B3236" s="12" t="s">
        <v>3568</v>
      </c>
      <c r="C3236" s="12">
        <v>650</v>
      </c>
      <c r="D3236" s="12">
        <v>2007</v>
      </c>
      <c r="E3236" s="12">
        <v>4.8</v>
      </c>
      <c r="F3236" s="12">
        <v>10850</v>
      </c>
      <c r="G3236" s="12">
        <v>115</v>
      </c>
      <c r="H3236" s="12" t="s">
        <v>14</v>
      </c>
      <c r="I3236" s="12">
        <v>650</v>
      </c>
      <c r="J3236" s="12">
        <v>6</v>
      </c>
      <c r="K3236" s="12" t="s">
        <v>525</v>
      </c>
      <c r="L3236" s="12">
        <v>5</v>
      </c>
      <c r="M3236" s="12" t="s">
        <v>4746</v>
      </c>
    </row>
    <row r="3237" spans="1:13" x14ac:dyDescent="0.25">
      <c r="A3237" s="12" t="s">
        <v>625</v>
      </c>
      <c r="B3237" s="12" t="s">
        <v>3569</v>
      </c>
      <c r="C3237" s="12" t="s">
        <v>1128</v>
      </c>
      <c r="D3237" s="12">
        <v>2017</v>
      </c>
      <c r="E3237" s="12" t="s">
        <v>667</v>
      </c>
      <c r="F3237" s="12">
        <v>10850</v>
      </c>
      <c r="G3237" s="12">
        <v>170</v>
      </c>
      <c r="H3237" s="12" t="s">
        <v>27</v>
      </c>
      <c r="I3237" s="12" t="s">
        <v>1128</v>
      </c>
      <c r="J3237" s="12"/>
      <c r="K3237" s="12" t="s">
        <v>16</v>
      </c>
      <c r="L3237" s="12" t="s">
        <v>35</v>
      </c>
      <c r="M3237" s="12" t="s">
        <v>4752</v>
      </c>
    </row>
    <row r="3238" spans="1:13" x14ac:dyDescent="0.25">
      <c r="A3238" s="12" t="s">
        <v>625</v>
      </c>
      <c r="B3238" s="12" t="s">
        <v>3570</v>
      </c>
      <c r="C3238" s="12" t="s">
        <v>1001</v>
      </c>
      <c r="D3238" s="12">
        <v>2017</v>
      </c>
      <c r="E3238" s="12" t="s">
        <v>667</v>
      </c>
      <c r="F3238" s="12">
        <v>10850</v>
      </c>
      <c r="G3238" s="12">
        <v>88</v>
      </c>
      <c r="H3238" s="12" t="s">
        <v>27</v>
      </c>
      <c r="I3238" s="12" t="s">
        <v>1001</v>
      </c>
      <c r="J3238" s="12"/>
      <c r="K3238" s="12" t="s">
        <v>16</v>
      </c>
      <c r="L3238" s="12" t="s">
        <v>188</v>
      </c>
      <c r="M3238" s="12" t="s">
        <v>4746</v>
      </c>
    </row>
    <row r="3239" spans="1:13" x14ac:dyDescent="0.25">
      <c r="A3239" s="12" t="s">
        <v>81</v>
      </c>
      <c r="B3239" s="12" t="s">
        <v>3571</v>
      </c>
      <c r="C3239" s="12" t="s">
        <v>618</v>
      </c>
      <c r="D3239" s="12">
        <v>2011</v>
      </c>
      <c r="E3239" s="12" t="s">
        <v>37</v>
      </c>
      <c r="F3239" s="12">
        <v>10850</v>
      </c>
      <c r="G3239" s="12">
        <v>228</v>
      </c>
      <c r="H3239" s="12" t="s">
        <v>27</v>
      </c>
      <c r="I3239" s="12" t="s">
        <v>618</v>
      </c>
      <c r="J3239" s="12"/>
      <c r="K3239" s="12" t="s">
        <v>525</v>
      </c>
      <c r="L3239" s="12" t="s">
        <v>619</v>
      </c>
      <c r="M3239" s="12" t="s">
        <v>4755</v>
      </c>
    </row>
    <row r="3240" spans="1:13" x14ac:dyDescent="0.25">
      <c r="A3240" s="12" t="s">
        <v>17</v>
      </c>
      <c r="B3240" s="12" t="s">
        <v>3572</v>
      </c>
      <c r="C3240" s="12" t="s">
        <v>1094</v>
      </c>
      <c r="D3240" s="12">
        <v>2013</v>
      </c>
      <c r="E3240" s="12" t="s">
        <v>146</v>
      </c>
      <c r="F3240" s="12">
        <v>10850</v>
      </c>
      <c r="G3240" s="12">
        <v>171</v>
      </c>
      <c r="H3240" s="12" t="s">
        <v>27</v>
      </c>
      <c r="I3240" s="12" t="s">
        <v>21</v>
      </c>
      <c r="J3240" s="12">
        <v>1</v>
      </c>
      <c r="K3240" s="12" t="s">
        <v>59</v>
      </c>
      <c r="L3240" s="12">
        <v>1</v>
      </c>
      <c r="M3240" s="12" t="s">
        <v>4746</v>
      </c>
    </row>
    <row r="3241" spans="1:13" x14ac:dyDescent="0.25">
      <c r="A3241" s="12" t="s">
        <v>175</v>
      </c>
      <c r="B3241" s="12" t="s">
        <v>3573</v>
      </c>
      <c r="C3241" s="12" t="s">
        <v>406</v>
      </c>
      <c r="D3241" s="12">
        <v>2009</v>
      </c>
      <c r="E3241" s="12" t="s">
        <v>431</v>
      </c>
      <c r="F3241" s="12">
        <v>10850</v>
      </c>
      <c r="G3241" s="12">
        <v>271</v>
      </c>
      <c r="H3241" s="12" t="s">
        <v>27</v>
      </c>
      <c r="I3241" s="12" t="s">
        <v>199</v>
      </c>
      <c r="J3241" s="12">
        <v>60</v>
      </c>
      <c r="K3241" s="12" t="s">
        <v>525</v>
      </c>
      <c r="L3241" s="12" t="s">
        <v>200</v>
      </c>
      <c r="M3241" s="12" t="s">
        <v>4746</v>
      </c>
    </row>
    <row r="3242" spans="1:13" x14ac:dyDescent="0.25">
      <c r="A3242" s="12" t="s">
        <v>175</v>
      </c>
      <c r="B3242" s="12" t="s">
        <v>3574</v>
      </c>
      <c r="C3242" s="12" t="s">
        <v>1509</v>
      </c>
      <c r="D3242" s="12">
        <v>2012</v>
      </c>
      <c r="E3242" s="12" t="s">
        <v>146</v>
      </c>
      <c r="F3242" s="12">
        <v>10850</v>
      </c>
      <c r="G3242" s="12">
        <v>201</v>
      </c>
      <c r="H3242" s="12" t="s">
        <v>27</v>
      </c>
      <c r="I3242" s="12" t="s">
        <v>199</v>
      </c>
      <c r="J3242" s="12">
        <v>70</v>
      </c>
      <c r="K3242" s="12" t="s">
        <v>59</v>
      </c>
      <c r="L3242" s="12" t="s">
        <v>200</v>
      </c>
      <c r="M3242" s="12" t="s">
        <v>4746</v>
      </c>
    </row>
    <row r="3243" spans="1:13" x14ac:dyDescent="0.25">
      <c r="A3243" s="12" t="s">
        <v>81</v>
      </c>
      <c r="B3243" s="12" t="s">
        <v>3575</v>
      </c>
      <c r="C3243" s="12" t="s">
        <v>210</v>
      </c>
      <c r="D3243" s="12">
        <v>2011</v>
      </c>
      <c r="E3243" s="12" t="s">
        <v>37</v>
      </c>
      <c r="F3243" s="12">
        <v>10850</v>
      </c>
      <c r="G3243" s="12">
        <v>228</v>
      </c>
      <c r="H3243" s="12" t="s">
        <v>27</v>
      </c>
      <c r="I3243" s="12" t="s">
        <v>96</v>
      </c>
      <c r="J3243" s="12">
        <v>4</v>
      </c>
      <c r="K3243" s="12" t="s">
        <v>525</v>
      </c>
      <c r="L3243" s="12">
        <v>4</v>
      </c>
      <c r="M3243" s="12" t="s">
        <v>4746</v>
      </c>
    </row>
    <row r="3244" spans="1:13" x14ac:dyDescent="0.25">
      <c r="A3244" s="12" t="s">
        <v>143</v>
      </c>
      <c r="B3244" s="12" t="s">
        <v>3576</v>
      </c>
      <c r="C3244" s="12" t="s">
        <v>661</v>
      </c>
      <c r="D3244" s="12">
        <v>2011</v>
      </c>
      <c r="E3244" s="12" t="s">
        <v>146</v>
      </c>
      <c r="F3244" s="12">
        <v>10800</v>
      </c>
      <c r="G3244" s="12">
        <v>247</v>
      </c>
      <c r="H3244" s="12" t="s">
        <v>27</v>
      </c>
      <c r="I3244" s="12" t="s">
        <v>661</v>
      </c>
      <c r="J3244" s="12"/>
      <c r="K3244" s="12" t="s">
        <v>525</v>
      </c>
      <c r="L3244" s="12" t="s">
        <v>92</v>
      </c>
      <c r="M3244" s="12" t="s">
        <v>4746</v>
      </c>
    </row>
    <row r="3245" spans="1:13" x14ac:dyDescent="0.25">
      <c r="A3245" s="12" t="s">
        <v>87</v>
      </c>
      <c r="B3245" s="12" t="s">
        <v>3577</v>
      </c>
      <c r="C3245" s="12" t="s">
        <v>119</v>
      </c>
      <c r="D3245" s="12">
        <v>2009</v>
      </c>
      <c r="E3245" s="12">
        <v>3.5</v>
      </c>
      <c r="F3245" s="12">
        <v>10800</v>
      </c>
      <c r="G3245" s="12">
        <v>136</v>
      </c>
      <c r="H3245" s="12" t="s">
        <v>14</v>
      </c>
      <c r="I3245" s="12" t="s">
        <v>119</v>
      </c>
      <c r="J3245" s="12"/>
      <c r="K3245" s="12" t="s">
        <v>525</v>
      </c>
      <c r="L3245" s="12" t="s">
        <v>21</v>
      </c>
      <c r="M3245" s="12" t="s">
        <v>4753</v>
      </c>
    </row>
    <row r="3246" spans="1:13" x14ac:dyDescent="0.25">
      <c r="A3246" s="12" t="s">
        <v>546</v>
      </c>
      <c r="B3246" s="12" t="s">
        <v>1558</v>
      </c>
      <c r="C3246" s="12" t="s">
        <v>1147</v>
      </c>
      <c r="D3246" s="12">
        <v>2014</v>
      </c>
      <c r="E3246" s="12">
        <v>1.8</v>
      </c>
      <c r="F3246" s="12">
        <v>10800</v>
      </c>
      <c r="G3246" s="12">
        <v>57</v>
      </c>
      <c r="H3246" s="12" t="s">
        <v>14</v>
      </c>
      <c r="I3246" s="12" t="s">
        <v>1147</v>
      </c>
      <c r="J3246" s="12"/>
      <c r="K3246" s="12" t="s">
        <v>59</v>
      </c>
      <c r="L3246" s="12" t="s">
        <v>92</v>
      </c>
      <c r="M3246" s="12" t="s">
        <v>4755</v>
      </c>
    </row>
    <row r="3247" spans="1:13" x14ac:dyDescent="0.25">
      <c r="A3247" s="12" t="s">
        <v>143</v>
      </c>
      <c r="B3247" s="12" t="s">
        <v>3578</v>
      </c>
      <c r="C3247" s="12" t="s">
        <v>1013</v>
      </c>
      <c r="D3247" s="12">
        <v>2017</v>
      </c>
      <c r="E3247" s="12" t="s">
        <v>667</v>
      </c>
      <c r="F3247" s="12">
        <v>10800</v>
      </c>
      <c r="G3247" s="12">
        <v>50</v>
      </c>
      <c r="H3247" s="12" t="s">
        <v>27</v>
      </c>
      <c r="I3247" s="12" t="s">
        <v>1013</v>
      </c>
      <c r="J3247" s="12"/>
      <c r="K3247" s="12" t="s">
        <v>16</v>
      </c>
      <c r="L3247" s="12" t="s">
        <v>555</v>
      </c>
      <c r="M3247" s="12" t="s">
        <v>4746</v>
      </c>
    </row>
    <row r="3248" spans="1:13" x14ac:dyDescent="0.25">
      <c r="A3248" s="12" t="s">
        <v>358</v>
      </c>
      <c r="B3248" s="12" t="s">
        <v>3578</v>
      </c>
      <c r="C3248" s="12" t="s">
        <v>1013</v>
      </c>
      <c r="D3248" s="12">
        <v>2017</v>
      </c>
      <c r="E3248" s="12" t="s">
        <v>667</v>
      </c>
      <c r="F3248" s="12">
        <v>10800</v>
      </c>
      <c r="G3248" s="12">
        <v>50</v>
      </c>
      <c r="H3248" s="12" t="s">
        <v>27</v>
      </c>
      <c r="I3248" s="12" t="s">
        <v>1013</v>
      </c>
      <c r="J3248" s="12"/>
      <c r="K3248" s="12" t="s">
        <v>16</v>
      </c>
      <c r="L3248" s="12" t="s">
        <v>555</v>
      </c>
      <c r="M3248" s="12" t="s">
        <v>4746</v>
      </c>
    </row>
    <row r="3249" spans="1:13" x14ac:dyDescent="0.25">
      <c r="A3249" s="12" t="s">
        <v>43</v>
      </c>
      <c r="B3249" s="12" t="s">
        <v>3579</v>
      </c>
      <c r="C3249" s="12" t="s">
        <v>45</v>
      </c>
      <c r="D3249" s="12">
        <v>2007</v>
      </c>
      <c r="E3249" s="12" t="s">
        <v>2701</v>
      </c>
      <c r="F3249" s="12">
        <v>10800</v>
      </c>
      <c r="G3249" s="12">
        <v>201</v>
      </c>
      <c r="H3249" s="12" t="s">
        <v>27</v>
      </c>
      <c r="I3249" s="12" t="s">
        <v>47</v>
      </c>
      <c r="J3249" s="12" t="s">
        <v>48</v>
      </c>
      <c r="K3249" s="12" t="s">
        <v>525</v>
      </c>
      <c r="L3249" s="12" t="s">
        <v>35</v>
      </c>
      <c r="M3249" s="12" t="s">
        <v>4755</v>
      </c>
    </row>
    <row r="3250" spans="1:13" x14ac:dyDescent="0.25">
      <c r="A3250" s="12" t="s">
        <v>613</v>
      </c>
      <c r="B3250" s="12" t="s">
        <v>3580</v>
      </c>
      <c r="C3250" s="12" t="s">
        <v>615</v>
      </c>
      <c r="D3250" s="12">
        <v>2012</v>
      </c>
      <c r="E3250" s="12" t="s">
        <v>187</v>
      </c>
      <c r="F3250" s="12">
        <v>10800</v>
      </c>
      <c r="G3250" s="12">
        <v>380</v>
      </c>
      <c r="H3250" s="12" t="s">
        <v>27</v>
      </c>
      <c r="I3250" s="12" t="s">
        <v>615</v>
      </c>
      <c r="J3250" s="12"/>
      <c r="K3250" s="12" t="s">
        <v>59</v>
      </c>
      <c r="L3250" s="12" t="s">
        <v>35</v>
      </c>
      <c r="M3250" s="12" t="s">
        <v>4746</v>
      </c>
    </row>
    <row r="3251" spans="1:13" x14ac:dyDescent="0.25">
      <c r="A3251" s="12" t="s">
        <v>17</v>
      </c>
      <c r="B3251" s="12" t="s">
        <v>3581</v>
      </c>
      <c r="C3251" s="12">
        <v>525</v>
      </c>
      <c r="D3251" s="12">
        <v>2010</v>
      </c>
      <c r="E3251" s="12" t="s">
        <v>37</v>
      </c>
      <c r="F3251" s="12">
        <v>10800</v>
      </c>
      <c r="G3251" s="12">
        <v>275</v>
      </c>
      <c r="H3251" s="12" t="s">
        <v>27</v>
      </c>
      <c r="I3251" s="12">
        <v>525</v>
      </c>
      <c r="J3251" s="12">
        <v>5</v>
      </c>
      <c r="K3251" s="12" t="s">
        <v>525</v>
      </c>
      <c r="L3251" s="12">
        <v>2</v>
      </c>
      <c r="M3251" s="12" t="s">
        <v>4746</v>
      </c>
    </row>
    <row r="3252" spans="1:13" x14ac:dyDescent="0.25">
      <c r="A3252" s="12" t="s">
        <v>833</v>
      </c>
      <c r="B3252" s="12" t="s">
        <v>3582</v>
      </c>
      <c r="C3252" s="12" t="s">
        <v>1551</v>
      </c>
      <c r="D3252" s="12">
        <v>2015</v>
      </c>
      <c r="E3252" s="12">
        <v>2</v>
      </c>
      <c r="F3252" s="12">
        <v>10800</v>
      </c>
      <c r="G3252" s="12">
        <v>86</v>
      </c>
      <c r="H3252" s="12" t="s">
        <v>14</v>
      </c>
      <c r="I3252" s="12" t="s">
        <v>833</v>
      </c>
      <c r="J3252" s="12">
        <v>3</v>
      </c>
      <c r="K3252" s="12" t="s">
        <v>59</v>
      </c>
      <c r="L3252" s="12" t="s">
        <v>35</v>
      </c>
      <c r="M3252" s="12" t="s">
        <v>4746</v>
      </c>
    </row>
    <row r="3253" spans="1:13" x14ac:dyDescent="0.25">
      <c r="A3253" s="12" t="s">
        <v>81</v>
      </c>
      <c r="B3253" s="12" t="s">
        <v>3583</v>
      </c>
      <c r="C3253" s="12" t="s">
        <v>309</v>
      </c>
      <c r="D3253" s="12">
        <v>2009</v>
      </c>
      <c r="E3253" s="12" t="s">
        <v>146</v>
      </c>
      <c r="F3253" s="12">
        <v>10800</v>
      </c>
      <c r="G3253" s="12">
        <v>241</v>
      </c>
      <c r="H3253" s="12" t="s">
        <v>27</v>
      </c>
      <c r="I3253" s="12" t="s">
        <v>84</v>
      </c>
      <c r="J3253" s="12">
        <v>5</v>
      </c>
      <c r="K3253" s="12" t="s">
        <v>525</v>
      </c>
      <c r="L3253" s="12">
        <v>5</v>
      </c>
      <c r="M3253" s="12" t="s">
        <v>4757</v>
      </c>
    </row>
    <row r="3254" spans="1:13" x14ac:dyDescent="0.25">
      <c r="A3254" s="12" t="s">
        <v>11</v>
      </c>
      <c r="B3254" s="12" t="s">
        <v>3584</v>
      </c>
      <c r="C3254" s="12" t="s">
        <v>354</v>
      </c>
      <c r="D3254" s="12">
        <v>2013</v>
      </c>
      <c r="E3254" s="12" t="s">
        <v>187</v>
      </c>
      <c r="F3254" s="12">
        <v>10800</v>
      </c>
      <c r="G3254" s="12">
        <v>179</v>
      </c>
      <c r="H3254" s="12" t="s">
        <v>27</v>
      </c>
      <c r="I3254" s="12" t="s">
        <v>69</v>
      </c>
      <c r="J3254" s="12">
        <v>220</v>
      </c>
      <c r="K3254" s="12" t="s">
        <v>59</v>
      </c>
      <c r="L3254" s="12">
        <v>2</v>
      </c>
      <c r="M3254" s="12" t="s">
        <v>4752</v>
      </c>
    </row>
    <row r="3255" spans="1:13" x14ac:dyDescent="0.25">
      <c r="A3255" s="12" t="s">
        <v>11</v>
      </c>
      <c r="B3255" s="12" t="s">
        <v>3585</v>
      </c>
      <c r="C3255" s="12" t="s">
        <v>682</v>
      </c>
      <c r="D3255" s="12">
        <v>2012</v>
      </c>
      <c r="E3255" s="12" t="s">
        <v>187</v>
      </c>
      <c r="F3255" s="12">
        <v>10800</v>
      </c>
      <c r="G3255" s="12">
        <v>141</v>
      </c>
      <c r="H3255" s="12" t="s">
        <v>27</v>
      </c>
      <c r="I3255" s="12" t="s">
        <v>200</v>
      </c>
      <c r="J3255" s="12">
        <v>220</v>
      </c>
      <c r="K3255" s="12" t="s">
        <v>59</v>
      </c>
      <c r="L3255" s="12">
        <v>2</v>
      </c>
      <c r="M3255" s="12" t="s">
        <v>4757</v>
      </c>
    </row>
    <row r="3256" spans="1:13" x14ac:dyDescent="0.25">
      <c r="A3256" s="12" t="s">
        <v>11</v>
      </c>
      <c r="B3256" s="12" t="s">
        <v>3586</v>
      </c>
      <c r="C3256" s="12" t="s">
        <v>717</v>
      </c>
      <c r="D3256" s="12">
        <v>2009</v>
      </c>
      <c r="E3256" s="12" t="s">
        <v>37</v>
      </c>
      <c r="F3256" s="12">
        <v>10800</v>
      </c>
      <c r="G3256" s="12">
        <v>191</v>
      </c>
      <c r="H3256" s="12" t="s">
        <v>27</v>
      </c>
      <c r="I3256" s="12" t="s">
        <v>718</v>
      </c>
      <c r="J3256" s="12" t="s">
        <v>719</v>
      </c>
      <c r="K3256" s="12" t="s">
        <v>525</v>
      </c>
      <c r="L3256" s="12" t="s">
        <v>42</v>
      </c>
      <c r="M3256" s="12" t="s">
        <v>4746</v>
      </c>
    </row>
    <row r="3257" spans="1:13" x14ac:dyDescent="0.25">
      <c r="A3257" s="12" t="s">
        <v>81</v>
      </c>
      <c r="B3257" s="12" t="s">
        <v>3587</v>
      </c>
      <c r="C3257" s="12" t="s">
        <v>134</v>
      </c>
      <c r="D3257" s="12">
        <v>2011</v>
      </c>
      <c r="E3257" s="12" t="s">
        <v>37</v>
      </c>
      <c r="F3257" s="12">
        <v>10800</v>
      </c>
      <c r="G3257" s="12">
        <v>256</v>
      </c>
      <c r="H3257" s="12" t="s">
        <v>27</v>
      </c>
      <c r="I3257" s="12" t="s">
        <v>96</v>
      </c>
      <c r="J3257" s="12">
        <v>6</v>
      </c>
      <c r="K3257" s="12" t="s">
        <v>525</v>
      </c>
      <c r="L3257" s="12">
        <v>6</v>
      </c>
      <c r="M3257" s="12" t="s">
        <v>4746</v>
      </c>
    </row>
    <row r="3258" spans="1:13" x14ac:dyDescent="0.25">
      <c r="A3258" s="12" t="s">
        <v>102</v>
      </c>
      <c r="B3258" s="12" t="s">
        <v>3588</v>
      </c>
      <c r="C3258" s="12" t="s">
        <v>751</v>
      </c>
      <c r="D3258" s="12">
        <v>2017</v>
      </c>
      <c r="E3258" s="12">
        <v>1.6</v>
      </c>
      <c r="F3258" s="12">
        <v>10794</v>
      </c>
      <c r="G3258" s="12">
        <v>137</v>
      </c>
      <c r="H3258" s="12" t="s">
        <v>14</v>
      </c>
      <c r="I3258" s="12" t="s">
        <v>751</v>
      </c>
      <c r="J3258" s="12"/>
      <c r="K3258" s="12" t="s">
        <v>16</v>
      </c>
      <c r="L3258" s="12" t="s">
        <v>188</v>
      </c>
      <c r="M3258" s="12" t="s">
        <v>4757</v>
      </c>
    </row>
    <row r="3259" spans="1:13" x14ac:dyDescent="0.25">
      <c r="A3259" s="12" t="s">
        <v>613</v>
      </c>
      <c r="B3259" s="12" t="s">
        <v>3589</v>
      </c>
      <c r="C3259" s="12" t="s">
        <v>2764</v>
      </c>
      <c r="D3259" s="12">
        <v>2015</v>
      </c>
      <c r="E3259" s="12" t="s">
        <v>146</v>
      </c>
      <c r="F3259" s="12">
        <v>10790</v>
      </c>
      <c r="G3259" s="12">
        <v>230</v>
      </c>
      <c r="H3259" s="12" t="s">
        <v>27</v>
      </c>
      <c r="I3259" s="12" t="s">
        <v>2764</v>
      </c>
      <c r="J3259" s="12"/>
      <c r="K3259" s="12" t="s">
        <v>59</v>
      </c>
      <c r="L3259" s="12" t="s">
        <v>188</v>
      </c>
      <c r="M3259" s="12" t="s">
        <v>4746</v>
      </c>
    </row>
    <row r="3260" spans="1:13" x14ac:dyDescent="0.25">
      <c r="A3260" s="12" t="s">
        <v>81</v>
      </c>
      <c r="B3260" s="12" t="s">
        <v>3590</v>
      </c>
      <c r="C3260" s="12" t="s">
        <v>2764</v>
      </c>
      <c r="D3260" s="12">
        <v>2015</v>
      </c>
      <c r="E3260" s="12" t="s">
        <v>667</v>
      </c>
      <c r="F3260" s="12">
        <v>10790</v>
      </c>
      <c r="G3260" s="12">
        <v>0</v>
      </c>
      <c r="H3260" s="12" t="s">
        <v>27</v>
      </c>
      <c r="I3260" s="12" t="s">
        <v>2764</v>
      </c>
      <c r="J3260" s="12"/>
      <c r="K3260" s="12" t="s">
        <v>59</v>
      </c>
      <c r="L3260" s="12" t="s">
        <v>188</v>
      </c>
      <c r="M3260" s="12" t="s">
        <v>4746</v>
      </c>
    </row>
    <row r="3261" spans="1:13" x14ac:dyDescent="0.25">
      <c r="A3261" s="12" t="s">
        <v>613</v>
      </c>
      <c r="B3261" s="12" t="s">
        <v>3590</v>
      </c>
      <c r="C3261" s="12" t="s">
        <v>2764</v>
      </c>
      <c r="D3261" s="12">
        <v>2015</v>
      </c>
      <c r="E3261" s="12" t="s">
        <v>667</v>
      </c>
      <c r="F3261" s="12">
        <v>10790</v>
      </c>
      <c r="G3261" s="12">
        <v>0</v>
      </c>
      <c r="H3261" s="12" t="s">
        <v>27</v>
      </c>
      <c r="I3261" s="12" t="s">
        <v>2764</v>
      </c>
      <c r="J3261" s="12"/>
      <c r="K3261" s="12" t="s">
        <v>59</v>
      </c>
      <c r="L3261" s="12" t="s">
        <v>188</v>
      </c>
      <c r="M3261" s="12" t="s">
        <v>4746</v>
      </c>
    </row>
    <row r="3262" spans="1:13" x14ac:dyDescent="0.25">
      <c r="A3262" s="12" t="s">
        <v>81</v>
      </c>
      <c r="B3262" s="12" t="s">
        <v>3591</v>
      </c>
      <c r="C3262" s="12" t="s">
        <v>2124</v>
      </c>
      <c r="D3262" s="12">
        <v>2010</v>
      </c>
      <c r="E3262" s="12" t="s">
        <v>146</v>
      </c>
      <c r="F3262" s="12">
        <v>10777</v>
      </c>
      <c r="G3262" s="12">
        <v>0</v>
      </c>
      <c r="H3262" s="12" t="s">
        <v>27</v>
      </c>
      <c r="I3262" s="12" t="s">
        <v>2124</v>
      </c>
      <c r="J3262" s="12"/>
      <c r="K3262" s="12" t="s">
        <v>525</v>
      </c>
      <c r="L3262" s="12" t="s">
        <v>794</v>
      </c>
      <c r="M3262" s="12" t="s">
        <v>4751</v>
      </c>
    </row>
    <row r="3263" spans="1:13" x14ac:dyDescent="0.25">
      <c r="A3263" s="12" t="s">
        <v>143</v>
      </c>
      <c r="B3263" s="12" t="s">
        <v>3592</v>
      </c>
      <c r="C3263" s="12" t="s">
        <v>699</v>
      </c>
      <c r="D3263" s="12">
        <v>2014</v>
      </c>
      <c r="E3263" s="12" t="s">
        <v>146</v>
      </c>
      <c r="F3263" s="12">
        <v>10769</v>
      </c>
      <c r="G3263" s="12">
        <v>159</v>
      </c>
      <c r="H3263" s="12" t="s">
        <v>27</v>
      </c>
      <c r="I3263" s="12" t="s">
        <v>699</v>
      </c>
      <c r="J3263" s="12"/>
      <c r="K3263" s="12" t="s">
        <v>59</v>
      </c>
      <c r="L3263" s="12" t="s">
        <v>388</v>
      </c>
      <c r="M3263" s="12" t="s">
        <v>4746</v>
      </c>
    </row>
    <row r="3264" spans="1:13" x14ac:dyDescent="0.25">
      <c r="A3264" s="12" t="s">
        <v>81</v>
      </c>
      <c r="B3264" s="12" t="s">
        <v>3593</v>
      </c>
      <c r="C3264" s="12" t="s">
        <v>210</v>
      </c>
      <c r="D3264" s="12">
        <v>2012</v>
      </c>
      <c r="E3264" s="12" t="s">
        <v>37</v>
      </c>
      <c r="F3264" s="12">
        <v>10769</v>
      </c>
      <c r="G3264" s="12">
        <v>318</v>
      </c>
      <c r="H3264" s="12" t="s">
        <v>27</v>
      </c>
      <c r="I3264" s="12" t="s">
        <v>96</v>
      </c>
      <c r="J3264" s="12">
        <v>4</v>
      </c>
      <c r="K3264" s="12" t="s">
        <v>59</v>
      </c>
      <c r="L3264" s="12">
        <v>4</v>
      </c>
      <c r="M3264" s="12" t="s">
        <v>4746</v>
      </c>
    </row>
    <row r="3265" spans="1:13" x14ac:dyDescent="0.25">
      <c r="A3265" s="12" t="s">
        <v>625</v>
      </c>
      <c r="B3265" s="12" t="s">
        <v>3594</v>
      </c>
      <c r="C3265" s="12" t="s">
        <v>967</v>
      </c>
      <c r="D3265" s="12">
        <v>2015</v>
      </c>
      <c r="E3265" s="12" t="s">
        <v>146</v>
      </c>
      <c r="F3265" s="12">
        <v>10750</v>
      </c>
      <c r="G3265" s="12">
        <v>217</v>
      </c>
      <c r="H3265" s="12" t="s">
        <v>27</v>
      </c>
      <c r="I3265" s="12" t="s">
        <v>967</v>
      </c>
      <c r="J3265" s="12"/>
      <c r="K3265" s="12" t="s">
        <v>59</v>
      </c>
      <c r="L3265" s="12" t="s">
        <v>968</v>
      </c>
      <c r="M3265" s="12" t="s">
        <v>4746</v>
      </c>
    </row>
    <row r="3266" spans="1:13" x14ac:dyDescent="0.25">
      <c r="A3266" s="12" t="s">
        <v>874</v>
      </c>
      <c r="B3266" s="12" t="s">
        <v>3595</v>
      </c>
      <c r="C3266" s="12" t="s">
        <v>2766</v>
      </c>
      <c r="D3266" s="12">
        <v>2018</v>
      </c>
      <c r="E3266" s="12">
        <v>1</v>
      </c>
      <c r="F3266" s="12">
        <v>10750</v>
      </c>
      <c r="G3266" s="12">
        <v>48</v>
      </c>
      <c r="H3266" s="12" t="s">
        <v>14</v>
      </c>
      <c r="I3266" s="12" t="s">
        <v>2766</v>
      </c>
      <c r="J3266" s="12"/>
      <c r="K3266" s="12" t="s">
        <v>16</v>
      </c>
      <c r="L3266" s="12" t="s">
        <v>92</v>
      </c>
      <c r="M3266" s="12" t="s">
        <v>4746</v>
      </c>
    </row>
    <row r="3267" spans="1:13" x14ac:dyDescent="0.25">
      <c r="A3267" s="12" t="s">
        <v>625</v>
      </c>
      <c r="B3267" s="12" t="s">
        <v>3596</v>
      </c>
      <c r="C3267" s="12" t="s">
        <v>967</v>
      </c>
      <c r="D3267" s="12">
        <v>2017</v>
      </c>
      <c r="E3267" s="12" t="s">
        <v>667</v>
      </c>
      <c r="F3267" s="12">
        <v>10750</v>
      </c>
      <c r="G3267" s="12">
        <v>196</v>
      </c>
      <c r="H3267" s="12" t="s">
        <v>27</v>
      </c>
      <c r="I3267" s="12" t="s">
        <v>967</v>
      </c>
      <c r="J3267" s="12"/>
      <c r="K3267" s="12" t="s">
        <v>16</v>
      </c>
      <c r="L3267" s="12" t="s">
        <v>968</v>
      </c>
      <c r="M3267" s="12" t="s">
        <v>4745</v>
      </c>
    </row>
    <row r="3268" spans="1:13" x14ac:dyDescent="0.25">
      <c r="A3268" s="12" t="s">
        <v>613</v>
      </c>
      <c r="B3268" s="12" t="s">
        <v>3597</v>
      </c>
      <c r="C3268" s="12" t="s">
        <v>2764</v>
      </c>
      <c r="D3268" s="12">
        <v>2015</v>
      </c>
      <c r="E3268" s="12" t="s">
        <v>511</v>
      </c>
      <c r="F3268" s="12">
        <v>10750</v>
      </c>
      <c r="G3268" s="12">
        <v>136</v>
      </c>
      <c r="H3268" s="12" t="s">
        <v>27</v>
      </c>
      <c r="I3268" s="12" t="s">
        <v>2764</v>
      </c>
      <c r="J3268" s="12"/>
      <c r="K3268" s="12" t="s">
        <v>59</v>
      </c>
      <c r="L3268" s="12" t="s">
        <v>188</v>
      </c>
      <c r="M3268" s="12" t="s">
        <v>4746</v>
      </c>
    </row>
    <row r="3269" spans="1:13" x14ac:dyDescent="0.25">
      <c r="A3269" s="12" t="s">
        <v>874</v>
      </c>
      <c r="B3269" s="12" t="s">
        <v>3598</v>
      </c>
      <c r="C3269" s="12" t="s">
        <v>2545</v>
      </c>
      <c r="D3269" s="12">
        <v>2016</v>
      </c>
      <c r="E3269" s="12">
        <v>1.6</v>
      </c>
      <c r="F3269" s="12">
        <v>10750</v>
      </c>
      <c r="G3269" s="12">
        <v>0</v>
      </c>
      <c r="H3269" s="12" t="s">
        <v>14</v>
      </c>
      <c r="I3269" s="12" t="s">
        <v>2545</v>
      </c>
      <c r="J3269" s="12"/>
      <c r="K3269" s="12" t="s">
        <v>59</v>
      </c>
      <c r="L3269" s="12" t="s">
        <v>105</v>
      </c>
      <c r="M3269" s="12" t="s">
        <v>4746</v>
      </c>
    </row>
    <row r="3270" spans="1:13" x14ac:dyDescent="0.25">
      <c r="A3270" s="12" t="s">
        <v>81</v>
      </c>
      <c r="B3270" s="12" t="s">
        <v>3599</v>
      </c>
      <c r="C3270" s="12" t="s">
        <v>206</v>
      </c>
      <c r="D3270" s="12">
        <v>2003</v>
      </c>
      <c r="E3270" s="12">
        <v>4.2</v>
      </c>
      <c r="F3270" s="12">
        <v>10750</v>
      </c>
      <c r="G3270" s="12">
        <v>320</v>
      </c>
      <c r="H3270" s="12" t="s">
        <v>14</v>
      </c>
      <c r="I3270" s="12" t="s">
        <v>207</v>
      </c>
      <c r="J3270" s="12">
        <v>6</v>
      </c>
      <c r="K3270" s="12" t="s">
        <v>71</v>
      </c>
      <c r="L3270" s="12" t="s">
        <v>15</v>
      </c>
      <c r="M3270" s="12" t="s">
        <v>4746</v>
      </c>
    </row>
    <row r="3271" spans="1:13" x14ac:dyDescent="0.25">
      <c r="A3271" s="12" t="s">
        <v>11</v>
      </c>
      <c r="B3271" s="12" t="s">
        <v>3600</v>
      </c>
      <c r="C3271" s="12" t="s">
        <v>2169</v>
      </c>
      <c r="D3271" s="12">
        <v>2010</v>
      </c>
      <c r="E3271" s="12" t="s">
        <v>37</v>
      </c>
      <c r="F3271" s="12">
        <v>10750</v>
      </c>
      <c r="G3271" s="12">
        <v>0</v>
      </c>
      <c r="H3271" s="12" t="s">
        <v>27</v>
      </c>
      <c r="I3271" s="12" t="s">
        <v>69</v>
      </c>
      <c r="J3271" s="12">
        <v>300</v>
      </c>
      <c r="K3271" s="12" t="s">
        <v>525</v>
      </c>
      <c r="L3271" s="12">
        <v>3</v>
      </c>
      <c r="M3271" s="12" t="s">
        <v>4746</v>
      </c>
    </row>
    <row r="3272" spans="1:13" x14ac:dyDescent="0.25">
      <c r="A3272" s="12" t="s">
        <v>11</v>
      </c>
      <c r="B3272" s="12" t="s">
        <v>3601</v>
      </c>
      <c r="C3272" s="12" t="s">
        <v>3409</v>
      </c>
      <c r="D3272" s="12">
        <v>2007</v>
      </c>
      <c r="E3272" s="12" t="s">
        <v>37</v>
      </c>
      <c r="F3272" s="12">
        <v>10750</v>
      </c>
      <c r="G3272" s="12">
        <v>327</v>
      </c>
      <c r="H3272" s="12" t="s">
        <v>27</v>
      </c>
      <c r="I3272" s="12" t="s">
        <v>15</v>
      </c>
      <c r="J3272" s="12">
        <v>320</v>
      </c>
      <c r="K3272" s="12" t="s">
        <v>525</v>
      </c>
      <c r="L3272" s="12">
        <v>3</v>
      </c>
      <c r="M3272" s="12" t="s">
        <v>4746</v>
      </c>
    </row>
    <row r="3273" spans="1:13" x14ac:dyDescent="0.25">
      <c r="A3273" s="12" t="s">
        <v>288</v>
      </c>
      <c r="B3273" s="12" t="s">
        <v>3602</v>
      </c>
      <c r="C3273" s="12" t="s">
        <v>408</v>
      </c>
      <c r="D3273" s="12">
        <v>2013</v>
      </c>
      <c r="E3273" s="12" t="s">
        <v>146</v>
      </c>
      <c r="F3273" s="12">
        <v>10700</v>
      </c>
      <c r="G3273" s="12">
        <v>218</v>
      </c>
      <c r="H3273" s="12" t="s">
        <v>27</v>
      </c>
      <c r="I3273" s="12" t="s">
        <v>408</v>
      </c>
      <c r="J3273" s="12"/>
      <c r="K3273" s="12" t="s">
        <v>59</v>
      </c>
      <c r="L3273" s="12" t="s">
        <v>409</v>
      </c>
      <c r="M3273" s="12" t="s">
        <v>4746</v>
      </c>
    </row>
    <row r="3274" spans="1:13" x14ac:dyDescent="0.25">
      <c r="A3274" s="12" t="s">
        <v>739</v>
      </c>
      <c r="B3274" s="12" t="s">
        <v>3603</v>
      </c>
      <c r="C3274" s="12" t="s">
        <v>741</v>
      </c>
      <c r="D3274" s="12">
        <v>2013</v>
      </c>
      <c r="E3274" s="12" t="s">
        <v>146</v>
      </c>
      <c r="F3274" s="12">
        <v>10700</v>
      </c>
      <c r="G3274" s="12">
        <v>91</v>
      </c>
      <c r="H3274" s="12" t="s">
        <v>27</v>
      </c>
      <c r="I3274" s="12" t="s">
        <v>741</v>
      </c>
      <c r="J3274" s="12"/>
      <c r="K3274" s="12" t="s">
        <v>59</v>
      </c>
      <c r="L3274" s="12" t="s">
        <v>555</v>
      </c>
      <c r="M3274" s="12" t="s">
        <v>4746</v>
      </c>
    </row>
    <row r="3275" spans="1:13" x14ac:dyDescent="0.25">
      <c r="A3275" s="12" t="s">
        <v>613</v>
      </c>
      <c r="B3275" s="12" t="s">
        <v>3604</v>
      </c>
      <c r="C3275" s="12" t="s">
        <v>1573</v>
      </c>
      <c r="D3275" s="12">
        <v>2013</v>
      </c>
      <c r="E3275" s="12" t="s">
        <v>146</v>
      </c>
      <c r="F3275" s="12">
        <v>10700</v>
      </c>
      <c r="G3275" s="12">
        <v>0</v>
      </c>
      <c r="H3275" s="12" t="s">
        <v>27</v>
      </c>
      <c r="I3275" s="12" t="s">
        <v>1573</v>
      </c>
      <c r="J3275" s="12"/>
      <c r="K3275" s="12" t="s">
        <v>59</v>
      </c>
      <c r="L3275" s="12" t="s">
        <v>105</v>
      </c>
      <c r="M3275" s="12" t="s">
        <v>4746</v>
      </c>
    </row>
    <row r="3276" spans="1:13" x14ac:dyDescent="0.25">
      <c r="A3276" s="12" t="s">
        <v>625</v>
      </c>
      <c r="B3276" s="12" t="s">
        <v>3529</v>
      </c>
      <c r="C3276" s="12" t="s">
        <v>1292</v>
      </c>
      <c r="D3276" s="12">
        <v>2017</v>
      </c>
      <c r="E3276" s="12">
        <v>1.4</v>
      </c>
      <c r="F3276" s="12">
        <v>10700</v>
      </c>
      <c r="G3276" s="12">
        <v>111</v>
      </c>
      <c r="H3276" s="12" t="s">
        <v>14</v>
      </c>
      <c r="I3276" s="12" t="s">
        <v>1292</v>
      </c>
      <c r="J3276" s="12"/>
      <c r="K3276" s="12" t="s">
        <v>16</v>
      </c>
      <c r="L3276" s="12" t="s">
        <v>1293</v>
      </c>
      <c r="M3276" s="12" t="s">
        <v>4746</v>
      </c>
    </row>
    <row r="3277" spans="1:13" x14ac:dyDescent="0.25">
      <c r="A3277" s="12" t="s">
        <v>288</v>
      </c>
      <c r="B3277" s="12" t="s">
        <v>3605</v>
      </c>
      <c r="C3277" s="12" t="s">
        <v>408</v>
      </c>
      <c r="D3277" s="12">
        <v>2017</v>
      </c>
      <c r="E3277" s="12" t="s">
        <v>667</v>
      </c>
      <c r="F3277" s="12">
        <v>10700</v>
      </c>
      <c r="G3277" s="12">
        <v>177</v>
      </c>
      <c r="H3277" s="12" t="s">
        <v>27</v>
      </c>
      <c r="I3277" s="12" t="s">
        <v>408</v>
      </c>
      <c r="J3277" s="12"/>
      <c r="K3277" s="12" t="s">
        <v>16</v>
      </c>
      <c r="L3277" s="12" t="s">
        <v>409</v>
      </c>
      <c r="M3277" s="12" t="s">
        <v>4746</v>
      </c>
    </row>
    <row r="3278" spans="1:13" x14ac:dyDescent="0.25">
      <c r="A3278" s="12" t="s">
        <v>625</v>
      </c>
      <c r="B3278" s="12" t="s">
        <v>3606</v>
      </c>
      <c r="C3278" s="12" t="s">
        <v>1292</v>
      </c>
      <c r="D3278" s="12">
        <v>2017</v>
      </c>
      <c r="E3278" s="12" t="s">
        <v>667</v>
      </c>
      <c r="F3278" s="12">
        <v>10700</v>
      </c>
      <c r="G3278" s="12">
        <v>167</v>
      </c>
      <c r="H3278" s="12" t="s">
        <v>27</v>
      </c>
      <c r="I3278" s="12" t="s">
        <v>1292</v>
      </c>
      <c r="J3278" s="12"/>
      <c r="K3278" s="12" t="s">
        <v>16</v>
      </c>
      <c r="L3278" s="12" t="s">
        <v>1293</v>
      </c>
      <c r="M3278" s="12" t="s">
        <v>4746</v>
      </c>
    </row>
    <row r="3279" spans="1:13" x14ac:dyDescent="0.25">
      <c r="A3279" s="12" t="s">
        <v>625</v>
      </c>
      <c r="B3279" s="12" t="s">
        <v>3607</v>
      </c>
      <c r="C3279" s="12" t="s">
        <v>1292</v>
      </c>
      <c r="D3279" s="12">
        <v>2016</v>
      </c>
      <c r="E3279" s="12" t="s">
        <v>667</v>
      </c>
      <c r="F3279" s="12">
        <v>10700</v>
      </c>
      <c r="G3279" s="12">
        <v>61</v>
      </c>
      <c r="H3279" s="12" t="s">
        <v>27</v>
      </c>
      <c r="I3279" s="12" t="s">
        <v>1292</v>
      </c>
      <c r="J3279" s="12"/>
      <c r="K3279" s="12" t="s">
        <v>59</v>
      </c>
      <c r="L3279" s="12" t="s">
        <v>1293</v>
      </c>
      <c r="M3279" s="12" t="s">
        <v>4746</v>
      </c>
    </row>
    <row r="3280" spans="1:13" x14ac:dyDescent="0.25">
      <c r="A3280" s="12" t="s">
        <v>17</v>
      </c>
      <c r="B3280" s="12" t="s">
        <v>3608</v>
      </c>
      <c r="C3280" s="12">
        <v>335</v>
      </c>
      <c r="D3280" s="12">
        <v>2009</v>
      </c>
      <c r="E3280" s="12" t="s">
        <v>37</v>
      </c>
      <c r="F3280" s="12">
        <v>10700</v>
      </c>
      <c r="G3280" s="12">
        <v>392</v>
      </c>
      <c r="H3280" s="12" t="s">
        <v>27</v>
      </c>
      <c r="I3280" s="12">
        <v>335</v>
      </c>
      <c r="J3280" s="12">
        <v>3</v>
      </c>
      <c r="K3280" s="12" t="s">
        <v>525</v>
      </c>
      <c r="L3280" s="12">
        <v>3</v>
      </c>
      <c r="M3280" s="12" t="s">
        <v>4746</v>
      </c>
    </row>
    <row r="3281" spans="1:13" x14ac:dyDescent="0.25">
      <c r="A3281" s="12" t="s">
        <v>17</v>
      </c>
      <c r="B3281" s="12" t="s">
        <v>3609</v>
      </c>
      <c r="C3281" s="12">
        <v>530</v>
      </c>
      <c r="D3281" s="12">
        <v>2010</v>
      </c>
      <c r="E3281" s="12" t="s">
        <v>37</v>
      </c>
      <c r="F3281" s="12">
        <v>10700</v>
      </c>
      <c r="G3281" s="12">
        <v>348</v>
      </c>
      <c r="H3281" s="12" t="s">
        <v>27</v>
      </c>
      <c r="I3281" s="12">
        <v>530</v>
      </c>
      <c r="J3281" s="12">
        <v>5</v>
      </c>
      <c r="K3281" s="12" t="s">
        <v>525</v>
      </c>
      <c r="L3281" s="12">
        <v>3</v>
      </c>
      <c r="M3281" s="12" t="s">
        <v>4746</v>
      </c>
    </row>
    <row r="3282" spans="1:13" x14ac:dyDescent="0.25">
      <c r="A3282" s="12" t="s">
        <v>874</v>
      </c>
      <c r="B3282" s="12" t="s">
        <v>3610</v>
      </c>
      <c r="C3282" s="12" t="s">
        <v>1072</v>
      </c>
      <c r="D3282" s="12">
        <v>2014</v>
      </c>
      <c r="E3282" s="12" t="s">
        <v>667</v>
      </c>
      <c r="F3282" s="12">
        <v>10700</v>
      </c>
      <c r="G3282" s="12">
        <v>0</v>
      </c>
      <c r="H3282" s="12" t="s">
        <v>27</v>
      </c>
      <c r="I3282" s="12" t="s">
        <v>1072</v>
      </c>
      <c r="J3282" s="12"/>
      <c r="K3282" s="12" t="s">
        <v>59</v>
      </c>
      <c r="L3282" s="12" t="s">
        <v>35</v>
      </c>
      <c r="M3282" s="12" t="s">
        <v>4751</v>
      </c>
    </row>
    <row r="3283" spans="1:13" x14ac:dyDescent="0.25">
      <c r="A3283" s="12" t="s">
        <v>1022</v>
      </c>
      <c r="B3283" s="12" t="s">
        <v>3611</v>
      </c>
      <c r="C3283" s="12" t="s">
        <v>1133</v>
      </c>
      <c r="D3283" s="12">
        <v>2011</v>
      </c>
      <c r="E3283" s="12" t="s">
        <v>109</v>
      </c>
      <c r="F3283" s="12">
        <v>10700</v>
      </c>
      <c r="G3283" s="12">
        <v>0</v>
      </c>
      <c r="H3283" s="12" t="s">
        <v>27</v>
      </c>
      <c r="I3283" s="12" t="s">
        <v>392</v>
      </c>
      <c r="J3283" s="12" t="s">
        <v>1134</v>
      </c>
      <c r="K3283" s="12" t="s">
        <v>525</v>
      </c>
      <c r="L3283" s="12" t="s">
        <v>388</v>
      </c>
      <c r="M3283" s="12" t="s">
        <v>4746</v>
      </c>
    </row>
    <row r="3284" spans="1:13" x14ac:dyDescent="0.25">
      <c r="A3284" s="12" t="s">
        <v>17</v>
      </c>
      <c r="B3284" s="12" t="s">
        <v>3612</v>
      </c>
      <c r="C3284" s="12">
        <v>520</v>
      </c>
      <c r="D3284" s="12">
        <v>2012</v>
      </c>
      <c r="E3284" s="12">
        <v>2</v>
      </c>
      <c r="F3284" s="12">
        <v>10700</v>
      </c>
      <c r="G3284" s="12">
        <v>0</v>
      </c>
      <c r="H3284" s="12" t="s">
        <v>14</v>
      </c>
      <c r="I3284" s="12">
        <v>520</v>
      </c>
      <c r="J3284" s="12">
        <v>5</v>
      </c>
      <c r="K3284" s="12" t="s">
        <v>59</v>
      </c>
      <c r="L3284" s="12">
        <v>2</v>
      </c>
      <c r="M3284" s="12" t="s">
        <v>4746</v>
      </c>
    </row>
    <row r="3285" spans="1:13" x14ac:dyDescent="0.25">
      <c r="A3285" s="12" t="s">
        <v>638</v>
      </c>
      <c r="B3285" s="12" t="s">
        <v>3613</v>
      </c>
      <c r="C3285" s="12" t="s">
        <v>2292</v>
      </c>
      <c r="D3285" s="12">
        <v>2013</v>
      </c>
      <c r="E3285" s="12" t="s">
        <v>146</v>
      </c>
      <c r="F3285" s="12">
        <v>10700</v>
      </c>
      <c r="G3285" s="12">
        <v>150</v>
      </c>
      <c r="H3285" s="12" t="s">
        <v>27</v>
      </c>
      <c r="I3285" s="12" t="s">
        <v>2293</v>
      </c>
      <c r="J3285" s="12">
        <v>35</v>
      </c>
      <c r="K3285" s="12" t="s">
        <v>59</v>
      </c>
      <c r="L3285" s="12" t="s">
        <v>659</v>
      </c>
      <c r="M3285" s="12" t="s">
        <v>4752</v>
      </c>
    </row>
    <row r="3286" spans="1:13" x14ac:dyDescent="0.25">
      <c r="A3286" s="12" t="s">
        <v>638</v>
      </c>
      <c r="B3286" s="12" t="s">
        <v>3614</v>
      </c>
      <c r="C3286" s="12" t="s">
        <v>2211</v>
      </c>
      <c r="D3286" s="12">
        <v>2015</v>
      </c>
      <c r="E3286" s="12" t="s">
        <v>1755</v>
      </c>
      <c r="F3286" s="12">
        <v>10700</v>
      </c>
      <c r="G3286" s="12">
        <v>104</v>
      </c>
      <c r="H3286" s="12" t="s">
        <v>27</v>
      </c>
      <c r="I3286" s="12" t="s">
        <v>92</v>
      </c>
      <c r="J3286" s="12">
        <v>40</v>
      </c>
      <c r="K3286" s="12" t="s">
        <v>59</v>
      </c>
      <c r="L3286" s="12">
        <v>4</v>
      </c>
      <c r="M3286" s="12" t="s">
        <v>4746</v>
      </c>
    </row>
    <row r="3287" spans="1:13" x14ac:dyDescent="0.25">
      <c r="A3287" s="12" t="s">
        <v>175</v>
      </c>
      <c r="B3287" s="12" t="s">
        <v>3615</v>
      </c>
      <c r="C3287" s="12" t="s">
        <v>1509</v>
      </c>
      <c r="D3287" s="12">
        <v>2012</v>
      </c>
      <c r="E3287" s="12" t="s">
        <v>431</v>
      </c>
      <c r="F3287" s="12">
        <v>10700</v>
      </c>
      <c r="G3287" s="12">
        <v>157</v>
      </c>
      <c r="H3287" s="12" t="s">
        <v>27</v>
      </c>
      <c r="I3287" s="12" t="s">
        <v>199</v>
      </c>
      <c r="J3287" s="12">
        <v>70</v>
      </c>
      <c r="K3287" s="12" t="s">
        <v>59</v>
      </c>
      <c r="L3287" s="12" t="s">
        <v>200</v>
      </c>
      <c r="M3287" s="12" t="s">
        <v>4746</v>
      </c>
    </row>
    <row r="3288" spans="1:13" x14ac:dyDescent="0.25">
      <c r="A3288" s="12" t="s">
        <v>175</v>
      </c>
      <c r="B3288" s="12" t="s">
        <v>3616</v>
      </c>
      <c r="C3288" s="12" t="s">
        <v>198</v>
      </c>
      <c r="D3288" s="12">
        <v>2011</v>
      </c>
      <c r="E3288" s="12" t="s">
        <v>431</v>
      </c>
      <c r="F3288" s="12">
        <v>10700</v>
      </c>
      <c r="G3288" s="12">
        <v>0</v>
      </c>
      <c r="H3288" s="12" t="s">
        <v>27</v>
      </c>
      <c r="I3288" s="12" t="s">
        <v>199</v>
      </c>
      <c r="J3288" s="12">
        <v>90</v>
      </c>
      <c r="K3288" s="12" t="s">
        <v>525</v>
      </c>
      <c r="L3288" s="12" t="s">
        <v>200</v>
      </c>
      <c r="M3288" s="12" t="s">
        <v>4757</v>
      </c>
    </row>
    <row r="3289" spans="1:13" x14ac:dyDescent="0.25">
      <c r="A3289" s="12" t="s">
        <v>175</v>
      </c>
      <c r="B3289" s="12" t="s">
        <v>3617</v>
      </c>
      <c r="C3289" s="12" t="s">
        <v>1786</v>
      </c>
      <c r="D3289" s="12">
        <v>2013</v>
      </c>
      <c r="E3289" s="12" t="s">
        <v>146</v>
      </c>
      <c r="F3289" s="12">
        <v>10700</v>
      </c>
      <c r="G3289" s="12">
        <v>195</v>
      </c>
      <c r="H3289" s="12" t="s">
        <v>27</v>
      </c>
      <c r="I3289" s="12" t="s">
        <v>15</v>
      </c>
      <c r="J3289" s="12">
        <v>60</v>
      </c>
      <c r="K3289" s="12" t="s">
        <v>59</v>
      </c>
      <c r="L3289" s="12">
        <v>6</v>
      </c>
      <c r="M3289" s="12" t="s">
        <v>4746</v>
      </c>
    </row>
    <row r="3290" spans="1:13" x14ac:dyDescent="0.25">
      <c r="A3290" s="12" t="s">
        <v>175</v>
      </c>
      <c r="B3290" s="12" t="s">
        <v>3618</v>
      </c>
      <c r="C3290" s="12" t="s">
        <v>3216</v>
      </c>
      <c r="D3290" s="12">
        <v>2013</v>
      </c>
      <c r="E3290" s="12" t="s">
        <v>146</v>
      </c>
      <c r="F3290" s="12">
        <v>10700</v>
      </c>
      <c r="G3290" s="12">
        <v>202</v>
      </c>
      <c r="H3290" s="12" t="s">
        <v>27</v>
      </c>
      <c r="I3290" s="12" t="s">
        <v>162</v>
      </c>
      <c r="J3290" s="12">
        <v>70</v>
      </c>
      <c r="K3290" s="12" t="s">
        <v>59</v>
      </c>
      <c r="L3290" s="12">
        <v>7</v>
      </c>
      <c r="M3290" s="12" t="s">
        <v>4746</v>
      </c>
    </row>
    <row r="3291" spans="1:13" x14ac:dyDescent="0.25">
      <c r="A3291" s="12" t="s">
        <v>81</v>
      </c>
      <c r="B3291" s="12" t="s">
        <v>3619</v>
      </c>
      <c r="C3291" s="12" t="s">
        <v>1789</v>
      </c>
      <c r="D3291" s="12">
        <v>2014</v>
      </c>
      <c r="E3291" s="12" t="s">
        <v>667</v>
      </c>
      <c r="F3291" s="12">
        <v>10700</v>
      </c>
      <c r="G3291" s="12">
        <v>221</v>
      </c>
      <c r="H3291" s="12" t="s">
        <v>27</v>
      </c>
      <c r="I3291" s="12" t="s">
        <v>96</v>
      </c>
      <c r="J3291" s="12">
        <v>3</v>
      </c>
      <c r="K3291" s="12" t="s">
        <v>59</v>
      </c>
      <c r="L3291" s="12">
        <v>3</v>
      </c>
      <c r="M3291" s="12" t="s">
        <v>4746</v>
      </c>
    </row>
    <row r="3292" spans="1:13" x14ac:dyDescent="0.25">
      <c r="A3292" s="12" t="s">
        <v>81</v>
      </c>
      <c r="B3292" s="12" t="s">
        <v>3620</v>
      </c>
      <c r="C3292" s="12" t="s">
        <v>136</v>
      </c>
      <c r="D3292" s="12">
        <v>2008</v>
      </c>
      <c r="E3292" s="12" t="s">
        <v>37</v>
      </c>
      <c r="F3292" s="12">
        <v>10699</v>
      </c>
      <c r="G3292" s="12">
        <v>293</v>
      </c>
      <c r="H3292" s="12" t="s">
        <v>27</v>
      </c>
      <c r="I3292" s="12" t="s">
        <v>84</v>
      </c>
      <c r="J3292" s="12">
        <v>7</v>
      </c>
      <c r="K3292" s="12" t="s">
        <v>525</v>
      </c>
      <c r="L3292" s="12">
        <v>7</v>
      </c>
      <c r="M3292" s="12" t="s">
        <v>4746</v>
      </c>
    </row>
    <row r="3293" spans="1:13" x14ac:dyDescent="0.25">
      <c r="A3293" s="12" t="s">
        <v>175</v>
      </c>
      <c r="B3293" s="12" t="s">
        <v>3621</v>
      </c>
      <c r="C3293" s="12" t="s">
        <v>2219</v>
      </c>
      <c r="D3293" s="12">
        <v>2014</v>
      </c>
      <c r="E3293" s="12" t="s">
        <v>146</v>
      </c>
      <c r="F3293" s="12">
        <v>10690</v>
      </c>
      <c r="G3293" s="12">
        <v>168</v>
      </c>
      <c r="H3293" s="12" t="s">
        <v>27</v>
      </c>
      <c r="I3293" s="12" t="s">
        <v>15</v>
      </c>
      <c r="J3293" s="12">
        <v>80</v>
      </c>
      <c r="K3293" s="12" t="s">
        <v>59</v>
      </c>
      <c r="L3293" s="12">
        <v>8</v>
      </c>
      <c r="M3293" s="12" t="s">
        <v>4752</v>
      </c>
    </row>
    <row r="3294" spans="1:13" x14ac:dyDescent="0.25">
      <c r="A3294" s="12" t="s">
        <v>143</v>
      </c>
      <c r="B3294" s="12" t="s">
        <v>3622</v>
      </c>
      <c r="C3294" s="12" t="s">
        <v>1380</v>
      </c>
      <c r="D3294" s="12">
        <v>2011</v>
      </c>
      <c r="E3294" s="12" t="s">
        <v>146</v>
      </c>
      <c r="F3294" s="12">
        <v>10650</v>
      </c>
      <c r="G3294" s="12">
        <v>0</v>
      </c>
      <c r="H3294" s="12" t="s">
        <v>27</v>
      </c>
      <c r="I3294" s="12" t="s">
        <v>1380</v>
      </c>
      <c r="J3294" s="12"/>
      <c r="K3294" s="12" t="s">
        <v>525</v>
      </c>
      <c r="L3294" s="12" t="s">
        <v>396</v>
      </c>
      <c r="M3294" s="12" t="s">
        <v>4757</v>
      </c>
    </row>
    <row r="3295" spans="1:13" x14ac:dyDescent="0.25">
      <c r="A3295" s="12" t="s">
        <v>102</v>
      </c>
      <c r="B3295" s="12" t="s">
        <v>3623</v>
      </c>
      <c r="C3295" s="12" t="s">
        <v>1877</v>
      </c>
      <c r="D3295" s="12">
        <v>2014</v>
      </c>
      <c r="E3295" s="12" t="s">
        <v>187</v>
      </c>
      <c r="F3295" s="12">
        <v>10650</v>
      </c>
      <c r="G3295" s="12">
        <v>125</v>
      </c>
      <c r="H3295" s="12" t="s">
        <v>27</v>
      </c>
      <c r="I3295" s="12" t="s">
        <v>1877</v>
      </c>
      <c r="J3295" s="12"/>
      <c r="K3295" s="12" t="s">
        <v>59</v>
      </c>
      <c r="L3295" s="12" t="s">
        <v>1878</v>
      </c>
      <c r="M3295" s="12" t="s">
        <v>4746</v>
      </c>
    </row>
    <row r="3296" spans="1:13" x14ac:dyDescent="0.25">
      <c r="A3296" s="12" t="s">
        <v>638</v>
      </c>
      <c r="B3296" s="12" t="s">
        <v>3624</v>
      </c>
      <c r="C3296" s="12" t="s">
        <v>3625</v>
      </c>
      <c r="D3296" s="12">
        <v>2019</v>
      </c>
      <c r="E3296" s="12">
        <v>1</v>
      </c>
      <c r="F3296" s="12">
        <v>10650</v>
      </c>
      <c r="G3296" s="12">
        <v>24</v>
      </c>
      <c r="H3296" s="12" t="s">
        <v>14</v>
      </c>
      <c r="I3296" s="12" t="s">
        <v>2293</v>
      </c>
      <c r="J3296" s="12">
        <v>20</v>
      </c>
      <c r="K3296" s="12" t="s">
        <v>16</v>
      </c>
      <c r="L3296" s="12" t="s">
        <v>659</v>
      </c>
      <c r="M3296" s="12" t="s">
        <v>4757</v>
      </c>
    </row>
    <row r="3297" spans="1:13" x14ac:dyDescent="0.25">
      <c r="A3297" s="12" t="s">
        <v>17</v>
      </c>
      <c r="B3297" s="12" t="s">
        <v>3626</v>
      </c>
      <c r="C3297" s="12">
        <v>318</v>
      </c>
      <c r="D3297" s="12">
        <v>2014</v>
      </c>
      <c r="E3297" s="12" t="s">
        <v>146</v>
      </c>
      <c r="F3297" s="12">
        <v>10600</v>
      </c>
      <c r="G3297" s="12">
        <v>209</v>
      </c>
      <c r="H3297" s="12" t="s">
        <v>27</v>
      </c>
      <c r="I3297" s="12">
        <v>318</v>
      </c>
      <c r="J3297" s="12">
        <v>3</v>
      </c>
      <c r="K3297" s="12" t="s">
        <v>59</v>
      </c>
      <c r="L3297" s="12">
        <v>1</v>
      </c>
      <c r="M3297" s="12" t="s">
        <v>4757</v>
      </c>
    </row>
    <row r="3298" spans="1:13" x14ac:dyDescent="0.25">
      <c r="A3298" s="12" t="s">
        <v>17</v>
      </c>
      <c r="B3298" s="12" t="s">
        <v>3627</v>
      </c>
      <c r="C3298" s="12">
        <v>520</v>
      </c>
      <c r="D3298" s="12">
        <v>2012</v>
      </c>
      <c r="E3298" s="12" t="s">
        <v>146</v>
      </c>
      <c r="F3298" s="12">
        <v>10600</v>
      </c>
      <c r="G3298" s="12">
        <v>233</v>
      </c>
      <c r="H3298" s="12" t="s">
        <v>27</v>
      </c>
      <c r="I3298" s="12">
        <v>520</v>
      </c>
      <c r="J3298" s="12">
        <v>5</v>
      </c>
      <c r="K3298" s="12" t="s">
        <v>59</v>
      </c>
      <c r="L3298" s="12">
        <v>2</v>
      </c>
      <c r="M3298" s="12" t="s">
        <v>4746</v>
      </c>
    </row>
    <row r="3299" spans="1:13" x14ac:dyDescent="0.25">
      <c r="A3299" s="12" t="s">
        <v>102</v>
      </c>
      <c r="B3299" s="12" t="s">
        <v>3628</v>
      </c>
      <c r="C3299" s="12" t="s">
        <v>751</v>
      </c>
      <c r="D3299" s="12">
        <v>2017</v>
      </c>
      <c r="E3299" s="12" t="s">
        <v>3629</v>
      </c>
      <c r="F3299" s="12">
        <v>10600</v>
      </c>
      <c r="G3299" s="12">
        <v>79</v>
      </c>
      <c r="H3299" s="12" t="s">
        <v>27</v>
      </c>
      <c r="I3299" s="12" t="s">
        <v>751</v>
      </c>
      <c r="J3299" s="12"/>
      <c r="K3299" s="12" t="s">
        <v>16</v>
      </c>
      <c r="L3299" s="12" t="s">
        <v>188</v>
      </c>
      <c r="M3299" s="12" t="s">
        <v>4746</v>
      </c>
    </row>
    <row r="3300" spans="1:13" x14ac:dyDescent="0.25">
      <c r="A3300" s="12" t="s">
        <v>32</v>
      </c>
      <c r="B3300" s="12" t="s">
        <v>3630</v>
      </c>
      <c r="C3300" s="12" t="s">
        <v>54</v>
      </c>
      <c r="D3300" s="12">
        <v>2009</v>
      </c>
      <c r="E3300" s="12" t="s">
        <v>37</v>
      </c>
      <c r="F3300" s="12">
        <v>10600</v>
      </c>
      <c r="G3300" s="12">
        <v>275</v>
      </c>
      <c r="H3300" s="12" t="s">
        <v>27</v>
      </c>
      <c r="I3300" s="12" t="s">
        <v>54</v>
      </c>
      <c r="J3300" s="12"/>
      <c r="K3300" s="12" t="s">
        <v>525</v>
      </c>
      <c r="L3300" s="12" t="s">
        <v>35</v>
      </c>
      <c r="M3300" s="12" t="s">
        <v>4746</v>
      </c>
    </row>
    <row r="3301" spans="1:13" x14ac:dyDescent="0.25">
      <c r="A3301" s="12" t="s">
        <v>17</v>
      </c>
      <c r="B3301" s="12" t="s">
        <v>3631</v>
      </c>
      <c r="C3301" s="12" t="s">
        <v>20</v>
      </c>
      <c r="D3301" s="12">
        <v>2007</v>
      </c>
      <c r="E3301" s="12">
        <v>4.8</v>
      </c>
      <c r="F3301" s="12">
        <v>10600</v>
      </c>
      <c r="G3301" s="12">
        <v>195</v>
      </c>
      <c r="H3301" s="12" t="s">
        <v>14</v>
      </c>
      <c r="I3301" s="12" t="s">
        <v>21</v>
      </c>
      <c r="J3301" s="12">
        <v>5</v>
      </c>
      <c r="K3301" s="12" t="s">
        <v>525</v>
      </c>
      <c r="L3301" s="12">
        <v>5</v>
      </c>
      <c r="M3301" s="12" t="s">
        <v>4746</v>
      </c>
    </row>
    <row r="3302" spans="1:13" x14ac:dyDescent="0.25">
      <c r="A3302" s="12" t="s">
        <v>11</v>
      </c>
      <c r="B3302" s="12" t="s">
        <v>3632</v>
      </c>
      <c r="C3302" s="12" t="s">
        <v>2601</v>
      </c>
      <c r="D3302" s="12">
        <v>2012</v>
      </c>
      <c r="E3302" s="12" t="s">
        <v>146</v>
      </c>
      <c r="F3302" s="12">
        <v>10600</v>
      </c>
      <c r="G3302" s="12">
        <v>182</v>
      </c>
      <c r="H3302" s="12" t="s">
        <v>27</v>
      </c>
      <c r="I3302" s="12" t="s">
        <v>2602</v>
      </c>
      <c r="J3302" s="12">
        <v>200</v>
      </c>
      <c r="K3302" s="12" t="s">
        <v>59</v>
      </c>
      <c r="L3302" s="12">
        <v>2</v>
      </c>
      <c r="M3302" s="12" t="s">
        <v>4757</v>
      </c>
    </row>
    <row r="3303" spans="1:13" x14ac:dyDescent="0.25">
      <c r="A3303" s="12" t="s">
        <v>11</v>
      </c>
      <c r="B3303" s="12" t="s">
        <v>3633</v>
      </c>
      <c r="C3303" s="12" t="s">
        <v>3409</v>
      </c>
      <c r="D3303" s="12">
        <v>2006</v>
      </c>
      <c r="E3303" s="12" t="s">
        <v>37</v>
      </c>
      <c r="F3303" s="12">
        <v>10600</v>
      </c>
      <c r="G3303" s="12">
        <v>187</v>
      </c>
      <c r="H3303" s="12" t="s">
        <v>27</v>
      </c>
      <c r="I3303" s="12" t="s">
        <v>15</v>
      </c>
      <c r="J3303" s="12">
        <v>320</v>
      </c>
      <c r="K3303" s="12" t="s">
        <v>71</v>
      </c>
      <c r="L3303" s="12">
        <v>3</v>
      </c>
      <c r="M3303" s="12" t="s">
        <v>4746</v>
      </c>
    </row>
    <row r="3304" spans="1:13" x14ac:dyDescent="0.25">
      <c r="A3304" s="12" t="s">
        <v>143</v>
      </c>
      <c r="B3304" s="12" t="s">
        <v>3634</v>
      </c>
      <c r="C3304" s="12" t="s">
        <v>773</v>
      </c>
      <c r="D3304" s="12">
        <v>2017</v>
      </c>
      <c r="E3304" s="12" t="s">
        <v>667</v>
      </c>
      <c r="F3304" s="12">
        <v>10600</v>
      </c>
      <c r="G3304" s="12">
        <v>179</v>
      </c>
      <c r="H3304" s="12" t="s">
        <v>27</v>
      </c>
      <c r="I3304" s="12" t="s">
        <v>774</v>
      </c>
      <c r="J3304" s="12">
        <v>7</v>
      </c>
      <c r="K3304" s="12" t="s">
        <v>16</v>
      </c>
      <c r="L3304" s="12" t="s">
        <v>188</v>
      </c>
      <c r="M3304" s="12" t="s">
        <v>4746</v>
      </c>
    </row>
    <row r="3305" spans="1:13" x14ac:dyDescent="0.25">
      <c r="A3305" s="12" t="s">
        <v>81</v>
      </c>
      <c r="B3305" s="12" t="s">
        <v>3635</v>
      </c>
      <c r="C3305" s="12" t="s">
        <v>136</v>
      </c>
      <c r="D3305" s="12">
        <v>2008</v>
      </c>
      <c r="E3305" s="12" t="s">
        <v>37</v>
      </c>
      <c r="F3305" s="12">
        <v>10590</v>
      </c>
      <c r="G3305" s="12">
        <v>0</v>
      </c>
      <c r="H3305" s="12" t="s">
        <v>27</v>
      </c>
      <c r="I3305" s="12" t="s">
        <v>84</v>
      </c>
      <c r="J3305" s="12">
        <v>7</v>
      </c>
      <c r="K3305" s="12" t="s">
        <v>525</v>
      </c>
      <c r="L3305" s="12">
        <v>7</v>
      </c>
      <c r="M3305" s="12" t="s">
        <v>4746</v>
      </c>
    </row>
    <row r="3306" spans="1:13" x14ac:dyDescent="0.25">
      <c r="A3306" s="12" t="s">
        <v>175</v>
      </c>
      <c r="B3306" s="12" t="s">
        <v>3635</v>
      </c>
      <c r="C3306" s="12" t="s">
        <v>136</v>
      </c>
      <c r="D3306" s="12">
        <v>2008</v>
      </c>
      <c r="E3306" s="12" t="s">
        <v>37</v>
      </c>
      <c r="F3306" s="12">
        <v>10590</v>
      </c>
      <c r="G3306" s="12">
        <v>0</v>
      </c>
      <c r="H3306" s="12" t="s">
        <v>27</v>
      </c>
      <c r="I3306" s="12" t="s">
        <v>84</v>
      </c>
      <c r="J3306" s="12">
        <v>7</v>
      </c>
      <c r="K3306" s="12" t="s">
        <v>525</v>
      </c>
      <c r="L3306" s="12">
        <v>7</v>
      </c>
      <c r="M3306" s="12" t="s">
        <v>4746</v>
      </c>
    </row>
    <row r="3307" spans="1:13" x14ac:dyDescent="0.25">
      <c r="A3307" s="12" t="s">
        <v>81</v>
      </c>
      <c r="B3307" s="12" t="s">
        <v>3636</v>
      </c>
      <c r="C3307" s="12" t="s">
        <v>210</v>
      </c>
      <c r="D3307" s="12">
        <v>2012</v>
      </c>
      <c r="E3307" s="12" t="s">
        <v>146</v>
      </c>
      <c r="F3307" s="12">
        <v>10590</v>
      </c>
      <c r="G3307" s="12">
        <v>0</v>
      </c>
      <c r="H3307" s="12" t="s">
        <v>27</v>
      </c>
      <c r="I3307" s="12" t="s">
        <v>96</v>
      </c>
      <c r="J3307" s="12">
        <v>4</v>
      </c>
      <c r="K3307" s="12" t="s">
        <v>59</v>
      </c>
      <c r="L3307" s="12">
        <v>4</v>
      </c>
      <c r="M3307" s="12" t="s">
        <v>4746</v>
      </c>
    </row>
    <row r="3308" spans="1:13" x14ac:dyDescent="0.25">
      <c r="A3308" s="12" t="s">
        <v>552</v>
      </c>
      <c r="B3308" s="12" t="s">
        <v>3637</v>
      </c>
      <c r="C3308" s="12" t="s">
        <v>1865</v>
      </c>
      <c r="D3308" s="12">
        <v>2014</v>
      </c>
      <c r="E3308" s="12" t="s">
        <v>146</v>
      </c>
      <c r="F3308" s="12">
        <v>10550</v>
      </c>
      <c r="G3308" s="12">
        <v>153</v>
      </c>
      <c r="H3308" s="12" t="s">
        <v>27</v>
      </c>
      <c r="I3308" s="12" t="s">
        <v>1865</v>
      </c>
      <c r="J3308" s="12"/>
      <c r="K3308" s="12" t="s">
        <v>59</v>
      </c>
      <c r="L3308" s="12" t="s">
        <v>388</v>
      </c>
      <c r="M3308" s="12" t="s">
        <v>4757</v>
      </c>
    </row>
    <row r="3309" spans="1:13" x14ac:dyDescent="0.25">
      <c r="A3309" s="12" t="s">
        <v>81</v>
      </c>
      <c r="B3309" s="12" t="s">
        <v>3638</v>
      </c>
      <c r="C3309" s="12" t="s">
        <v>618</v>
      </c>
      <c r="D3309" s="12">
        <v>2010</v>
      </c>
      <c r="E3309" s="12">
        <v>2</v>
      </c>
      <c r="F3309" s="12">
        <v>10550</v>
      </c>
      <c r="G3309" s="12">
        <v>194</v>
      </c>
      <c r="H3309" s="12" t="s">
        <v>14</v>
      </c>
      <c r="I3309" s="12" t="s">
        <v>618</v>
      </c>
      <c r="J3309" s="12"/>
      <c r="K3309" s="12" t="s">
        <v>525</v>
      </c>
      <c r="L3309" s="12" t="s">
        <v>619</v>
      </c>
      <c r="M3309" s="12" t="s">
        <v>4746</v>
      </c>
    </row>
    <row r="3310" spans="1:13" x14ac:dyDescent="0.25">
      <c r="A3310" s="12" t="s">
        <v>143</v>
      </c>
      <c r="B3310" s="12" t="s">
        <v>3639</v>
      </c>
      <c r="C3310" s="12" t="s">
        <v>491</v>
      </c>
      <c r="D3310" s="12">
        <v>2015</v>
      </c>
      <c r="E3310" s="12" t="s">
        <v>667</v>
      </c>
      <c r="F3310" s="12">
        <v>10550</v>
      </c>
      <c r="G3310" s="12">
        <v>172</v>
      </c>
      <c r="H3310" s="12" t="s">
        <v>27</v>
      </c>
      <c r="I3310" s="12" t="s">
        <v>492</v>
      </c>
      <c r="J3310" s="12">
        <v>8</v>
      </c>
      <c r="K3310" s="12" t="s">
        <v>59</v>
      </c>
      <c r="L3310" s="12" t="s">
        <v>35</v>
      </c>
      <c r="M3310" s="12" t="s">
        <v>4752</v>
      </c>
    </row>
    <row r="3311" spans="1:13" x14ac:dyDescent="0.25">
      <c r="A3311" s="12" t="s">
        <v>81</v>
      </c>
      <c r="B3311" s="12" t="s">
        <v>3640</v>
      </c>
      <c r="C3311" s="12" t="s">
        <v>210</v>
      </c>
      <c r="D3311" s="12">
        <v>2012</v>
      </c>
      <c r="E3311" s="12" t="s">
        <v>146</v>
      </c>
      <c r="F3311" s="12">
        <v>10550</v>
      </c>
      <c r="G3311" s="12">
        <v>176</v>
      </c>
      <c r="H3311" s="12" t="s">
        <v>27</v>
      </c>
      <c r="I3311" s="12" t="s">
        <v>96</v>
      </c>
      <c r="J3311" s="12">
        <v>4</v>
      </c>
      <c r="K3311" s="12" t="s">
        <v>59</v>
      </c>
      <c r="L3311" s="12">
        <v>4</v>
      </c>
      <c r="M3311" s="12" t="s">
        <v>4746</v>
      </c>
    </row>
    <row r="3312" spans="1:13" x14ac:dyDescent="0.25">
      <c r="A3312" s="12" t="s">
        <v>11</v>
      </c>
      <c r="B3312" s="12" t="s">
        <v>3641</v>
      </c>
      <c r="C3312" s="12" t="s">
        <v>713</v>
      </c>
      <c r="D3312" s="12">
        <v>2012</v>
      </c>
      <c r="E3312" s="12">
        <v>3.5</v>
      </c>
      <c r="F3312" s="12">
        <v>10511</v>
      </c>
      <c r="G3312" s="12">
        <v>268</v>
      </c>
      <c r="H3312" s="12" t="s">
        <v>14</v>
      </c>
      <c r="I3312" s="12" t="s">
        <v>69</v>
      </c>
      <c r="J3312" s="12">
        <v>350</v>
      </c>
      <c r="K3312" s="12" t="s">
        <v>59</v>
      </c>
      <c r="L3312" s="12">
        <v>3</v>
      </c>
      <c r="M3312" s="12" t="s">
        <v>4746</v>
      </c>
    </row>
    <row r="3313" spans="1:13" x14ac:dyDescent="0.25">
      <c r="A3313" s="12" t="s">
        <v>17</v>
      </c>
      <c r="B3313" s="12" t="s">
        <v>3642</v>
      </c>
      <c r="C3313" s="12">
        <v>320</v>
      </c>
      <c r="D3313" s="12">
        <v>2013</v>
      </c>
      <c r="E3313" s="12" t="s">
        <v>146</v>
      </c>
      <c r="F3313" s="12">
        <v>10500</v>
      </c>
      <c r="G3313" s="12">
        <v>195</v>
      </c>
      <c r="H3313" s="12" t="s">
        <v>27</v>
      </c>
      <c r="I3313" s="12">
        <v>320</v>
      </c>
      <c r="J3313" s="12">
        <v>3</v>
      </c>
      <c r="K3313" s="12" t="s">
        <v>59</v>
      </c>
      <c r="L3313" s="12">
        <v>2</v>
      </c>
      <c r="M3313" s="12" t="s">
        <v>4746</v>
      </c>
    </row>
    <row r="3314" spans="1:13" x14ac:dyDescent="0.25">
      <c r="A3314" s="12" t="s">
        <v>143</v>
      </c>
      <c r="B3314" s="12" t="s">
        <v>3643</v>
      </c>
      <c r="C3314" s="12" t="s">
        <v>2356</v>
      </c>
      <c r="D3314" s="12">
        <v>2013</v>
      </c>
      <c r="E3314" s="12" t="s">
        <v>146</v>
      </c>
      <c r="F3314" s="12">
        <v>10500</v>
      </c>
      <c r="G3314" s="12">
        <v>234</v>
      </c>
      <c r="H3314" s="12" t="s">
        <v>27</v>
      </c>
      <c r="I3314" s="12" t="s">
        <v>492</v>
      </c>
      <c r="J3314" s="12" t="s">
        <v>2357</v>
      </c>
      <c r="K3314" s="12" t="s">
        <v>59</v>
      </c>
      <c r="L3314" s="12" t="s">
        <v>35</v>
      </c>
      <c r="M3314" s="12" t="s">
        <v>4757</v>
      </c>
    </row>
    <row r="3315" spans="1:13" x14ac:dyDescent="0.25">
      <c r="A3315" s="12" t="s">
        <v>613</v>
      </c>
      <c r="B3315" s="12" t="s">
        <v>3644</v>
      </c>
      <c r="C3315" s="12" t="s">
        <v>2560</v>
      </c>
      <c r="D3315" s="12">
        <v>2015</v>
      </c>
      <c r="E3315" s="12" t="s">
        <v>146</v>
      </c>
      <c r="F3315" s="12">
        <v>10500</v>
      </c>
      <c r="G3315" s="12">
        <v>205</v>
      </c>
      <c r="H3315" s="12" t="s">
        <v>27</v>
      </c>
      <c r="I3315" s="12" t="s">
        <v>2560</v>
      </c>
      <c r="J3315" s="12"/>
      <c r="K3315" s="12" t="s">
        <v>59</v>
      </c>
      <c r="L3315" s="12" t="s">
        <v>345</v>
      </c>
      <c r="M3315" s="12" t="s">
        <v>4752</v>
      </c>
    </row>
    <row r="3316" spans="1:13" x14ac:dyDescent="0.25">
      <c r="A3316" s="12" t="s">
        <v>288</v>
      </c>
      <c r="B3316" s="12" t="s">
        <v>3645</v>
      </c>
      <c r="C3316" s="12" t="s">
        <v>408</v>
      </c>
      <c r="D3316" s="12">
        <v>2015</v>
      </c>
      <c r="E3316" s="12" t="s">
        <v>146</v>
      </c>
      <c r="F3316" s="12">
        <v>10500</v>
      </c>
      <c r="G3316" s="12">
        <v>277</v>
      </c>
      <c r="H3316" s="12" t="s">
        <v>27</v>
      </c>
      <c r="I3316" s="12" t="s">
        <v>408</v>
      </c>
      <c r="J3316" s="12"/>
      <c r="K3316" s="12" t="s">
        <v>59</v>
      </c>
      <c r="L3316" s="12" t="s">
        <v>409</v>
      </c>
      <c r="M3316" s="12" t="s">
        <v>4752</v>
      </c>
    </row>
    <row r="3317" spans="1:13" x14ac:dyDescent="0.25">
      <c r="A3317" s="12" t="s">
        <v>81</v>
      </c>
      <c r="B3317" s="12" t="s">
        <v>3643</v>
      </c>
      <c r="C3317" s="12" t="s">
        <v>2356</v>
      </c>
      <c r="D3317" s="12">
        <v>2013</v>
      </c>
      <c r="E3317" s="12" t="s">
        <v>146</v>
      </c>
      <c r="F3317" s="12">
        <v>10500</v>
      </c>
      <c r="G3317" s="12">
        <v>234</v>
      </c>
      <c r="H3317" s="12" t="s">
        <v>27</v>
      </c>
      <c r="I3317" s="12" t="s">
        <v>492</v>
      </c>
      <c r="J3317" s="12" t="s">
        <v>2357</v>
      </c>
      <c r="K3317" s="12" t="s">
        <v>59</v>
      </c>
      <c r="L3317" s="12" t="s">
        <v>35</v>
      </c>
      <c r="M3317" s="12" t="s">
        <v>4746</v>
      </c>
    </row>
    <row r="3318" spans="1:13" x14ac:dyDescent="0.25">
      <c r="A3318" s="12" t="s">
        <v>143</v>
      </c>
      <c r="B3318" s="12" t="s">
        <v>3646</v>
      </c>
      <c r="C3318" s="12" t="s">
        <v>931</v>
      </c>
      <c r="D3318" s="12">
        <v>2012</v>
      </c>
      <c r="E3318" s="12" t="s">
        <v>146</v>
      </c>
      <c r="F3318" s="12">
        <v>10500</v>
      </c>
      <c r="G3318" s="12">
        <v>0</v>
      </c>
      <c r="H3318" s="12" t="s">
        <v>27</v>
      </c>
      <c r="I3318" s="12" t="s">
        <v>492</v>
      </c>
      <c r="J3318" s="12" t="s">
        <v>932</v>
      </c>
      <c r="K3318" s="12" t="s">
        <v>59</v>
      </c>
      <c r="L3318" s="12" t="s">
        <v>35</v>
      </c>
      <c r="M3318" s="12" t="s">
        <v>4746</v>
      </c>
    </row>
    <row r="3319" spans="1:13" x14ac:dyDescent="0.25">
      <c r="A3319" s="12" t="s">
        <v>874</v>
      </c>
      <c r="B3319" s="12" t="s">
        <v>3647</v>
      </c>
      <c r="C3319" s="12" t="s">
        <v>934</v>
      </c>
      <c r="D3319" s="12">
        <v>2013</v>
      </c>
      <c r="E3319" s="12" t="s">
        <v>69</v>
      </c>
      <c r="F3319" s="12">
        <v>10500</v>
      </c>
      <c r="G3319" s="12">
        <v>66</v>
      </c>
      <c r="H3319" s="12" t="s">
        <v>116</v>
      </c>
      <c r="I3319" s="12" t="s">
        <v>934</v>
      </c>
      <c r="J3319" s="12"/>
      <c r="K3319" s="12" t="s">
        <v>59</v>
      </c>
      <c r="L3319" s="12" t="s">
        <v>555</v>
      </c>
      <c r="M3319" s="12" t="s">
        <v>4757</v>
      </c>
    </row>
    <row r="3320" spans="1:13" x14ac:dyDescent="0.25">
      <c r="A3320" s="12" t="s">
        <v>81</v>
      </c>
      <c r="B3320" s="12" t="s">
        <v>3648</v>
      </c>
      <c r="C3320" s="12" t="s">
        <v>2124</v>
      </c>
      <c r="D3320" s="12">
        <v>2007</v>
      </c>
      <c r="E3320" s="12">
        <v>3.2</v>
      </c>
      <c r="F3320" s="12">
        <v>10500</v>
      </c>
      <c r="G3320" s="12">
        <v>208</v>
      </c>
      <c r="H3320" s="12" t="s">
        <v>14</v>
      </c>
      <c r="I3320" s="12" t="s">
        <v>2124</v>
      </c>
      <c r="J3320" s="12"/>
      <c r="K3320" s="12" t="s">
        <v>525</v>
      </c>
      <c r="L3320" s="12" t="s">
        <v>794</v>
      </c>
      <c r="M3320" s="12" t="s">
        <v>4746</v>
      </c>
    </row>
    <row r="3321" spans="1:13" x14ac:dyDescent="0.25">
      <c r="A3321" s="12" t="s">
        <v>1022</v>
      </c>
      <c r="B3321" s="12" t="s">
        <v>3649</v>
      </c>
      <c r="C3321" s="12" t="s">
        <v>89</v>
      </c>
      <c r="D3321" s="12">
        <v>2015</v>
      </c>
      <c r="E3321" s="12">
        <v>2.4</v>
      </c>
      <c r="F3321" s="12">
        <v>10500</v>
      </c>
      <c r="G3321" s="12">
        <v>75</v>
      </c>
      <c r="H3321" s="12" t="s">
        <v>14</v>
      </c>
      <c r="I3321" s="12" t="s">
        <v>89</v>
      </c>
      <c r="J3321" s="12"/>
      <c r="K3321" s="12" t="s">
        <v>59</v>
      </c>
      <c r="L3321" s="12" t="s">
        <v>92</v>
      </c>
      <c r="M3321" s="12" t="s">
        <v>4746</v>
      </c>
    </row>
    <row r="3322" spans="1:13" x14ac:dyDescent="0.25">
      <c r="A3322" s="12" t="s">
        <v>143</v>
      </c>
      <c r="B3322" s="12" t="s">
        <v>3650</v>
      </c>
      <c r="C3322" s="12" t="s">
        <v>2836</v>
      </c>
      <c r="D3322" s="12">
        <v>2017</v>
      </c>
      <c r="E3322" s="12">
        <v>1.2</v>
      </c>
      <c r="F3322" s="12">
        <v>10500</v>
      </c>
      <c r="G3322" s="12">
        <v>65</v>
      </c>
      <c r="H3322" s="12" t="s">
        <v>14</v>
      </c>
      <c r="I3322" s="12" t="s">
        <v>2836</v>
      </c>
      <c r="J3322" s="12"/>
      <c r="K3322" s="12" t="s">
        <v>16</v>
      </c>
      <c r="L3322" s="12" t="s">
        <v>188</v>
      </c>
      <c r="M3322" s="12" t="s">
        <v>4746</v>
      </c>
    </row>
    <row r="3323" spans="1:13" x14ac:dyDescent="0.25">
      <c r="A3323" s="12" t="s">
        <v>874</v>
      </c>
      <c r="B3323" s="12" t="s">
        <v>3651</v>
      </c>
      <c r="C3323" s="12" t="s">
        <v>2545</v>
      </c>
      <c r="D3323" s="12">
        <v>2018</v>
      </c>
      <c r="E3323" s="12">
        <v>1.6</v>
      </c>
      <c r="F3323" s="12">
        <v>10500</v>
      </c>
      <c r="G3323" s="12">
        <v>61</v>
      </c>
      <c r="H3323" s="12" t="s">
        <v>14</v>
      </c>
      <c r="I3323" s="12" t="s">
        <v>2545</v>
      </c>
      <c r="J3323" s="12"/>
      <c r="K3323" s="12" t="s">
        <v>16</v>
      </c>
      <c r="L3323" s="12" t="s">
        <v>105</v>
      </c>
      <c r="M3323" s="12" t="s">
        <v>4755</v>
      </c>
    </row>
    <row r="3324" spans="1:13" x14ac:dyDescent="0.25">
      <c r="A3324" s="12" t="s">
        <v>143</v>
      </c>
      <c r="B3324" s="12" t="s">
        <v>3652</v>
      </c>
      <c r="C3324" s="12" t="s">
        <v>3186</v>
      </c>
      <c r="D3324" s="12">
        <v>2014</v>
      </c>
      <c r="E3324" s="12" t="s">
        <v>667</v>
      </c>
      <c r="F3324" s="12">
        <v>10500</v>
      </c>
      <c r="G3324" s="12">
        <v>141</v>
      </c>
      <c r="H3324" s="12" t="s">
        <v>27</v>
      </c>
      <c r="I3324" s="12" t="s">
        <v>774</v>
      </c>
      <c r="J3324" s="12" t="s">
        <v>3187</v>
      </c>
      <c r="K3324" s="12" t="s">
        <v>59</v>
      </c>
      <c r="L3324" s="12" t="s">
        <v>188</v>
      </c>
      <c r="M3324" s="12" t="s">
        <v>4746</v>
      </c>
    </row>
    <row r="3325" spans="1:13" x14ac:dyDescent="0.25">
      <c r="A3325" s="12" t="s">
        <v>447</v>
      </c>
      <c r="B3325" s="12" t="s">
        <v>3653</v>
      </c>
      <c r="C3325" s="12">
        <v>5008</v>
      </c>
      <c r="D3325" s="12">
        <v>2017</v>
      </c>
      <c r="E3325" s="12" t="s">
        <v>667</v>
      </c>
      <c r="F3325" s="12">
        <v>10500</v>
      </c>
      <c r="G3325" s="12">
        <v>190</v>
      </c>
      <c r="H3325" s="12" t="s">
        <v>27</v>
      </c>
      <c r="I3325" s="12">
        <v>5008</v>
      </c>
      <c r="J3325" s="12"/>
      <c r="K3325" s="12" t="s">
        <v>16</v>
      </c>
      <c r="L3325" s="12">
        <v>0</v>
      </c>
      <c r="M3325" s="12" t="s">
        <v>4746</v>
      </c>
    </row>
    <row r="3326" spans="1:13" x14ac:dyDescent="0.25">
      <c r="A3326" s="12" t="s">
        <v>552</v>
      </c>
      <c r="B3326" s="12" t="s">
        <v>3654</v>
      </c>
      <c r="C3326" s="12" t="s">
        <v>2995</v>
      </c>
      <c r="D3326" s="12">
        <v>2017</v>
      </c>
      <c r="E3326" s="12" t="s">
        <v>511</v>
      </c>
      <c r="F3326" s="12">
        <v>10500</v>
      </c>
      <c r="G3326" s="12">
        <v>85</v>
      </c>
      <c r="H3326" s="12" t="s">
        <v>27</v>
      </c>
      <c r="I3326" s="12" t="s">
        <v>2995</v>
      </c>
      <c r="J3326" s="12"/>
      <c r="K3326" s="12" t="s">
        <v>16</v>
      </c>
      <c r="L3326" s="12" t="s">
        <v>35</v>
      </c>
      <c r="M3326" s="12" t="s">
        <v>4746</v>
      </c>
    </row>
    <row r="3327" spans="1:13" x14ac:dyDescent="0.25">
      <c r="A3327" s="12" t="s">
        <v>447</v>
      </c>
      <c r="B3327" s="12" t="s">
        <v>3655</v>
      </c>
      <c r="C3327" s="12" t="s">
        <v>2191</v>
      </c>
      <c r="D3327" s="12">
        <v>2015</v>
      </c>
      <c r="E3327" s="12" t="s">
        <v>187</v>
      </c>
      <c r="F3327" s="12">
        <v>10500</v>
      </c>
      <c r="G3327" s="12">
        <v>241</v>
      </c>
      <c r="H3327" s="12" t="s">
        <v>27</v>
      </c>
      <c r="I3327" s="12" t="s">
        <v>2191</v>
      </c>
      <c r="J3327" s="12"/>
      <c r="K3327" s="12" t="s">
        <v>59</v>
      </c>
      <c r="L3327" s="12" t="s">
        <v>188</v>
      </c>
      <c r="M3327" s="12" t="s">
        <v>4746</v>
      </c>
    </row>
    <row r="3328" spans="1:13" x14ac:dyDescent="0.25">
      <c r="A3328" s="12" t="s">
        <v>11</v>
      </c>
      <c r="B3328" s="12" t="s">
        <v>3656</v>
      </c>
      <c r="C3328" s="12" t="s">
        <v>761</v>
      </c>
      <c r="D3328" s="12">
        <v>2006</v>
      </c>
      <c r="E3328" s="12" t="s">
        <v>187</v>
      </c>
      <c r="F3328" s="12">
        <v>10500</v>
      </c>
      <c r="G3328" s="12">
        <v>227</v>
      </c>
      <c r="H3328" s="12" t="s">
        <v>27</v>
      </c>
      <c r="I3328" s="12" t="s">
        <v>761</v>
      </c>
      <c r="J3328" s="12"/>
      <c r="K3328" s="12" t="s">
        <v>71</v>
      </c>
      <c r="L3328" s="12" t="s">
        <v>762</v>
      </c>
      <c r="M3328" s="12" t="s">
        <v>4746</v>
      </c>
    </row>
    <row r="3329" spans="1:13" x14ac:dyDescent="0.25">
      <c r="A3329" s="12" t="s">
        <v>102</v>
      </c>
      <c r="B3329" s="12" t="s">
        <v>3657</v>
      </c>
      <c r="C3329" s="12" t="s">
        <v>108</v>
      </c>
      <c r="D3329" s="12">
        <v>2004</v>
      </c>
      <c r="E3329" s="12" t="s">
        <v>37</v>
      </c>
      <c r="F3329" s="12">
        <v>10500</v>
      </c>
      <c r="G3329" s="12">
        <v>260</v>
      </c>
      <c r="H3329" s="12" t="s">
        <v>27</v>
      </c>
      <c r="I3329" s="12" t="s">
        <v>110</v>
      </c>
      <c r="J3329" s="12" t="s">
        <v>111</v>
      </c>
      <c r="K3329" s="12" t="s">
        <v>71</v>
      </c>
      <c r="L3329" s="12" t="s">
        <v>35</v>
      </c>
      <c r="M3329" s="12" t="s">
        <v>4757</v>
      </c>
    </row>
    <row r="3330" spans="1:13" x14ac:dyDescent="0.25">
      <c r="A3330" s="12" t="s">
        <v>11</v>
      </c>
      <c r="B3330" s="12" t="s">
        <v>3658</v>
      </c>
      <c r="C3330" s="12" t="s">
        <v>1040</v>
      </c>
      <c r="D3330" s="12">
        <v>2011</v>
      </c>
      <c r="E3330" s="12" t="s">
        <v>37</v>
      </c>
      <c r="F3330" s="12">
        <v>10500</v>
      </c>
      <c r="G3330" s="12">
        <v>407</v>
      </c>
      <c r="H3330" s="12" t="s">
        <v>27</v>
      </c>
      <c r="I3330" s="12" t="s">
        <v>1040</v>
      </c>
      <c r="J3330" s="12"/>
      <c r="K3330" s="12" t="s">
        <v>525</v>
      </c>
      <c r="L3330" s="12" t="s">
        <v>92</v>
      </c>
      <c r="M3330" s="12" t="s">
        <v>4746</v>
      </c>
    </row>
    <row r="3331" spans="1:13" x14ac:dyDescent="0.25">
      <c r="A3331" s="12" t="s">
        <v>17</v>
      </c>
      <c r="B3331" s="12" t="s">
        <v>3659</v>
      </c>
      <c r="C3331" s="12">
        <v>335</v>
      </c>
      <c r="D3331" s="12">
        <v>2011</v>
      </c>
      <c r="E3331" s="12" t="s">
        <v>37</v>
      </c>
      <c r="F3331" s="12">
        <v>10500</v>
      </c>
      <c r="G3331" s="12">
        <v>252</v>
      </c>
      <c r="H3331" s="12" t="s">
        <v>27</v>
      </c>
      <c r="I3331" s="12">
        <v>335</v>
      </c>
      <c r="J3331" s="12">
        <v>3</v>
      </c>
      <c r="K3331" s="12" t="s">
        <v>525</v>
      </c>
      <c r="L3331" s="12">
        <v>3</v>
      </c>
      <c r="M3331" s="12" t="s">
        <v>4746</v>
      </c>
    </row>
    <row r="3332" spans="1:13" x14ac:dyDescent="0.25">
      <c r="A3332" s="12" t="s">
        <v>17</v>
      </c>
      <c r="B3332" s="12" t="s">
        <v>3660</v>
      </c>
      <c r="C3332" s="12">
        <v>525</v>
      </c>
      <c r="D3332" s="12">
        <v>2011</v>
      </c>
      <c r="E3332" s="12" t="s">
        <v>37</v>
      </c>
      <c r="F3332" s="12">
        <v>10500</v>
      </c>
      <c r="G3332" s="12">
        <v>280</v>
      </c>
      <c r="H3332" s="12" t="s">
        <v>27</v>
      </c>
      <c r="I3332" s="12">
        <v>525</v>
      </c>
      <c r="J3332" s="12">
        <v>5</v>
      </c>
      <c r="K3332" s="12" t="s">
        <v>525</v>
      </c>
      <c r="L3332" s="12">
        <v>2</v>
      </c>
      <c r="M3332" s="12" t="s">
        <v>4752</v>
      </c>
    </row>
    <row r="3333" spans="1:13" x14ac:dyDescent="0.25">
      <c r="A3333" s="12" t="s">
        <v>613</v>
      </c>
      <c r="B3333" s="12" t="s">
        <v>3661</v>
      </c>
      <c r="C3333" s="12" t="s">
        <v>862</v>
      </c>
      <c r="D3333" s="12">
        <v>2011</v>
      </c>
      <c r="E3333" s="12">
        <v>3.7</v>
      </c>
      <c r="F3333" s="12">
        <v>10500</v>
      </c>
      <c r="G3333" s="12">
        <v>0</v>
      </c>
      <c r="H3333" s="12" t="s">
        <v>14</v>
      </c>
      <c r="I3333" s="12" t="s">
        <v>862</v>
      </c>
      <c r="J3333" s="12"/>
      <c r="K3333" s="12" t="s">
        <v>525</v>
      </c>
      <c r="L3333" s="12" t="s">
        <v>105</v>
      </c>
      <c r="M3333" s="12" t="s">
        <v>4746</v>
      </c>
    </row>
    <row r="3334" spans="1:13" x14ac:dyDescent="0.25">
      <c r="A3334" s="12" t="s">
        <v>102</v>
      </c>
      <c r="B3334" s="12" t="s">
        <v>3662</v>
      </c>
      <c r="C3334" s="12" t="s">
        <v>443</v>
      </c>
      <c r="D3334" s="12">
        <v>2011</v>
      </c>
      <c r="E3334" s="12">
        <v>2</v>
      </c>
      <c r="F3334" s="12">
        <v>10500</v>
      </c>
      <c r="G3334" s="12">
        <v>207</v>
      </c>
      <c r="H3334" s="12" t="s">
        <v>14</v>
      </c>
      <c r="I3334" s="12" t="s">
        <v>444</v>
      </c>
      <c r="J3334" s="12" t="s">
        <v>445</v>
      </c>
      <c r="K3334" s="12" t="s">
        <v>525</v>
      </c>
      <c r="L3334" s="12" t="s">
        <v>96</v>
      </c>
      <c r="M3334" s="12" t="s">
        <v>4752</v>
      </c>
    </row>
    <row r="3335" spans="1:13" x14ac:dyDescent="0.25">
      <c r="A3335" s="12" t="s">
        <v>81</v>
      </c>
      <c r="B3335" s="12" t="s">
        <v>3663</v>
      </c>
      <c r="C3335" s="12" t="s">
        <v>309</v>
      </c>
      <c r="D3335" s="12">
        <v>2009</v>
      </c>
      <c r="E3335" s="12" t="s">
        <v>37</v>
      </c>
      <c r="F3335" s="12">
        <v>10500</v>
      </c>
      <c r="G3335" s="12">
        <v>248</v>
      </c>
      <c r="H3335" s="12" t="s">
        <v>27</v>
      </c>
      <c r="I3335" s="12" t="s">
        <v>84</v>
      </c>
      <c r="J3335" s="12">
        <v>5</v>
      </c>
      <c r="K3335" s="12" t="s">
        <v>525</v>
      </c>
      <c r="L3335" s="12">
        <v>5</v>
      </c>
      <c r="M3335" s="12" t="s">
        <v>4746</v>
      </c>
    </row>
    <row r="3336" spans="1:13" x14ac:dyDescent="0.25">
      <c r="A3336" s="12" t="s">
        <v>17</v>
      </c>
      <c r="B3336" s="12" t="s">
        <v>3664</v>
      </c>
      <c r="C3336" s="12" t="s">
        <v>1094</v>
      </c>
      <c r="D3336" s="12">
        <v>2011</v>
      </c>
      <c r="E3336" s="12" t="s">
        <v>1066</v>
      </c>
      <c r="F3336" s="12">
        <v>10500</v>
      </c>
      <c r="G3336" s="12">
        <v>163</v>
      </c>
      <c r="H3336" s="12" t="s">
        <v>27</v>
      </c>
      <c r="I3336" s="12" t="s">
        <v>21</v>
      </c>
      <c r="J3336" s="12">
        <v>1</v>
      </c>
      <c r="K3336" s="12" t="s">
        <v>525</v>
      </c>
      <c r="L3336" s="12">
        <v>1</v>
      </c>
      <c r="M3336" s="12" t="s">
        <v>4753</v>
      </c>
    </row>
    <row r="3337" spans="1:13" x14ac:dyDescent="0.25">
      <c r="A3337" s="12" t="s">
        <v>17</v>
      </c>
      <c r="B3337" s="12" t="s">
        <v>3665</v>
      </c>
      <c r="C3337" s="12" t="s">
        <v>1094</v>
      </c>
      <c r="D3337" s="12">
        <v>2011</v>
      </c>
      <c r="E3337" s="12" t="s">
        <v>1066</v>
      </c>
      <c r="F3337" s="12">
        <v>10500</v>
      </c>
      <c r="G3337" s="12">
        <v>189</v>
      </c>
      <c r="H3337" s="12" t="s">
        <v>27</v>
      </c>
      <c r="I3337" s="12" t="s">
        <v>21</v>
      </c>
      <c r="J3337" s="12">
        <v>1</v>
      </c>
      <c r="K3337" s="12" t="s">
        <v>525</v>
      </c>
      <c r="L3337" s="12">
        <v>1</v>
      </c>
      <c r="M3337" s="12" t="s">
        <v>4746</v>
      </c>
    </row>
    <row r="3338" spans="1:13" x14ac:dyDescent="0.25">
      <c r="A3338" s="12" t="s">
        <v>17</v>
      </c>
      <c r="B3338" s="12" t="s">
        <v>3666</v>
      </c>
      <c r="C3338" s="12" t="s">
        <v>1094</v>
      </c>
      <c r="D3338" s="12">
        <v>2011</v>
      </c>
      <c r="E3338" s="12" t="s">
        <v>146</v>
      </c>
      <c r="F3338" s="12">
        <v>10500</v>
      </c>
      <c r="G3338" s="12">
        <v>222</v>
      </c>
      <c r="H3338" s="12" t="s">
        <v>27</v>
      </c>
      <c r="I3338" s="12" t="s">
        <v>21</v>
      </c>
      <c r="J3338" s="12">
        <v>1</v>
      </c>
      <c r="K3338" s="12" t="s">
        <v>525</v>
      </c>
      <c r="L3338" s="12">
        <v>1</v>
      </c>
      <c r="M3338" s="12" t="s">
        <v>4746</v>
      </c>
    </row>
    <row r="3339" spans="1:13" x14ac:dyDescent="0.25">
      <c r="A3339" s="12" t="s">
        <v>17</v>
      </c>
      <c r="B3339" s="12" t="s">
        <v>3667</v>
      </c>
      <c r="C3339" s="12" t="s">
        <v>1094</v>
      </c>
      <c r="D3339" s="12">
        <v>2012</v>
      </c>
      <c r="E3339" s="12" t="s">
        <v>146</v>
      </c>
      <c r="F3339" s="12">
        <v>10500</v>
      </c>
      <c r="G3339" s="12">
        <v>221</v>
      </c>
      <c r="H3339" s="12" t="s">
        <v>27</v>
      </c>
      <c r="I3339" s="12" t="s">
        <v>21</v>
      </c>
      <c r="J3339" s="12">
        <v>1</v>
      </c>
      <c r="K3339" s="12" t="s">
        <v>59</v>
      </c>
      <c r="L3339" s="12">
        <v>1</v>
      </c>
      <c r="M3339" s="12" t="s">
        <v>4746</v>
      </c>
    </row>
    <row r="3340" spans="1:13" x14ac:dyDescent="0.25">
      <c r="A3340" s="12" t="s">
        <v>17</v>
      </c>
      <c r="B3340" s="12" t="s">
        <v>3668</v>
      </c>
      <c r="C3340" s="12" t="s">
        <v>20</v>
      </c>
      <c r="D3340" s="12">
        <v>2007</v>
      </c>
      <c r="E3340" s="12" t="s">
        <v>37</v>
      </c>
      <c r="F3340" s="12">
        <v>10500</v>
      </c>
      <c r="G3340" s="12">
        <v>0</v>
      </c>
      <c r="H3340" s="12" t="s">
        <v>27</v>
      </c>
      <c r="I3340" s="12" t="s">
        <v>21</v>
      </c>
      <c r="J3340" s="12">
        <v>5</v>
      </c>
      <c r="K3340" s="12" t="s">
        <v>525</v>
      </c>
      <c r="L3340" s="12">
        <v>5</v>
      </c>
      <c r="M3340" s="12" t="s">
        <v>4746</v>
      </c>
    </row>
    <row r="3341" spans="1:13" x14ac:dyDescent="0.25">
      <c r="A3341" s="12" t="s">
        <v>17</v>
      </c>
      <c r="B3341" s="12" t="s">
        <v>3669</v>
      </c>
      <c r="C3341" s="12" t="s">
        <v>20</v>
      </c>
      <c r="D3341" s="12">
        <v>2008</v>
      </c>
      <c r="E3341" s="12" t="s">
        <v>37</v>
      </c>
      <c r="F3341" s="12">
        <v>10500</v>
      </c>
      <c r="G3341" s="12">
        <v>312</v>
      </c>
      <c r="H3341" s="12" t="s">
        <v>27</v>
      </c>
      <c r="I3341" s="12" t="s">
        <v>21</v>
      </c>
      <c r="J3341" s="12">
        <v>5</v>
      </c>
      <c r="K3341" s="12" t="s">
        <v>525</v>
      </c>
      <c r="L3341" s="12">
        <v>5</v>
      </c>
      <c r="M3341" s="12" t="s">
        <v>4746</v>
      </c>
    </row>
    <row r="3342" spans="1:13" x14ac:dyDescent="0.25">
      <c r="A3342" s="12" t="s">
        <v>17</v>
      </c>
      <c r="B3342" s="12" t="s">
        <v>3670</v>
      </c>
      <c r="C3342" s="12" t="s">
        <v>20</v>
      </c>
      <c r="D3342" s="12">
        <v>2007</v>
      </c>
      <c r="E3342" s="12" t="s">
        <v>37</v>
      </c>
      <c r="F3342" s="12">
        <v>10500</v>
      </c>
      <c r="G3342" s="12">
        <v>250</v>
      </c>
      <c r="H3342" s="12" t="s">
        <v>27</v>
      </c>
      <c r="I3342" s="12" t="s">
        <v>21</v>
      </c>
      <c r="J3342" s="12">
        <v>5</v>
      </c>
      <c r="K3342" s="12" t="s">
        <v>525</v>
      </c>
      <c r="L3342" s="12">
        <v>5</v>
      </c>
      <c r="M3342" s="12" t="s">
        <v>4753</v>
      </c>
    </row>
    <row r="3343" spans="1:13" x14ac:dyDescent="0.25">
      <c r="A3343" s="12" t="s">
        <v>17</v>
      </c>
      <c r="B3343" s="12" t="s">
        <v>3671</v>
      </c>
      <c r="C3343" s="12" t="s">
        <v>20</v>
      </c>
      <c r="D3343" s="12">
        <v>2006</v>
      </c>
      <c r="E3343" s="12" t="s">
        <v>37</v>
      </c>
      <c r="F3343" s="12">
        <v>10500</v>
      </c>
      <c r="G3343" s="12">
        <v>307</v>
      </c>
      <c r="H3343" s="12" t="s">
        <v>27</v>
      </c>
      <c r="I3343" s="12" t="s">
        <v>21</v>
      </c>
      <c r="J3343" s="12">
        <v>5</v>
      </c>
      <c r="K3343" s="12" t="s">
        <v>71</v>
      </c>
      <c r="L3343" s="12">
        <v>5</v>
      </c>
      <c r="M3343" s="12" t="s">
        <v>4746</v>
      </c>
    </row>
    <row r="3344" spans="1:13" x14ac:dyDescent="0.25">
      <c r="A3344" s="12" t="s">
        <v>11</v>
      </c>
      <c r="B3344" s="12" t="s">
        <v>3672</v>
      </c>
      <c r="C3344" s="12" t="s">
        <v>468</v>
      </c>
      <c r="D3344" s="12">
        <v>2012</v>
      </c>
      <c r="E3344" s="12" t="s">
        <v>2252</v>
      </c>
      <c r="F3344" s="12">
        <v>10500</v>
      </c>
      <c r="G3344" s="12">
        <v>241</v>
      </c>
      <c r="H3344" s="12" t="s">
        <v>27</v>
      </c>
      <c r="I3344" s="12" t="s">
        <v>69</v>
      </c>
      <c r="J3344" s="12">
        <v>200</v>
      </c>
      <c r="K3344" s="12" t="s">
        <v>59</v>
      </c>
      <c r="L3344" s="12">
        <v>2</v>
      </c>
      <c r="M3344" s="12" t="s">
        <v>4746</v>
      </c>
    </row>
    <row r="3345" spans="1:13" x14ac:dyDescent="0.25">
      <c r="A3345" s="12" t="s">
        <v>11</v>
      </c>
      <c r="B3345" s="12" t="s">
        <v>3673</v>
      </c>
      <c r="C3345" s="12" t="s">
        <v>788</v>
      </c>
      <c r="D3345" s="12">
        <v>2012</v>
      </c>
      <c r="E3345" s="12">
        <v>3</v>
      </c>
      <c r="F3345" s="12">
        <v>10500</v>
      </c>
      <c r="G3345" s="12">
        <v>145</v>
      </c>
      <c r="H3345" s="12" t="s">
        <v>14</v>
      </c>
      <c r="I3345" s="12" t="s">
        <v>200</v>
      </c>
      <c r="J3345" s="12">
        <v>300</v>
      </c>
      <c r="K3345" s="12" t="s">
        <v>59</v>
      </c>
      <c r="L3345" s="12">
        <v>3</v>
      </c>
      <c r="M3345" s="12" t="s">
        <v>4746</v>
      </c>
    </row>
    <row r="3346" spans="1:13" x14ac:dyDescent="0.25">
      <c r="A3346" s="12" t="s">
        <v>11</v>
      </c>
      <c r="B3346" s="12" t="s">
        <v>3674</v>
      </c>
      <c r="C3346" s="12" t="s">
        <v>13</v>
      </c>
      <c r="D3346" s="12">
        <v>2006</v>
      </c>
      <c r="E3346" s="12">
        <v>5</v>
      </c>
      <c r="F3346" s="12">
        <v>10500</v>
      </c>
      <c r="G3346" s="12">
        <v>0</v>
      </c>
      <c r="H3346" s="12" t="s">
        <v>14</v>
      </c>
      <c r="I3346" s="12" t="s">
        <v>15</v>
      </c>
      <c r="J3346" s="12">
        <v>500</v>
      </c>
      <c r="K3346" s="12" t="s">
        <v>71</v>
      </c>
      <c r="L3346" s="12">
        <v>5</v>
      </c>
      <c r="M3346" s="12" t="s">
        <v>4746</v>
      </c>
    </row>
    <row r="3347" spans="1:13" x14ac:dyDescent="0.25">
      <c r="A3347" s="12" t="s">
        <v>11</v>
      </c>
      <c r="B3347" s="12" t="s">
        <v>3675</v>
      </c>
      <c r="C3347" s="12" t="s">
        <v>2945</v>
      </c>
      <c r="D3347" s="12">
        <v>2007</v>
      </c>
      <c r="E3347" s="12" t="s">
        <v>37</v>
      </c>
      <c r="F3347" s="12">
        <v>10500</v>
      </c>
      <c r="G3347" s="12">
        <v>335</v>
      </c>
      <c r="H3347" s="12" t="s">
        <v>27</v>
      </c>
      <c r="I3347" s="12" t="s">
        <v>475</v>
      </c>
      <c r="J3347" s="12">
        <v>320</v>
      </c>
      <c r="K3347" s="12" t="s">
        <v>525</v>
      </c>
      <c r="L3347" s="12" t="s">
        <v>42</v>
      </c>
      <c r="M3347" s="12" t="s">
        <v>4746</v>
      </c>
    </row>
    <row r="3348" spans="1:13" x14ac:dyDescent="0.25">
      <c r="A3348" s="12" t="s">
        <v>143</v>
      </c>
      <c r="B3348" s="12" t="s">
        <v>3676</v>
      </c>
      <c r="C3348" s="12" t="s">
        <v>3677</v>
      </c>
      <c r="D3348" s="12">
        <v>2014</v>
      </c>
      <c r="E3348" s="12" t="s">
        <v>146</v>
      </c>
      <c r="F3348" s="12">
        <v>10500</v>
      </c>
      <c r="G3348" s="12">
        <v>190</v>
      </c>
      <c r="H3348" s="12" t="s">
        <v>27</v>
      </c>
      <c r="I3348" s="12" t="s">
        <v>492</v>
      </c>
      <c r="J3348" s="12">
        <v>7</v>
      </c>
      <c r="K3348" s="12" t="s">
        <v>59</v>
      </c>
      <c r="L3348" s="12" t="s">
        <v>35</v>
      </c>
      <c r="M3348" s="12" t="s">
        <v>4746</v>
      </c>
    </row>
    <row r="3349" spans="1:13" x14ac:dyDescent="0.25">
      <c r="A3349" s="12" t="s">
        <v>143</v>
      </c>
      <c r="B3349" s="12" t="s">
        <v>3678</v>
      </c>
      <c r="C3349" s="12" t="s">
        <v>491</v>
      </c>
      <c r="D3349" s="12">
        <v>2015</v>
      </c>
      <c r="E3349" s="12" t="s">
        <v>146</v>
      </c>
      <c r="F3349" s="12">
        <v>10500</v>
      </c>
      <c r="G3349" s="12">
        <v>228</v>
      </c>
      <c r="H3349" s="12" t="s">
        <v>27</v>
      </c>
      <c r="I3349" s="12" t="s">
        <v>492</v>
      </c>
      <c r="J3349" s="12">
        <v>8</v>
      </c>
      <c r="K3349" s="12" t="s">
        <v>59</v>
      </c>
      <c r="L3349" s="12" t="s">
        <v>35</v>
      </c>
      <c r="M3349" s="12" t="s">
        <v>4746</v>
      </c>
    </row>
    <row r="3350" spans="1:13" x14ac:dyDescent="0.25">
      <c r="A3350" s="12" t="s">
        <v>175</v>
      </c>
      <c r="B3350" s="12" t="s">
        <v>3679</v>
      </c>
      <c r="C3350" s="12" t="s">
        <v>406</v>
      </c>
      <c r="D3350" s="12">
        <v>2010</v>
      </c>
      <c r="E3350" s="12" t="s">
        <v>431</v>
      </c>
      <c r="F3350" s="12">
        <v>10500</v>
      </c>
      <c r="G3350" s="12">
        <v>190</v>
      </c>
      <c r="H3350" s="12" t="s">
        <v>27</v>
      </c>
      <c r="I3350" s="12" t="s">
        <v>199</v>
      </c>
      <c r="J3350" s="12">
        <v>60</v>
      </c>
      <c r="K3350" s="12" t="s">
        <v>525</v>
      </c>
      <c r="L3350" s="12" t="s">
        <v>200</v>
      </c>
      <c r="M3350" s="12" t="s">
        <v>4746</v>
      </c>
    </row>
    <row r="3351" spans="1:13" x14ac:dyDescent="0.25">
      <c r="A3351" s="12" t="s">
        <v>175</v>
      </c>
      <c r="B3351" s="12" t="s">
        <v>3680</v>
      </c>
      <c r="C3351" s="12" t="s">
        <v>1509</v>
      </c>
      <c r="D3351" s="12">
        <v>2010</v>
      </c>
      <c r="E3351" s="12" t="s">
        <v>431</v>
      </c>
      <c r="F3351" s="12">
        <v>10500</v>
      </c>
      <c r="G3351" s="12">
        <v>0</v>
      </c>
      <c r="H3351" s="12" t="s">
        <v>27</v>
      </c>
      <c r="I3351" s="12" t="s">
        <v>199</v>
      </c>
      <c r="J3351" s="12">
        <v>70</v>
      </c>
      <c r="K3351" s="12" t="s">
        <v>525</v>
      </c>
      <c r="L3351" s="12" t="s">
        <v>200</v>
      </c>
      <c r="M3351" s="12" t="s">
        <v>4746</v>
      </c>
    </row>
    <row r="3352" spans="1:13" x14ac:dyDescent="0.25">
      <c r="A3352" s="12" t="s">
        <v>175</v>
      </c>
      <c r="B3352" s="12" t="s">
        <v>3681</v>
      </c>
      <c r="C3352" s="12" t="s">
        <v>198</v>
      </c>
      <c r="D3352" s="12">
        <v>2010</v>
      </c>
      <c r="E3352" s="12" t="s">
        <v>431</v>
      </c>
      <c r="F3352" s="12">
        <v>10500</v>
      </c>
      <c r="G3352" s="12">
        <v>259</v>
      </c>
      <c r="H3352" s="12" t="s">
        <v>27</v>
      </c>
      <c r="I3352" s="12" t="s">
        <v>199</v>
      </c>
      <c r="J3352" s="12">
        <v>90</v>
      </c>
      <c r="K3352" s="12" t="s">
        <v>525</v>
      </c>
      <c r="L3352" s="12" t="s">
        <v>200</v>
      </c>
      <c r="M3352" s="12" t="s">
        <v>4746</v>
      </c>
    </row>
    <row r="3353" spans="1:13" x14ac:dyDescent="0.25">
      <c r="A3353" s="12" t="s">
        <v>175</v>
      </c>
      <c r="B3353" s="12" t="s">
        <v>3682</v>
      </c>
      <c r="C3353" s="12" t="s">
        <v>406</v>
      </c>
      <c r="D3353" s="12">
        <v>2009</v>
      </c>
      <c r="E3353" s="12">
        <v>3</v>
      </c>
      <c r="F3353" s="12">
        <v>10500</v>
      </c>
      <c r="G3353" s="12">
        <v>150</v>
      </c>
      <c r="H3353" s="12" t="s">
        <v>14</v>
      </c>
      <c r="I3353" s="12" t="s">
        <v>199</v>
      </c>
      <c r="J3353" s="12">
        <v>60</v>
      </c>
      <c r="K3353" s="12" t="s">
        <v>525</v>
      </c>
      <c r="L3353" s="12" t="s">
        <v>200</v>
      </c>
      <c r="M3353" s="12" t="s">
        <v>4746</v>
      </c>
    </row>
    <row r="3354" spans="1:13" x14ac:dyDescent="0.25">
      <c r="A3354" s="12" t="s">
        <v>175</v>
      </c>
      <c r="B3354" s="12" t="s">
        <v>3683</v>
      </c>
      <c r="C3354" s="12" t="s">
        <v>406</v>
      </c>
      <c r="D3354" s="12">
        <v>2012</v>
      </c>
      <c r="E3354" s="12" t="s">
        <v>146</v>
      </c>
      <c r="F3354" s="12">
        <v>10500</v>
      </c>
      <c r="G3354" s="12">
        <v>213</v>
      </c>
      <c r="H3354" s="12" t="s">
        <v>27</v>
      </c>
      <c r="I3354" s="12" t="s">
        <v>199</v>
      </c>
      <c r="J3354" s="12">
        <v>60</v>
      </c>
      <c r="K3354" s="12" t="s">
        <v>59</v>
      </c>
      <c r="L3354" s="12" t="s">
        <v>200</v>
      </c>
      <c r="M3354" s="12" t="s">
        <v>4752</v>
      </c>
    </row>
    <row r="3355" spans="1:13" x14ac:dyDescent="0.25">
      <c r="A3355" s="12" t="s">
        <v>175</v>
      </c>
      <c r="B3355" s="12" t="s">
        <v>3684</v>
      </c>
      <c r="C3355" s="12" t="s">
        <v>1786</v>
      </c>
      <c r="D3355" s="12">
        <v>2012</v>
      </c>
      <c r="E3355" s="12" t="s">
        <v>431</v>
      </c>
      <c r="F3355" s="12">
        <v>10500</v>
      </c>
      <c r="G3355" s="12">
        <v>205</v>
      </c>
      <c r="H3355" s="12" t="s">
        <v>27</v>
      </c>
      <c r="I3355" s="12" t="s">
        <v>15</v>
      </c>
      <c r="J3355" s="12">
        <v>60</v>
      </c>
      <c r="K3355" s="12" t="s">
        <v>59</v>
      </c>
      <c r="L3355" s="12">
        <v>6</v>
      </c>
      <c r="M3355" s="12" t="s">
        <v>4746</v>
      </c>
    </row>
    <row r="3356" spans="1:13" x14ac:dyDescent="0.25">
      <c r="A3356" s="12" t="s">
        <v>175</v>
      </c>
      <c r="B3356" s="12" t="s">
        <v>3685</v>
      </c>
      <c r="C3356" s="12" t="s">
        <v>1730</v>
      </c>
      <c r="D3356" s="12">
        <v>2012</v>
      </c>
      <c r="E3356" s="12" t="s">
        <v>431</v>
      </c>
      <c r="F3356" s="12">
        <v>10500</v>
      </c>
      <c r="G3356" s="12">
        <v>237</v>
      </c>
      <c r="H3356" s="12" t="s">
        <v>27</v>
      </c>
      <c r="I3356" s="12" t="s">
        <v>162</v>
      </c>
      <c r="J3356" s="12">
        <v>60</v>
      </c>
      <c r="K3356" s="12" t="s">
        <v>59</v>
      </c>
      <c r="L3356" s="12">
        <v>6</v>
      </c>
      <c r="M3356" s="12" t="s">
        <v>4753</v>
      </c>
    </row>
    <row r="3357" spans="1:13" x14ac:dyDescent="0.25">
      <c r="A3357" s="12" t="s">
        <v>175</v>
      </c>
      <c r="B3357" s="12" t="s">
        <v>3686</v>
      </c>
      <c r="C3357" s="12" t="s">
        <v>1730</v>
      </c>
      <c r="D3357" s="12">
        <v>2012</v>
      </c>
      <c r="E3357" s="12" t="s">
        <v>146</v>
      </c>
      <c r="F3357" s="12">
        <v>10500</v>
      </c>
      <c r="G3357" s="12">
        <v>186</v>
      </c>
      <c r="H3357" s="12" t="s">
        <v>27</v>
      </c>
      <c r="I3357" s="12" t="s">
        <v>162</v>
      </c>
      <c r="J3357" s="12">
        <v>60</v>
      </c>
      <c r="K3357" s="12" t="s">
        <v>59</v>
      </c>
      <c r="L3357" s="12">
        <v>6</v>
      </c>
      <c r="M3357" s="12" t="s">
        <v>4746</v>
      </c>
    </row>
    <row r="3358" spans="1:13" x14ac:dyDescent="0.25">
      <c r="A3358" s="12" t="s">
        <v>175</v>
      </c>
      <c r="B3358" s="12" t="s">
        <v>3687</v>
      </c>
      <c r="C3358" s="12" t="s">
        <v>3216</v>
      </c>
      <c r="D3358" s="12">
        <v>2015</v>
      </c>
      <c r="E3358" s="12" t="s">
        <v>146</v>
      </c>
      <c r="F3358" s="12">
        <v>10500</v>
      </c>
      <c r="G3358" s="12">
        <v>0</v>
      </c>
      <c r="H3358" s="12" t="s">
        <v>27</v>
      </c>
      <c r="I3358" s="12" t="s">
        <v>162</v>
      </c>
      <c r="J3358" s="12">
        <v>70</v>
      </c>
      <c r="K3358" s="12" t="s">
        <v>59</v>
      </c>
      <c r="L3358" s="12">
        <v>7</v>
      </c>
      <c r="M3358" s="12" t="s">
        <v>4767</v>
      </c>
    </row>
    <row r="3359" spans="1:13" x14ac:dyDescent="0.25">
      <c r="A3359" s="12" t="s">
        <v>175</v>
      </c>
      <c r="B3359" s="12" t="s">
        <v>3688</v>
      </c>
      <c r="C3359" s="12" t="s">
        <v>3216</v>
      </c>
      <c r="D3359" s="12">
        <v>2008</v>
      </c>
      <c r="E3359" s="12">
        <v>3.2</v>
      </c>
      <c r="F3359" s="12">
        <v>10500</v>
      </c>
      <c r="G3359" s="12">
        <v>68</v>
      </c>
      <c r="H3359" s="12" t="s">
        <v>14</v>
      </c>
      <c r="I3359" s="12" t="s">
        <v>162</v>
      </c>
      <c r="J3359" s="12">
        <v>70</v>
      </c>
      <c r="K3359" s="12" t="s">
        <v>525</v>
      </c>
      <c r="L3359" s="12">
        <v>7</v>
      </c>
      <c r="M3359" s="12" t="s">
        <v>4755</v>
      </c>
    </row>
    <row r="3360" spans="1:13" x14ac:dyDescent="0.25">
      <c r="A3360" s="12" t="s">
        <v>81</v>
      </c>
      <c r="B3360" s="12" t="s">
        <v>3689</v>
      </c>
      <c r="C3360" s="12" t="s">
        <v>202</v>
      </c>
      <c r="D3360" s="12">
        <v>2010</v>
      </c>
      <c r="E3360" s="12" t="s">
        <v>37</v>
      </c>
      <c r="F3360" s="12">
        <v>10500</v>
      </c>
      <c r="G3360" s="12">
        <v>240</v>
      </c>
      <c r="H3360" s="12" t="s">
        <v>27</v>
      </c>
      <c r="I3360" s="12" t="s">
        <v>96</v>
      </c>
      <c r="J3360" s="12">
        <v>5</v>
      </c>
      <c r="K3360" s="12" t="s">
        <v>525</v>
      </c>
      <c r="L3360" s="12">
        <v>5</v>
      </c>
      <c r="M3360" s="12" t="s">
        <v>4746</v>
      </c>
    </row>
    <row r="3361" spans="1:13" x14ac:dyDescent="0.25">
      <c r="A3361" s="12" t="s">
        <v>81</v>
      </c>
      <c r="B3361" s="12" t="s">
        <v>3690</v>
      </c>
      <c r="C3361" s="12" t="s">
        <v>202</v>
      </c>
      <c r="D3361" s="12">
        <v>2013</v>
      </c>
      <c r="E3361" s="12" t="s">
        <v>37</v>
      </c>
      <c r="F3361" s="12">
        <v>10500</v>
      </c>
      <c r="G3361" s="12">
        <v>260</v>
      </c>
      <c r="H3361" s="12" t="s">
        <v>27</v>
      </c>
      <c r="I3361" s="12" t="s">
        <v>96</v>
      </c>
      <c r="J3361" s="12">
        <v>5</v>
      </c>
      <c r="K3361" s="12" t="s">
        <v>59</v>
      </c>
      <c r="L3361" s="12">
        <v>5</v>
      </c>
      <c r="M3361" s="12" t="s">
        <v>4755</v>
      </c>
    </row>
    <row r="3362" spans="1:13" x14ac:dyDescent="0.25">
      <c r="A3362" s="12" t="s">
        <v>81</v>
      </c>
      <c r="B3362" s="12" t="s">
        <v>3691</v>
      </c>
      <c r="C3362" s="12" t="s">
        <v>134</v>
      </c>
      <c r="D3362" s="12">
        <v>2009</v>
      </c>
      <c r="E3362" s="12" t="s">
        <v>37</v>
      </c>
      <c r="F3362" s="12">
        <v>10500</v>
      </c>
      <c r="G3362" s="12">
        <v>272</v>
      </c>
      <c r="H3362" s="12" t="s">
        <v>27</v>
      </c>
      <c r="I3362" s="12" t="s">
        <v>96</v>
      </c>
      <c r="J3362" s="12">
        <v>6</v>
      </c>
      <c r="K3362" s="12" t="s">
        <v>525</v>
      </c>
      <c r="L3362" s="12">
        <v>6</v>
      </c>
      <c r="M3362" s="12" t="s">
        <v>4746</v>
      </c>
    </row>
    <row r="3363" spans="1:13" x14ac:dyDescent="0.25">
      <c r="A3363" s="12" t="s">
        <v>11</v>
      </c>
      <c r="B3363" s="12" t="s">
        <v>3692</v>
      </c>
      <c r="C3363" s="12" t="s">
        <v>1513</v>
      </c>
      <c r="D3363" s="12">
        <v>2013</v>
      </c>
      <c r="E3363" s="12">
        <v>1.6</v>
      </c>
      <c r="F3363" s="12">
        <v>10500</v>
      </c>
      <c r="G3363" s="12">
        <v>67</v>
      </c>
      <c r="H3363" s="12" t="s">
        <v>14</v>
      </c>
      <c r="I3363" s="12" t="s">
        <v>96</v>
      </c>
      <c r="J3363" s="12">
        <v>180</v>
      </c>
      <c r="K3363" s="12" t="s">
        <v>59</v>
      </c>
      <c r="L3363" s="12">
        <v>1</v>
      </c>
      <c r="M3363" s="12" t="s">
        <v>4746</v>
      </c>
    </row>
    <row r="3364" spans="1:13" x14ac:dyDescent="0.25">
      <c r="A3364" s="12" t="s">
        <v>87</v>
      </c>
      <c r="B3364" s="12" t="s">
        <v>3693</v>
      </c>
      <c r="C3364" s="12" t="s">
        <v>793</v>
      </c>
      <c r="D3364" s="12">
        <v>2012</v>
      </c>
      <c r="E3364" s="12" t="s">
        <v>387</v>
      </c>
      <c r="F3364" s="12">
        <v>10499</v>
      </c>
      <c r="G3364" s="12">
        <v>165</v>
      </c>
      <c r="H3364" s="12" t="s">
        <v>91</v>
      </c>
      <c r="I3364" s="12" t="s">
        <v>793</v>
      </c>
      <c r="J3364" s="12"/>
      <c r="K3364" s="12" t="s">
        <v>59</v>
      </c>
      <c r="L3364" s="12" t="s">
        <v>794</v>
      </c>
      <c r="M3364" s="12" t="s">
        <v>4746</v>
      </c>
    </row>
    <row r="3365" spans="1:13" x14ac:dyDescent="0.25">
      <c r="A3365" s="12" t="s">
        <v>17</v>
      </c>
      <c r="B3365" s="12" t="s">
        <v>3694</v>
      </c>
      <c r="C3365" s="12">
        <v>335</v>
      </c>
      <c r="D3365" s="12">
        <v>2011</v>
      </c>
      <c r="E3365" s="12" t="s">
        <v>37</v>
      </c>
      <c r="F3365" s="12">
        <v>10499</v>
      </c>
      <c r="G3365" s="12">
        <v>219</v>
      </c>
      <c r="H3365" s="12" t="s">
        <v>27</v>
      </c>
      <c r="I3365" s="12">
        <v>335</v>
      </c>
      <c r="J3365" s="12">
        <v>3</v>
      </c>
      <c r="K3365" s="12" t="s">
        <v>525</v>
      </c>
      <c r="L3365" s="12">
        <v>3</v>
      </c>
      <c r="M3365" s="12" t="s">
        <v>4752</v>
      </c>
    </row>
    <row r="3366" spans="1:13" x14ac:dyDescent="0.25">
      <c r="A3366" s="12" t="s">
        <v>17</v>
      </c>
      <c r="B3366" s="12" t="s">
        <v>3695</v>
      </c>
      <c r="C3366" s="12">
        <v>320</v>
      </c>
      <c r="D3366" s="12">
        <v>2015</v>
      </c>
      <c r="E3366" s="12" t="s">
        <v>146</v>
      </c>
      <c r="F3366" s="12">
        <v>10490</v>
      </c>
      <c r="G3366" s="12">
        <v>140</v>
      </c>
      <c r="H3366" s="12" t="s">
        <v>27</v>
      </c>
      <c r="I3366" s="12">
        <v>320</v>
      </c>
      <c r="J3366" s="12">
        <v>3</v>
      </c>
      <c r="K3366" s="12" t="s">
        <v>59</v>
      </c>
      <c r="L3366" s="12">
        <v>2</v>
      </c>
      <c r="M3366" s="12" t="s">
        <v>4746</v>
      </c>
    </row>
    <row r="3367" spans="1:13" x14ac:dyDescent="0.25">
      <c r="A3367" s="12" t="s">
        <v>17</v>
      </c>
      <c r="B3367" s="12" t="s">
        <v>3696</v>
      </c>
      <c r="C3367" s="12">
        <v>120</v>
      </c>
      <c r="D3367" s="12">
        <v>2011</v>
      </c>
      <c r="E3367" s="12" t="s">
        <v>146</v>
      </c>
      <c r="F3367" s="12">
        <v>10490</v>
      </c>
      <c r="G3367" s="12">
        <v>217</v>
      </c>
      <c r="H3367" s="12" t="s">
        <v>27</v>
      </c>
      <c r="I3367" s="12">
        <v>120</v>
      </c>
      <c r="J3367" s="12">
        <v>1</v>
      </c>
      <c r="K3367" s="12" t="s">
        <v>525</v>
      </c>
      <c r="L3367" s="12">
        <v>2</v>
      </c>
      <c r="M3367" s="12" t="s">
        <v>4746</v>
      </c>
    </row>
    <row r="3368" spans="1:13" x14ac:dyDescent="0.25">
      <c r="A3368" s="12" t="s">
        <v>613</v>
      </c>
      <c r="B3368" s="12" t="s">
        <v>3697</v>
      </c>
      <c r="C3368" s="12" t="s">
        <v>1573</v>
      </c>
      <c r="D3368" s="12">
        <v>2013</v>
      </c>
      <c r="E3368" s="12" t="s">
        <v>146</v>
      </c>
      <c r="F3368" s="12">
        <v>10490</v>
      </c>
      <c r="G3368" s="12">
        <v>171</v>
      </c>
      <c r="H3368" s="12" t="s">
        <v>27</v>
      </c>
      <c r="I3368" s="12" t="s">
        <v>1573</v>
      </c>
      <c r="J3368" s="12"/>
      <c r="K3368" s="12" t="s">
        <v>59</v>
      </c>
      <c r="L3368" s="12" t="s">
        <v>105</v>
      </c>
      <c r="M3368" s="12" t="s">
        <v>4746</v>
      </c>
    </row>
    <row r="3369" spans="1:13" x14ac:dyDescent="0.25">
      <c r="A3369" s="12" t="s">
        <v>17</v>
      </c>
      <c r="B3369" s="12" t="s">
        <v>3698</v>
      </c>
      <c r="C3369" s="12">
        <v>740</v>
      </c>
      <c r="D3369" s="12">
        <v>2011</v>
      </c>
      <c r="E3369" s="12">
        <v>3</v>
      </c>
      <c r="F3369" s="12">
        <v>10490</v>
      </c>
      <c r="G3369" s="12">
        <v>192</v>
      </c>
      <c r="H3369" s="12" t="s">
        <v>14</v>
      </c>
      <c r="I3369" s="12">
        <v>740</v>
      </c>
      <c r="J3369" s="12">
        <v>7</v>
      </c>
      <c r="K3369" s="12" t="s">
        <v>525</v>
      </c>
      <c r="L3369" s="12">
        <v>4</v>
      </c>
      <c r="M3369" s="12" t="s">
        <v>4746</v>
      </c>
    </row>
    <row r="3370" spans="1:13" x14ac:dyDescent="0.25">
      <c r="A3370" s="12" t="s">
        <v>625</v>
      </c>
      <c r="B3370" s="12" t="s">
        <v>3699</v>
      </c>
      <c r="C3370" s="12" t="s">
        <v>1001</v>
      </c>
      <c r="D3370" s="12">
        <v>2016</v>
      </c>
      <c r="E3370" s="12">
        <v>1.4</v>
      </c>
      <c r="F3370" s="12">
        <v>10490</v>
      </c>
      <c r="G3370" s="12">
        <v>83</v>
      </c>
      <c r="H3370" s="12" t="s">
        <v>14</v>
      </c>
      <c r="I3370" s="12" t="s">
        <v>1001</v>
      </c>
      <c r="J3370" s="12"/>
      <c r="K3370" s="12" t="s">
        <v>59</v>
      </c>
      <c r="L3370" s="12" t="s">
        <v>188</v>
      </c>
      <c r="M3370" s="12" t="s">
        <v>4757</v>
      </c>
    </row>
    <row r="3371" spans="1:13" x14ac:dyDescent="0.25">
      <c r="A3371" s="12" t="s">
        <v>102</v>
      </c>
      <c r="B3371" s="12" t="s">
        <v>3700</v>
      </c>
      <c r="C3371" s="12" t="s">
        <v>1877</v>
      </c>
      <c r="D3371" s="12">
        <v>2018</v>
      </c>
      <c r="E3371" s="12" t="s">
        <v>667</v>
      </c>
      <c r="F3371" s="12">
        <v>10490</v>
      </c>
      <c r="G3371" s="12">
        <v>0</v>
      </c>
      <c r="H3371" s="12" t="s">
        <v>27</v>
      </c>
      <c r="I3371" s="12" t="s">
        <v>1877</v>
      </c>
      <c r="J3371" s="12"/>
      <c r="K3371" s="12" t="s">
        <v>16</v>
      </c>
      <c r="L3371" s="12" t="s">
        <v>1878</v>
      </c>
      <c r="M3371" s="12" t="s">
        <v>4755</v>
      </c>
    </row>
    <row r="3372" spans="1:13" x14ac:dyDescent="0.25">
      <c r="A3372" s="12" t="s">
        <v>833</v>
      </c>
      <c r="B3372" s="12" t="s">
        <v>3701</v>
      </c>
      <c r="C3372" s="12" t="s">
        <v>3702</v>
      </c>
      <c r="D3372" s="12">
        <v>2016</v>
      </c>
      <c r="E3372" s="12">
        <v>1.5</v>
      </c>
      <c r="F3372" s="12">
        <v>10490</v>
      </c>
      <c r="G3372" s="12">
        <v>49</v>
      </c>
      <c r="H3372" s="12" t="s">
        <v>14</v>
      </c>
      <c r="I3372" s="12" t="s">
        <v>833</v>
      </c>
      <c r="J3372" s="12">
        <v>2</v>
      </c>
      <c r="K3372" s="12" t="s">
        <v>59</v>
      </c>
      <c r="L3372" s="12" t="s">
        <v>35</v>
      </c>
      <c r="M3372" s="12" t="s">
        <v>4746</v>
      </c>
    </row>
    <row r="3373" spans="1:13" x14ac:dyDescent="0.25">
      <c r="A3373" s="12" t="s">
        <v>17</v>
      </c>
      <c r="B3373" s="12" t="s">
        <v>3703</v>
      </c>
      <c r="C3373" s="12" t="s">
        <v>20</v>
      </c>
      <c r="D3373" s="12">
        <v>2008</v>
      </c>
      <c r="E3373" s="12" t="s">
        <v>37</v>
      </c>
      <c r="F3373" s="12">
        <v>10490</v>
      </c>
      <c r="G3373" s="12">
        <v>0</v>
      </c>
      <c r="H3373" s="12" t="s">
        <v>27</v>
      </c>
      <c r="I3373" s="12" t="s">
        <v>21</v>
      </c>
      <c r="J3373" s="12">
        <v>5</v>
      </c>
      <c r="K3373" s="12" t="s">
        <v>525</v>
      </c>
      <c r="L3373" s="12">
        <v>5</v>
      </c>
      <c r="M3373" s="12" t="s">
        <v>4754</v>
      </c>
    </row>
    <row r="3374" spans="1:13" x14ac:dyDescent="0.25">
      <c r="A3374" s="12" t="s">
        <v>143</v>
      </c>
      <c r="B3374" s="12" t="s">
        <v>3704</v>
      </c>
      <c r="C3374" s="12" t="s">
        <v>491</v>
      </c>
      <c r="D3374" s="12">
        <v>2016</v>
      </c>
      <c r="E3374" s="12" t="s">
        <v>667</v>
      </c>
      <c r="F3374" s="12">
        <v>10490</v>
      </c>
      <c r="G3374" s="12">
        <v>182</v>
      </c>
      <c r="H3374" s="12" t="s">
        <v>27</v>
      </c>
      <c r="I3374" s="12" t="s">
        <v>492</v>
      </c>
      <c r="J3374" s="12">
        <v>8</v>
      </c>
      <c r="K3374" s="12" t="s">
        <v>59</v>
      </c>
      <c r="L3374" s="12" t="s">
        <v>35</v>
      </c>
      <c r="M3374" s="12" t="s">
        <v>4746</v>
      </c>
    </row>
    <row r="3375" spans="1:13" x14ac:dyDescent="0.25">
      <c r="A3375" s="12" t="s">
        <v>175</v>
      </c>
      <c r="B3375" s="12" t="s">
        <v>3705</v>
      </c>
      <c r="C3375" s="12" t="s">
        <v>1730</v>
      </c>
      <c r="D3375" s="12">
        <v>2015</v>
      </c>
      <c r="E3375" s="12" t="s">
        <v>146</v>
      </c>
      <c r="F3375" s="12">
        <v>10490</v>
      </c>
      <c r="G3375" s="12">
        <v>0</v>
      </c>
      <c r="H3375" s="12" t="s">
        <v>27</v>
      </c>
      <c r="I3375" s="12" t="s">
        <v>162</v>
      </c>
      <c r="J3375" s="12">
        <v>60</v>
      </c>
      <c r="K3375" s="12" t="s">
        <v>59</v>
      </c>
      <c r="L3375" s="12">
        <v>6</v>
      </c>
      <c r="M3375" s="12" t="s">
        <v>4746</v>
      </c>
    </row>
    <row r="3376" spans="1:13" x14ac:dyDescent="0.25">
      <c r="A3376" s="12" t="s">
        <v>638</v>
      </c>
      <c r="B3376" s="12" t="s">
        <v>3706</v>
      </c>
      <c r="C3376" s="12" t="s">
        <v>2292</v>
      </c>
      <c r="D3376" s="12">
        <v>2013</v>
      </c>
      <c r="E3376" s="12" t="s">
        <v>146</v>
      </c>
      <c r="F3376" s="12">
        <v>10480</v>
      </c>
      <c r="G3376" s="12">
        <v>81</v>
      </c>
      <c r="H3376" s="12" t="s">
        <v>27</v>
      </c>
      <c r="I3376" s="12" t="s">
        <v>2293</v>
      </c>
      <c r="J3376" s="12">
        <v>35</v>
      </c>
      <c r="K3376" s="12" t="s">
        <v>59</v>
      </c>
      <c r="L3376" s="12" t="s">
        <v>659</v>
      </c>
      <c r="M3376" s="12" t="s">
        <v>4746</v>
      </c>
    </row>
    <row r="3377" spans="1:13" x14ac:dyDescent="0.25">
      <c r="A3377" s="12" t="s">
        <v>143</v>
      </c>
      <c r="B3377" s="12" t="s">
        <v>3707</v>
      </c>
      <c r="C3377" s="12" t="s">
        <v>661</v>
      </c>
      <c r="D3377" s="12">
        <v>2011</v>
      </c>
      <c r="E3377" s="12" t="s">
        <v>146</v>
      </c>
      <c r="F3377" s="12">
        <v>10470</v>
      </c>
      <c r="G3377" s="12">
        <v>203</v>
      </c>
      <c r="H3377" s="12" t="s">
        <v>27</v>
      </c>
      <c r="I3377" s="12" t="s">
        <v>661</v>
      </c>
      <c r="J3377" s="12"/>
      <c r="K3377" s="12" t="s">
        <v>525</v>
      </c>
      <c r="L3377" s="12" t="s">
        <v>92</v>
      </c>
      <c r="M3377" s="12" t="s">
        <v>4746</v>
      </c>
    </row>
    <row r="3378" spans="1:13" x14ac:dyDescent="0.25">
      <c r="A3378" s="12" t="s">
        <v>613</v>
      </c>
      <c r="B3378" s="12" t="s">
        <v>3708</v>
      </c>
      <c r="C3378" s="12" t="s">
        <v>2229</v>
      </c>
      <c r="D3378" s="12">
        <v>2017</v>
      </c>
      <c r="E3378" s="12" t="s">
        <v>511</v>
      </c>
      <c r="F3378" s="12">
        <v>10470</v>
      </c>
      <c r="G3378" s="12">
        <v>195</v>
      </c>
      <c r="H3378" s="12" t="s">
        <v>27</v>
      </c>
      <c r="I3378" s="12" t="s">
        <v>2229</v>
      </c>
      <c r="J3378" s="12"/>
      <c r="K3378" s="12" t="s">
        <v>16</v>
      </c>
      <c r="L3378" s="12" t="s">
        <v>188</v>
      </c>
      <c r="M3378" s="12" t="s">
        <v>4746</v>
      </c>
    </row>
    <row r="3379" spans="1:13" x14ac:dyDescent="0.25">
      <c r="A3379" s="12" t="s">
        <v>743</v>
      </c>
      <c r="B3379" s="12" t="s">
        <v>3709</v>
      </c>
      <c r="C3379" s="12" t="s">
        <v>2127</v>
      </c>
      <c r="D3379" s="12">
        <v>2012</v>
      </c>
      <c r="E3379" s="12">
        <v>2</v>
      </c>
      <c r="F3379" s="12">
        <v>10450</v>
      </c>
      <c r="G3379" s="12">
        <v>92</v>
      </c>
      <c r="H3379" s="12" t="s">
        <v>14</v>
      </c>
      <c r="I3379" s="12" t="s">
        <v>2127</v>
      </c>
      <c r="J3379" s="12"/>
      <c r="K3379" s="12" t="s">
        <v>59</v>
      </c>
      <c r="L3379" s="12" t="s">
        <v>105</v>
      </c>
      <c r="M3379" s="12" t="s">
        <v>4746</v>
      </c>
    </row>
    <row r="3380" spans="1:13" x14ac:dyDescent="0.25">
      <c r="A3380" s="12" t="s">
        <v>517</v>
      </c>
      <c r="B3380" s="12" t="s">
        <v>3710</v>
      </c>
      <c r="C3380" s="12" t="s">
        <v>519</v>
      </c>
      <c r="D3380" s="12">
        <v>2015</v>
      </c>
      <c r="E3380" s="12" t="s">
        <v>667</v>
      </c>
      <c r="F3380" s="12">
        <v>10450</v>
      </c>
      <c r="G3380" s="12">
        <v>95</v>
      </c>
      <c r="H3380" s="12" t="s">
        <v>27</v>
      </c>
      <c r="I3380" s="12" t="s">
        <v>519</v>
      </c>
      <c r="J3380" s="12"/>
      <c r="K3380" s="12" t="s">
        <v>59</v>
      </c>
      <c r="L3380" s="12" t="s">
        <v>188</v>
      </c>
      <c r="M3380" s="12" t="s">
        <v>4757</v>
      </c>
    </row>
    <row r="3381" spans="1:13" x14ac:dyDescent="0.25">
      <c r="A3381" s="12" t="s">
        <v>625</v>
      </c>
      <c r="B3381" s="12" t="s">
        <v>3711</v>
      </c>
      <c r="C3381" s="12" t="s">
        <v>1001</v>
      </c>
      <c r="D3381" s="12">
        <v>2017</v>
      </c>
      <c r="E3381" s="12" t="s">
        <v>667</v>
      </c>
      <c r="F3381" s="12">
        <v>10450</v>
      </c>
      <c r="G3381" s="12">
        <v>125</v>
      </c>
      <c r="H3381" s="12" t="s">
        <v>27</v>
      </c>
      <c r="I3381" s="12" t="s">
        <v>1001</v>
      </c>
      <c r="J3381" s="12"/>
      <c r="K3381" s="12" t="s">
        <v>16</v>
      </c>
      <c r="L3381" s="12" t="s">
        <v>188</v>
      </c>
      <c r="M3381" s="12" t="s">
        <v>4746</v>
      </c>
    </row>
    <row r="3382" spans="1:13" x14ac:dyDescent="0.25">
      <c r="A3382" s="12" t="s">
        <v>17</v>
      </c>
      <c r="B3382" s="12" t="s">
        <v>3712</v>
      </c>
      <c r="C3382" s="12" t="s">
        <v>20</v>
      </c>
      <c r="D3382" s="12">
        <v>2008</v>
      </c>
      <c r="E3382" s="12" t="s">
        <v>37</v>
      </c>
      <c r="F3382" s="12">
        <v>10450</v>
      </c>
      <c r="G3382" s="12">
        <v>0</v>
      </c>
      <c r="H3382" s="12" t="s">
        <v>27</v>
      </c>
      <c r="I3382" s="12" t="s">
        <v>21</v>
      </c>
      <c r="J3382" s="12">
        <v>5</v>
      </c>
      <c r="K3382" s="12" t="s">
        <v>525</v>
      </c>
      <c r="L3382" s="12">
        <v>5</v>
      </c>
      <c r="M3382" s="12" t="s">
        <v>4746</v>
      </c>
    </row>
    <row r="3383" spans="1:13" x14ac:dyDescent="0.25">
      <c r="A3383" s="12" t="s">
        <v>11</v>
      </c>
      <c r="B3383" s="12" t="s">
        <v>3713</v>
      </c>
      <c r="C3383" s="12" t="s">
        <v>2539</v>
      </c>
      <c r="D3383" s="12">
        <v>2011</v>
      </c>
      <c r="E3383" s="12" t="s">
        <v>37</v>
      </c>
      <c r="F3383" s="12">
        <v>10450</v>
      </c>
      <c r="G3383" s="12">
        <v>250</v>
      </c>
      <c r="H3383" s="12" t="s">
        <v>27</v>
      </c>
      <c r="I3383" s="12" t="s">
        <v>300</v>
      </c>
      <c r="J3383" s="12">
        <v>350</v>
      </c>
      <c r="K3383" s="12" t="s">
        <v>525</v>
      </c>
      <c r="L3383" s="12">
        <v>3</v>
      </c>
      <c r="M3383" s="12" t="s">
        <v>4746</v>
      </c>
    </row>
    <row r="3384" spans="1:13" x14ac:dyDescent="0.25">
      <c r="A3384" s="12" t="s">
        <v>81</v>
      </c>
      <c r="B3384" s="12" t="s">
        <v>3714</v>
      </c>
      <c r="C3384" s="12" t="s">
        <v>210</v>
      </c>
      <c r="D3384" s="12">
        <v>2013</v>
      </c>
      <c r="E3384" s="12" t="s">
        <v>146</v>
      </c>
      <c r="F3384" s="12">
        <v>10450</v>
      </c>
      <c r="G3384" s="12">
        <v>260</v>
      </c>
      <c r="H3384" s="12" t="s">
        <v>27</v>
      </c>
      <c r="I3384" s="12" t="s">
        <v>96</v>
      </c>
      <c r="J3384" s="12">
        <v>4</v>
      </c>
      <c r="K3384" s="12" t="s">
        <v>59</v>
      </c>
      <c r="L3384" s="12">
        <v>4</v>
      </c>
      <c r="M3384" s="12" t="s">
        <v>4757</v>
      </c>
    </row>
    <row r="3385" spans="1:13" x14ac:dyDescent="0.25">
      <c r="A3385" s="12" t="s">
        <v>447</v>
      </c>
      <c r="B3385" s="12" t="s">
        <v>3715</v>
      </c>
      <c r="C3385" s="12">
        <v>208</v>
      </c>
      <c r="D3385" s="12">
        <v>2018</v>
      </c>
      <c r="E3385" s="12">
        <v>1.2</v>
      </c>
      <c r="F3385" s="12">
        <v>10400</v>
      </c>
      <c r="G3385" s="12">
        <v>16</v>
      </c>
      <c r="H3385" s="12" t="s">
        <v>14</v>
      </c>
      <c r="I3385" s="12">
        <v>208</v>
      </c>
      <c r="J3385" s="12">
        <v>2</v>
      </c>
      <c r="K3385" s="12" t="s">
        <v>16</v>
      </c>
      <c r="L3385" s="12">
        <v>0</v>
      </c>
      <c r="M3385" s="12" t="s">
        <v>4755</v>
      </c>
    </row>
    <row r="3386" spans="1:13" x14ac:dyDescent="0.25">
      <c r="A3386" s="12" t="s">
        <v>552</v>
      </c>
      <c r="B3386" s="12" t="s">
        <v>3716</v>
      </c>
      <c r="C3386" s="12" t="s">
        <v>1865</v>
      </c>
      <c r="D3386" s="12">
        <v>2015</v>
      </c>
      <c r="E3386" s="12" t="s">
        <v>667</v>
      </c>
      <c r="F3386" s="12">
        <v>10400</v>
      </c>
      <c r="G3386" s="12">
        <v>311</v>
      </c>
      <c r="H3386" s="12" t="s">
        <v>27</v>
      </c>
      <c r="I3386" s="12" t="s">
        <v>1865</v>
      </c>
      <c r="J3386" s="12"/>
      <c r="K3386" s="12" t="s">
        <v>59</v>
      </c>
      <c r="L3386" s="12" t="s">
        <v>388</v>
      </c>
      <c r="M3386" s="12" t="s">
        <v>4757</v>
      </c>
    </row>
    <row r="3387" spans="1:13" x14ac:dyDescent="0.25">
      <c r="A3387" s="12" t="s">
        <v>625</v>
      </c>
      <c r="B3387" s="12" t="s">
        <v>3716</v>
      </c>
      <c r="C3387" s="12" t="s">
        <v>1324</v>
      </c>
      <c r="D3387" s="12">
        <v>2015</v>
      </c>
      <c r="E3387" s="12" t="s">
        <v>667</v>
      </c>
      <c r="F3387" s="12">
        <v>10400</v>
      </c>
      <c r="G3387" s="12">
        <v>311</v>
      </c>
      <c r="H3387" s="12" t="s">
        <v>27</v>
      </c>
      <c r="I3387" s="12" t="s">
        <v>1324</v>
      </c>
      <c r="J3387" s="12"/>
      <c r="K3387" s="12" t="s">
        <v>59</v>
      </c>
      <c r="L3387" s="12" t="s">
        <v>92</v>
      </c>
      <c r="M3387" s="12" t="s">
        <v>4751</v>
      </c>
    </row>
    <row r="3388" spans="1:13" x14ac:dyDescent="0.25">
      <c r="A3388" s="12" t="s">
        <v>11</v>
      </c>
      <c r="B3388" s="12" t="s">
        <v>3717</v>
      </c>
      <c r="C3388" s="12" t="s">
        <v>761</v>
      </c>
      <c r="D3388" s="12">
        <v>2008</v>
      </c>
      <c r="E3388" s="12" t="s">
        <v>187</v>
      </c>
      <c r="F3388" s="12">
        <v>10400</v>
      </c>
      <c r="G3388" s="12">
        <v>479</v>
      </c>
      <c r="H3388" s="12" t="s">
        <v>27</v>
      </c>
      <c r="I3388" s="12" t="s">
        <v>761</v>
      </c>
      <c r="J3388" s="12"/>
      <c r="K3388" s="12" t="s">
        <v>525</v>
      </c>
      <c r="L3388" s="12" t="s">
        <v>762</v>
      </c>
      <c r="M3388" s="12" t="s">
        <v>4761</v>
      </c>
    </row>
    <row r="3389" spans="1:13" x14ac:dyDescent="0.25">
      <c r="A3389" s="12" t="s">
        <v>11</v>
      </c>
      <c r="B3389" s="12" t="s">
        <v>3718</v>
      </c>
      <c r="C3389" s="12" t="s">
        <v>3409</v>
      </c>
      <c r="D3389" s="12">
        <v>2008</v>
      </c>
      <c r="E3389" s="12" t="s">
        <v>37</v>
      </c>
      <c r="F3389" s="12">
        <v>10400</v>
      </c>
      <c r="G3389" s="12">
        <v>224</v>
      </c>
      <c r="H3389" s="12" t="s">
        <v>27</v>
      </c>
      <c r="I3389" s="12" t="s">
        <v>15</v>
      </c>
      <c r="J3389" s="12">
        <v>320</v>
      </c>
      <c r="K3389" s="12" t="s">
        <v>525</v>
      </c>
      <c r="L3389" s="12">
        <v>3</v>
      </c>
      <c r="M3389" s="12" t="s">
        <v>4746</v>
      </c>
    </row>
    <row r="3390" spans="1:13" x14ac:dyDescent="0.25">
      <c r="A3390" s="12" t="s">
        <v>143</v>
      </c>
      <c r="B3390" s="12" t="s">
        <v>3719</v>
      </c>
      <c r="C3390" s="12" t="s">
        <v>491</v>
      </c>
      <c r="D3390" s="12">
        <v>2016</v>
      </c>
      <c r="E3390" s="12" t="s">
        <v>667</v>
      </c>
      <c r="F3390" s="12">
        <v>10400</v>
      </c>
      <c r="G3390" s="12">
        <v>189</v>
      </c>
      <c r="H3390" s="12" t="s">
        <v>27</v>
      </c>
      <c r="I3390" s="12" t="s">
        <v>492</v>
      </c>
      <c r="J3390" s="12">
        <v>8</v>
      </c>
      <c r="K3390" s="12" t="s">
        <v>59</v>
      </c>
      <c r="L3390" s="12" t="s">
        <v>35</v>
      </c>
      <c r="M3390" s="12" t="s">
        <v>4746</v>
      </c>
    </row>
    <row r="3391" spans="1:13" x14ac:dyDescent="0.25">
      <c r="A3391" s="12" t="s">
        <v>143</v>
      </c>
      <c r="B3391" s="12" t="s">
        <v>3720</v>
      </c>
      <c r="C3391" s="12" t="s">
        <v>491</v>
      </c>
      <c r="D3391" s="12">
        <v>2016</v>
      </c>
      <c r="E3391" s="12" t="s">
        <v>146</v>
      </c>
      <c r="F3391" s="12">
        <v>10400</v>
      </c>
      <c r="G3391" s="12">
        <v>192</v>
      </c>
      <c r="H3391" s="12" t="s">
        <v>27</v>
      </c>
      <c r="I3391" s="12" t="s">
        <v>492</v>
      </c>
      <c r="J3391" s="12">
        <v>8</v>
      </c>
      <c r="K3391" s="12" t="s">
        <v>59</v>
      </c>
      <c r="L3391" s="12" t="s">
        <v>35</v>
      </c>
      <c r="M3391" s="12" t="s">
        <v>4746</v>
      </c>
    </row>
    <row r="3392" spans="1:13" x14ac:dyDescent="0.25">
      <c r="A3392" s="12" t="s">
        <v>175</v>
      </c>
      <c r="B3392" s="12" t="s">
        <v>3721</v>
      </c>
      <c r="C3392" s="12" t="s">
        <v>406</v>
      </c>
      <c r="D3392" s="12">
        <v>2010</v>
      </c>
      <c r="E3392" s="12" t="s">
        <v>431</v>
      </c>
      <c r="F3392" s="12">
        <v>10400</v>
      </c>
      <c r="G3392" s="12">
        <v>264</v>
      </c>
      <c r="H3392" s="12" t="s">
        <v>27</v>
      </c>
      <c r="I3392" s="12" t="s">
        <v>199</v>
      </c>
      <c r="J3392" s="12">
        <v>60</v>
      </c>
      <c r="K3392" s="12" t="s">
        <v>525</v>
      </c>
      <c r="L3392" s="12" t="s">
        <v>200</v>
      </c>
      <c r="M3392" s="12" t="s">
        <v>4752</v>
      </c>
    </row>
    <row r="3393" spans="1:13" x14ac:dyDescent="0.25">
      <c r="A3393" s="12" t="s">
        <v>175</v>
      </c>
      <c r="B3393" s="12" t="s">
        <v>3722</v>
      </c>
      <c r="C3393" s="12" t="s">
        <v>1509</v>
      </c>
      <c r="D3393" s="12">
        <v>2013</v>
      </c>
      <c r="E3393" s="12" t="s">
        <v>146</v>
      </c>
      <c r="F3393" s="12">
        <v>10400</v>
      </c>
      <c r="G3393" s="12">
        <v>189</v>
      </c>
      <c r="H3393" s="12" t="s">
        <v>27</v>
      </c>
      <c r="I3393" s="12" t="s">
        <v>199</v>
      </c>
      <c r="J3393" s="12">
        <v>70</v>
      </c>
      <c r="K3393" s="12" t="s">
        <v>59</v>
      </c>
      <c r="L3393" s="12" t="s">
        <v>200</v>
      </c>
      <c r="M3393" s="12" t="s">
        <v>4746</v>
      </c>
    </row>
    <row r="3394" spans="1:13" x14ac:dyDescent="0.25">
      <c r="A3394" s="12" t="s">
        <v>81</v>
      </c>
      <c r="B3394" s="12" t="s">
        <v>3723</v>
      </c>
      <c r="C3394" s="12" t="s">
        <v>1789</v>
      </c>
      <c r="D3394" s="12">
        <v>2014</v>
      </c>
      <c r="E3394" s="12" t="s">
        <v>667</v>
      </c>
      <c r="F3394" s="12">
        <v>10400</v>
      </c>
      <c r="G3394" s="12">
        <v>198</v>
      </c>
      <c r="H3394" s="12" t="s">
        <v>27</v>
      </c>
      <c r="I3394" s="12" t="s">
        <v>96</v>
      </c>
      <c r="J3394" s="12">
        <v>3</v>
      </c>
      <c r="K3394" s="12" t="s">
        <v>59</v>
      </c>
      <c r="L3394" s="12">
        <v>3</v>
      </c>
      <c r="M3394" s="12" t="s">
        <v>4746</v>
      </c>
    </row>
    <row r="3395" spans="1:13" x14ac:dyDescent="0.25">
      <c r="A3395" s="12" t="s">
        <v>625</v>
      </c>
      <c r="B3395" s="12" t="s">
        <v>3724</v>
      </c>
      <c r="C3395" s="12" t="s">
        <v>1292</v>
      </c>
      <c r="D3395" s="12">
        <v>2016</v>
      </c>
      <c r="E3395" s="12" t="s">
        <v>667</v>
      </c>
      <c r="F3395" s="12">
        <v>10399</v>
      </c>
      <c r="G3395" s="12">
        <v>194</v>
      </c>
      <c r="H3395" s="12" t="s">
        <v>27</v>
      </c>
      <c r="I3395" s="12" t="s">
        <v>1292</v>
      </c>
      <c r="J3395" s="12"/>
      <c r="K3395" s="12" t="s">
        <v>59</v>
      </c>
      <c r="L3395" s="12" t="s">
        <v>1293</v>
      </c>
      <c r="M3395" s="12" t="s">
        <v>4746</v>
      </c>
    </row>
    <row r="3396" spans="1:13" x14ac:dyDescent="0.25">
      <c r="A3396" s="12" t="s">
        <v>81</v>
      </c>
      <c r="B3396" s="12" t="s">
        <v>3725</v>
      </c>
      <c r="C3396" s="12" t="s">
        <v>134</v>
      </c>
      <c r="D3396" s="12">
        <v>2012</v>
      </c>
      <c r="E3396" s="12" t="s">
        <v>146</v>
      </c>
      <c r="F3396" s="12">
        <v>10399</v>
      </c>
      <c r="G3396" s="12">
        <v>202</v>
      </c>
      <c r="H3396" s="12" t="s">
        <v>27</v>
      </c>
      <c r="I3396" s="12" t="s">
        <v>96</v>
      </c>
      <c r="J3396" s="12">
        <v>6</v>
      </c>
      <c r="K3396" s="12" t="s">
        <v>59</v>
      </c>
      <c r="L3396" s="12">
        <v>6</v>
      </c>
      <c r="M3396" s="12" t="s">
        <v>4746</v>
      </c>
    </row>
    <row r="3397" spans="1:13" x14ac:dyDescent="0.25">
      <c r="A3397" s="12" t="s">
        <v>102</v>
      </c>
      <c r="B3397" s="12" t="s">
        <v>3726</v>
      </c>
      <c r="C3397" s="12" t="s">
        <v>1877</v>
      </c>
      <c r="D3397" s="12">
        <v>2014</v>
      </c>
      <c r="E3397" s="12" t="s">
        <v>146</v>
      </c>
      <c r="F3397" s="12">
        <v>10350</v>
      </c>
      <c r="G3397" s="12">
        <v>136</v>
      </c>
      <c r="H3397" s="12" t="s">
        <v>27</v>
      </c>
      <c r="I3397" s="12" t="s">
        <v>1877</v>
      </c>
      <c r="J3397" s="12"/>
      <c r="K3397" s="12" t="s">
        <v>59</v>
      </c>
      <c r="L3397" s="12" t="s">
        <v>1878</v>
      </c>
      <c r="M3397" s="12" t="s">
        <v>4746</v>
      </c>
    </row>
    <row r="3398" spans="1:13" x14ac:dyDescent="0.25">
      <c r="A3398" s="12" t="s">
        <v>625</v>
      </c>
      <c r="B3398" s="12" t="s">
        <v>3727</v>
      </c>
      <c r="C3398" s="12" t="s">
        <v>1001</v>
      </c>
      <c r="D3398" s="12">
        <v>2016</v>
      </c>
      <c r="E3398" s="12">
        <v>1.4</v>
      </c>
      <c r="F3398" s="12">
        <v>10350</v>
      </c>
      <c r="G3398" s="12">
        <v>86</v>
      </c>
      <c r="H3398" s="12" t="s">
        <v>14</v>
      </c>
      <c r="I3398" s="12" t="s">
        <v>1001</v>
      </c>
      <c r="J3398" s="12"/>
      <c r="K3398" s="12" t="s">
        <v>59</v>
      </c>
      <c r="L3398" s="12" t="s">
        <v>188</v>
      </c>
      <c r="M3398" s="12" t="s">
        <v>4746</v>
      </c>
    </row>
    <row r="3399" spans="1:13" x14ac:dyDescent="0.25">
      <c r="A3399" s="12" t="s">
        <v>517</v>
      </c>
      <c r="B3399" s="12" t="s">
        <v>3728</v>
      </c>
      <c r="C3399" s="12" t="s">
        <v>3729</v>
      </c>
      <c r="D3399" s="12">
        <v>2016</v>
      </c>
      <c r="E3399" s="12" t="s">
        <v>511</v>
      </c>
      <c r="F3399" s="12">
        <v>10350</v>
      </c>
      <c r="G3399" s="12">
        <v>106</v>
      </c>
      <c r="H3399" s="12" t="s">
        <v>27</v>
      </c>
      <c r="I3399" s="12" t="s">
        <v>3729</v>
      </c>
      <c r="J3399" s="12" t="s">
        <v>3730</v>
      </c>
      <c r="K3399" s="12" t="s">
        <v>59</v>
      </c>
      <c r="L3399" s="12" t="s">
        <v>968</v>
      </c>
      <c r="M3399" s="12" t="s">
        <v>4746</v>
      </c>
    </row>
    <row r="3400" spans="1:13" x14ac:dyDescent="0.25">
      <c r="A3400" s="12" t="s">
        <v>143</v>
      </c>
      <c r="B3400" s="12" t="s">
        <v>3731</v>
      </c>
      <c r="C3400" s="12" t="s">
        <v>1762</v>
      </c>
      <c r="D3400" s="12">
        <v>2016</v>
      </c>
      <c r="E3400" s="12" t="s">
        <v>1755</v>
      </c>
      <c r="F3400" s="12">
        <v>10350</v>
      </c>
      <c r="G3400" s="12">
        <v>0</v>
      </c>
      <c r="H3400" s="12" t="s">
        <v>27</v>
      </c>
      <c r="I3400" s="12" t="s">
        <v>1762</v>
      </c>
      <c r="J3400" s="12"/>
      <c r="K3400" s="12" t="s">
        <v>59</v>
      </c>
      <c r="L3400" s="12" t="s">
        <v>762</v>
      </c>
      <c r="M3400" s="12" t="s">
        <v>4746</v>
      </c>
    </row>
    <row r="3401" spans="1:13" x14ac:dyDescent="0.25">
      <c r="A3401" s="12" t="s">
        <v>874</v>
      </c>
      <c r="B3401" s="12" t="s">
        <v>3732</v>
      </c>
      <c r="C3401" s="12" t="s">
        <v>1072</v>
      </c>
      <c r="D3401" s="12">
        <v>2014</v>
      </c>
      <c r="E3401" s="12" t="s">
        <v>511</v>
      </c>
      <c r="F3401" s="12">
        <v>10350</v>
      </c>
      <c r="G3401" s="12">
        <v>0</v>
      </c>
      <c r="H3401" s="12" t="s">
        <v>27</v>
      </c>
      <c r="I3401" s="12" t="s">
        <v>1072</v>
      </c>
      <c r="J3401" s="12"/>
      <c r="K3401" s="12" t="s">
        <v>59</v>
      </c>
      <c r="L3401" s="12" t="s">
        <v>35</v>
      </c>
      <c r="M3401" s="12" t="s">
        <v>4746</v>
      </c>
    </row>
    <row r="3402" spans="1:13" x14ac:dyDescent="0.25">
      <c r="A3402" s="12" t="s">
        <v>184</v>
      </c>
      <c r="B3402" s="12" t="s">
        <v>3731</v>
      </c>
      <c r="C3402" s="12" t="s">
        <v>1762</v>
      </c>
      <c r="D3402" s="12">
        <v>2016</v>
      </c>
      <c r="E3402" s="12" t="s">
        <v>1755</v>
      </c>
      <c r="F3402" s="12">
        <v>10350</v>
      </c>
      <c r="G3402" s="12">
        <v>0</v>
      </c>
      <c r="H3402" s="12" t="s">
        <v>27</v>
      </c>
      <c r="I3402" s="12" t="s">
        <v>1762</v>
      </c>
      <c r="J3402" s="12"/>
      <c r="K3402" s="12" t="s">
        <v>59</v>
      </c>
      <c r="L3402" s="12" t="s">
        <v>762</v>
      </c>
      <c r="M3402" s="12" t="s">
        <v>4751</v>
      </c>
    </row>
    <row r="3403" spans="1:13" x14ac:dyDescent="0.25">
      <c r="A3403" s="12" t="s">
        <v>81</v>
      </c>
      <c r="B3403" s="12" t="s">
        <v>2559</v>
      </c>
      <c r="C3403" s="12" t="s">
        <v>210</v>
      </c>
      <c r="D3403" s="12">
        <v>2012</v>
      </c>
      <c r="E3403" s="12" t="s">
        <v>146</v>
      </c>
      <c r="F3403" s="12">
        <v>10350</v>
      </c>
      <c r="G3403" s="12">
        <v>217</v>
      </c>
      <c r="H3403" s="12" t="s">
        <v>27</v>
      </c>
      <c r="I3403" s="12" t="s">
        <v>96</v>
      </c>
      <c r="J3403" s="12">
        <v>4</v>
      </c>
      <c r="K3403" s="12" t="s">
        <v>59</v>
      </c>
      <c r="L3403" s="12">
        <v>4</v>
      </c>
      <c r="M3403" s="12" t="s">
        <v>4746</v>
      </c>
    </row>
    <row r="3404" spans="1:13" x14ac:dyDescent="0.25">
      <c r="A3404" s="12" t="s">
        <v>17</v>
      </c>
      <c r="B3404" s="12" t="s">
        <v>3733</v>
      </c>
      <c r="C3404" s="12">
        <v>320</v>
      </c>
      <c r="D3404" s="12">
        <v>2013</v>
      </c>
      <c r="E3404" s="12" t="s">
        <v>146</v>
      </c>
      <c r="F3404" s="12">
        <v>10300</v>
      </c>
      <c r="G3404" s="12">
        <v>0</v>
      </c>
      <c r="H3404" s="12" t="s">
        <v>27</v>
      </c>
      <c r="I3404" s="12">
        <v>320</v>
      </c>
      <c r="J3404" s="12">
        <v>3</v>
      </c>
      <c r="K3404" s="12" t="s">
        <v>59</v>
      </c>
      <c r="L3404" s="12">
        <v>2</v>
      </c>
      <c r="M3404" s="12" t="s">
        <v>4746</v>
      </c>
    </row>
    <row r="3405" spans="1:13" x14ac:dyDescent="0.25">
      <c r="A3405" s="12" t="s">
        <v>143</v>
      </c>
      <c r="B3405" s="12" t="s">
        <v>3734</v>
      </c>
      <c r="C3405" s="12" t="s">
        <v>661</v>
      </c>
      <c r="D3405" s="12">
        <v>2013</v>
      </c>
      <c r="E3405" s="12" t="s">
        <v>146</v>
      </c>
      <c r="F3405" s="12">
        <v>10300</v>
      </c>
      <c r="G3405" s="12">
        <v>235</v>
      </c>
      <c r="H3405" s="12" t="s">
        <v>27</v>
      </c>
      <c r="I3405" s="12" t="s">
        <v>661</v>
      </c>
      <c r="J3405" s="12"/>
      <c r="K3405" s="12" t="s">
        <v>59</v>
      </c>
      <c r="L3405" s="12" t="s">
        <v>92</v>
      </c>
      <c r="M3405" s="12" t="s">
        <v>4746</v>
      </c>
    </row>
    <row r="3406" spans="1:13" x14ac:dyDescent="0.25">
      <c r="A3406" s="12" t="s">
        <v>143</v>
      </c>
      <c r="B3406" s="12" t="s">
        <v>3735</v>
      </c>
      <c r="C3406" s="12" t="s">
        <v>1380</v>
      </c>
      <c r="D3406" s="12">
        <v>2013</v>
      </c>
      <c r="E3406" s="12" t="s">
        <v>146</v>
      </c>
      <c r="F3406" s="12">
        <v>10300</v>
      </c>
      <c r="G3406" s="12">
        <v>173</v>
      </c>
      <c r="H3406" s="12" t="s">
        <v>27</v>
      </c>
      <c r="I3406" s="12" t="s">
        <v>1380</v>
      </c>
      <c r="J3406" s="12"/>
      <c r="K3406" s="12" t="s">
        <v>59</v>
      </c>
      <c r="L3406" s="12" t="s">
        <v>396</v>
      </c>
      <c r="M3406" s="12" t="s">
        <v>4746</v>
      </c>
    </row>
    <row r="3407" spans="1:13" x14ac:dyDescent="0.25">
      <c r="A3407" s="12" t="s">
        <v>625</v>
      </c>
      <c r="B3407" s="12" t="s">
        <v>3736</v>
      </c>
      <c r="C3407" s="12" t="s">
        <v>967</v>
      </c>
      <c r="D3407" s="12">
        <v>2013</v>
      </c>
      <c r="E3407" s="12" t="s">
        <v>146</v>
      </c>
      <c r="F3407" s="12">
        <v>10300</v>
      </c>
      <c r="G3407" s="12">
        <v>224</v>
      </c>
      <c r="H3407" s="12" t="s">
        <v>27</v>
      </c>
      <c r="I3407" s="12" t="s">
        <v>967</v>
      </c>
      <c r="J3407" s="12"/>
      <c r="K3407" s="12" t="s">
        <v>59</v>
      </c>
      <c r="L3407" s="12" t="s">
        <v>968</v>
      </c>
      <c r="M3407" s="12" t="s">
        <v>4746</v>
      </c>
    </row>
    <row r="3408" spans="1:13" x14ac:dyDescent="0.25">
      <c r="A3408" s="12" t="s">
        <v>288</v>
      </c>
      <c r="B3408" s="12" t="s">
        <v>3737</v>
      </c>
      <c r="C3408" s="12" t="s">
        <v>408</v>
      </c>
      <c r="D3408" s="12">
        <v>2014</v>
      </c>
      <c r="E3408" s="12" t="s">
        <v>146</v>
      </c>
      <c r="F3408" s="12">
        <v>10300</v>
      </c>
      <c r="G3408" s="12">
        <v>153</v>
      </c>
      <c r="H3408" s="12" t="s">
        <v>27</v>
      </c>
      <c r="I3408" s="12" t="s">
        <v>408</v>
      </c>
      <c r="J3408" s="12"/>
      <c r="K3408" s="12" t="s">
        <v>59</v>
      </c>
      <c r="L3408" s="12" t="s">
        <v>409</v>
      </c>
      <c r="M3408" s="12" t="s">
        <v>4752</v>
      </c>
    </row>
    <row r="3409" spans="1:13" x14ac:dyDescent="0.25">
      <c r="A3409" s="12" t="s">
        <v>552</v>
      </c>
      <c r="B3409" s="12" t="s">
        <v>3738</v>
      </c>
      <c r="C3409" s="12" t="s">
        <v>2995</v>
      </c>
      <c r="D3409" s="12">
        <v>2019</v>
      </c>
      <c r="E3409" s="12" t="s">
        <v>511</v>
      </c>
      <c r="F3409" s="12">
        <v>10300</v>
      </c>
      <c r="G3409" s="12">
        <v>40</v>
      </c>
      <c r="H3409" s="12" t="s">
        <v>27</v>
      </c>
      <c r="I3409" s="12" t="s">
        <v>2995</v>
      </c>
      <c r="J3409" s="12"/>
      <c r="K3409" s="12" t="s">
        <v>16</v>
      </c>
      <c r="L3409" s="12" t="s">
        <v>35</v>
      </c>
      <c r="M3409" s="12" t="s">
        <v>4746</v>
      </c>
    </row>
    <row r="3410" spans="1:13" x14ac:dyDescent="0.25">
      <c r="A3410" s="12" t="s">
        <v>17</v>
      </c>
      <c r="B3410" s="12" t="s">
        <v>3739</v>
      </c>
      <c r="C3410" s="12">
        <v>330</v>
      </c>
      <c r="D3410" s="12">
        <v>2009</v>
      </c>
      <c r="E3410" s="12" t="s">
        <v>37</v>
      </c>
      <c r="F3410" s="12">
        <v>10300</v>
      </c>
      <c r="G3410" s="12">
        <v>0</v>
      </c>
      <c r="H3410" s="12" t="s">
        <v>27</v>
      </c>
      <c r="I3410" s="12">
        <v>330</v>
      </c>
      <c r="J3410" s="12">
        <v>3</v>
      </c>
      <c r="K3410" s="12" t="s">
        <v>525</v>
      </c>
      <c r="L3410" s="12">
        <v>3</v>
      </c>
      <c r="M3410" s="12" t="s">
        <v>4746</v>
      </c>
    </row>
    <row r="3411" spans="1:13" x14ac:dyDescent="0.25">
      <c r="A3411" s="12" t="s">
        <v>17</v>
      </c>
      <c r="B3411" s="12" t="s">
        <v>3740</v>
      </c>
      <c r="C3411" s="12" t="s">
        <v>265</v>
      </c>
      <c r="D3411" s="12">
        <v>2012</v>
      </c>
      <c r="E3411" s="12">
        <v>3</v>
      </c>
      <c r="F3411" s="12">
        <v>10300</v>
      </c>
      <c r="G3411" s="12">
        <v>188</v>
      </c>
      <c r="H3411" s="12" t="s">
        <v>14</v>
      </c>
      <c r="I3411" s="12" t="s">
        <v>21</v>
      </c>
      <c r="J3411" s="12">
        <v>3</v>
      </c>
      <c r="K3411" s="12" t="s">
        <v>59</v>
      </c>
      <c r="L3411" s="12">
        <v>3</v>
      </c>
      <c r="M3411" s="12" t="s">
        <v>4746</v>
      </c>
    </row>
    <row r="3412" spans="1:13" x14ac:dyDescent="0.25">
      <c r="A3412" s="12" t="s">
        <v>17</v>
      </c>
      <c r="B3412" s="12" t="s">
        <v>3741</v>
      </c>
      <c r="C3412" s="12" t="s">
        <v>20</v>
      </c>
      <c r="D3412" s="12">
        <v>2008</v>
      </c>
      <c r="E3412" s="12">
        <v>3</v>
      </c>
      <c r="F3412" s="12">
        <v>10300</v>
      </c>
      <c r="G3412" s="12">
        <v>225</v>
      </c>
      <c r="H3412" s="12" t="s">
        <v>14</v>
      </c>
      <c r="I3412" s="12" t="s">
        <v>21</v>
      </c>
      <c r="J3412" s="12">
        <v>5</v>
      </c>
      <c r="K3412" s="12" t="s">
        <v>525</v>
      </c>
      <c r="L3412" s="12">
        <v>5</v>
      </c>
      <c r="M3412" s="12" t="s">
        <v>4757</v>
      </c>
    </row>
    <row r="3413" spans="1:13" x14ac:dyDescent="0.25">
      <c r="A3413" s="12" t="s">
        <v>17</v>
      </c>
      <c r="B3413" s="12" t="s">
        <v>3742</v>
      </c>
      <c r="C3413" s="12" t="s">
        <v>20</v>
      </c>
      <c r="D3413" s="12">
        <v>2008</v>
      </c>
      <c r="E3413" s="12" t="s">
        <v>37</v>
      </c>
      <c r="F3413" s="12">
        <v>10300</v>
      </c>
      <c r="G3413" s="12">
        <v>335</v>
      </c>
      <c r="H3413" s="12" t="s">
        <v>27</v>
      </c>
      <c r="I3413" s="12" t="s">
        <v>21</v>
      </c>
      <c r="J3413" s="12">
        <v>5</v>
      </c>
      <c r="K3413" s="12" t="s">
        <v>525</v>
      </c>
      <c r="L3413" s="12">
        <v>5</v>
      </c>
      <c r="M3413" s="12" t="s">
        <v>4746</v>
      </c>
    </row>
    <row r="3414" spans="1:13" x14ac:dyDescent="0.25">
      <c r="A3414" s="12" t="s">
        <v>11</v>
      </c>
      <c r="B3414" s="12" t="s">
        <v>3743</v>
      </c>
      <c r="C3414" s="12" t="s">
        <v>1694</v>
      </c>
      <c r="D3414" s="12">
        <v>2011</v>
      </c>
      <c r="E3414" s="12" t="s">
        <v>187</v>
      </c>
      <c r="F3414" s="12">
        <v>10300</v>
      </c>
      <c r="G3414" s="12">
        <v>0</v>
      </c>
      <c r="H3414" s="12" t="s">
        <v>27</v>
      </c>
      <c r="I3414" s="12" t="s">
        <v>200</v>
      </c>
      <c r="J3414" s="12">
        <v>250</v>
      </c>
      <c r="K3414" s="12" t="s">
        <v>525</v>
      </c>
      <c r="L3414" s="12">
        <v>2</v>
      </c>
      <c r="M3414" s="12" t="s">
        <v>4755</v>
      </c>
    </row>
    <row r="3415" spans="1:13" x14ac:dyDescent="0.25">
      <c r="A3415" s="12" t="s">
        <v>11</v>
      </c>
      <c r="B3415" s="12" t="s">
        <v>3744</v>
      </c>
      <c r="C3415" s="12" t="s">
        <v>2601</v>
      </c>
      <c r="D3415" s="12">
        <v>2013</v>
      </c>
      <c r="E3415" s="12" t="s">
        <v>733</v>
      </c>
      <c r="F3415" s="12">
        <v>10300</v>
      </c>
      <c r="G3415" s="12">
        <v>186</v>
      </c>
      <c r="H3415" s="12" t="s">
        <v>27</v>
      </c>
      <c r="I3415" s="12" t="s">
        <v>2602</v>
      </c>
      <c r="J3415" s="12">
        <v>200</v>
      </c>
      <c r="K3415" s="12" t="s">
        <v>59</v>
      </c>
      <c r="L3415" s="12">
        <v>2</v>
      </c>
      <c r="M3415" s="12" t="s">
        <v>4746</v>
      </c>
    </row>
    <row r="3416" spans="1:13" x14ac:dyDescent="0.25">
      <c r="A3416" s="12" t="s">
        <v>11</v>
      </c>
      <c r="B3416" s="12" t="s">
        <v>3745</v>
      </c>
      <c r="C3416" s="12" t="s">
        <v>3746</v>
      </c>
      <c r="D3416" s="12">
        <v>2008</v>
      </c>
      <c r="E3416" s="12">
        <v>2</v>
      </c>
      <c r="F3416" s="12">
        <v>10300</v>
      </c>
      <c r="G3416" s="12">
        <v>155</v>
      </c>
      <c r="H3416" s="12" t="s">
        <v>14</v>
      </c>
      <c r="I3416" s="12" t="s">
        <v>1248</v>
      </c>
      <c r="J3416" s="12" t="s">
        <v>3747</v>
      </c>
      <c r="K3416" s="12" t="s">
        <v>525</v>
      </c>
      <c r="L3416" s="12" t="s">
        <v>42</v>
      </c>
      <c r="M3416" s="12" t="s">
        <v>4746</v>
      </c>
    </row>
    <row r="3417" spans="1:13" x14ac:dyDescent="0.25">
      <c r="A3417" s="12" t="s">
        <v>143</v>
      </c>
      <c r="B3417" s="12" t="s">
        <v>3748</v>
      </c>
      <c r="C3417" s="12" t="s">
        <v>491</v>
      </c>
      <c r="D3417" s="12">
        <v>2015</v>
      </c>
      <c r="E3417" s="12">
        <v>1.4</v>
      </c>
      <c r="F3417" s="12">
        <v>10300</v>
      </c>
      <c r="G3417" s="12">
        <v>318</v>
      </c>
      <c r="H3417" s="12" t="s">
        <v>14</v>
      </c>
      <c r="I3417" s="12" t="s">
        <v>492</v>
      </c>
      <c r="J3417" s="12">
        <v>8</v>
      </c>
      <c r="K3417" s="12" t="s">
        <v>59</v>
      </c>
      <c r="L3417" s="12" t="s">
        <v>35</v>
      </c>
      <c r="M3417" s="12" t="s">
        <v>4746</v>
      </c>
    </row>
    <row r="3418" spans="1:13" x14ac:dyDescent="0.25">
      <c r="A3418" s="12" t="s">
        <v>143</v>
      </c>
      <c r="B3418" s="12" t="s">
        <v>3749</v>
      </c>
      <c r="C3418" s="12" t="s">
        <v>491</v>
      </c>
      <c r="D3418" s="12">
        <v>2014</v>
      </c>
      <c r="E3418" s="12" t="s">
        <v>146</v>
      </c>
      <c r="F3418" s="12">
        <v>10300</v>
      </c>
      <c r="G3418" s="12">
        <v>0</v>
      </c>
      <c r="H3418" s="12" t="s">
        <v>27</v>
      </c>
      <c r="I3418" s="12" t="s">
        <v>492</v>
      </c>
      <c r="J3418" s="12">
        <v>8</v>
      </c>
      <c r="K3418" s="12" t="s">
        <v>59</v>
      </c>
      <c r="L3418" s="12" t="s">
        <v>35</v>
      </c>
      <c r="M3418" s="12" t="s">
        <v>4752</v>
      </c>
    </row>
    <row r="3419" spans="1:13" x14ac:dyDescent="0.25">
      <c r="A3419" s="12" t="s">
        <v>81</v>
      </c>
      <c r="B3419" s="12" t="s">
        <v>3750</v>
      </c>
      <c r="C3419" s="12" t="s">
        <v>136</v>
      </c>
      <c r="D3419" s="12">
        <v>2008</v>
      </c>
      <c r="E3419" s="12" t="s">
        <v>37</v>
      </c>
      <c r="F3419" s="12">
        <v>10299</v>
      </c>
      <c r="G3419" s="12">
        <v>350</v>
      </c>
      <c r="H3419" s="12" t="s">
        <v>27</v>
      </c>
      <c r="I3419" s="12" t="s">
        <v>84</v>
      </c>
      <c r="J3419" s="12">
        <v>7</v>
      </c>
      <c r="K3419" s="12" t="s">
        <v>525</v>
      </c>
      <c r="L3419" s="12">
        <v>7</v>
      </c>
      <c r="M3419" s="12" t="s">
        <v>4746</v>
      </c>
    </row>
    <row r="3420" spans="1:13" x14ac:dyDescent="0.25">
      <c r="A3420" s="12" t="s">
        <v>625</v>
      </c>
      <c r="B3420" s="12" t="s">
        <v>3751</v>
      </c>
      <c r="C3420" s="12" t="s">
        <v>1324</v>
      </c>
      <c r="D3420" s="12">
        <v>2007</v>
      </c>
      <c r="E3420" s="12" t="s">
        <v>161</v>
      </c>
      <c r="F3420" s="12">
        <v>10290</v>
      </c>
      <c r="G3420" s="12">
        <v>217</v>
      </c>
      <c r="H3420" s="12" t="s">
        <v>27</v>
      </c>
      <c r="I3420" s="12" t="s">
        <v>1324</v>
      </c>
      <c r="J3420" s="12"/>
      <c r="K3420" s="12" t="s">
        <v>525</v>
      </c>
      <c r="L3420" s="12" t="s">
        <v>92</v>
      </c>
      <c r="M3420" s="12" t="s">
        <v>4746</v>
      </c>
    </row>
    <row r="3421" spans="1:13" x14ac:dyDescent="0.25">
      <c r="A3421" s="12" t="s">
        <v>175</v>
      </c>
      <c r="B3421" s="12" t="s">
        <v>3752</v>
      </c>
      <c r="C3421" s="12" t="s">
        <v>406</v>
      </c>
      <c r="D3421" s="12">
        <v>2011</v>
      </c>
      <c r="E3421" s="12" t="s">
        <v>431</v>
      </c>
      <c r="F3421" s="12">
        <v>10290</v>
      </c>
      <c r="G3421" s="12">
        <v>240</v>
      </c>
      <c r="H3421" s="12" t="s">
        <v>27</v>
      </c>
      <c r="I3421" s="12" t="s">
        <v>199</v>
      </c>
      <c r="J3421" s="12">
        <v>60</v>
      </c>
      <c r="K3421" s="12" t="s">
        <v>525</v>
      </c>
      <c r="L3421" s="12" t="s">
        <v>200</v>
      </c>
      <c r="M3421" s="12" t="s">
        <v>4746</v>
      </c>
    </row>
    <row r="3422" spans="1:13" x14ac:dyDescent="0.25">
      <c r="A3422" s="12" t="s">
        <v>175</v>
      </c>
      <c r="B3422" s="12" t="s">
        <v>3753</v>
      </c>
      <c r="C3422" s="12" t="s">
        <v>3216</v>
      </c>
      <c r="D3422" s="12">
        <v>2013</v>
      </c>
      <c r="E3422" s="12" t="s">
        <v>146</v>
      </c>
      <c r="F3422" s="12">
        <v>10290</v>
      </c>
      <c r="G3422" s="12">
        <v>190</v>
      </c>
      <c r="H3422" s="12" t="s">
        <v>27</v>
      </c>
      <c r="I3422" s="12" t="s">
        <v>162</v>
      </c>
      <c r="J3422" s="12">
        <v>70</v>
      </c>
      <c r="K3422" s="12" t="s">
        <v>59</v>
      </c>
      <c r="L3422" s="12">
        <v>7</v>
      </c>
      <c r="M3422" s="12" t="s">
        <v>4746</v>
      </c>
    </row>
    <row r="3423" spans="1:13" x14ac:dyDescent="0.25">
      <c r="A3423" s="12" t="s">
        <v>17</v>
      </c>
      <c r="B3423" s="12" t="s">
        <v>3754</v>
      </c>
      <c r="C3423" s="12">
        <v>520</v>
      </c>
      <c r="D3423" s="12">
        <v>2012</v>
      </c>
      <c r="E3423" s="12" t="s">
        <v>146</v>
      </c>
      <c r="F3423" s="12">
        <v>10250</v>
      </c>
      <c r="G3423" s="12">
        <v>0</v>
      </c>
      <c r="H3423" s="12" t="s">
        <v>27</v>
      </c>
      <c r="I3423" s="12">
        <v>520</v>
      </c>
      <c r="J3423" s="12">
        <v>5</v>
      </c>
      <c r="K3423" s="12" t="s">
        <v>59</v>
      </c>
      <c r="L3423" s="12">
        <v>2</v>
      </c>
      <c r="M3423" s="12" t="s">
        <v>4755</v>
      </c>
    </row>
    <row r="3424" spans="1:13" x14ac:dyDescent="0.25">
      <c r="A3424" s="12" t="s">
        <v>17</v>
      </c>
      <c r="B3424" s="12" t="s">
        <v>3755</v>
      </c>
      <c r="C3424" s="12">
        <v>530</v>
      </c>
      <c r="D3424" s="12">
        <v>2012</v>
      </c>
      <c r="E3424" s="12" t="s">
        <v>37</v>
      </c>
      <c r="F3424" s="12">
        <v>10250</v>
      </c>
      <c r="G3424" s="12">
        <v>296</v>
      </c>
      <c r="H3424" s="12" t="s">
        <v>27</v>
      </c>
      <c r="I3424" s="12">
        <v>530</v>
      </c>
      <c r="J3424" s="12">
        <v>5</v>
      </c>
      <c r="K3424" s="12" t="s">
        <v>59</v>
      </c>
      <c r="L3424" s="12">
        <v>3</v>
      </c>
      <c r="M3424" s="12" t="s">
        <v>4746</v>
      </c>
    </row>
    <row r="3425" spans="1:13" x14ac:dyDescent="0.25">
      <c r="A3425" s="12" t="s">
        <v>552</v>
      </c>
      <c r="B3425" s="12" t="s">
        <v>3756</v>
      </c>
      <c r="C3425" s="12" t="s">
        <v>1865</v>
      </c>
      <c r="D3425" s="12">
        <v>2015</v>
      </c>
      <c r="E3425" s="12" t="s">
        <v>667</v>
      </c>
      <c r="F3425" s="12">
        <v>10250</v>
      </c>
      <c r="G3425" s="12">
        <v>0</v>
      </c>
      <c r="H3425" s="12" t="s">
        <v>27</v>
      </c>
      <c r="I3425" s="12" t="s">
        <v>1865</v>
      </c>
      <c r="J3425" s="12"/>
      <c r="K3425" s="12" t="s">
        <v>59</v>
      </c>
      <c r="L3425" s="12" t="s">
        <v>388</v>
      </c>
      <c r="M3425" s="12" t="s">
        <v>4746</v>
      </c>
    </row>
    <row r="3426" spans="1:13" x14ac:dyDescent="0.25">
      <c r="A3426" s="12" t="s">
        <v>833</v>
      </c>
      <c r="B3426" s="12" t="s">
        <v>3757</v>
      </c>
      <c r="C3426" s="12" t="s">
        <v>835</v>
      </c>
      <c r="D3426" s="12">
        <v>2014</v>
      </c>
      <c r="E3426" s="12" t="s">
        <v>187</v>
      </c>
      <c r="F3426" s="12">
        <v>10250</v>
      </c>
      <c r="G3426" s="12">
        <v>0</v>
      </c>
      <c r="H3426" s="12" t="s">
        <v>27</v>
      </c>
      <c r="I3426" s="12" t="s">
        <v>836</v>
      </c>
      <c r="J3426" s="12" t="s">
        <v>837</v>
      </c>
      <c r="K3426" s="12" t="s">
        <v>59</v>
      </c>
      <c r="L3426" s="12" t="s">
        <v>21</v>
      </c>
      <c r="M3426" s="12" t="s">
        <v>4746</v>
      </c>
    </row>
    <row r="3427" spans="1:13" x14ac:dyDescent="0.25">
      <c r="A3427" s="12" t="s">
        <v>17</v>
      </c>
      <c r="B3427" s="12" t="s">
        <v>3758</v>
      </c>
      <c r="C3427" s="12" t="s">
        <v>20</v>
      </c>
      <c r="D3427" s="12">
        <v>2008</v>
      </c>
      <c r="E3427" s="12" t="s">
        <v>37</v>
      </c>
      <c r="F3427" s="12">
        <v>10250</v>
      </c>
      <c r="G3427" s="12">
        <v>0</v>
      </c>
      <c r="H3427" s="12" t="s">
        <v>27</v>
      </c>
      <c r="I3427" s="12" t="s">
        <v>21</v>
      </c>
      <c r="J3427" s="12">
        <v>5</v>
      </c>
      <c r="K3427" s="12" t="s">
        <v>525</v>
      </c>
      <c r="L3427" s="12">
        <v>5</v>
      </c>
      <c r="M3427" s="12" t="s">
        <v>4746</v>
      </c>
    </row>
    <row r="3428" spans="1:13" x14ac:dyDescent="0.25">
      <c r="A3428" s="12" t="s">
        <v>143</v>
      </c>
      <c r="B3428" s="12" t="s">
        <v>3759</v>
      </c>
      <c r="C3428" s="12" t="s">
        <v>773</v>
      </c>
      <c r="D3428" s="12">
        <v>2017</v>
      </c>
      <c r="E3428" s="12">
        <v>1.4</v>
      </c>
      <c r="F3428" s="12">
        <v>10250</v>
      </c>
      <c r="G3428" s="12">
        <v>88</v>
      </c>
      <c r="H3428" s="12" t="s">
        <v>14</v>
      </c>
      <c r="I3428" s="12" t="s">
        <v>774</v>
      </c>
      <c r="J3428" s="12">
        <v>7</v>
      </c>
      <c r="K3428" s="12" t="s">
        <v>16</v>
      </c>
      <c r="L3428" s="12" t="s">
        <v>188</v>
      </c>
      <c r="M3428" s="12" t="s">
        <v>4757</v>
      </c>
    </row>
    <row r="3429" spans="1:13" x14ac:dyDescent="0.25">
      <c r="A3429" s="12" t="s">
        <v>17</v>
      </c>
      <c r="B3429" s="12" t="s">
        <v>3760</v>
      </c>
      <c r="C3429" s="12">
        <v>520</v>
      </c>
      <c r="D3429" s="12">
        <v>2011</v>
      </c>
      <c r="E3429" s="12" t="s">
        <v>146</v>
      </c>
      <c r="F3429" s="12">
        <v>10200</v>
      </c>
      <c r="G3429" s="12">
        <v>269</v>
      </c>
      <c r="H3429" s="12" t="s">
        <v>27</v>
      </c>
      <c r="I3429" s="12">
        <v>520</v>
      </c>
      <c r="J3429" s="12">
        <v>5</v>
      </c>
      <c r="K3429" s="12" t="s">
        <v>525</v>
      </c>
      <c r="L3429" s="12">
        <v>2</v>
      </c>
      <c r="M3429" s="12" t="s">
        <v>4746</v>
      </c>
    </row>
    <row r="3430" spans="1:13" x14ac:dyDescent="0.25">
      <c r="A3430" s="12" t="s">
        <v>17</v>
      </c>
      <c r="B3430" s="12" t="s">
        <v>3761</v>
      </c>
      <c r="C3430" s="12">
        <v>316</v>
      </c>
      <c r="D3430" s="12">
        <v>2013</v>
      </c>
      <c r="E3430" s="12" t="s">
        <v>146</v>
      </c>
      <c r="F3430" s="12">
        <v>10200</v>
      </c>
      <c r="G3430" s="12">
        <v>265</v>
      </c>
      <c r="H3430" s="12" t="s">
        <v>27</v>
      </c>
      <c r="I3430" s="12">
        <v>316</v>
      </c>
      <c r="J3430" s="12">
        <v>3</v>
      </c>
      <c r="K3430" s="12" t="s">
        <v>59</v>
      </c>
      <c r="L3430" s="12">
        <v>1</v>
      </c>
      <c r="M3430" s="12" t="s">
        <v>4746</v>
      </c>
    </row>
    <row r="3431" spans="1:13" x14ac:dyDescent="0.25">
      <c r="A3431" s="12" t="s">
        <v>143</v>
      </c>
      <c r="B3431" s="12" t="s">
        <v>3762</v>
      </c>
      <c r="C3431" s="12" t="s">
        <v>661</v>
      </c>
      <c r="D3431" s="12">
        <v>2012</v>
      </c>
      <c r="E3431" s="12" t="s">
        <v>146</v>
      </c>
      <c r="F3431" s="12">
        <v>10200</v>
      </c>
      <c r="G3431" s="12">
        <v>163</v>
      </c>
      <c r="H3431" s="12" t="s">
        <v>27</v>
      </c>
      <c r="I3431" s="12" t="s">
        <v>661</v>
      </c>
      <c r="J3431" s="12"/>
      <c r="K3431" s="12" t="s">
        <v>59</v>
      </c>
      <c r="L3431" s="12" t="s">
        <v>92</v>
      </c>
      <c r="M3431" s="12" t="s">
        <v>4746</v>
      </c>
    </row>
    <row r="3432" spans="1:13" x14ac:dyDescent="0.25">
      <c r="A3432" s="12" t="s">
        <v>358</v>
      </c>
      <c r="B3432" s="12" t="s">
        <v>3763</v>
      </c>
      <c r="C3432" s="12" t="s">
        <v>3487</v>
      </c>
      <c r="D3432" s="12">
        <v>2015</v>
      </c>
      <c r="E3432" s="12" t="s">
        <v>146</v>
      </c>
      <c r="F3432" s="12">
        <v>10200</v>
      </c>
      <c r="G3432" s="12">
        <v>266</v>
      </c>
      <c r="H3432" s="12" t="s">
        <v>27</v>
      </c>
      <c r="I3432" s="12" t="s">
        <v>3487</v>
      </c>
      <c r="J3432" s="12"/>
      <c r="K3432" s="12" t="s">
        <v>59</v>
      </c>
      <c r="L3432" s="12" t="s">
        <v>15</v>
      </c>
      <c r="M3432" s="12" t="s">
        <v>4746</v>
      </c>
    </row>
    <row r="3433" spans="1:13" x14ac:dyDescent="0.25">
      <c r="A3433" s="12" t="s">
        <v>87</v>
      </c>
      <c r="B3433" s="12" t="s">
        <v>3764</v>
      </c>
      <c r="C3433" s="12" t="s">
        <v>793</v>
      </c>
      <c r="D3433" s="12">
        <v>2011</v>
      </c>
      <c r="E3433" s="12" t="s">
        <v>387</v>
      </c>
      <c r="F3433" s="12">
        <v>10200</v>
      </c>
      <c r="G3433" s="12">
        <v>195</v>
      </c>
      <c r="H3433" s="12" t="s">
        <v>91</v>
      </c>
      <c r="I3433" s="12" t="s">
        <v>793</v>
      </c>
      <c r="J3433" s="12"/>
      <c r="K3433" s="12" t="s">
        <v>525</v>
      </c>
      <c r="L3433" s="12" t="s">
        <v>794</v>
      </c>
      <c r="M3433" s="12" t="s">
        <v>4746</v>
      </c>
    </row>
    <row r="3434" spans="1:13" x14ac:dyDescent="0.25">
      <c r="A3434" s="12" t="s">
        <v>102</v>
      </c>
      <c r="B3434" s="12" t="s">
        <v>3765</v>
      </c>
      <c r="C3434" s="12" t="s">
        <v>1473</v>
      </c>
      <c r="D3434" s="12">
        <v>2017</v>
      </c>
      <c r="E3434" s="12">
        <v>1.5</v>
      </c>
      <c r="F3434" s="12">
        <v>10200</v>
      </c>
      <c r="G3434" s="12">
        <v>49</v>
      </c>
      <c r="H3434" s="12" t="s">
        <v>14</v>
      </c>
      <c r="I3434" s="12" t="s">
        <v>1473</v>
      </c>
      <c r="J3434" s="12"/>
      <c r="K3434" s="12" t="s">
        <v>16</v>
      </c>
      <c r="L3434" s="12" t="s">
        <v>35</v>
      </c>
      <c r="M3434" s="12" t="s">
        <v>4746</v>
      </c>
    </row>
    <row r="3435" spans="1:13" x14ac:dyDescent="0.25">
      <c r="A3435" s="12" t="s">
        <v>17</v>
      </c>
      <c r="B3435" s="12" t="s">
        <v>1558</v>
      </c>
      <c r="C3435" s="12">
        <v>320</v>
      </c>
      <c r="D3435" s="12">
        <v>2009</v>
      </c>
      <c r="E3435" s="12" t="s">
        <v>268</v>
      </c>
      <c r="F3435" s="12">
        <v>10200</v>
      </c>
      <c r="G3435" s="12">
        <v>196</v>
      </c>
      <c r="H3435" s="12" t="s">
        <v>27</v>
      </c>
      <c r="I3435" s="12">
        <v>320</v>
      </c>
      <c r="J3435" s="12">
        <v>3</v>
      </c>
      <c r="K3435" s="12" t="s">
        <v>525</v>
      </c>
      <c r="L3435" s="12">
        <v>2</v>
      </c>
      <c r="M3435" s="12" t="s">
        <v>4746</v>
      </c>
    </row>
    <row r="3436" spans="1:13" x14ac:dyDescent="0.25">
      <c r="A3436" s="12" t="s">
        <v>546</v>
      </c>
      <c r="B3436" s="12" t="s">
        <v>3766</v>
      </c>
      <c r="C3436" s="12" t="s">
        <v>548</v>
      </c>
      <c r="D3436" s="12">
        <v>2011</v>
      </c>
      <c r="E3436" s="12" t="s">
        <v>187</v>
      </c>
      <c r="F3436" s="12">
        <v>10200</v>
      </c>
      <c r="G3436" s="12">
        <v>172</v>
      </c>
      <c r="H3436" s="12" t="s">
        <v>27</v>
      </c>
      <c r="I3436" s="12" t="s">
        <v>548</v>
      </c>
      <c r="J3436" s="12"/>
      <c r="K3436" s="12" t="s">
        <v>525</v>
      </c>
      <c r="L3436" s="12" t="s">
        <v>388</v>
      </c>
      <c r="M3436" s="12" t="s">
        <v>4746</v>
      </c>
    </row>
    <row r="3437" spans="1:13" x14ac:dyDescent="0.25">
      <c r="A3437" s="12" t="s">
        <v>17</v>
      </c>
      <c r="B3437" s="12" t="s">
        <v>3767</v>
      </c>
      <c r="C3437" s="12">
        <v>335</v>
      </c>
      <c r="D3437" s="12">
        <v>2007</v>
      </c>
      <c r="E3437" s="12" t="s">
        <v>37</v>
      </c>
      <c r="F3437" s="12">
        <v>10200</v>
      </c>
      <c r="G3437" s="12">
        <v>301</v>
      </c>
      <c r="H3437" s="12" t="s">
        <v>27</v>
      </c>
      <c r="I3437" s="12">
        <v>335</v>
      </c>
      <c r="J3437" s="12">
        <v>3</v>
      </c>
      <c r="K3437" s="12" t="s">
        <v>525</v>
      </c>
      <c r="L3437" s="12">
        <v>3</v>
      </c>
      <c r="M3437" s="12" t="s">
        <v>4746</v>
      </c>
    </row>
    <row r="3438" spans="1:13" x14ac:dyDescent="0.25">
      <c r="A3438" s="12" t="s">
        <v>17</v>
      </c>
      <c r="B3438" s="12" t="s">
        <v>3768</v>
      </c>
      <c r="C3438" s="12">
        <v>530</v>
      </c>
      <c r="D3438" s="12">
        <v>2007</v>
      </c>
      <c r="E3438" s="12" t="s">
        <v>37</v>
      </c>
      <c r="F3438" s="12">
        <v>10200</v>
      </c>
      <c r="G3438" s="12">
        <v>272</v>
      </c>
      <c r="H3438" s="12" t="s">
        <v>27</v>
      </c>
      <c r="I3438" s="12">
        <v>530</v>
      </c>
      <c r="J3438" s="12">
        <v>5</v>
      </c>
      <c r="K3438" s="12" t="s">
        <v>525</v>
      </c>
      <c r="L3438" s="12">
        <v>3</v>
      </c>
      <c r="M3438" s="12" t="s">
        <v>4746</v>
      </c>
    </row>
    <row r="3439" spans="1:13" x14ac:dyDescent="0.25">
      <c r="A3439" s="12" t="s">
        <v>552</v>
      </c>
      <c r="B3439" s="12" t="s">
        <v>3769</v>
      </c>
      <c r="C3439" s="12" t="s">
        <v>1865</v>
      </c>
      <c r="D3439" s="12">
        <v>2016</v>
      </c>
      <c r="E3439" s="12" t="s">
        <v>268</v>
      </c>
      <c r="F3439" s="12">
        <v>10200</v>
      </c>
      <c r="G3439" s="12">
        <v>0</v>
      </c>
      <c r="H3439" s="12" t="s">
        <v>27</v>
      </c>
      <c r="I3439" s="12" t="s">
        <v>1865</v>
      </c>
      <c r="J3439" s="12"/>
      <c r="K3439" s="12" t="s">
        <v>59</v>
      </c>
      <c r="L3439" s="12" t="s">
        <v>388</v>
      </c>
      <c r="M3439" s="12" t="s">
        <v>4746</v>
      </c>
    </row>
    <row r="3440" spans="1:13" x14ac:dyDescent="0.25">
      <c r="A3440" s="12" t="s">
        <v>638</v>
      </c>
      <c r="B3440" s="12" t="s">
        <v>3770</v>
      </c>
      <c r="C3440" s="12" t="s">
        <v>2292</v>
      </c>
      <c r="D3440" s="12">
        <v>2012</v>
      </c>
      <c r="E3440" s="12" t="s">
        <v>146</v>
      </c>
      <c r="F3440" s="12">
        <v>10200</v>
      </c>
      <c r="G3440" s="12">
        <v>98</v>
      </c>
      <c r="H3440" s="12" t="s">
        <v>27</v>
      </c>
      <c r="I3440" s="12" t="s">
        <v>2293</v>
      </c>
      <c r="J3440" s="12">
        <v>35</v>
      </c>
      <c r="K3440" s="12" t="s">
        <v>59</v>
      </c>
      <c r="L3440" s="12" t="s">
        <v>659</v>
      </c>
      <c r="M3440" s="12" t="s">
        <v>4746</v>
      </c>
    </row>
    <row r="3441" spans="1:13" x14ac:dyDescent="0.25">
      <c r="A3441" s="12" t="s">
        <v>17</v>
      </c>
      <c r="B3441" s="12" t="s">
        <v>3771</v>
      </c>
      <c r="C3441" s="12" t="s">
        <v>1094</v>
      </c>
      <c r="D3441" s="12">
        <v>2009</v>
      </c>
      <c r="E3441" s="12" t="s">
        <v>146</v>
      </c>
      <c r="F3441" s="12">
        <v>10200</v>
      </c>
      <c r="G3441" s="12">
        <v>250</v>
      </c>
      <c r="H3441" s="12" t="s">
        <v>27</v>
      </c>
      <c r="I3441" s="12" t="s">
        <v>21</v>
      </c>
      <c r="J3441" s="12">
        <v>1</v>
      </c>
      <c r="K3441" s="12" t="s">
        <v>525</v>
      </c>
      <c r="L3441" s="12">
        <v>1</v>
      </c>
      <c r="M3441" s="12" t="s">
        <v>4757</v>
      </c>
    </row>
    <row r="3442" spans="1:13" x14ac:dyDescent="0.25">
      <c r="A3442" s="12" t="s">
        <v>11</v>
      </c>
      <c r="B3442" s="12" t="s">
        <v>3772</v>
      </c>
      <c r="C3442" s="12" t="s">
        <v>1395</v>
      </c>
      <c r="D3442" s="12">
        <v>2009</v>
      </c>
      <c r="E3442" s="12" t="s">
        <v>37</v>
      </c>
      <c r="F3442" s="12">
        <v>10200</v>
      </c>
      <c r="G3442" s="12">
        <v>201</v>
      </c>
      <c r="H3442" s="12" t="s">
        <v>27</v>
      </c>
      <c r="I3442" s="12" t="s">
        <v>337</v>
      </c>
      <c r="J3442" s="12">
        <v>320</v>
      </c>
      <c r="K3442" s="12" t="s">
        <v>525</v>
      </c>
      <c r="L3442" s="12" t="s">
        <v>42</v>
      </c>
      <c r="M3442" s="12" t="s">
        <v>4755</v>
      </c>
    </row>
    <row r="3443" spans="1:13" x14ac:dyDescent="0.25">
      <c r="A3443" s="12" t="s">
        <v>11</v>
      </c>
      <c r="B3443" s="12" t="s">
        <v>3773</v>
      </c>
      <c r="C3443" s="12" t="s">
        <v>3409</v>
      </c>
      <c r="D3443" s="12">
        <v>2007</v>
      </c>
      <c r="E3443" s="12" t="s">
        <v>37</v>
      </c>
      <c r="F3443" s="12">
        <v>10200</v>
      </c>
      <c r="G3443" s="12">
        <v>288</v>
      </c>
      <c r="H3443" s="12" t="s">
        <v>27</v>
      </c>
      <c r="I3443" s="12" t="s">
        <v>15</v>
      </c>
      <c r="J3443" s="12">
        <v>320</v>
      </c>
      <c r="K3443" s="12" t="s">
        <v>525</v>
      </c>
      <c r="L3443" s="12">
        <v>3</v>
      </c>
      <c r="M3443" s="12" t="s">
        <v>4746</v>
      </c>
    </row>
    <row r="3444" spans="1:13" x14ac:dyDescent="0.25">
      <c r="A3444" s="12" t="s">
        <v>175</v>
      </c>
      <c r="B3444" s="12" t="s">
        <v>3774</v>
      </c>
      <c r="C3444" s="12" t="s">
        <v>1730</v>
      </c>
      <c r="D3444" s="12">
        <v>2014</v>
      </c>
      <c r="E3444" s="12" t="s">
        <v>667</v>
      </c>
      <c r="F3444" s="12">
        <v>10200</v>
      </c>
      <c r="G3444" s="12">
        <v>229</v>
      </c>
      <c r="H3444" s="12" t="s">
        <v>27</v>
      </c>
      <c r="I3444" s="12" t="s">
        <v>162</v>
      </c>
      <c r="J3444" s="12">
        <v>60</v>
      </c>
      <c r="K3444" s="12" t="s">
        <v>59</v>
      </c>
      <c r="L3444" s="12">
        <v>6</v>
      </c>
      <c r="M3444" s="12" t="s">
        <v>4746</v>
      </c>
    </row>
    <row r="3445" spans="1:13" x14ac:dyDescent="0.25">
      <c r="A3445" s="12" t="s">
        <v>288</v>
      </c>
      <c r="B3445" s="12" t="s">
        <v>3775</v>
      </c>
      <c r="C3445" s="12" t="s">
        <v>408</v>
      </c>
      <c r="D3445" s="12">
        <v>2016</v>
      </c>
      <c r="E3445" s="12" t="s">
        <v>146</v>
      </c>
      <c r="F3445" s="12">
        <v>10150</v>
      </c>
      <c r="G3445" s="12">
        <v>198</v>
      </c>
      <c r="H3445" s="12" t="s">
        <v>27</v>
      </c>
      <c r="I3445" s="12" t="s">
        <v>408</v>
      </c>
      <c r="J3445" s="12"/>
      <c r="K3445" s="12" t="s">
        <v>59</v>
      </c>
      <c r="L3445" s="12" t="s">
        <v>409</v>
      </c>
      <c r="M3445" s="12" t="s">
        <v>4746</v>
      </c>
    </row>
    <row r="3446" spans="1:13" x14ac:dyDescent="0.25">
      <c r="A3446" s="12" t="s">
        <v>143</v>
      </c>
      <c r="B3446" s="12" t="s">
        <v>3776</v>
      </c>
      <c r="C3446" s="12" t="s">
        <v>3186</v>
      </c>
      <c r="D3446" s="12">
        <v>2014</v>
      </c>
      <c r="E3446" s="12" t="s">
        <v>667</v>
      </c>
      <c r="F3446" s="12">
        <v>10150</v>
      </c>
      <c r="G3446" s="12">
        <v>186</v>
      </c>
      <c r="H3446" s="12" t="s">
        <v>27</v>
      </c>
      <c r="I3446" s="12" t="s">
        <v>774</v>
      </c>
      <c r="J3446" s="12" t="s">
        <v>3187</v>
      </c>
      <c r="K3446" s="12" t="s">
        <v>59</v>
      </c>
      <c r="L3446" s="12" t="s">
        <v>188</v>
      </c>
      <c r="M3446" s="12" t="s">
        <v>4746</v>
      </c>
    </row>
    <row r="3447" spans="1:13" x14ac:dyDescent="0.25">
      <c r="A3447" s="12" t="s">
        <v>81</v>
      </c>
      <c r="B3447" s="12" t="s">
        <v>3777</v>
      </c>
      <c r="C3447" s="12" t="s">
        <v>202</v>
      </c>
      <c r="D3447" s="12">
        <v>2011</v>
      </c>
      <c r="E3447" s="12" t="s">
        <v>146</v>
      </c>
      <c r="F3447" s="12">
        <v>10150</v>
      </c>
      <c r="G3447" s="12">
        <v>234</v>
      </c>
      <c r="H3447" s="12" t="s">
        <v>27</v>
      </c>
      <c r="I3447" s="12" t="s">
        <v>96</v>
      </c>
      <c r="J3447" s="12">
        <v>5</v>
      </c>
      <c r="K3447" s="12" t="s">
        <v>525</v>
      </c>
      <c r="L3447" s="12">
        <v>5</v>
      </c>
      <c r="M3447" s="12" t="s">
        <v>4746</v>
      </c>
    </row>
    <row r="3448" spans="1:13" x14ac:dyDescent="0.25">
      <c r="A3448" s="12" t="s">
        <v>288</v>
      </c>
      <c r="B3448" s="12" t="s">
        <v>3778</v>
      </c>
      <c r="C3448" s="12" t="s">
        <v>408</v>
      </c>
      <c r="D3448" s="12">
        <v>2016</v>
      </c>
      <c r="E3448" s="12" t="s">
        <v>146</v>
      </c>
      <c r="F3448" s="12">
        <v>10100</v>
      </c>
      <c r="G3448" s="12">
        <v>155</v>
      </c>
      <c r="H3448" s="12" t="s">
        <v>27</v>
      </c>
      <c r="I3448" s="12" t="s">
        <v>408</v>
      </c>
      <c r="J3448" s="12"/>
      <c r="K3448" s="12" t="s">
        <v>59</v>
      </c>
      <c r="L3448" s="12" t="s">
        <v>409</v>
      </c>
      <c r="M3448" s="12" t="s">
        <v>4746</v>
      </c>
    </row>
    <row r="3449" spans="1:13" x14ac:dyDescent="0.25">
      <c r="A3449" s="12" t="s">
        <v>620</v>
      </c>
      <c r="B3449" s="12" t="s">
        <v>3779</v>
      </c>
      <c r="C3449" s="12" t="s">
        <v>3780</v>
      </c>
      <c r="D3449" s="12">
        <v>2013</v>
      </c>
      <c r="E3449" s="12" t="s">
        <v>146</v>
      </c>
      <c r="F3449" s="12">
        <v>10100</v>
      </c>
      <c r="G3449" s="12">
        <v>161</v>
      </c>
      <c r="H3449" s="12" t="s">
        <v>27</v>
      </c>
      <c r="I3449" s="12" t="s">
        <v>3780</v>
      </c>
      <c r="J3449" s="12"/>
      <c r="K3449" s="12" t="s">
        <v>59</v>
      </c>
      <c r="L3449" s="12" t="s">
        <v>162</v>
      </c>
      <c r="M3449" s="12" t="s">
        <v>4746</v>
      </c>
    </row>
    <row r="3450" spans="1:13" x14ac:dyDescent="0.25">
      <c r="A3450" s="12" t="s">
        <v>102</v>
      </c>
      <c r="B3450" s="12" t="s">
        <v>3765</v>
      </c>
      <c r="C3450" s="12" t="s">
        <v>1473</v>
      </c>
      <c r="D3450" s="12">
        <v>2017</v>
      </c>
      <c r="E3450" s="12">
        <v>1.5</v>
      </c>
      <c r="F3450" s="12">
        <v>10100</v>
      </c>
      <c r="G3450" s="12">
        <v>57</v>
      </c>
      <c r="H3450" s="12" t="s">
        <v>14</v>
      </c>
      <c r="I3450" s="12" t="s">
        <v>1473</v>
      </c>
      <c r="J3450" s="12"/>
      <c r="K3450" s="12" t="s">
        <v>16</v>
      </c>
      <c r="L3450" s="12" t="s">
        <v>35</v>
      </c>
      <c r="M3450" s="12" t="s">
        <v>4752</v>
      </c>
    </row>
    <row r="3451" spans="1:13" x14ac:dyDescent="0.25">
      <c r="A3451" s="12" t="s">
        <v>102</v>
      </c>
      <c r="B3451" s="12" t="s">
        <v>3765</v>
      </c>
      <c r="C3451" s="12" t="s">
        <v>1473</v>
      </c>
      <c r="D3451" s="12">
        <v>2017</v>
      </c>
      <c r="E3451" s="12">
        <v>1.5</v>
      </c>
      <c r="F3451" s="12">
        <v>10100</v>
      </c>
      <c r="G3451" s="12">
        <v>58</v>
      </c>
      <c r="H3451" s="12" t="s">
        <v>14</v>
      </c>
      <c r="I3451" s="12" t="s">
        <v>1473</v>
      </c>
      <c r="J3451" s="12"/>
      <c r="K3451" s="12" t="s">
        <v>16</v>
      </c>
      <c r="L3451" s="12" t="s">
        <v>35</v>
      </c>
      <c r="M3451" s="12" t="s">
        <v>4746</v>
      </c>
    </row>
    <row r="3452" spans="1:13" x14ac:dyDescent="0.25">
      <c r="A3452" s="12" t="s">
        <v>143</v>
      </c>
      <c r="B3452" s="12" t="s">
        <v>3781</v>
      </c>
      <c r="C3452" s="12" t="s">
        <v>741</v>
      </c>
      <c r="D3452" s="12">
        <v>2017</v>
      </c>
      <c r="E3452" s="12">
        <v>1</v>
      </c>
      <c r="F3452" s="12">
        <v>10100</v>
      </c>
      <c r="G3452" s="12">
        <v>106</v>
      </c>
      <c r="H3452" s="12" t="s">
        <v>14</v>
      </c>
      <c r="I3452" s="12" t="s">
        <v>741</v>
      </c>
      <c r="J3452" s="12"/>
      <c r="K3452" s="12" t="s">
        <v>16</v>
      </c>
      <c r="L3452" s="12" t="s">
        <v>555</v>
      </c>
      <c r="M3452" s="12" t="s">
        <v>4757</v>
      </c>
    </row>
    <row r="3453" spans="1:13" x14ac:dyDescent="0.25">
      <c r="A3453" s="12" t="s">
        <v>739</v>
      </c>
      <c r="B3453" s="12" t="s">
        <v>3781</v>
      </c>
      <c r="C3453" s="12" t="s">
        <v>741</v>
      </c>
      <c r="D3453" s="12">
        <v>2017</v>
      </c>
      <c r="E3453" s="12">
        <v>1</v>
      </c>
      <c r="F3453" s="12">
        <v>10100</v>
      </c>
      <c r="G3453" s="12">
        <v>106</v>
      </c>
      <c r="H3453" s="12" t="s">
        <v>14</v>
      </c>
      <c r="I3453" s="12" t="s">
        <v>741</v>
      </c>
      <c r="J3453" s="12"/>
      <c r="K3453" s="12" t="s">
        <v>16</v>
      </c>
      <c r="L3453" s="12" t="s">
        <v>555</v>
      </c>
      <c r="M3453" s="12" t="s">
        <v>4746</v>
      </c>
    </row>
    <row r="3454" spans="1:13" x14ac:dyDescent="0.25">
      <c r="A3454" s="12" t="s">
        <v>102</v>
      </c>
      <c r="B3454" s="12" t="s">
        <v>3782</v>
      </c>
      <c r="C3454" s="12" t="s">
        <v>2334</v>
      </c>
      <c r="D3454" s="12">
        <v>2014</v>
      </c>
      <c r="E3454" s="12">
        <v>1.6</v>
      </c>
      <c r="F3454" s="12">
        <v>10100</v>
      </c>
      <c r="G3454" s="12">
        <v>76</v>
      </c>
      <c r="H3454" s="12" t="s">
        <v>14</v>
      </c>
      <c r="I3454" s="12" t="s">
        <v>2334</v>
      </c>
      <c r="J3454" s="12"/>
      <c r="K3454" s="12" t="s">
        <v>59</v>
      </c>
      <c r="L3454" s="12" t="s">
        <v>105</v>
      </c>
      <c r="M3454" s="12" t="s">
        <v>4746</v>
      </c>
    </row>
    <row r="3455" spans="1:13" x14ac:dyDescent="0.25">
      <c r="A3455" s="12" t="s">
        <v>613</v>
      </c>
      <c r="B3455" s="12" t="s">
        <v>3783</v>
      </c>
      <c r="C3455" s="12" t="s">
        <v>778</v>
      </c>
      <c r="D3455" s="12">
        <v>2015</v>
      </c>
      <c r="E3455" s="12" t="s">
        <v>187</v>
      </c>
      <c r="F3455" s="12">
        <v>10100</v>
      </c>
      <c r="G3455" s="12">
        <v>236</v>
      </c>
      <c r="H3455" s="12" t="s">
        <v>27</v>
      </c>
      <c r="I3455" s="12" t="s">
        <v>778</v>
      </c>
      <c r="J3455" s="12"/>
      <c r="K3455" s="12" t="s">
        <v>59</v>
      </c>
      <c r="L3455" s="12" t="s">
        <v>388</v>
      </c>
      <c r="M3455" s="12" t="s">
        <v>4746</v>
      </c>
    </row>
    <row r="3456" spans="1:13" x14ac:dyDescent="0.25">
      <c r="A3456" s="12" t="s">
        <v>17</v>
      </c>
      <c r="B3456" s="12" t="s">
        <v>3784</v>
      </c>
      <c r="C3456" s="12">
        <v>530</v>
      </c>
      <c r="D3456" s="12">
        <v>2010</v>
      </c>
      <c r="E3456" s="12" t="s">
        <v>37</v>
      </c>
      <c r="F3456" s="12">
        <v>10100</v>
      </c>
      <c r="G3456" s="12">
        <v>0</v>
      </c>
      <c r="H3456" s="12" t="s">
        <v>27</v>
      </c>
      <c r="I3456" s="12">
        <v>530</v>
      </c>
      <c r="J3456" s="12">
        <v>5</v>
      </c>
      <c r="K3456" s="12" t="s">
        <v>525</v>
      </c>
      <c r="L3456" s="12">
        <v>3</v>
      </c>
      <c r="M3456" s="12" t="s">
        <v>4746</v>
      </c>
    </row>
    <row r="3457" spans="1:13" x14ac:dyDescent="0.25">
      <c r="A3457" s="12" t="s">
        <v>17</v>
      </c>
      <c r="B3457" s="12" t="s">
        <v>3785</v>
      </c>
      <c r="C3457" s="12" t="s">
        <v>1094</v>
      </c>
      <c r="D3457" s="12">
        <v>2011</v>
      </c>
      <c r="E3457" s="12" t="s">
        <v>146</v>
      </c>
      <c r="F3457" s="12">
        <v>10100</v>
      </c>
      <c r="G3457" s="12">
        <v>192</v>
      </c>
      <c r="H3457" s="12" t="s">
        <v>27</v>
      </c>
      <c r="I3457" s="12" t="s">
        <v>21</v>
      </c>
      <c r="J3457" s="12">
        <v>1</v>
      </c>
      <c r="K3457" s="12" t="s">
        <v>525</v>
      </c>
      <c r="L3457" s="12">
        <v>1</v>
      </c>
      <c r="M3457" s="12" t="s">
        <v>4746</v>
      </c>
    </row>
    <row r="3458" spans="1:13" x14ac:dyDescent="0.25">
      <c r="A3458" s="12" t="s">
        <v>11</v>
      </c>
      <c r="B3458" s="12" t="s">
        <v>3786</v>
      </c>
      <c r="C3458" s="12" t="s">
        <v>1395</v>
      </c>
      <c r="D3458" s="12">
        <v>2009</v>
      </c>
      <c r="E3458" s="12" t="s">
        <v>616</v>
      </c>
      <c r="F3458" s="12">
        <v>10100</v>
      </c>
      <c r="G3458" s="12">
        <v>250</v>
      </c>
      <c r="H3458" s="12" t="s">
        <v>27</v>
      </c>
      <c r="I3458" s="12" t="s">
        <v>337</v>
      </c>
      <c r="J3458" s="12">
        <v>320</v>
      </c>
      <c r="K3458" s="12" t="s">
        <v>525</v>
      </c>
      <c r="L3458" s="12" t="s">
        <v>42</v>
      </c>
      <c r="M3458" s="12" t="s">
        <v>4746</v>
      </c>
    </row>
    <row r="3459" spans="1:13" x14ac:dyDescent="0.25">
      <c r="A3459" s="12" t="s">
        <v>175</v>
      </c>
      <c r="B3459" s="12" t="s">
        <v>3787</v>
      </c>
      <c r="C3459" s="12" t="s">
        <v>406</v>
      </c>
      <c r="D3459" s="12">
        <v>2013</v>
      </c>
      <c r="E3459" s="12" t="s">
        <v>146</v>
      </c>
      <c r="F3459" s="12">
        <v>10100</v>
      </c>
      <c r="G3459" s="12">
        <v>200</v>
      </c>
      <c r="H3459" s="12" t="s">
        <v>27</v>
      </c>
      <c r="I3459" s="12" t="s">
        <v>199</v>
      </c>
      <c r="J3459" s="12">
        <v>60</v>
      </c>
      <c r="K3459" s="12" t="s">
        <v>59</v>
      </c>
      <c r="L3459" s="12" t="s">
        <v>200</v>
      </c>
      <c r="M3459" s="12" t="s">
        <v>4746</v>
      </c>
    </row>
    <row r="3460" spans="1:13" x14ac:dyDescent="0.25">
      <c r="A3460" s="12" t="s">
        <v>81</v>
      </c>
      <c r="B3460" s="12" t="s">
        <v>3788</v>
      </c>
      <c r="C3460" s="12" t="s">
        <v>210</v>
      </c>
      <c r="D3460" s="12">
        <v>2013</v>
      </c>
      <c r="E3460" s="12" t="s">
        <v>37</v>
      </c>
      <c r="F3460" s="12">
        <v>10100</v>
      </c>
      <c r="G3460" s="12">
        <v>203</v>
      </c>
      <c r="H3460" s="12" t="s">
        <v>27</v>
      </c>
      <c r="I3460" s="12" t="s">
        <v>96</v>
      </c>
      <c r="J3460" s="12">
        <v>4</v>
      </c>
      <c r="K3460" s="12" t="s">
        <v>59</v>
      </c>
      <c r="L3460" s="12">
        <v>4</v>
      </c>
      <c r="M3460" s="12" t="s">
        <v>4746</v>
      </c>
    </row>
    <row r="3461" spans="1:13" x14ac:dyDescent="0.25">
      <c r="A3461" s="12" t="s">
        <v>17</v>
      </c>
      <c r="B3461" s="12" t="s">
        <v>3789</v>
      </c>
      <c r="C3461" s="12">
        <v>520</v>
      </c>
      <c r="D3461" s="12">
        <v>2010</v>
      </c>
      <c r="E3461" s="12" t="s">
        <v>146</v>
      </c>
      <c r="F3461" s="12">
        <v>10000</v>
      </c>
      <c r="G3461" s="12">
        <v>209</v>
      </c>
      <c r="H3461" s="12" t="s">
        <v>27</v>
      </c>
      <c r="I3461" s="12">
        <v>520</v>
      </c>
      <c r="J3461" s="12">
        <v>5</v>
      </c>
      <c r="K3461" s="12" t="s">
        <v>525</v>
      </c>
      <c r="L3461" s="12">
        <v>2</v>
      </c>
      <c r="M3461" s="12" t="s">
        <v>4757</v>
      </c>
    </row>
    <row r="3462" spans="1:13" x14ac:dyDescent="0.25">
      <c r="A3462" s="12" t="s">
        <v>143</v>
      </c>
      <c r="B3462" s="12" t="s">
        <v>3790</v>
      </c>
      <c r="C3462" s="12" t="s">
        <v>2356</v>
      </c>
      <c r="D3462" s="12">
        <v>2012</v>
      </c>
      <c r="E3462" s="12" t="s">
        <v>146</v>
      </c>
      <c r="F3462" s="12">
        <v>10000</v>
      </c>
      <c r="G3462" s="12">
        <v>103</v>
      </c>
      <c r="H3462" s="12" t="s">
        <v>27</v>
      </c>
      <c r="I3462" s="12" t="s">
        <v>492</v>
      </c>
      <c r="J3462" s="12" t="s">
        <v>2357</v>
      </c>
      <c r="K3462" s="12" t="s">
        <v>59</v>
      </c>
      <c r="L3462" s="12" t="s">
        <v>35</v>
      </c>
      <c r="M3462" s="12" t="s">
        <v>4757</v>
      </c>
    </row>
    <row r="3463" spans="1:13" x14ac:dyDescent="0.25">
      <c r="A3463" s="12" t="s">
        <v>143</v>
      </c>
      <c r="B3463" s="12" t="s">
        <v>3791</v>
      </c>
      <c r="C3463" s="12" t="s">
        <v>798</v>
      </c>
      <c r="D3463" s="12">
        <v>2016</v>
      </c>
      <c r="E3463" s="12" t="s">
        <v>146</v>
      </c>
      <c r="F3463" s="12">
        <v>10000</v>
      </c>
      <c r="G3463" s="12">
        <v>148</v>
      </c>
      <c r="H3463" s="12" t="s">
        <v>27</v>
      </c>
      <c r="I3463" s="12" t="s">
        <v>798</v>
      </c>
      <c r="J3463" s="12"/>
      <c r="K3463" s="12" t="s">
        <v>59</v>
      </c>
      <c r="L3463" s="12" t="s">
        <v>35</v>
      </c>
      <c r="M3463" s="12" t="s">
        <v>4746</v>
      </c>
    </row>
    <row r="3464" spans="1:13" x14ac:dyDescent="0.25">
      <c r="A3464" s="12" t="s">
        <v>143</v>
      </c>
      <c r="B3464" s="12" t="s">
        <v>3792</v>
      </c>
      <c r="C3464" s="12" t="s">
        <v>699</v>
      </c>
      <c r="D3464" s="12">
        <v>2010</v>
      </c>
      <c r="E3464" s="12" t="s">
        <v>146</v>
      </c>
      <c r="F3464" s="12">
        <v>10000</v>
      </c>
      <c r="G3464" s="12">
        <v>313</v>
      </c>
      <c r="H3464" s="12" t="s">
        <v>27</v>
      </c>
      <c r="I3464" s="12" t="s">
        <v>699</v>
      </c>
      <c r="J3464" s="12"/>
      <c r="K3464" s="12" t="s">
        <v>525</v>
      </c>
      <c r="L3464" s="12" t="s">
        <v>388</v>
      </c>
      <c r="M3464" s="12" t="s">
        <v>4746</v>
      </c>
    </row>
    <row r="3465" spans="1:13" x14ac:dyDescent="0.25">
      <c r="A3465" s="12" t="s">
        <v>517</v>
      </c>
      <c r="B3465" s="12" t="s">
        <v>3793</v>
      </c>
      <c r="C3465" s="12" t="s">
        <v>519</v>
      </c>
      <c r="D3465" s="12">
        <v>2012</v>
      </c>
      <c r="E3465" s="12" t="s">
        <v>146</v>
      </c>
      <c r="F3465" s="12">
        <v>10000</v>
      </c>
      <c r="G3465" s="12">
        <v>143</v>
      </c>
      <c r="H3465" s="12" t="s">
        <v>27</v>
      </c>
      <c r="I3465" s="12" t="s">
        <v>519</v>
      </c>
      <c r="J3465" s="12"/>
      <c r="K3465" s="12" t="s">
        <v>59</v>
      </c>
      <c r="L3465" s="12" t="s">
        <v>188</v>
      </c>
      <c r="M3465" s="12" t="s">
        <v>4746</v>
      </c>
    </row>
    <row r="3466" spans="1:13" x14ac:dyDescent="0.25">
      <c r="A3466" s="12" t="s">
        <v>517</v>
      </c>
      <c r="B3466" s="12" t="s">
        <v>3794</v>
      </c>
      <c r="C3466" s="12" t="s">
        <v>519</v>
      </c>
      <c r="D3466" s="12">
        <v>2011</v>
      </c>
      <c r="E3466" s="12" t="s">
        <v>146</v>
      </c>
      <c r="F3466" s="12">
        <v>10000</v>
      </c>
      <c r="G3466" s="12">
        <v>167</v>
      </c>
      <c r="H3466" s="12" t="s">
        <v>27</v>
      </c>
      <c r="I3466" s="12" t="s">
        <v>519</v>
      </c>
      <c r="J3466" s="12"/>
      <c r="K3466" s="12" t="s">
        <v>525</v>
      </c>
      <c r="L3466" s="12" t="s">
        <v>188</v>
      </c>
      <c r="M3466" s="12" t="s">
        <v>4752</v>
      </c>
    </row>
    <row r="3467" spans="1:13" x14ac:dyDescent="0.25">
      <c r="A3467" s="12" t="s">
        <v>517</v>
      </c>
      <c r="B3467" s="12" t="s">
        <v>3795</v>
      </c>
      <c r="C3467" s="12" t="s">
        <v>519</v>
      </c>
      <c r="D3467" s="12">
        <v>2011</v>
      </c>
      <c r="E3467" s="12" t="s">
        <v>146</v>
      </c>
      <c r="F3467" s="12">
        <v>10000</v>
      </c>
      <c r="G3467" s="12">
        <v>231</v>
      </c>
      <c r="H3467" s="12" t="s">
        <v>27</v>
      </c>
      <c r="I3467" s="12" t="s">
        <v>519</v>
      </c>
      <c r="J3467" s="12"/>
      <c r="K3467" s="12" t="s">
        <v>525</v>
      </c>
      <c r="L3467" s="12" t="s">
        <v>188</v>
      </c>
      <c r="M3467" s="12" t="s">
        <v>4757</v>
      </c>
    </row>
    <row r="3468" spans="1:13" x14ac:dyDescent="0.25">
      <c r="A3468" s="12" t="s">
        <v>87</v>
      </c>
      <c r="B3468" s="12" t="s">
        <v>3796</v>
      </c>
      <c r="C3468" s="12" t="s">
        <v>804</v>
      </c>
      <c r="D3468" s="12">
        <v>2008</v>
      </c>
      <c r="E3468" s="12" t="s">
        <v>3797</v>
      </c>
      <c r="F3468" s="12">
        <v>10000</v>
      </c>
      <c r="G3468" s="12">
        <v>282</v>
      </c>
      <c r="H3468" s="12" t="s">
        <v>91</v>
      </c>
      <c r="I3468" s="12" t="s">
        <v>804</v>
      </c>
      <c r="J3468" s="12"/>
      <c r="K3468" s="12" t="s">
        <v>525</v>
      </c>
      <c r="L3468" s="12" t="s">
        <v>15</v>
      </c>
      <c r="M3468" s="12" t="s">
        <v>4746</v>
      </c>
    </row>
    <row r="3469" spans="1:13" x14ac:dyDescent="0.25">
      <c r="A3469" s="12" t="s">
        <v>43</v>
      </c>
      <c r="B3469" s="12" t="s">
        <v>3798</v>
      </c>
      <c r="C3469" s="12" t="s">
        <v>45</v>
      </c>
      <c r="D3469" s="12">
        <v>2006</v>
      </c>
      <c r="E3469" s="12">
        <v>4.2</v>
      </c>
      <c r="F3469" s="12">
        <v>10000</v>
      </c>
      <c r="G3469" s="12">
        <v>155</v>
      </c>
      <c r="H3469" s="12" t="s">
        <v>14</v>
      </c>
      <c r="I3469" s="12" t="s">
        <v>47</v>
      </c>
      <c r="J3469" s="12" t="s">
        <v>48</v>
      </c>
      <c r="K3469" s="12" t="s">
        <v>71</v>
      </c>
      <c r="L3469" s="12" t="s">
        <v>35</v>
      </c>
      <c r="M3469" s="12" t="s">
        <v>4746</v>
      </c>
    </row>
    <row r="3470" spans="1:13" x14ac:dyDescent="0.25">
      <c r="A3470" s="12" t="s">
        <v>389</v>
      </c>
      <c r="B3470" s="12" t="s">
        <v>3799</v>
      </c>
      <c r="C3470" s="12" t="s">
        <v>1823</v>
      </c>
      <c r="D3470" s="12">
        <v>1989</v>
      </c>
      <c r="E3470" s="12">
        <v>4</v>
      </c>
      <c r="F3470" s="12">
        <v>10000</v>
      </c>
      <c r="G3470" s="12">
        <v>150</v>
      </c>
      <c r="H3470" s="12" t="s">
        <v>14</v>
      </c>
      <c r="I3470" s="12" t="s">
        <v>1823</v>
      </c>
      <c r="J3470" s="12"/>
      <c r="K3470" s="12" t="s">
        <v>854</v>
      </c>
      <c r="L3470" s="12" t="s">
        <v>388</v>
      </c>
      <c r="M3470" s="12" t="s">
        <v>4746</v>
      </c>
    </row>
    <row r="3471" spans="1:13" x14ac:dyDescent="0.25">
      <c r="A3471" s="12" t="s">
        <v>1351</v>
      </c>
      <c r="B3471" s="12" t="s">
        <v>3800</v>
      </c>
      <c r="C3471" s="12">
        <v>3102</v>
      </c>
      <c r="D3471" s="12">
        <v>1995</v>
      </c>
      <c r="E3471" s="12">
        <v>2.4</v>
      </c>
      <c r="F3471" s="12">
        <v>10000</v>
      </c>
      <c r="G3471" s="12">
        <v>90</v>
      </c>
      <c r="H3471" s="12" t="s">
        <v>14</v>
      </c>
      <c r="I3471" s="12">
        <v>3102</v>
      </c>
      <c r="J3471" s="12"/>
      <c r="K3471" s="12" t="s">
        <v>400</v>
      </c>
      <c r="L3471" s="12">
        <v>1</v>
      </c>
      <c r="M3471" s="12" t="s">
        <v>4746</v>
      </c>
    </row>
    <row r="3472" spans="1:13" x14ac:dyDescent="0.25">
      <c r="A3472" s="12" t="s">
        <v>288</v>
      </c>
      <c r="B3472" s="12" t="s">
        <v>3801</v>
      </c>
      <c r="C3472" s="12" t="s">
        <v>2103</v>
      </c>
      <c r="D3472" s="12">
        <v>2018</v>
      </c>
      <c r="E3472" s="12">
        <v>1</v>
      </c>
      <c r="F3472" s="12">
        <v>10000</v>
      </c>
      <c r="G3472" s="12">
        <v>12</v>
      </c>
      <c r="H3472" s="12" t="s">
        <v>14</v>
      </c>
      <c r="I3472" s="12" t="s">
        <v>2103</v>
      </c>
      <c r="J3472" s="12"/>
      <c r="K3472" s="12" t="s">
        <v>16</v>
      </c>
      <c r="L3472" s="12" t="s">
        <v>35</v>
      </c>
      <c r="M3472" s="12" t="s">
        <v>4757</v>
      </c>
    </row>
    <row r="3473" spans="1:13" x14ac:dyDescent="0.25">
      <c r="A3473" s="12" t="s">
        <v>17</v>
      </c>
      <c r="B3473" s="12" t="s">
        <v>3802</v>
      </c>
      <c r="C3473" s="12">
        <v>530</v>
      </c>
      <c r="D3473" s="12">
        <v>1994</v>
      </c>
      <c r="E3473" s="12">
        <v>3</v>
      </c>
      <c r="F3473" s="12">
        <v>10000</v>
      </c>
      <c r="G3473" s="12">
        <v>208</v>
      </c>
      <c r="H3473" s="12" t="s">
        <v>14</v>
      </c>
      <c r="I3473" s="12">
        <v>530</v>
      </c>
      <c r="J3473" s="12">
        <v>5</v>
      </c>
      <c r="K3473" s="12" t="s">
        <v>400</v>
      </c>
      <c r="L3473" s="12">
        <v>3</v>
      </c>
      <c r="M3473" s="12" t="s">
        <v>4746</v>
      </c>
    </row>
    <row r="3474" spans="1:13" x14ac:dyDescent="0.25">
      <c r="A3474" s="12" t="s">
        <v>625</v>
      </c>
      <c r="B3474" s="12" t="s">
        <v>3803</v>
      </c>
      <c r="C3474" s="12" t="s">
        <v>1292</v>
      </c>
      <c r="D3474" s="12">
        <v>2016</v>
      </c>
      <c r="E3474" s="12" t="s">
        <v>667</v>
      </c>
      <c r="F3474" s="12">
        <v>10000</v>
      </c>
      <c r="G3474" s="12">
        <v>203</v>
      </c>
      <c r="H3474" s="12" t="s">
        <v>27</v>
      </c>
      <c r="I3474" s="12" t="s">
        <v>1292</v>
      </c>
      <c r="J3474" s="12"/>
      <c r="K3474" s="12" t="s">
        <v>59</v>
      </c>
      <c r="L3474" s="12" t="s">
        <v>1293</v>
      </c>
      <c r="M3474" s="12" t="s">
        <v>4746</v>
      </c>
    </row>
    <row r="3475" spans="1:13" x14ac:dyDescent="0.25">
      <c r="A3475" s="12" t="s">
        <v>613</v>
      </c>
      <c r="B3475" s="12" t="s">
        <v>3804</v>
      </c>
      <c r="C3475" s="12" t="s">
        <v>2229</v>
      </c>
      <c r="D3475" s="12">
        <v>2016</v>
      </c>
      <c r="E3475" s="12" t="s">
        <v>511</v>
      </c>
      <c r="F3475" s="12">
        <v>10000</v>
      </c>
      <c r="G3475" s="12">
        <v>105</v>
      </c>
      <c r="H3475" s="12" t="s">
        <v>27</v>
      </c>
      <c r="I3475" s="12" t="s">
        <v>2229</v>
      </c>
      <c r="J3475" s="12"/>
      <c r="K3475" s="12" t="s">
        <v>59</v>
      </c>
      <c r="L3475" s="12" t="s">
        <v>188</v>
      </c>
      <c r="M3475" s="12" t="s">
        <v>4746</v>
      </c>
    </row>
    <row r="3476" spans="1:13" x14ac:dyDescent="0.25">
      <c r="A3476" s="12" t="s">
        <v>17</v>
      </c>
      <c r="B3476" s="12" t="s">
        <v>3805</v>
      </c>
      <c r="C3476" s="12">
        <v>535</v>
      </c>
      <c r="D3476" s="12">
        <v>2007</v>
      </c>
      <c r="E3476" s="12" t="s">
        <v>173</v>
      </c>
      <c r="F3476" s="12">
        <v>10000</v>
      </c>
      <c r="G3476" s="12">
        <v>312</v>
      </c>
      <c r="H3476" s="12" t="s">
        <v>27</v>
      </c>
      <c r="I3476" s="12">
        <v>535</v>
      </c>
      <c r="J3476" s="12">
        <v>5</v>
      </c>
      <c r="K3476" s="12" t="s">
        <v>525</v>
      </c>
      <c r="L3476" s="12">
        <v>3</v>
      </c>
      <c r="M3476" s="12" t="s">
        <v>4746</v>
      </c>
    </row>
    <row r="3477" spans="1:13" x14ac:dyDescent="0.25">
      <c r="A3477" s="12" t="s">
        <v>743</v>
      </c>
      <c r="B3477" s="12" t="s">
        <v>3806</v>
      </c>
      <c r="C3477" s="12" t="s">
        <v>2127</v>
      </c>
      <c r="D3477" s="12">
        <v>2015</v>
      </c>
      <c r="E3477" s="12" t="s">
        <v>187</v>
      </c>
      <c r="F3477" s="12">
        <v>10000</v>
      </c>
      <c r="G3477" s="12">
        <v>245</v>
      </c>
      <c r="H3477" s="12" t="s">
        <v>27</v>
      </c>
      <c r="I3477" s="12" t="s">
        <v>2127</v>
      </c>
      <c r="J3477" s="12"/>
      <c r="K3477" s="12" t="s">
        <v>59</v>
      </c>
      <c r="L3477" s="12" t="s">
        <v>105</v>
      </c>
      <c r="M3477" s="12" t="s">
        <v>4746</v>
      </c>
    </row>
    <row r="3478" spans="1:13" x14ac:dyDescent="0.25">
      <c r="A3478" s="12" t="s">
        <v>11</v>
      </c>
      <c r="B3478" s="12" t="s">
        <v>3807</v>
      </c>
      <c r="C3478" s="12" t="s">
        <v>761</v>
      </c>
      <c r="D3478" s="12">
        <v>2014</v>
      </c>
      <c r="E3478" s="12" t="s">
        <v>187</v>
      </c>
      <c r="F3478" s="12">
        <v>10000</v>
      </c>
      <c r="G3478" s="12">
        <v>188</v>
      </c>
      <c r="H3478" s="12" t="s">
        <v>27</v>
      </c>
      <c r="I3478" s="12" t="s">
        <v>761</v>
      </c>
      <c r="J3478" s="12"/>
      <c r="K3478" s="12" t="s">
        <v>59</v>
      </c>
      <c r="L3478" s="12" t="s">
        <v>762</v>
      </c>
      <c r="M3478" s="12" t="s">
        <v>4746</v>
      </c>
    </row>
    <row r="3479" spans="1:13" x14ac:dyDescent="0.25">
      <c r="A3479" s="12" t="s">
        <v>81</v>
      </c>
      <c r="B3479" s="12" t="s">
        <v>3808</v>
      </c>
      <c r="C3479" s="12" t="s">
        <v>618</v>
      </c>
      <c r="D3479" s="12">
        <v>2010</v>
      </c>
      <c r="E3479" s="12" t="s">
        <v>37</v>
      </c>
      <c r="F3479" s="12">
        <v>10000</v>
      </c>
      <c r="G3479" s="12">
        <v>290</v>
      </c>
      <c r="H3479" s="12" t="s">
        <v>27</v>
      </c>
      <c r="I3479" s="12" t="s">
        <v>618</v>
      </c>
      <c r="J3479" s="12"/>
      <c r="K3479" s="12" t="s">
        <v>525</v>
      </c>
      <c r="L3479" s="12" t="s">
        <v>619</v>
      </c>
      <c r="M3479" s="12" t="s">
        <v>4746</v>
      </c>
    </row>
    <row r="3480" spans="1:13" x14ac:dyDescent="0.25">
      <c r="A3480" s="12" t="s">
        <v>81</v>
      </c>
      <c r="B3480" s="12" t="s">
        <v>3809</v>
      </c>
      <c r="C3480" s="12" t="s">
        <v>618</v>
      </c>
      <c r="D3480" s="12">
        <v>2009</v>
      </c>
      <c r="E3480" s="12" t="s">
        <v>37</v>
      </c>
      <c r="F3480" s="12">
        <v>10000</v>
      </c>
      <c r="G3480" s="12">
        <v>248</v>
      </c>
      <c r="H3480" s="12" t="s">
        <v>27</v>
      </c>
      <c r="I3480" s="12" t="s">
        <v>618</v>
      </c>
      <c r="J3480" s="12"/>
      <c r="K3480" s="12" t="s">
        <v>525</v>
      </c>
      <c r="L3480" s="12" t="s">
        <v>619</v>
      </c>
      <c r="M3480" s="12" t="s">
        <v>4746</v>
      </c>
    </row>
    <row r="3481" spans="1:13" x14ac:dyDescent="0.25">
      <c r="A3481" s="12" t="s">
        <v>17</v>
      </c>
      <c r="B3481" s="12" t="s">
        <v>3810</v>
      </c>
      <c r="C3481" s="12">
        <v>325</v>
      </c>
      <c r="D3481" s="12">
        <v>2008</v>
      </c>
      <c r="E3481" s="12" t="s">
        <v>37</v>
      </c>
      <c r="F3481" s="12">
        <v>10000</v>
      </c>
      <c r="G3481" s="12">
        <v>285</v>
      </c>
      <c r="H3481" s="12" t="s">
        <v>27</v>
      </c>
      <c r="I3481" s="12">
        <v>325</v>
      </c>
      <c r="J3481" s="12">
        <v>3</v>
      </c>
      <c r="K3481" s="12" t="s">
        <v>525</v>
      </c>
      <c r="L3481" s="12">
        <v>2</v>
      </c>
      <c r="M3481" s="12" t="s">
        <v>4746</v>
      </c>
    </row>
    <row r="3482" spans="1:13" x14ac:dyDescent="0.25">
      <c r="A3482" s="12" t="s">
        <v>17</v>
      </c>
      <c r="B3482" s="12" t="s">
        <v>3811</v>
      </c>
      <c r="C3482" s="12">
        <v>325</v>
      </c>
      <c r="D3482" s="12">
        <v>2009</v>
      </c>
      <c r="E3482" s="12" t="s">
        <v>37</v>
      </c>
      <c r="F3482" s="12">
        <v>10000</v>
      </c>
      <c r="G3482" s="12">
        <v>254</v>
      </c>
      <c r="H3482" s="12" t="s">
        <v>27</v>
      </c>
      <c r="I3482" s="12">
        <v>325</v>
      </c>
      <c r="J3482" s="12">
        <v>3</v>
      </c>
      <c r="K3482" s="12" t="s">
        <v>525</v>
      </c>
      <c r="L3482" s="12">
        <v>2</v>
      </c>
      <c r="M3482" s="12" t="s">
        <v>4757</v>
      </c>
    </row>
    <row r="3483" spans="1:13" x14ac:dyDescent="0.25">
      <c r="A3483" s="12" t="s">
        <v>11</v>
      </c>
      <c r="B3483" s="12" t="s">
        <v>3812</v>
      </c>
      <c r="C3483" s="12" t="s">
        <v>761</v>
      </c>
      <c r="D3483" s="12">
        <v>2003</v>
      </c>
      <c r="E3483" s="12" t="s">
        <v>1457</v>
      </c>
      <c r="F3483" s="12">
        <v>10000</v>
      </c>
      <c r="G3483" s="12">
        <v>0</v>
      </c>
      <c r="H3483" s="12" t="s">
        <v>27</v>
      </c>
      <c r="I3483" s="12" t="s">
        <v>761</v>
      </c>
      <c r="J3483" s="12"/>
      <c r="K3483" s="12" t="s">
        <v>71</v>
      </c>
      <c r="L3483" s="12" t="s">
        <v>762</v>
      </c>
      <c r="M3483" s="12" t="s">
        <v>4755</v>
      </c>
    </row>
    <row r="3484" spans="1:13" x14ac:dyDescent="0.25">
      <c r="A3484" s="12" t="s">
        <v>102</v>
      </c>
      <c r="B3484" s="12" t="s">
        <v>3813</v>
      </c>
      <c r="C3484" s="12" t="s">
        <v>443</v>
      </c>
      <c r="D3484" s="12">
        <v>2011</v>
      </c>
      <c r="E3484" s="12" t="s">
        <v>187</v>
      </c>
      <c r="F3484" s="12">
        <v>10000</v>
      </c>
      <c r="G3484" s="12">
        <v>117</v>
      </c>
      <c r="H3484" s="12" t="s">
        <v>27</v>
      </c>
      <c r="I3484" s="12" t="s">
        <v>444</v>
      </c>
      <c r="J3484" s="12" t="s">
        <v>445</v>
      </c>
      <c r="K3484" s="12" t="s">
        <v>525</v>
      </c>
      <c r="L3484" s="12" t="s">
        <v>96</v>
      </c>
      <c r="M3484" s="12" t="s">
        <v>4746</v>
      </c>
    </row>
    <row r="3485" spans="1:13" x14ac:dyDescent="0.25">
      <c r="A3485" s="12" t="s">
        <v>81</v>
      </c>
      <c r="B3485" s="12" t="s">
        <v>3814</v>
      </c>
      <c r="C3485" s="12" t="s">
        <v>136</v>
      </c>
      <c r="D3485" s="12">
        <v>2007</v>
      </c>
      <c r="E3485" s="12" t="s">
        <v>37</v>
      </c>
      <c r="F3485" s="12">
        <v>10000</v>
      </c>
      <c r="G3485" s="12">
        <v>359</v>
      </c>
      <c r="H3485" s="12" t="s">
        <v>27</v>
      </c>
      <c r="I3485" s="12" t="s">
        <v>84</v>
      </c>
      <c r="J3485" s="12">
        <v>7</v>
      </c>
      <c r="K3485" s="12" t="s">
        <v>525</v>
      </c>
      <c r="L3485" s="12">
        <v>7</v>
      </c>
      <c r="M3485" s="12" t="s">
        <v>4757</v>
      </c>
    </row>
    <row r="3486" spans="1:13" x14ac:dyDescent="0.25">
      <c r="A3486" s="12" t="s">
        <v>11</v>
      </c>
      <c r="B3486" s="12" t="s">
        <v>3815</v>
      </c>
      <c r="C3486" s="12" t="s">
        <v>3131</v>
      </c>
      <c r="D3486" s="12">
        <v>2010</v>
      </c>
      <c r="E3486" s="12" t="s">
        <v>161</v>
      </c>
      <c r="F3486" s="12">
        <v>10000</v>
      </c>
      <c r="G3486" s="12">
        <v>264</v>
      </c>
      <c r="H3486" s="12" t="s">
        <v>27</v>
      </c>
      <c r="I3486" s="12" t="s">
        <v>69</v>
      </c>
      <c r="J3486" s="12">
        <v>250</v>
      </c>
      <c r="K3486" s="12" t="s">
        <v>525</v>
      </c>
      <c r="L3486" s="12">
        <v>2</v>
      </c>
      <c r="M3486" s="12" t="s">
        <v>4746</v>
      </c>
    </row>
    <row r="3487" spans="1:13" x14ac:dyDescent="0.25">
      <c r="A3487" s="12" t="s">
        <v>11</v>
      </c>
      <c r="B3487" s="12" t="s">
        <v>3816</v>
      </c>
      <c r="C3487" s="12" t="s">
        <v>13</v>
      </c>
      <c r="D3487" s="12">
        <v>1999</v>
      </c>
      <c r="E3487" s="12">
        <v>5</v>
      </c>
      <c r="F3487" s="12">
        <v>10000</v>
      </c>
      <c r="G3487" s="12">
        <v>141</v>
      </c>
      <c r="H3487" s="12" t="s">
        <v>14</v>
      </c>
      <c r="I3487" s="12" t="s">
        <v>15</v>
      </c>
      <c r="J3487" s="12">
        <v>500</v>
      </c>
      <c r="K3487" s="12" t="s">
        <v>400</v>
      </c>
      <c r="L3487" s="12">
        <v>5</v>
      </c>
      <c r="M3487" s="12" t="s">
        <v>4746</v>
      </c>
    </row>
    <row r="3488" spans="1:13" x14ac:dyDescent="0.25">
      <c r="A3488" s="12" t="s">
        <v>143</v>
      </c>
      <c r="B3488" s="12" t="s">
        <v>3817</v>
      </c>
      <c r="C3488" s="12" t="s">
        <v>773</v>
      </c>
      <c r="D3488" s="12">
        <v>2015</v>
      </c>
      <c r="E3488" s="12">
        <v>1.2</v>
      </c>
      <c r="F3488" s="12">
        <v>10000</v>
      </c>
      <c r="G3488" s="12">
        <v>36</v>
      </c>
      <c r="H3488" s="12" t="s">
        <v>14</v>
      </c>
      <c r="I3488" s="12" t="s">
        <v>774</v>
      </c>
      <c r="J3488" s="12">
        <v>7</v>
      </c>
      <c r="K3488" s="12" t="s">
        <v>59</v>
      </c>
      <c r="L3488" s="12" t="s">
        <v>188</v>
      </c>
      <c r="M3488" s="12" t="s">
        <v>4746</v>
      </c>
    </row>
    <row r="3489" spans="1:13" x14ac:dyDescent="0.25">
      <c r="A3489" s="12" t="s">
        <v>175</v>
      </c>
      <c r="B3489" s="12" t="s">
        <v>3818</v>
      </c>
      <c r="C3489" s="12" t="s">
        <v>406</v>
      </c>
      <c r="D3489" s="12">
        <v>2012</v>
      </c>
      <c r="E3489" s="12" t="s">
        <v>431</v>
      </c>
      <c r="F3489" s="12">
        <v>10000</v>
      </c>
      <c r="G3489" s="12">
        <v>0</v>
      </c>
      <c r="H3489" s="12" t="s">
        <v>27</v>
      </c>
      <c r="I3489" s="12" t="s">
        <v>199</v>
      </c>
      <c r="J3489" s="12">
        <v>60</v>
      </c>
      <c r="K3489" s="12" t="s">
        <v>59</v>
      </c>
      <c r="L3489" s="12" t="s">
        <v>200</v>
      </c>
      <c r="M3489" s="12" t="s">
        <v>4757</v>
      </c>
    </row>
    <row r="3490" spans="1:13" x14ac:dyDescent="0.25">
      <c r="A3490" s="12" t="s">
        <v>175</v>
      </c>
      <c r="B3490" s="12" t="s">
        <v>3819</v>
      </c>
      <c r="C3490" s="12" t="s">
        <v>406</v>
      </c>
      <c r="D3490" s="12">
        <v>2009</v>
      </c>
      <c r="E3490" s="12" t="s">
        <v>431</v>
      </c>
      <c r="F3490" s="12">
        <v>10000</v>
      </c>
      <c r="G3490" s="12">
        <v>278</v>
      </c>
      <c r="H3490" s="12" t="s">
        <v>27</v>
      </c>
      <c r="I3490" s="12" t="s">
        <v>199</v>
      </c>
      <c r="J3490" s="12">
        <v>60</v>
      </c>
      <c r="K3490" s="12" t="s">
        <v>525</v>
      </c>
      <c r="L3490" s="12" t="s">
        <v>200</v>
      </c>
      <c r="M3490" s="12" t="s">
        <v>4757</v>
      </c>
    </row>
    <row r="3491" spans="1:13" x14ac:dyDescent="0.25">
      <c r="A3491" s="12" t="s">
        <v>175</v>
      </c>
      <c r="B3491" s="12" t="s">
        <v>3820</v>
      </c>
      <c r="C3491" s="12" t="s">
        <v>406</v>
      </c>
      <c r="D3491" s="12">
        <v>2009</v>
      </c>
      <c r="E3491" s="12" t="s">
        <v>431</v>
      </c>
      <c r="F3491" s="12">
        <v>10000</v>
      </c>
      <c r="G3491" s="12">
        <v>216</v>
      </c>
      <c r="H3491" s="12" t="s">
        <v>27</v>
      </c>
      <c r="I3491" s="12" t="s">
        <v>199</v>
      </c>
      <c r="J3491" s="12">
        <v>60</v>
      </c>
      <c r="K3491" s="12" t="s">
        <v>525</v>
      </c>
      <c r="L3491" s="12" t="s">
        <v>200</v>
      </c>
      <c r="M3491" s="12" t="s">
        <v>4757</v>
      </c>
    </row>
    <row r="3492" spans="1:13" x14ac:dyDescent="0.25">
      <c r="A3492" s="12" t="s">
        <v>175</v>
      </c>
      <c r="B3492" s="12" t="s">
        <v>3821</v>
      </c>
      <c r="C3492" s="12" t="s">
        <v>1509</v>
      </c>
      <c r="D3492" s="12">
        <v>2012</v>
      </c>
      <c r="E3492" s="12" t="s">
        <v>431</v>
      </c>
      <c r="F3492" s="12">
        <v>10000</v>
      </c>
      <c r="G3492" s="12">
        <v>273</v>
      </c>
      <c r="H3492" s="12" t="s">
        <v>27</v>
      </c>
      <c r="I3492" s="12" t="s">
        <v>199</v>
      </c>
      <c r="J3492" s="12">
        <v>70</v>
      </c>
      <c r="K3492" s="12" t="s">
        <v>59</v>
      </c>
      <c r="L3492" s="12" t="s">
        <v>200</v>
      </c>
      <c r="M3492" s="12" t="s">
        <v>4757</v>
      </c>
    </row>
    <row r="3493" spans="1:13" x14ac:dyDescent="0.25">
      <c r="A3493" s="12" t="s">
        <v>175</v>
      </c>
      <c r="B3493" s="12" t="s">
        <v>3822</v>
      </c>
      <c r="C3493" s="12" t="s">
        <v>3216</v>
      </c>
      <c r="D3493" s="12">
        <v>2015</v>
      </c>
      <c r="E3493" s="12" t="s">
        <v>146</v>
      </c>
      <c r="F3493" s="12">
        <v>10000</v>
      </c>
      <c r="G3493" s="12">
        <v>206</v>
      </c>
      <c r="H3493" s="12" t="s">
        <v>27</v>
      </c>
      <c r="I3493" s="12" t="s">
        <v>162</v>
      </c>
      <c r="J3493" s="12">
        <v>70</v>
      </c>
      <c r="K3493" s="12" t="s">
        <v>59</v>
      </c>
      <c r="L3493" s="12">
        <v>7</v>
      </c>
      <c r="M3493" s="12" t="s">
        <v>4757</v>
      </c>
    </row>
    <row r="3494" spans="1:13" x14ac:dyDescent="0.25">
      <c r="A3494" s="12" t="s">
        <v>81</v>
      </c>
      <c r="B3494" s="12" t="s">
        <v>3823</v>
      </c>
      <c r="C3494" s="12" t="s">
        <v>95</v>
      </c>
      <c r="D3494" s="12">
        <v>1994</v>
      </c>
      <c r="E3494" s="12">
        <v>4.2</v>
      </c>
      <c r="F3494" s="12">
        <v>10000</v>
      </c>
      <c r="G3494" s="12">
        <v>300</v>
      </c>
      <c r="H3494" s="12" t="s">
        <v>14</v>
      </c>
      <c r="I3494" s="12" t="s">
        <v>96</v>
      </c>
      <c r="J3494" s="12">
        <v>8</v>
      </c>
      <c r="K3494" s="12" t="s">
        <v>400</v>
      </c>
      <c r="L3494" s="12">
        <v>8</v>
      </c>
      <c r="M3494" s="12" t="s">
        <v>4746</v>
      </c>
    </row>
    <row r="3495" spans="1:13" x14ac:dyDescent="0.25">
      <c r="A3495" s="12" t="s">
        <v>81</v>
      </c>
      <c r="B3495" s="12" t="s">
        <v>3824</v>
      </c>
      <c r="C3495" s="12" t="s">
        <v>202</v>
      </c>
      <c r="D3495" s="12">
        <v>2010</v>
      </c>
      <c r="E3495" s="12" t="s">
        <v>146</v>
      </c>
      <c r="F3495" s="12">
        <v>10000</v>
      </c>
      <c r="G3495" s="12">
        <v>240</v>
      </c>
      <c r="H3495" s="12" t="s">
        <v>27</v>
      </c>
      <c r="I3495" s="12" t="s">
        <v>96</v>
      </c>
      <c r="J3495" s="12">
        <v>5</v>
      </c>
      <c r="K3495" s="12" t="s">
        <v>525</v>
      </c>
      <c r="L3495" s="12">
        <v>5</v>
      </c>
      <c r="M3495" s="12" t="s">
        <v>4746</v>
      </c>
    </row>
    <row r="3496" spans="1:13" x14ac:dyDescent="0.25">
      <c r="A3496" s="12" t="s">
        <v>17</v>
      </c>
      <c r="B3496" s="12" t="s">
        <v>3825</v>
      </c>
      <c r="C3496" s="12">
        <v>216</v>
      </c>
      <c r="D3496" s="12">
        <v>2017</v>
      </c>
      <c r="E3496" s="12" t="s">
        <v>511</v>
      </c>
      <c r="F3496" s="12">
        <v>9998</v>
      </c>
      <c r="G3496" s="12">
        <v>196</v>
      </c>
      <c r="H3496" s="12" t="s">
        <v>27</v>
      </c>
      <c r="I3496" s="12">
        <v>216</v>
      </c>
      <c r="J3496" s="12">
        <v>2</v>
      </c>
      <c r="K3496" s="12" t="s">
        <v>16</v>
      </c>
      <c r="L3496" s="12">
        <v>1</v>
      </c>
      <c r="M3496" s="12" t="s">
        <v>4746</v>
      </c>
    </row>
    <row r="3497" spans="1:13" x14ac:dyDescent="0.25">
      <c r="A3497" s="12" t="s">
        <v>552</v>
      </c>
      <c r="B3497" s="12" t="s">
        <v>3826</v>
      </c>
      <c r="C3497" s="12" t="s">
        <v>801</v>
      </c>
      <c r="D3497" s="12">
        <v>2014</v>
      </c>
      <c r="E3497" s="12" t="s">
        <v>1066</v>
      </c>
      <c r="F3497" s="12">
        <v>9998</v>
      </c>
      <c r="G3497" s="12">
        <v>233</v>
      </c>
      <c r="H3497" s="12" t="s">
        <v>27</v>
      </c>
      <c r="I3497" s="12" t="s">
        <v>801</v>
      </c>
      <c r="J3497" s="12"/>
      <c r="K3497" s="12" t="s">
        <v>59</v>
      </c>
      <c r="L3497" s="12" t="s">
        <v>35</v>
      </c>
      <c r="M3497" s="12" t="s">
        <v>4746</v>
      </c>
    </row>
    <row r="3498" spans="1:13" x14ac:dyDescent="0.25">
      <c r="A3498" s="12" t="s">
        <v>17</v>
      </c>
      <c r="B3498" s="12" t="s">
        <v>3827</v>
      </c>
      <c r="C3498" s="12" t="s">
        <v>20</v>
      </c>
      <c r="D3498" s="12">
        <v>2008</v>
      </c>
      <c r="E3498" s="12" t="s">
        <v>37</v>
      </c>
      <c r="F3498" s="12">
        <v>9998</v>
      </c>
      <c r="G3498" s="12">
        <v>0</v>
      </c>
      <c r="H3498" s="12" t="s">
        <v>27</v>
      </c>
      <c r="I3498" s="12" t="s">
        <v>21</v>
      </c>
      <c r="J3498" s="12">
        <v>5</v>
      </c>
      <c r="K3498" s="12" t="s">
        <v>525</v>
      </c>
      <c r="L3498" s="12">
        <v>5</v>
      </c>
      <c r="M3498" s="12" t="s">
        <v>4757</v>
      </c>
    </row>
    <row r="3499" spans="1:13" x14ac:dyDescent="0.25">
      <c r="A3499" s="12" t="s">
        <v>288</v>
      </c>
      <c r="B3499" s="12" t="s">
        <v>3828</v>
      </c>
      <c r="C3499" s="12" t="s">
        <v>408</v>
      </c>
      <c r="D3499" s="12">
        <v>2014</v>
      </c>
      <c r="E3499" s="12" t="s">
        <v>146</v>
      </c>
      <c r="F3499" s="12">
        <v>9995</v>
      </c>
      <c r="G3499" s="12">
        <v>263</v>
      </c>
      <c r="H3499" s="12" t="s">
        <v>27</v>
      </c>
      <c r="I3499" s="12" t="s">
        <v>408</v>
      </c>
      <c r="J3499" s="12"/>
      <c r="K3499" s="12" t="s">
        <v>59</v>
      </c>
      <c r="L3499" s="12" t="s">
        <v>409</v>
      </c>
      <c r="M3499" s="12" t="s">
        <v>4752</v>
      </c>
    </row>
    <row r="3500" spans="1:13" x14ac:dyDescent="0.25">
      <c r="A3500" s="12" t="s">
        <v>638</v>
      </c>
      <c r="B3500" s="12" t="s">
        <v>3829</v>
      </c>
      <c r="C3500" s="12" t="s">
        <v>2211</v>
      </c>
      <c r="D3500" s="12">
        <v>2015</v>
      </c>
      <c r="E3500" s="12" t="s">
        <v>1755</v>
      </c>
      <c r="F3500" s="12">
        <v>9995</v>
      </c>
      <c r="G3500" s="12">
        <v>198</v>
      </c>
      <c r="H3500" s="12" t="s">
        <v>27</v>
      </c>
      <c r="I3500" s="12" t="s">
        <v>92</v>
      </c>
      <c r="J3500" s="12">
        <v>40</v>
      </c>
      <c r="K3500" s="12" t="s">
        <v>59</v>
      </c>
      <c r="L3500" s="12">
        <v>4</v>
      </c>
      <c r="M3500" s="12" t="s">
        <v>4757</v>
      </c>
    </row>
    <row r="3501" spans="1:13" x14ac:dyDescent="0.25">
      <c r="A3501" s="12" t="s">
        <v>17</v>
      </c>
      <c r="B3501" s="12" t="s">
        <v>3830</v>
      </c>
      <c r="C3501" s="12">
        <v>320</v>
      </c>
      <c r="D3501" s="12">
        <v>2013</v>
      </c>
      <c r="E3501" s="12" t="s">
        <v>146</v>
      </c>
      <c r="F3501" s="12">
        <v>9990</v>
      </c>
      <c r="G3501" s="12">
        <v>237</v>
      </c>
      <c r="H3501" s="12" t="s">
        <v>27</v>
      </c>
      <c r="I3501" s="12">
        <v>320</v>
      </c>
      <c r="J3501" s="12">
        <v>3</v>
      </c>
      <c r="K3501" s="12" t="s">
        <v>59</v>
      </c>
      <c r="L3501" s="12">
        <v>2</v>
      </c>
      <c r="M3501" s="12" t="s">
        <v>4755</v>
      </c>
    </row>
    <row r="3502" spans="1:13" x14ac:dyDescent="0.25">
      <c r="A3502" s="12" t="s">
        <v>17</v>
      </c>
      <c r="B3502" s="12" t="s">
        <v>3831</v>
      </c>
      <c r="C3502" s="12">
        <v>318</v>
      </c>
      <c r="D3502" s="12">
        <v>2012</v>
      </c>
      <c r="E3502" s="12" t="s">
        <v>146</v>
      </c>
      <c r="F3502" s="12">
        <v>9990</v>
      </c>
      <c r="G3502" s="12">
        <v>251</v>
      </c>
      <c r="H3502" s="12" t="s">
        <v>27</v>
      </c>
      <c r="I3502" s="12">
        <v>318</v>
      </c>
      <c r="J3502" s="12">
        <v>3</v>
      </c>
      <c r="K3502" s="12" t="s">
        <v>59</v>
      </c>
      <c r="L3502" s="12">
        <v>1</v>
      </c>
      <c r="M3502" s="12" t="s">
        <v>4757</v>
      </c>
    </row>
    <row r="3503" spans="1:13" x14ac:dyDescent="0.25">
      <c r="A3503" s="12" t="s">
        <v>17</v>
      </c>
      <c r="B3503" s="12" t="s">
        <v>3832</v>
      </c>
      <c r="C3503" s="12">
        <v>118</v>
      </c>
      <c r="D3503" s="12">
        <v>2014</v>
      </c>
      <c r="E3503" s="12" t="s">
        <v>146</v>
      </c>
      <c r="F3503" s="12">
        <v>9990</v>
      </c>
      <c r="G3503" s="12">
        <v>0</v>
      </c>
      <c r="H3503" s="12" t="s">
        <v>27</v>
      </c>
      <c r="I3503" s="12">
        <v>118</v>
      </c>
      <c r="J3503" s="12">
        <v>1</v>
      </c>
      <c r="K3503" s="12" t="s">
        <v>59</v>
      </c>
      <c r="L3503" s="12">
        <v>1</v>
      </c>
      <c r="M3503" s="12" t="s">
        <v>4746</v>
      </c>
    </row>
    <row r="3504" spans="1:13" x14ac:dyDescent="0.25">
      <c r="A3504" s="12" t="s">
        <v>81</v>
      </c>
      <c r="B3504" s="12" t="s">
        <v>3833</v>
      </c>
      <c r="C3504" s="12" t="s">
        <v>618</v>
      </c>
      <c r="D3504" s="12">
        <v>2009</v>
      </c>
      <c r="E3504" s="12" t="s">
        <v>146</v>
      </c>
      <c r="F3504" s="12">
        <v>9990</v>
      </c>
      <c r="G3504" s="12">
        <v>218</v>
      </c>
      <c r="H3504" s="12" t="s">
        <v>27</v>
      </c>
      <c r="I3504" s="12" t="s">
        <v>618</v>
      </c>
      <c r="J3504" s="12"/>
      <c r="K3504" s="12" t="s">
        <v>525</v>
      </c>
      <c r="L3504" s="12" t="s">
        <v>619</v>
      </c>
      <c r="M3504" s="12" t="s">
        <v>4746</v>
      </c>
    </row>
    <row r="3505" spans="1:13" x14ac:dyDescent="0.25">
      <c r="A3505" s="12" t="s">
        <v>1309</v>
      </c>
      <c r="B3505" s="12" t="s">
        <v>3834</v>
      </c>
      <c r="C3505" s="12" t="s">
        <v>3835</v>
      </c>
      <c r="D3505" s="12">
        <v>2013</v>
      </c>
      <c r="E3505" s="12" t="s">
        <v>146</v>
      </c>
      <c r="F3505" s="12">
        <v>9990</v>
      </c>
      <c r="G3505" s="12">
        <v>198</v>
      </c>
      <c r="H3505" s="12" t="s">
        <v>27</v>
      </c>
      <c r="I3505" s="12" t="s">
        <v>3835</v>
      </c>
      <c r="J3505" s="12"/>
      <c r="K3505" s="12" t="s">
        <v>59</v>
      </c>
      <c r="L3505" s="12" t="s">
        <v>388</v>
      </c>
      <c r="M3505" s="12" t="s">
        <v>4746</v>
      </c>
    </row>
    <row r="3506" spans="1:13" x14ac:dyDescent="0.25">
      <c r="A3506" s="12" t="s">
        <v>87</v>
      </c>
      <c r="B3506" s="12" t="s">
        <v>3836</v>
      </c>
      <c r="C3506" s="12" t="s">
        <v>1136</v>
      </c>
      <c r="D3506" s="12">
        <v>1999</v>
      </c>
      <c r="E3506" s="12">
        <v>4.7</v>
      </c>
      <c r="F3506" s="12">
        <v>9990</v>
      </c>
      <c r="G3506" s="12">
        <v>303</v>
      </c>
      <c r="H3506" s="12" t="s">
        <v>14</v>
      </c>
      <c r="I3506" s="12" t="s">
        <v>1136</v>
      </c>
      <c r="J3506" s="12"/>
      <c r="K3506" s="12" t="s">
        <v>400</v>
      </c>
      <c r="L3506" s="12" t="s">
        <v>21</v>
      </c>
      <c r="M3506" s="12" t="s">
        <v>4755</v>
      </c>
    </row>
    <row r="3507" spans="1:13" x14ac:dyDescent="0.25">
      <c r="A3507" s="12" t="s">
        <v>32</v>
      </c>
      <c r="B3507" s="12" t="s">
        <v>3837</v>
      </c>
      <c r="C3507" s="12" t="s">
        <v>54</v>
      </c>
      <c r="D3507" s="12">
        <v>2008</v>
      </c>
      <c r="E3507" s="12">
        <v>4.8</v>
      </c>
      <c r="F3507" s="12">
        <v>9990</v>
      </c>
      <c r="G3507" s="12">
        <v>186</v>
      </c>
      <c r="H3507" s="12" t="s">
        <v>14</v>
      </c>
      <c r="I3507" s="12" t="s">
        <v>54</v>
      </c>
      <c r="J3507" s="12"/>
      <c r="K3507" s="12" t="s">
        <v>525</v>
      </c>
      <c r="L3507" s="12" t="s">
        <v>35</v>
      </c>
      <c r="M3507" s="12" t="s">
        <v>4746</v>
      </c>
    </row>
    <row r="3508" spans="1:13" x14ac:dyDescent="0.25">
      <c r="A3508" s="12" t="s">
        <v>102</v>
      </c>
      <c r="B3508" s="12" t="s">
        <v>3838</v>
      </c>
      <c r="C3508" s="12" t="s">
        <v>1473</v>
      </c>
      <c r="D3508" s="12">
        <v>2016</v>
      </c>
      <c r="E3508" s="12">
        <v>1.4</v>
      </c>
      <c r="F3508" s="12">
        <v>9990</v>
      </c>
      <c r="G3508" s="12">
        <v>57</v>
      </c>
      <c r="H3508" s="12" t="s">
        <v>14</v>
      </c>
      <c r="I3508" s="12" t="s">
        <v>1473</v>
      </c>
      <c r="J3508" s="12"/>
      <c r="K3508" s="12" t="s">
        <v>59</v>
      </c>
      <c r="L3508" s="12" t="s">
        <v>35</v>
      </c>
      <c r="M3508" s="12" t="s">
        <v>4755</v>
      </c>
    </row>
    <row r="3509" spans="1:13" x14ac:dyDescent="0.25">
      <c r="A3509" s="12" t="s">
        <v>625</v>
      </c>
      <c r="B3509" s="12" t="s">
        <v>3839</v>
      </c>
      <c r="C3509" s="12" t="s">
        <v>1292</v>
      </c>
      <c r="D3509" s="12">
        <v>2017</v>
      </c>
      <c r="E3509" s="12">
        <v>1.4</v>
      </c>
      <c r="F3509" s="12">
        <v>9990</v>
      </c>
      <c r="G3509" s="12">
        <v>68</v>
      </c>
      <c r="H3509" s="12" t="s">
        <v>14</v>
      </c>
      <c r="I3509" s="12" t="s">
        <v>1292</v>
      </c>
      <c r="J3509" s="12"/>
      <c r="K3509" s="12" t="s">
        <v>16</v>
      </c>
      <c r="L3509" s="12" t="s">
        <v>1293</v>
      </c>
      <c r="M3509" s="12" t="s">
        <v>4746</v>
      </c>
    </row>
    <row r="3510" spans="1:13" x14ac:dyDescent="0.25">
      <c r="A3510" s="12" t="s">
        <v>143</v>
      </c>
      <c r="B3510" s="12" t="s">
        <v>3840</v>
      </c>
      <c r="C3510" s="12" t="s">
        <v>3566</v>
      </c>
      <c r="D3510" s="12">
        <v>2017</v>
      </c>
      <c r="E3510" s="12">
        <v>1.4</v>
      </c>
      <c r="F3510" s="12">
        <v>9990</v>
      </c>
      <c r="G3510" s="12">
        <v>43</v>
      </c>
      <c r="H3510" s="12" t="s">
        <v>14</v>
      </c>
      <c r="I3510" s="12" t="s">
        <v>3566</v>
      </c>
      <c r="J3510" s="12"/>
      <c r="K3510" s="12" t="s">
        <v>16</v>
      </c>
      <c r="L3510" s="12" t="s">
        <v>555</v>
      </c>
      <c r="M3510" s="12" t="s">
        <v>4752</v>
      </c>
    </row>
    <row r="3511" spans="1:13" x14ac:dyDescent="0.25">
      <c r="A3511" s="12" t="s">
        <v>874</v>
      </c>
      <c r="B3511" s="12" t="s">
        <v>3841</v>
      </c>
      <c r="C3511" s="12" t="s">
        <v>2545</v>
      </c>
      <c r="D3511" s="12">
        <v>2013</v>
      </c>
      <c r="E3511" s="12">
        <v>1.6</v>
      </c>
      <c r="F3511" s="12">
        <v>9990</v>
      </c>
      <c r="G3511" s="12">
        <v>71</v>
      </c>
      <c r="H3511" s="12" t="s">
        <v>14</v>
      </c>
      <c r="I3511" s="12" t="s">
        <v>2545</v>
      </c>
      <c r="J3511" s="12"/>
      <c r="K3511" s="12" t="s">
        <v>59</v>
      </c>
      <c r="L3511" s="12" t="s">
        <v>105</v>
      </c>
      <c r="M3511" s="12" t="s">
        <v>4746</v>
      </c>
    </row>
    <row r="3512" spans="1:13" x14ac:dyDescent="0.25">
      <c r="A3512" s="12" t="s">
        <v>552</v>
      </c>
      <c r="B3512" s="12" t="s">
        <v>3842</v>
      </c>
      <c r="C3512" s="12" t="s">
        <v>993</v>
      </c>
      <c r="D3512" s="12">
        <v>2017</v>
      </c>
      <c r="E3512" s="12" t="s">
        <v>511</v>
      </c>
      <c r="F3512" s="12">
        <v>9990</v>
      </c>
      <c r="G3512" s="12">
        <v>142</v>
      </c>
      <c r="H3512" s="12" t="s">
        <v>27</v>
      </c>
      <c r="I3512" s="12" t="s">
        <v>392</v>
      </c>
      <c r="J3512" s="12" t="s">
        <v>994</v>
      </c>
      <c r="K3512" s="12" t="s">
        <v>16</v>
      </c>
      <c r="L3512" s="12" t="s">
        <v>388</v>
      </c>
      <c r="M3512" s="12" t="s">
        <v>4746</v>
      </c>
    </row>
    <row r="3513" spans="1:13" x14ac:dyDescent="0.25">
      <c r="A3513" s="12" t="s">
        <v>613</v>
      </c>
      <c r="B3513" s="12" t="s">
        <v>3843</v>
      </c>
      <c r="C3513" s="12" t="s">
        <v>2229</v>
      </c>
      <c r="D3513" s="12">
        <v>2017</v>
      </c>
      <c r="E3513" s="12" t="s">
        <v>511</v>
      </c>
      <c r="F3513" s="12">
        <v>9990</v>
      </c>
      <c r="G3513" s="12">
        <v>122</v>
      </c>
      <c r="H3513" s="12" t="s">
        <v>27</v>
      </c>
      <c r="I3513" s="12" t="s">
        <v>2229</v>
      </c>
      <c r="J3513" s="12"/>
      <c r="K3513" s="12" t="s">
        <v>16</v>
      </c>
      <c r="L3513" s="12" t="s">
        <v>188</v>
      </c>
      <c r="M3513" s="12" t="s">
        <v>4757</v>
      </c>
    </row>
    <row r="3514" spans="1:13" x14ac:dyDescent="0.25">
      <c r="A3514" s="12" t="s">
        <v>102</v>
      </c>
      <c r="B3514" s="12" t="s">
        <v>3844</v>
      </c>
      <c r="C3514" s="12" t="s">
        <v>751</v>
      </c>
      <c r="D3514" s="12">
        <v>2017</v>
      </c>
      <c r="E3514" s="12" t="s">
        <v>3629</v>
      </c>
      <c r="F3514" s="12">
        <v>9990</v>
      </c>
      <c r="G3514" s="12">
        <v>136</v>
      </c>
      <c r="H3514" s="12" t="s">
        <v>27</v>
      </c>
      <c r="I3514" s="12" t="s">
        <v>751</v>
      </c>
      <c r="J3514" s="12"/>
      <c r="K3514" s="12" t="s">
        <v>16</v>
      </c>
      <c r="L3514" s="12" t="s">
        <v>188</v>
      </c>
      <c r="M3514" s="12" t="s">
        <v>4746</v>
      </c>
    </row>
    <row r="3515" spans="1:13" x14ac:dyDescent="0.25">
      <c r="A3515" s="12" t="s">
        <v>546</v>
      </c>
      <c r="B3515" s="12" t="s">
        <v>3845</v>
      </c>
      <c r="C3515" s="12" t="s">
        <v>548</v>
      </c>
      <c r="D3515" s="12">
        <v>2010</v>
      </c>
      <c r="E3515" s="12" t="s">
        <v>187</v>
      </c>
      <c r="F3515" s="12">
        <v>9990</v>
      </c>
      <c r="G3515" s="12">
        <v>230</v>
      </c>
      <c r="H3515" s="12" t="s">
        <v>27</v>
      </c>
      <c r="I3515" s="12" t="s">
        <v>548</v>
      </c>
      <c r="J3515" s="12"/>
      <c r="K3515" s="12" t="s">
        <v>525</v>
      </c>
      <c r="L3515" s="12" t="s">
        <v>388</v>
      </c>
      <c r="M3515" s="12" t="s">
        <v>4746</v>
      </c>
    </row>
    <row r="3516" spans="1:13" x14ac:dyDescent="0.25">
      <c r="A3516" s="12" t="s">
        <v>743</v>
      </c>
      <c r="B3516" s="12" t="s">
        <v>3846</v>
      </c>
      <c r="C3516" s="12" t="s">
        <v>2127</v>
      </c>
      <c r="D3516" s="12">
        <v>2013</v>
      </c>
      <c r="E3516" s="12" t="s">
        <v>187</v>
      </c>
      <c r="F3516" s="12">
        <v>9990</v>
      </c>
      <c r="G3516" s="12">
        <v>287</v>
      </c>
      <c r="H3516" s="12" t="s">
        <v>27</v>
      </c>
      <c r="I3516" s="12" t="s">
        <v>2127</v>
      </c>
      <c r="J3516" s="12"/>
      <c r="K3516" s="12" t="s">
        <v>59</v>
      </c>
      <c r="L3516" s="12" t="s">
        <v>105</v>
      </c>
      <c r="M3516" s="12" t="s">
        <v>4752</v>
      </c>
    </row>
    <row r="3517" spans="1:13" x14ac:dyDescent="0.25">
      <c r="A3517" s="12" t="s">
        <v>17</v>
      </c>
      <c r="B3517" s="12" t="s">
        <v>3847</v>
      </c>
      <c r="C3517" s="12">
        <v>730</v>
      </c>
      <c r="D3517" s="12">
        <v>2000</v>
      </c>
      <c r="E3517" s="12" t="s">
        <v>37</v>
      </c>
      <c r="F3517" s="12">
        <v>9990</v>
      </c>
      <c r="G3517" s="12">
        <v>219</v>
      </c>
      <c r="H3517" s="12" t="s">
        <v>27</v>
      </c>
      <c r="I3517" s="12">
        <v>730</v>
      </c>
      <c r="J3517" s="12">
        <v>7</v>
      </c>
      <c r="K3517" s="12" t="s">
        <v>71</v>
      </c>
      <c r="L3517" s="12">
        <v>3</v>
      </c>
      <c r="M3517" s="12" t="s">
        <v>4757</v>
      </c>
    </row>
    <row r="3518" spans="1:13" x14ac:dyDescent="0.25">
      <c r="A3518" s="12" t="s">
        <v>81</v>
      </c>
      <c r="B3518" s="12" t="s">
        <v>3848</v>
      </c>
      <c r="C3518" s="12" t="s">
        <v>309</v>
      </c>
      <c r="D3518" s="12">
        <v>2010</v>
      </c>
      <c r="E3518" s="12" t="s">
        <v>146</v>
      </c>
      <c r="F3518" s="12">
        <v>9990</v>
      </c>
      <c r="G3518" s="12">
        <v>278</v>
      </c>
      <c r="H3518" s="12" t="s">
        <v>27</v>
      </c>
      <c r="I3518" s="12" t="s">
        <v>84</v>
      </c>
      <c r="J3518" s="12">
        <v>5</v>
      </c>
      <c r="K3518" s="12" t="s">
        <v>525</v>
      </c>
      <c r="L3518" s="12">
        <v>5</v>
      </c>
      <c r="M3518" s="12" t="s">
        <v>4746</v>
      </c>
    </row>
    <row r="3519" spans="1:13" x14ac:dyDescent="0.25">
      <c r="A3519" s="12" t="s">
        <v>11</v>
      </c>
      <c r="B3519" s="12" t="s">
        <v>3849</v>
      </c>
      <c r="C3519" s="12" t="s">
        <v>3850</v>
      </c>
      <c r="D3519" s="12">
        <v>2008</v>
      </c>
      <c r="E3519" s="12" t="s">
        <v>179</v>
      </c>
      <c r="F3519" s="12">
        <v>9990</v>
      </c>
      <c r="G3519" s="12">
        <v>0</v>
      </c>
      <c r="H3519" s="12" t="s">
        <v>27</v>
      </c>
      <c r="I3519" s="12" t="s">
        <v>475</v>
      </c>
      <c r="J3519" s="12">
        <v>420</v>
      </c>
      <c r="K3519" s="12" t="s">
        <v>525</v>
      </c>
      <c r="L3519" s="12" t="s">
        <v>42</v>
      </c>
      <c r="M3519" s="12" t="s">
        <v>4755</v>
      </c>
    </row>
    <row r="3520" spans="1:13" x14ac:dyDescent="0.25">
      <c r="A3520" s="12" t="s">
        <v>11</v>
      </c>
      <c r="B3520" s="12" t="s">
        <v>3851</v>
      </c>
      <c r="C3520" s="12" t="s">
        <v>3850</v>
      </c>
      <c r="D3520" s="12">
        <v>2008</v>
      </c>
      <c r="E3520" s="12" t="s">
        <v>26</v>
      </c>
      <c r="F3520" s="12">
        <v>9990</v>
      </c>
      <c r="G3520" s="12">
        <v>267</v>
      </c>
      <c r="H3520" s="12" t="s">
        <v>27</v>
      </c>
      <c r="I3520" s="12" t="s">
        <v>475</v>
      </c>
      <c r="J3520" s="12">
        <v>420</v>
      </c>
      <c r="K3520" s="12" t="s">
        <v>525</v>
      </c>
      <c r="L3520" s="12" t="s">
        <v>42</v>
      </c>
      <c r="M3520" s="12" t="s">
        <v>4746</v>
      </c>
    </row>
    <row r="3521" spans="1:13" x14ac:dyDescent="0.25">
      <c r="A3521" s="12" t="s">
        <v>11</v>
      </c>
      <c r="B3521" s="12" t="s">
        <v>3852</v>
      </c>
      <c r="C3521" s="12" t="s">
        <v>2601</v>
      </c>
      <c r="D3521" s="12">
        <v>2013</v>
      </c>
      <c r="E3521" s="12" t="s">
        <v>733</v>
      </c>
      <c r="F3521" s="12">
        <v>9990</v>
      </c>
      <c r="G3521" s="12">
        <v>225</v>
      </c>
      <c r="H3521" s="12" t="s">
        <v>27</v>
      </c>
      <c r="I3521" s="12" t="s">
        <v>2602</v>
      </c>
      <c r="J3521" s="12">
        <v>200</v>
      </c>
      <c r="K3521" s="12" t="s">
        <v>59</v>
      </c>
      <c r="L3521" s="12">
        <v>2</v>
      </c>
      <c r="M3521" s="12" t="s">
        <v>4746</v>
      </c>
    </row>
    <row r="3522" spans="1:13" x14ac:dyDescent="0.25">
      <c r="A3522" s="12" t="s">
        <v>11</v>
      </c>
      <c r="B3522" s="12" t="s">
        <v>3853</v>
      </c>
      <c r="C3522" s="12" t="s">
        <v>1395</v>
      </c>
      <c r="D3522" s="12">
        <v>2009</v>
      </c>
      <c r="E3522" s="12" t="s">
        <v>37</v>
      </c>
      <c r="F3522" s="12">
        <v>9990</v>
      </c>
      <c r="G3522" s="12">
        <v>276</v>
      </c>
      <c r="H3522" s="12" t="s">
        <v>27</v>
      </c>
      <c r="I3522" s="12" t="s">
        <v>337</v>
      </c>
      <c r="J3522" s="12">
        <v>320</v>
      </c>
      <c r="K3522" s="12" t="s">
        <v>525</v>
      </c>
      <c r="L3522" s="12" t="s">
        <v>42</v>
      </c>
      <c r="M3522" s="12" t="s">
        <v>4752</v>
      </c>
    </row>
    <row r="3523" spans="1:13" x14ac:dyDescent="0.25">
      <c r="A3523" s="12" t="s">
        <v>11</v>
      </c>
      <c r="B3523" s="12" t="s">
        <v>3854</v>
      </c>
      <c r="C3523" s="12" t="s">
        <v>2945</v>
      </c>
      <c r="D3523" s="12">
        <v>2008</v>
      </c>
      <c r="E3523" s="12" t="s">
        <v>37</v>
      </c>
      <c r="F3523" s="12">
        <v>9990</v>
      </c>
      <c r="G3523" s="12">
        <v>301</v>
      </c>
      <c r="H3523" s="12" t="s">
        <v>27</v>
      </c>
      <c r="I3523" s="12" t="s">
        <v>475</v>
      </c>
      <c r="J3523" s="12">
        <v>320</v>
      </c>
      <c r="K3523" s="12" t="s">
        <v>525</v>
      </c>
      <c r="L3523" s="12" t="s">
        <v>42</v>
      </c>
      <c r="M3523" s="12" t="s">
        <v>4746</v>
      </c>
    </row>
    <row r="3524" spans="1:13" x14ac:dyDescent="0.25">
      <c r="A3524" s="12" t="s">
        <v>11</v>
      </c>
      <c r="B3524" s="12" t="s">
        <v>3855</v>
      </c>
      <c r="C3524" s="12" t="s">
        <v>3856</v>
      </c>
      <c r="D3524" s="12">
        <v>2008</v>
      </c>
      <c r="E3524" s="12" t="s">
        <v>37</v>
      </c>
      <c r="F3524" s="12">
        <v>9990</v>
      </c>
      <c r="G3524" s="12">
        <v>0</v>
      </c>
      <c r="H3524" s="12" t="s">
        <v>27</v>
      </c>
      <c r="I3524" s="12" t="s">
        <v>1194</v>
      </c>
      <c r="J3524" s="12" t="s">
        <v>3857</v>
      </c>
      <c r="K3524" s="12" t="s">
        <v>525</v>
      </c>
      <c r="L3524" s="12" t="s">
        <v>42</v>
      </c>
      <c r="M3524" s="12" t="s">
        <v>4746</v>
      </c>
    </row>
    <row r="3525" spans="1:13" x14ac:dyDescent="0.25">
      <c r="A3525" s="12" t="s">
        <v>11</v>
      </c>
      <c r="B3525" s="12" t="s">
        <v>3858</v>
      </c>
      <c r="C3525" s="12" t="s">
        <v>1850</v>
      </c>
      <c r="D3525" s="12">
        <v>2009</v>
      </c>
      <c r="E3525" s="12" t="s">
        <v>37</v>
      </c>
      <c r="F3525" s="12">
        <v>9990</v>
      </c>
      <c r="G3525" s="12">
        <v>280</v>
      </c>
      <c r="H3525" s="12" t="s">
        <v>27</v>
      </c>
      <c r="I3525" s="12" t="s">
        <v>1194</v>
      </c>
      <c r="J3525" s="12" t="s">
        <v>51</v>
      </c>
      <c r="K3525" s="12" t="s">
        <v>525</v>
      </c>
      <c r="L3525" s="12" t="s">
        <v>42</v>
      </c>
      <c r="M3525" s="12" t="s">
        <v>4757</v>
      </c>
    </row>
    <row r="3526" spans="1:13" x14ac:dyDescent="0.25">
      <c r="A3526" s="12" t="s">
        <v>143</v>
      </c>
      <c r="B3526" s="12" t="s">
        <v>3859</v>
      </c>
      <c r="C3526" s="12" t="s">
        <v>773</v>
      </c>
      <c r="D3526" s="12">
        <v>2016</v>
      </c>
      <c r="E3526" s="12" t="s">
        <v>667</v>
      </c>
      <c r="F3526" s="12">
        <v>9990</v>
      </c>
      <c r="G3526" s="12">
        <v>102</v>
      </c>
      <c r="H3526" s="12" t="s">
        <v>27</v>
      </c>
      <c r="I3526" s="12" t="s">
        <v>774</v>
      </c>
      <c r="J3526" s="12">
        <v>7</v>
      </c>
      <c r="K3526" s="12" t="s">
        <v>59</v>
      </c>
      <c r="L3526" s="12" t="s">
        <v>188</v>
      </c>
      <c r="M3526" s="12" t="s">
        <v>4757</v>
      </c>
    </row>
    <row r="3527" spans="1:13" x14ac:dyDescent="0.25">
      <c r="A3527" s="12" t="s">
        <v>175</v>
      </c>
      <c r="B3527" s="12" t="s">
        <v>3860</v>
      </c>
      <c r="C3527" s="12" t="s">
        <v>406</v>
      </c>
      <c r="D3527" s="12">
        <v>2008</v>
      </c>
      <c r="E3527" s="12" t="s">
        <v>431</v>
      </c>
      <c r="F3527" s="12">
        <v>9990</v>
      </c>
      <c r="G3527" s="12">
        <v>259</v>
      </c>
      <c r="H3527" s="12" t="s">
        <v>27</v>
      </c>
      <c r="I3527" s="12" t="s">
        <v>199</v>
      </c>
      <c r="J3527" s="12">
        <v>60</v>
      </c>
      <c r="K3527" s="12" t="s">
        <v>525</v>
      </c>
      <c r="L3527" s="12" t="s">
        <v>200</v>
      </c>
      <c r="M3527" s="12" t="s">
        <v>4746</v>
      </c>
    </row>
    <row r="3528" spans="1:13" x14ac:dyDescent="0.25">
      <c r="A3528" s="12" t="s">
        <v>175</v>
      </c>
      <c r="B3528" s="12" t="s">
        <v>3861</v>
      </c>
      <c r="C3528" s="12" t="s">
        <v>406</v>
      </c>
      <c r="D3528" s="12">
        <v>2009</v>
      </c>
      <c r="E3528" s="12" t="s">
        <v>431</v>
      </c>
      <c r="F3528" s="12">
        <v>9990</v>
      </c>
      <c r="G3528" s="12">
        <v>173</v>
      </c>
      <c r="H3528" s="12" t="s">
        <v>27</v>
      </c>
      <c r="I3528" s="12" t="s">
        <v>199</v>
      </c>
      <c r="J3528" s="12">
        <v>60</v>
      </c>
      <c r="K3528" s="12" t="s">
        <v>525</v>
      </c>
      <c r="L3528" s="12" t="s">
        <v>200</v>
      </c>
      <c r="M3528" s="12" t="s">
        <v>4746</v>
      </c>
    </row>
    <row r="3529" spans="1:13" x14ac:dyDescent="0.25">
      <c r="A3529" s="12" t="s">
        <v>175</v>
      </c>
      <c r="B3529" s="12" t="s">
        <v>3862</v>
      </c>
      <c r="C3529" s="12" t="s">
        <v>198</v>
      </c>
      <c r="D3529" s="12">
        <v>2009</v>
      </c>
      <c r="E3529" s="12" t="s">
        <v>431</v>
      </c>
      <c r="F3529" s="12">
        <v>9990</v>
      </c>
      <c r="G3529" s="12">
        <v>182</v>
      </c>
      <c r="H3529" s="12" t="s">
        <v>27</v>
      </c>
      <c r="I3529" s="12" t="s">
        <v>199</v>
      </c>
      <c r="J3529" s="12">
        <v>90</v>
      </c>
      <c r="K3529" s="12" t="s">
        <v>525</v>
      </c>
      <c r="L3529" s="12" t="s">
        <v>200</v>
      </c>
      <c r="M3529" s="12" t="s">
        <v>4746</v>
      </c>
    </row>
    <row r="3530" spans="1:13" x14ac:dyDescent="0.25">
      <c r="A3530" s="12" t="s">
        <v>175</v>
      </c>
      <c r="B3530" s="12" t="s">
        <v>3863</v>
      </c>
      <c r="C3530" s="12" t="s">
        <v>406</v>
      </c>
      <c r="D3530" s="12">
        <v>2011</v>
      </c>
      <c r="E3530" s="12" t="s">
        <v>146</v>
      </c>
      <c r="F3530" s="12">
        <v>9990</v>
      </c>
      <c r="G3530" s="12">
        <v>217</v>
      </c>
      <c r="H3530" s="12" t="s">
        <v>27</v>
      </c>
      <c r="I3530" s="12" t="s">
        <v>199</v>
      </c>
      <c r="J3530" s="12">
        <v>60</v>
      </c>
      <c r="K3530" s="12" t="s">
        <v>525</v>
      </c>
      <c r="L3530" s="12" t="s">
        <v>200</v>
      </c>
      <c r="M3530" s="12" t="s">
        <v>4746</v>
      </c>
    </row>
    <row r="3531" spans="1:13" x14ac:dyDescent="0.25">
      <c r="A3531" s="12" t="s">
        <v>175</v>
      </c>
      <c r="B3531" s="12" t="s">
        <v>3864</v>
      </c>
      <c r="C3531" s="12" t="s">
        <v>1509</v>
      </c>
      <c r="D3531" s="12">
        <v>2011</v>
      </c>
      <c r="E3531" s="12" t="s">
        <v>146</v>
      </c>
      <c r="F3531" s="12">
        <v>9990</v>
      </c>
      <c r="G3531" s="12">
        <v>0</v>
      </c>
      <c r="H3531" s="12" t="s">
        <v>27</v>
      </c>
      <c r="I3531" s="12" t="s">
        <v>199</v>
      </c>
      <c r="J3531" s="12">
        <v>70</v>
      </c>
      <c r="K3531" s="12" t="s">
        <v>525</v>
      </c>
      <c r="L3531" s="12" t="s">
        <v>200</v>
      </c>
      <c r="M3531" s="12" t="s">
        <v>4746</v>
      </c>
    </row>
    <row r="3532" spans="1:13" x14ac:dyDescent="0.25">
      <c r="A3532" s="12" t="s">
        <v>175</v>
      </c>
      <c r="B3532" s="12" t="s">
        <v>3865</v>
      </c>
      <c r="C3532" s="12" t="s">
        <v>1786</v>
      </c>
      <c r="D3532" s="12">
        <v>2014</v>
      </c>
      <c r="E3532" s="12" t="s">
        <v>667</v>
      </c>
      <c r="F3532" s="12">
        <v>9990</v>
      </c>
      <c r="G3532" s="12">
        <v>0</v>
      </c>
      <c r="H3532" s="12" t="s">
        <v>27</v>
      </c>
      <c r="I3532" s="12" t="s">
        <v>15</v>
      </c>
      <c r="J3532" s="12">
        <v>60</v>
      </c>
      <c r="K3532" s="12" t="s">
        <v>59</v>
      </c>
      <c r="L3532" s="12">
        <v>6</v>
      </c>
      <c r="M3532" s="12" t="s">
        <v>4746</v>
      </c>
    </row>
    <row r="3533" spans="1:13" x14ac:dyDescent="0.25">
      <c r="A3533" s="12" t="s">
        <v>175</v>
      </c>
      <c r="B3533" s="12" t="s">
        <v>3866</v>
      </c>
      <c r="C3533" s="12" t="s">
        <v>1786</v>
      </c>
      <c r="D3533" s="12">
        <v>2014</v>
      </c>
      <c r="E3533" s="12" t="s">
        <v>146</v>
      </c>
      <c r="F3533" s="12">
        <v>9990</v>
      </c>
      <c r="G3533" s="12">
        <v>0</v>
      </c>
      <c r="H3533" s="12" t="s">
        <v>27</v>
      </c>
      <c r="I3533" s="12" t="s">
        <v>15</v>
      </c>
      <c r="J3533" s="12">
        <v>60</v>
      </c>
      <c r="K3533" s="12" t="s">
        <v>59</v>
      </c>
      <c r="L3533" s="12">
        <v>6</v>
      </c>
      <c r="M3533" s="12" t="s">
        <v>4746</v>
      </c>
    </row>
    <row r="3534" spans="1:13" x14ac:dyDescent="0.25">
      <c r="A3534" s="12" t="s">
        <v>175</v>
      </c>
      <c r="B3534" s="12" t="s">
        <v>3867</v>
      </c>
      <c r="C3534" s="12" t="s">
        <v>1786</v>
      </c>
      <c r="D3534" s="12">
        <v>2013</v>
      </c>
      <c r="E3534" s="12" t="s">
        <v>146</v>
      </c>
      <c r="F3534" s="12">
        <v>9990</v>
      </c>
      <c r="G3534" s="12">
        <v>0</v>
      </c>
      <c r="H3534" s="12" t="s">
        <v>27</v>
      </c>
      <c r="I3534" s="12" t="s">
        <v>15</v>
      </c>
      <c r="J3534" s="12">
        <v>60</v>
      </c>
      <c r="K3534" s="12" t="s">
        <v>59</v>
      </c>
      <c r="L3534" s="12">
        <v>6</v>
      </c>
      <c r="M3534" s="12" t="s">
        <v>4746</v>
      </c>
    </row>
    <row r="3535" spans="1:13" x14ac:dyDescent="0.25">
      <c r="A3535" s="12" t="s">
        <v>175</v>
      </c>
      <c r="B3535" s="12" t="s">
        <v>3868</v>
      </c>
      <c r="C3535" s="12" t="s">
        <v>2330</v>
      </c>
      <c r="D3535" s="12">
        <v>2012</v>
      </c>
      <c r="E3535" s="12" t="s">
        <v>146</v>
      </c>
      <c r="F3535" s="12">
        <v>9990</v>
      </c>
      <c r="G3535" s="12">
        <v>188</v>
      </c>
      <c r="H3535" s="12" t="s">
        <v>27</v>
      </c>
      <c r="I3535" s="12" t="s">
        <v>162</v>
      </c>
      <c r="J3535" s="12">
        <v>40</v>
      </c>
      <c r="K3535" s="12" t="s">
        <v>59</v>
      </c>
      <c r="L3535" s="12">
        <v>4</v>
      </c>
      <c r="M3535" s="12" t="s">
        <v>4746</v>
      </c>
    </row>
    <row r="3536" spans="1:13" x14ac:dyDescent="0.25">
      <c r="A3536" s="12" t="s">
        <v>81</v>
      </c>
      <c r="B3536" s="12" t="s">
        <v>3869</v>
      </c>
      <c r="C3536" s="12" t="s">
        <v>202</v>
      </c>
      <c r="D3536" s="12">
        <v>2009</v>
      </c>
      <c r="E3536" s="12" t="s">
        <v>37</v>
      </c>
      <c r="F3536" s="12">
        <v>9990</v>
      </c>
      <c r="G3536" s="12">
        <v>238</v>
      </c>
      <c r="H3536" s="12" t="s">
        <v>27</v>
      </c>
      <c r="I3536" s="12" t="s">
        <v>96</v>
      </c>
      <c r="J3536" s="12">
        <v>5</v>
      </c>
      <c r="K3536" s="12" t="s">
        <v>525</v>
      </c>
      <c r="L3536" s="12">
        <v>5</v>
      </c>
      <c r="M3536" s="12" t="s">
        <v>4746</v>
      </c>
    </row>
    <row r="3537" spans="1:13" x14ac:dyDescent="0.25">
      <c r="A3537" s="12" t="s">
        <v>81</v>
      </c>
      <c r="B3537" s="12" t="s">
        <v>3870</v>
      </c>
      <c r="C3537" s="12" t="s">
        <v>95</v>
      </c>
      <c r="D3537" s="12">
        <v>2008</v>
      </c>
      <c r="E3537" s="12" t="s">
        <v>37</v>
      </c>
      <c r="F3537" s="12">
        <v>9990</v>
      </c>
      <c r="G3537" s="12">
        <v>215</v>
      </c>
      <c r="H3537" s="12" t="s">
        <v>27</v>
      </c>
      <c r="I3537" s="12" t="s">
        <v>96</v>
      </c>
      <c r="J3537" s="12">
        <v>8</v>
      </c>
      <c r="K3537" s="12" t="s">
        <v>525</v>
      </c>
      <c r="L3537" s="12">
        <v>8</v>
      </c>
      <c r="M3537" s="12" t="s">
        <v>4746</v>
      </c>
    </row>
    <row r="3538" spans="1:13" x14ac:dyDescent="0.25">
      <c r="A3538" s="12" t="s">
        <v>81</v>
      </c>
      <c r="B3538" s="12" t="s">
        <v>3871</v>
      </c>
      <c r="C3538" s="12" t="s">
        <v>210</v>
      </c>
      <c r="D3538" s="12">
        <v>2013</v>
      </c>
      <c r="E3538" s="12" t="s">
        <v>146</v>
      </c>
      <c r="F3538" s="12">
        <v>9990</v>
      </c>
      <c r="G3538" s="12">
        <v>202</v>
      </c>
      <c r="H3538" s="12" t="s">
        <v>27</v>
      </c>
      <c r="I3538" s="12" t="s">
        <v>96</v>
      </c>
      <c r="J3538" s="12">
        <v>4</v>
      </c>
      <c r="K3538" s="12" t="s">
        <v>59</v>
      </c>
      <c r="L3538" s="12">
        <v>4</v>
      </c>
      <c r="M3538" s="12" t="s">
        <v>4746</v>
      </c>
    </row>
    <row r="3539" spans="1:13" x14ac:dyDescent="0.25">
      <c r="A3539" s="12" t="s">
        <v>102</v>
      </c>
      <c r="B3539" s="12" t="s">
        <v>3872</v>
      </c>
      <c r="C3539" s="12" t="s">
        <v>751</v>
      </c>
      <c r="D3539" s="12">
        <v>2017</v>
      </c>
      <c r="E3539" s="12" t="s">
        <v>3629</v>
      </c>
      <c r="F3539" s="12">
        <v>9975</v>
      </c>
      <c r="G3539" s="12">
        <v>110</v>
      </c>
      <c r="H3539" s="12" t="s">
        <v>27</v>
      </c>
      <c r="I3539" s="12" t="s">
        <v>751</v>
      </c>
      <c r="J3539" s="12"/>
      <c r="K3539" s="12" t="s">
        <v>16</v>
      </c>
      <c r="L3539" s="12" t="s">
        <v>188</v>
      </c>
      <c r="M3539" s="12" t="s">
        <v>4746</v>
      </c>
    </row>
    <row r="3540" spans="1:13" x14ac:dyDescent="0.25">
      <c r="A3540" s="12" t="s">
        <v>288</v>
      </c>
      <c r="B3540" s="12" t="s">
        <v>3873</v>
      </c>
      <c r="C3540" s="12" t="s">
        <v>408</v>
      </c>
      <c r="D3540" s="12">
        <v>2016</v>
      </c>
      <c r="E3540" s="12" t="s">
        <v>146</v>
      </c>
      <c r="F3540" s="12">
        <v>9950</v>
      </c>
      <c r="G3540" s="12">
        <v>245</v>
      </c>
      <c r="H3540" s="12" t="s">
        <v>27</v>
      </c>
      <c r="I3540" s="12" t="s">
        <v>408</v>
      </c>
      <c r="J3540" s="12"/>
      <c r="K3540" s="12" t="s">
        <v>59</v>
      </c>
      <c r="L3540" s="12" t="s">
        <v>409</v>
      </c>
      <c r="M3540" s="12" t="s">
        <v>4757</v>
      </c>
    </row>
    <row r="3541" spans="1:13" x14ac:dyDescent="0.25">
      <c r="A3541" s="12" t="s">
        <v>625</v>
      </c>
      <c r="B3541" s="12" t="s">
        <v>3874</v>
      </c>
      <c r="C3541" s="12" t="s">
        <v>1324</v>
      </c>
      <c r="D3541" s="12">
        <v>2013</v>
      </c>
      <c r="E3541" s="12" t="s">
        <v>146</v>
      </c>
      <c r="F3541" s="12">
        <v>9950</v>
      </c>
      <c r="G3541" s="12">
        <v>0</v>
      </c>
      <c r="H3541" s="12" t="s">
        <v>27</v>
      </c>
      <c r="I3541" s="12" t="s">
        <v>1324</v>
      </c>
      <c r="J3541" s="12"/>
      <c r="K3541" s="12" t="s">
        <v>59</v>
      </c>
      <c r="L3541" s="12" t="s">
        <v>92</v>
      </c>
      <c r="M3541" s="12" t="s">
        <v>4746</v>
      </c>
    </row>
    <row r="3542" spans="1:13" x14ac:dyDescent="0.25">
      <c r="A3542" s="12" t="s">
        <v>288</v>
      </c>
      <c r="B3542" s="12" t="s">
        <v>3875</v>
      </c>
      <c r="C3542" s="12" t="s">
        <v>325</v>
      </c>
      <c r="D3542" s="12">
        <v>2014</v>
      </c>
      <c r="E3542" s="12" t="s">
        <v>146</v>
      </c>
      <c r="F3542" s="12">
        <v>9950</v>
      </c>
      <c r="G3542" s="12">
        <v>0</v>
      </c>
      <c r="H3542" s="12" t="s">
        <v>27</v>
      </c>
      <c r="I3542" s="12" t="s">
        <v>325</v>
      </c>
      <c r="J3542" s="12"/>
      <c r="K3542" s="12" t="s">
        <v>59</v>
      </c>
      <c r="L3542" s="12" t="s">
        <v>105</v>
      </c>
      <c r="M3542" s="12" t="s">
        <v>4746</v>
      </c>
    </row>
    <row r="3543" spans="1:13" x14ac:dyDescent="0.25">
      <c r="A3543" s="12" t="s">
        <v>613</v>
      </c>
      <c r="B3543" s="12" t="s">
        <v>3876</v>
      </c>
      <c r="C3543" s="12" t="s">
        <v>862</v>
      </c>
      <c r="D3543" s="12">
        <v>2011</v>
      </c>
      <c r="E3543" s="12">
        <v>3.7</v>
      </c>
      <c r="F3543" s="12">
        <v>9950</v>
      </c>
      <c r="G3543" s="12">
        <v>385</v>
      </c>
      <c r="H3543" s="12" t="s">
        <v>14</v>
      </c>
      <c r="I3543" s="12" t="s">
        <v>862</v>
      </c>
      <c r="J3543" s="12"/>
      <c r="K3543" s="12" t="s">
        <v>525</v>
      </c>
      <c r="L3543" s="12" t="s">
        <v>105</v>
      </c>
      <c r="M3543" s="12" t="s">
        <v>4746</v>
      </c>
    </row>
    <row r="3544" spans="1:13" x14ac:dyDescent="0.25">
      <c r="A3544" s="12" t="s">
        <v>546</v>
      </c>
      <c r="B3544" s="12" t="s">
        <v>3877</v>
      </c>
      <c r="C3544" s="12" t="s">
        <v>548</v>
      </c>
      <c r="D3544" s="12">
        <v>2014</v>
      </c>
      <c r="E3544" s="12" t="s">
        <v>667</v>
      </c>
      <c r="F3544" s="12">
        <v>9950</v>
      </c>
      <c r="G3544" s="12">
        <v>240</v>
      </c>
      <c r="H3544" s="12" t="s">
        <v>27</v>
      </c>
      <c r="I3544" s="12" t="s">
        <v>548</v>
      </c>
      <c r="J3544" s="12"/>
      <c r="K3544" s="12" t="s">
        <v>59</v>
      </c>
      <c r="L3544" s="12" t="s">
        <v>388</v>
      </c>
      <c r="M3544" s="12" t="s">
        <v>4757</v>
      </c>
    </row>
    <row r="3545" spans="1:13" x14ac:dyDescent="0.25">
      <c r="A3545" s="12" t="s">
        <v>625</v>
      </c>
      <c r="B3545" s="12" t="s">
        <v>3878</v>
      </c>
      <c r="C3545" s="12" t="s">
        <v>1128</v>
      </c>
      <c r="D3545" s="12">
        <v>2016</v>
      </c>
      <c r="E3545" s="12" t="s">
        <v>667</v>
      </c>
      <c r="F3545" s="12">
        <v>9950</v>
      </c>
      <c r="G3545" s="12">
        <v>196</v>
      </c>
      <c r="H3545" s="12" t="s">
        <v>27</v>
      </c>
      <c r="I3545" s="12" t="s">
        <v>1128</v>
      </c>
      <c r="J3545" s="12"/>
      <c r="K3545" s="12" t="s">
        <v>59</v>
      </c>
      <c r="L3545" s="12" t="s">
        <v>35</v>
      </c>
      <c r="M3545" s="12" t="s">
        <v>4749</v>
      </c>
    </row>
    <row r="3546" spans="1:13" x14ac:dyDescent="0.25">
      <c r="A3546" s="12" t="s">
        <v>143</v>
      </c>
      <c r="B3546" s="12" t="s">
        <v>3879</v>
      </c>
      <c r="C3546" s="12" t="s">
        <v>1569</v>
      </c>
      <c r="D3546" s="12">
        <v>2007</v>
      </c>
      <c r="E3546" s="12" t="s">
        <v>161</v>
      </c>
      <c r="F3546" s="12">
        <v>9950</v>
      </c>
      <c r="G3546" s="12">
        <v>350</v>
      </c>
      <c r="H3546" s="12" t="s">
        <v>27</v>
      </c>
      <c r="I3546" s="12" t="s">
        <v>1569</v>
      </c>
      <c r="J3546" s="12"/>
      <c r="K3546" s="12" t="s">
        <v>525</v>
      </c>
      <c r="L3546" s="12" t="s">
        <v>35</v>
      </c>
      <c r="M3546" s="12" t="s">
        <v>4749</v>
      </c>
    </row>
    <row r="3547" spans="1:13" x14ac:dyDescent="0.25">
      <c r="A3547" s="12" t="s">
        <v>613</v>
      </c>
      <c r="B3547" s="12" t="s">
        <v>3880</v>
      </c>
      <c r="C3547" s="12" t="s">
        <v>2764</v>
      </c>
      <c r="D3547" s="12">
        <v>2015</v>
      </c>
      <c r="E3547" s="12" t="s">
        <v>511</v>
      </c>
      <c r="F3547" s="12">
        <v>9950</v>
      </c>
      <c r="G3547" s="12">
        <v>170</v>
      </c>
      <c r="H3547" s="12" t="s">
        <v>27</v>
      </c>
      <c r="I3547" s="12" t="s">
        <v>2764</v>
      </c>
      <c r="J3547" s="12"/>
      <c r="K3547" s="12" t="s">
        <v>59</v>
      </c>
      <c r="L3547" s="12" t="s">
        <v>188</v>
      </c>
      <c r="M3547" s="12" t="s">
        <v>4746</v>
      </c>
    </row>
    <row r="3548" spans="1:13" x14ac:dyDescent="0.25">
      <c r="A3548" s="12" t="s">
        <v>625</v>
      </c>
      <c r="B3548" s="12" t="s">
        <v>3881</v>
      </c>
      <c r="C3548" s="12" t="s">
        <v>2871</v>
      </c>
      <c r="D3548" s="12">
        <v>2013</v>
      </c>
      <c r="E3548" s="12" t="s">
        <v>1066</v>
      </c>
      <c r="F3548" s="12">
        <v>9950</v>
      </c>
      <c r="G3548" s="12">
        <v>162</v>
      </c>
      <c r="H3548" s="12" t="s">
        <v>27</v>
      </c>
      <c r="I3548" s="12" t="s">
        <v>2871</v>
      </c>
      <c r="J3548" s="12"/>
      <c r="K3548" s="12" t="s">
        <v>59</v>
      </c>
      <c r="L3548" s="12" t="s">
        <v>188</v>
      </c>
      <c r="M3548" s="12" t="s">
        <v>4746</v>
      </c>
    </row>
    <row r="3549" spans="1:13" x14ac:dyDescent="0.25">
      <c r="A3549" s="12" t="s">
        <v>743</v>
      </c>
      <c r="B3549" s="12" t="s">
        <v>3882</v>
      </c>
      <c r="C3549" s="12" t="s">
        <v>2127</v>
      </c>
      <c r="D3549" s="12">
        <v>2013</v>
      </c>
      <c r="E3549" s="12" t="s">
        <v>187</v>
      </c>
      <c r="F3549" s="12">
        <v>9950</v>
      </c>
      <c r="G3549" s="12">
        <v>228</v>
      </c>
      <c r="H3549" s="12" t="s">
        <v>27</v>
      </c>
      <c r="I3549" s="12" t="s">
        <v>2127</v>
      </c>
      <c r="J3549" s="12"/>
      <c r="K3549" s="12" t="s">
        <v>59</v>
      </c>
      <c r="L3549" s="12" t="s">
        <v>105</v>
      </c>
      <c r="M3549" s="12" t="s">
        <v>4746</v>
      </c>
    </row>
    <row r="3550" spans="1:13" x14ac:dyDescent="0.25">
      <c r="A3550" s="12" t="s">
        <v>17</v>
      </c>
      <c r="B3550" s="12" t="s">
        <v>3883</v>
      </c>
      <c r="C3550" s="12">
        <v>525</v>
      </c>
      <c r="D3550" s="12">
        <v>2011</v>
      </c>
      <c r="E3550" s="12" t="s">
        <v>37</v>
      </c>
      <c r="F3550" s="12">
        <v>9950</v>
      </c>
      <c r="G3550" s="12">
        <v>225</v>
      </c>
      <c r="H3550" s="12" t="s">
        <v>27</v>
      </c>
      <c r="I3550" s="12">
        <v>525</v>
      </c>
      <c r="J3550" s="12">
        <v>5</v>
      </c>
      <c r="K3550" s="12" t="s">
        <v>525</v>
      </c>
      <c r="L3550" s="12">
        <v>2</v>
      </c>
      <c r="M3550" s="12" t="s">
        <v>4746</v>
      </c>
    </row>
    <row r="3551" spans="1:13" x14ac:dyDescent="0.25">
      <c r="A3551" s="12" t="s">
        <v>447</v>
      </c>
      <c r="B3551" s="12" t="s">
        <v>3884</v>
      </c>
      <c r="C3551" s="12">
        <v>308</v>
      </c>
      <c r="D3551" s="12">
        <v>2017</v>
      </c>
      <c r="E3551" s="12" t="s">
        <v>667</v>
      </c>
      <c r="F3551" s="12">
        <v>9950</v>
      </c>
      <c r="G3551" s="12">
        <v>0</v>
      </c>
      <c r="H3551" s="12" t="s">
        <v>27</v>
      </c>
      <c r="I3551" s="12">
        <v>308</v>
      </c>
      <c r="J3551" s="12">
        <v>3</v>
      </c>
      <c r="K3551" s="12" t="s">
        <v>16</v>
      </c>
      <c r="L3551" s="12">
        <v>0</v>
      </c>
      <c r="M3551" s="12" t="s">
        <v>4746</v>
      </c>
    </row>
    <row r="3552" spans="1:13" x14ac:dyDescent="0.25">
      <c r="A3552" s="12" t="s">
        <v>81</v>
      </c>
      <c r="B3552" s="12" t="s">
        <v>3885</v>
      </c>
      <c r="C3552" s="12" t="s">
        <v>309</v>
      </c>
      <c r="D3552" s="12">
        <v>2009</v>
      </c>
      <c r="E3552" s="12" t="s">
        <v>37</v>
      </c>
      <c r="F3552" s="12">
        <v>9950</v>
      </c>
      <c r="G3552" s="12">
        <v>0</v>
      </c>
      <c r="H3552" s="12" t="s">
        <v>27</v>
      </c>
      <c r="I3552" s="12" t="s">
        <v>84</v>
      </c>
      <c r="J3552" s="12">
        <v>5</v>
      </c>
      <c r="K3552" s="12" t="s">
        <v>525</v>
      </c>
      <c r="L3552" s="12">
        <v>5</v>
      </c>
      <c r="M3552" s="12" t="s">
        <v>4757</v>
      </c>
    </row>
    <row r="3553" spans="1:13" x14ac:dyDescent="0.25">
      <c r="A3553" s="12" t="s">
        <v>17</v>
      </c>
      <c r="B3553" s="12" t="s">
        <v>3886</v>
      </c>
      <c r="C3553" s="12" t="s">
        <v>20</v>
      </c>
      <c r="D3553" s="12">
        <v>2007</v>
      </c>
      <c r="E3553" s="12" t="s">
        <v>37</v>
      </c>
      <c r="F3553" s="12">
        <v>9950</v>
      </c>
      <c r="G3553" s="12">
        <v>328</v>
      </c>
      <c r="H3553" s="12" t="s">
        <v>27</v>
      </c>
      <c r="I3553" s="12" t="s">
        <v>21</v>
      </c>
      <c r="J3553" s="12">
        <v>5</v>
      </c>
      <c r="K3553" s="12" t="s">
        <v>525</v>
      </c>
      <c r="L3553" s="12">
        <v>5</v>
      </c>
      <c r="M3553" s="12" t="s">
        <v>4746</v>
      </c>
    </row>
    <row r="3554" spans="1:13" x14ac:dyDescent="0.25">
      <c r="A3554" s="12" t="s">
        <v>11</v>
      </c>
      <c r="B3554" s="12" t="s">
        <v>3887</v>
      </c>
      <c r="C3554" s="12" t="s">
        <v>13</v>
      </c>
      <c r="D3554" s="12">
        <v>2006</v>
      </c>
      <c r="E3554" s="12">
        <v>5</v>
      </c>
      <c r="F3554" s="12">
        <v>9950</v>
      </c>
      <c r="G3554" s="12">
        <v>215</v>
      </c>
      <c r="H3554" s="12" t="s">
        <v>14</v>
      </c>
      <c r="I3554" s="12" t="s">
        <v>15</v>
      </c>
      <c r="J3554" s="12">
        <v>500</v>
      </c>
      <c r="K3554" s="12" t="s">
        <v>71</v>
      </c>
      <c r="L3554" s="12">
        <v>5</v>
      </c>
      <c r="M3554" s="12" t="s">
        <v>4746</v>
      </c>
    </row>
    <row r="3555" spans="1:13" x14ac:dyDescent="0.25">
      <c r="A3555" s="12" t="s">
        <v>11</v>
      </c>
      <c r="B3555" s="12" t="s">
        <v>3888</v>
      </c>
      <c r="C3555" s="12" t="s">
        <v>2819</v>
      </c>
      <c r="D3555" s="12">
        <v>2012</v>
      </c>
      <c r="E3555" s="12" t="s">
        <v>733</v>
      </c>
      <c r="F3555" s="12">
        <v>9950</v>
      </c>
      <c r="G3555" s="12">
        <v>190</v>
      </c>
      <c r="H3555" s="12" t="s">
        <v>27</v>
      </c>
      <c r="I3555" s="12" t="s">
        <v>2602</v>
      </c>
      <c r="J3555" s="12">
        <v>180</v>
      </c>
      <c r="K3555" s="12" t="s">
        <v>59</v>
      </c>
      <c r="L3555" s="12">
        <v>1</v>
      </c>
      <c r="M3555" s="12" t="s">
        <v>4746</v>
      </c>
    </row>
    <row r="3556" spans="1:13" x14ac:dyDescent="0.25">
      <c r="A3556" s="12" t="s">
        <v>11</v>
      </c>
      <c r="B3556" s="12" t="s">
        <v>3889</v>
      </c>
      <c r="C3556" s="12" t="s">
        <v>3890</v>
      </c>
      <c r="D3556" s="12">
        <v>2010</v>
      </c>
      <c r="E3556" s="12" t="s">
        <v>37</v>
      </c>
      <c r="F3556" s="12">
        <v>9950</v>
      </c>
      <c r="G3556" s="12">
        <v>272</v>
      </c>
      <c r="H3556" s="12" t="s">
        <v>27</v>
      </c>
      <c r="I3556" s="12" t="s">
        <v>337</v>
      </c>
      <c r="J3556" s="12">
        <v>300</v>
      </c>
      <c r="K3556" s="12" t="s">
        <v>525</v>
      </c>
      <c r="L3556" s="12" t="s">
        <v>42</v>
      </c>
      <c r="M3556" s="12" t="s">
        <v>4746</v>
      </c>
    </row>
    <row r="3557" spans="1:13" x14ac:dyDescent="0.25">
      <c r="A3557" s="12" t="s">
        <v>11</v>
      </c>
      <c r="B3557" s="12" t="s">
        <v>3891</v>
      </c>
      <c r="C3557" s="12" t="s">
        <v>2539</v>
      </c>
      <c r="D3557" s="12">
        <v>2011</v>
      </c>
      <c r="E3557" s="12" t="s">
        <v>37</v>
      </c>
      <c r="F3557" s="12">
        <v>9950</v>
      </c>
      <c r="G3557" s="12">
        <v>258</v>
      </c>
      <c r="H3557" s="12" t="s">
        <v>27</v>
      </c>
      <c r="I3557" s="12" t="s">
        <v>300</v>
      </c>
      <c r="J3557" s="12">
        <v>350</v>
      </c>
      <c r="K3557" s="12" t="s">
        <v>525</v>
      </c>
      <c r="L3557" s="12">
        <v>3</v>
      </c>
      <c r="M3557" s="12" t="s">
        <v>4752</v>
      </c>
    </row>
    <row r="3558" spans="1:13" x14ac:dyDescent="0.25">
      <c r="A3558" s="12" t="s">
        <v>143</v>
      </c>
      <c r="B3558" s="12" t="s">
        <v>3892</v>
      </c>
      <c r="C3558" s="12" t="s">
        <v>2534</v>
      </c>
      <c r="D3558" s="12">
        <v>2012</v>
      </c>
      <c r="E3558" s="12" t="s">
        <v>146</v>
      </c>
      <c r="F3558" s="12">
        <v>9950</v>
      </c>
      <c r="G3558" s="12">
        <v>396</v>
      </c>
      <c r="H3558" s="12" t="s">
        <v>27</v>
      </c>
      <c r="I3558" s="12" t="s">
        <v>794</v>
      </c>
      <c r="J3558" s="12">
        <v>5</v>
      </c>
      <c r="K3558" s="12" t="s">
        <v>59</v>
      </c>
      <c r="L3558" s="12">
        <v>5</v>
      </c>
      <c r="M3558" s="12" t="s">
        <v>4746</v>
      </c>
    </row>
    <row r="3559" spans="1:13" x14ac:dyDescent="0.25">
      <c r="A3559" s="12" t="s">
        <v>175</v>
      </c>
      <c r="B3559" s="12" t="s">
        <v>3893</v>
      </c>
      <c r="C3559" s="12" t="s">
        <v>1509</v>
      </c>
      <c r="D3559" s="12">
        <v>2013</v>
      </c>
      <c r="E3559" s="12" t="s">
        <v>146</v>
      </c>
      <c r="F3559" s="12">
        <v>9950</v>
      </c>
      <c r="G3559" s="12">
        <v>276</v>
      </c>
      <c r="H3559" s="12" t="s">
        <v>27</v>
      </c>
      <c r="I3559" s="12" t="s">
        <v>199</v>
      </c>
      <c r="J3559" s="12">
        <v>70</v>
      </c>
      <c r="K3559" s="12" t="s">
        <v>59</v>
      </c>
      <c r="L3559" s="12" t="s">
        <v>200</v>
      </c>
      <c r="M3559" s="12" t="s">
        <v>4746</v>
      </c>
    </row>
    <row r="3560" spans="1:13" x14ac:dyDescent="0.25">
      <c r="A3560" s="12" t="s">
        <v>175</v>
      </c>
      <c r="B3560" s="12" t="s">
        <v>3894</v>
      </c>
      <c r="C3560" s="12" t="s">
        <v>1730</v>
      </c>
      <c r="D3560" s="12">
        <v>2014</v>
      </c>
      <c r="E3560" s="12" t="s">
        <v>146</v>
      </c>
      <c r="F3560" s="12">
        <v>9950</v>
      </c>
      <c r="G3560" s="12">
        <v>191</v>
      </c>
      <c r="H3560" s="12" t="s">
        <v>27</v>
      </c>
      <c r="I3560" s="12" t="s">
        <v>162</v>
      </c>
      <c r="J3560" s="12">
        <v>60</v>
      </c>
      <c r="K3560" s="12" t="s">
        <v>59</v>
      </c>
      <c r="L3560" s="12">
        <v>6</v>
      </c>
      <c r="M3560" s="12" t="s">
        <v>4746</v>
      </c>
    </row>
    <row r="3561" spans="1:13" x14ac:dyDescent="0.25">
      <c r="A3561" s="12" t="s">
        <v>17</v>
      </c>
      <c r="B3561" s="12" t="s">
        <v>3895</v>
      </c>
      <c r="C3561" s="12">
        <v>318</v>
      </c>
      <c r="D3561" s="12">
        <v>2015</v>
      </c>
      <c r="E3561" s="12" t="s">
        <v>146</v>
      </c>
      <c r="F3561" s="12">
        <v>9900</v>
      </c>
      <c r="G3561" s="12">
        <v>271</v>
      </c>
      <c r="H3561" s="12" t="s">
        <v>27</v>
      </c>
      <c r="I3561" s="12">
        <v>318</v>
      </c>
      <c r="J3561" s="12">
        <v>3</v>
      </c>
      <c r="K3561" s="12" t="s">
        <v>59</v>
      </c>
      <c r="L3561" s="12">
        <v>1</v>
      </c>
      <c r="M3561" s="12" t="s">
        <v>4746</v>
      </c>
    </row>
    <row r="3562" spans="1:13" x14ac:dyDescent="0.25">
      <c r="A3562" s="12" t="s">
        <v>17</v>
      </c>
      <c r="B3562" s="12" t="s">
        <v>3896</v>
      </c>
      <c r="C3562" s="12">
        <v>520</v>
      </c>
      <c r="D3562" s="12">
        <v>2012</v>
      </c>
      <c r="E3562" s="12" t="s">
        <v>146</v>
      </c>
      <c r="F3562" s="12">
        <v>9900</v>
      </c>
      <c r="G3562" s="12">
        <v>0</v>
      </c>
      <c r="H3562" s="12" t="s">
        <v>27</v>
      </c>
      <c r="I3562" s="12">
        <v>520</v>
      </c>
      <c r="J3562" s="12">
        <v>5</v>
      </c>
      <c r="K3562" s="12" t="s">
        <v>59</v>
      </c>
      <c r="L3562" s="12">
        <v>2</v>
      </c>
      <c r="M3562" s="12" t="s">
        <v>4746</v>
      </c>
    </row>
    <row r="3563" spans="1:13" x14ac:dyDescent="0.25">
      <c r="A3563" s="12" t="s">
        <v>143</v>
      </c>
      <c r="B3563" s="12" t="s">
        <v>3897</v>
      </c>
      <c r="C3563" s="12" t="s">
        <v>1380</v>
      </c>
      <c r="D3563" s="12">
        <v>2012</v>
      </c>
      <c r="E3563" s="12" t="s">
        <v>146</v>
      </c>
      <c r="F3563" s="12">
        <v>9900</v>
      </c>
      <c r="G3563" s="12">
        <v>199</v>
      </c>
      <c r="H3563" s="12" t="s">
        <v>27</v>
      </c>
      <c r="I3563" s="12" t="s">
        <v>1380</v>
      </c>
      <c r="J3563" s="12"/>
      <c r="K3563" s="12" t="s">
        <v>59</v>
      </c>
      <c r="L3563" s="12" t="s">
        <v>396</v>
      </c>
      <c r="M3563" s="12" t="s">
        <v>4746</v>
      </c>
    </row>
    <row r="3564" spans="1:13" x14ac:dyDescent="0.25">
      <c r="A3564" s="12" t="s">
        <v>143</v>
      </c>
      <c r="B3564" s="12" t="s">
        <v>3898</v>
      </c>
      <c r="C3564" s="12" t="s">
        <v>661</v>
      </c>
      <c r="D3564" s="12">
        <v>2012</v>
      </c>
      <c r="E3564" s="12" t="s">
        <v>146</v>
      </c>
      <c r="F3564" s="12">
        <v>9900</v>
      </c>
      <c r="G3564" s="12">
        <v>257</v>
      </c>
      <c r="H3564" s="12" t="s">
        <v>27</v>
      </c>
      <c r="I3564" s="12" t="s">
        <v>661</v>
      </c>
      <c r="J3564" s="12"/>
      <c r="K3564" s="12" t="s">
        <v>59</v>
      </c>
      <c r="L3564" s="12" t="s">
        <v>92</v>
      </c>
      <c r="M3564" s="12" t="s">
        <v>4746</v>
      </c>
    </row>
    <row r="3565" spans="1:13" x14ac:dyDescent="0.25">
      <c r="A3565" s="12" t="s">
        <v>625</v>
      </c>
      <c r="B3565" s="12" t="s">
        <v>3899</v>
      </c>
      <c r="C3565" s="12" t="s">
        <v>1128</v>
      </c>
      <c r="D3565" s="12">
        <v>2017</v>
      </c>
      <c r="E3565" s="12" t="s">
        <v>146</v>
      </c>
      <c r="F3565" s="12">
        <v>9900</v>
      </c>
      <c r="G3565" s="12">
        <v>151</v>
      </c>
      <c r="H3565" s="12" t="s">
        <v>27</v>
      </c>
      <c r="I3565" s="12" t="s">
        <v>1128</v>
      </c>
      <c r="J3565" s="12"/>
      <c r="K3565" s="12" t="s">
        <v>16</v>
      </c>
      <c r="L3565" s="12" t="s">
        <v>35</v>
      </c>
      <c r="M3565" s="12" t="s">
        <v>4751</v>
      </c>
    </row>
    <row r="3566" spans="1:13" x14ac:dyDescent="0.25">
      <c r="A3566" s="12" t="s">
        <v>625</v>
      </c>
      <c r="B3566" s="12" t="s">
        <v>3900</v>
      </c>
      <c r="C3566" s="12" t="s">
        <v>3901</v>
      </c>
      <c r="D3566" s="12">
        <v>2012</v>
      </c>
      <c r="E3566" s="12" t="s">
        <v>69</v>
      </c>
      <c r="F3566" s="12">
        <v>9900</v>
      </c>
      <c r="G3566" s="12">
        <v>188</v>
      </c>
      <c r="H3566" s="12" t="s">
        <v>116</v>
      </c>
      <c r="I3566" s="12" t="s">
        <v>3901</v>
      </c>
      <c r="J3566" s="12"/>
      <c r="K3566" s="12" t="s">
        <v>59</v>
      </c>
      <c r="L3566" s="12" t="s">
        <v>214</v>
      </c>
      <c r="M3566" s="12" t="s">
        <v>4746</v>
      </c>
    </row>
    <row r="3567" spans="1:13" x14ac:dyDescent="0.25">
      <c r="A3567" s="12" t="s">
        <v>389</v>
      </c>
      <c r="B3567" s="12" t="s">
        <v>3902</v>
      </c>
      <c r="C3567" s="12" t="s">
        <v>1059</v>
      </c>
      <c r="D3567" s="12">
        <v>2011</v>
      </c>
      <c r="E3567" s="12">
        <v>2.4</v>
      </c>
      <c r="F3567" s="12">
        <v>9900</v>
      </c>
      <c r="G3567" s="12">
        <v>55</v>
      </c>
      <c r="H3567" s="12" t="s">
        <v>14</v>
      </c>
      <c r="I3567" s="12" t="s">
        <v>1059</v>
      </c>
      <c r="J3567" s="12"/>
      <c r="K3567" s="12" t="s">
        <v>525</v>
      </c>
      <c r="L3567" s="12" t="s">
        <v>188</v>
      </c>
      <c r="M3567" s="12" t="s">
        <v>4757</v>
      </c>
    </row>
    <row r="3568" spans="1:13" x14ac:dyDescent="0.25">
      <c r="A3568" s="12" t="s">
        <v>389</v>
      </c>
      <c r="B3568" s="12" t="s">
        <v>3903</v>
      </c>
      <c r="C3568" s="12" t="s">
        <v>1544</v>
      </c>
      <c r="D3568" s="12">
        <v>2016</v>
      </c>
      <c r="E3568" s="12">
        <v>1.4</v>
      </c>
      <c r="F3568" s="12">
        <v>9900</v>
      </c>
      <c r="G3568" s="12">
        <v>91</v>
      </c>
      <c r="H3568" s="12" t="s">
        <v>14</v>
      </c>
      <c r="I3568" s="12" t="s">
        <v>1544</v>
      </c>
      <c r="J3568" s="12"/>
      <c r="K3568" s="12" t="s">
        <v>59</v>
      </c>
      <c r="L3568" s="12" t="s">
        <v>555</v>
      </c>
      <c r="M3568" s="12" t="s">
        <v>4757</v>
      </c>
    </row>
    <row r="3569" spans="1:13" x14ac:dyDescent="0.25">
      <c r="A3569" s="12" t="s">
        <v>447</v>
      </c>
      <c r="B3569" s="12" t="s">
        <v>3904</v>
      </c>
      <c r="C3569" s="12">
        <v>5008</v>
      </c>
      <c r="D3569" s="12">
        <v>2014</v>
      </c>
      <c r="E3569" s="12" t="s">
        <v>667</v>
      </c>
      <c r="F3569" s="12">
        <v>9900</v>
      </c>
      <c r="G3569" s="12">
        <v>87</v>
      </c>
      <c r="H3569" s="12" t="s">
        <v>27</v>
      </c>
      <c r="I3569" s="12">
        <v>5008</v>
      </c>
      <c r="J3569" s="12"/>
      <c r="K3569" s="12" t="s">
        <v>59</v>
      </c>
      <c r="L3569" s="12">
        <v>0</v>
      </c>
      <c r="M3569" s="12" t="s">
        <v>4746</v>
      </c>
    </row>
    <row r="3570" spans="1:13" x14ac:dyDescent="0.25">
      <c r="A3570" s="12" t="s">
        <v>552</v>
      </c>
      <c r="B3570" s="12" t="s">
        <v>3905</v>
      </c>
      <c r="C3570" s="12" t="s">
        <v>801</v>
      </c>
      <c r="D3570" s="12">
        <v>2010</v>
      </c>
      <c r="E3570" s="12" t="s">
        <v>161</v>
      </c>
      <c r="F3570" s="12">
        <v>9900</v>
      </c>
      <c r="G3570" s="12">
        <v>221</v>
      </c>
      <c r="H3570" s="12" t="s">
        <v>27</v>
      </c>
      <c r="I3570" s="12" t="s">
        <v>801</v>
      </c>
      <c r="J3570" s="12"/>
      <c r="K3570" s="12" t="s">
        <v>525</v>
      </c>
      <c r="L3570" s="12" t="s">
        <v>35</v>
      </c>
      <c r="M3570" s="12" t="s">
        <v>4746</v>
      </c>
    </row>
    <row r="3571" spans="1:13" x14ac:dyDescent="0.25">
      <c r="A3571" s="12" t="s">
        <v>552</v>
      </c>
      <c r="B3571" s="12" t="s">
        <v>3906</v>
      </c>
      <c r="C3571" s="12" t="s">
        <v>685</v>
      </c>
      <c r="D3571" s="12">
        <v>2016</v>
      </c>
      <c r="E3571" s="12" t="s">
        <v>511</v>
      </c>
      <c r="F3571" s="12">
        <v>9900</v>
      </c>
      <c r="G3571" s="12">
        <v>192</v>
      </c>
      <c r="H3571" s="12" t="s">
        <v>27</v>
      </c>
      <c r="I3571" s="12" t="s">
        <v>685</v>
      </c>
      <c r="J3571" s="12"/>
      <c r="K3571" s="12" t="s">
        <v>59</v>
      </c>
      <c r="L3571" s="12" t="s">
        <v>35</v>
      </c>
      <c r="M3571" s="12" t="s">
        <v>4746</v>
      </c>
    </row>
    <row r="3572" spans="1:13" x14ac:dyDescent="0.25">
      <c r="A3572" s="12" t="s">
        <v>1744</v>
      </c>
      <c r="B3572" s="12" t="s">
        <v>3907</v>
      </c>
      <c r="C3572" s="12" t="s">
        <v>1746</v>
      </c>
      <c r="D3572" s="12">
        <v>2015</v>
      </c>
      <c r="E3572" s="12" t="s">
        <v>511</v>
      </c>
      <c r="F3572" s="12">
        <v>9900</v>
      </c>
      <c r="G3572" s="12">
        <v>104</v>
      </c>
      <c r="H3572" s="12" t="s">
        <v>27</v>
      </c>
      <c r="I3572" s="12" t="s">
        <v>1746</v>
      </c>
      <c r="J3572" s="12"/>
      <c r="K3572" s="12" t="s">
        <v>59</v>
      </c>
      <c r="L3572" s="12" t="s">
        <v>105</v>
      </c>
      <c r="M3572" s="12" t="s">
        <v>4746</v>
      </c>
    </row>
    <row r="3573" spans="1:13" x14ac:dyDescent="0.25">
      <c r="A3573" s="12" t="s">
        <v>87</v>
      </c>
      <c r="B3573" s="12" t="s">
        <v>3908</v>
      </c>
      <c r="C3573" s="12" t="s">
        <v>317</v>
      </c>
      <c r="D3573" s="12">
        <v>2011</v>
      </c>
      <c r="E3573" s="12" t="s">
        <v>187</v>
      </c>
      <c r="F3573" s="12">
        <v>9900</v>
      </c>
      <c r="G3573" s="12">
        <v>290</v>
      </c>
      <c r="H3573" s="12" t="s">
        <v>27</v>
      </c>
      <c r="I3573" s="12" t="s">
        <v>317</v>
      </c>
      <c r="J3573" s="12"/>
      <c r="K3573" s="12" t="s">
        <v>525</v>
      </c>
      <c r="L3573" s="12" t="s">
        <v>15</v>
      </c>
      <c r="M3573" s="12" t="s">
        <v>4757</v>
      </c>
    </row>
    <row r="3574" spans="1:13" x14ac:dyDescent="0.25">
      <c r="A3574" s="12" t="s">
        <v>11</v>
      </c>
      <c r="B3574" s="12" t="s">
        <v>3909</v>
      </c>
      <c r="C3574" s="12" t="s">
        <v>1040</v>
      </c>
      <c r="D3574" s="12">
        <v>2012</v>
      </c>
      <c r="E3574" s="12" t="s">
        <v>187</v>
      </c>
      <c r="F3574" s="12">
        <v>9900</v>
      </c>
      <c r="G3574" s="12">
        <v>352</v>
      </c>
      <c r="H3574" s="12" t="s">
        <v>27</v>
      </c>
      <c r="I3574" s="12" t="s">
        <v>1040</v>
      </c>
      <c r="J3574" s="12"/>
      <c r="K3574" s="12" t="s">
        <v>59</v>
      </c>
      <c r="L3574" s="12" t="s">
        <v>92</v>
      </c>
      <c r="M3574" s="12" t="s">
        <v>4757</v>
      </c>
    </row>
    <row r="3575" spans="1:13" x14ac:dyDescent="0.25">
      <c r="A3575" s="12" t="s">
        <v>874</v>
      </c>
      <c r="B3575" s="12" t="s">
        <v>3910</v>
      </c>
      <c r="C3575" s="12" t="s">
        <v>3002</v>
      </c>
      <c r="D3575" s="12">
        <v>2005</v>
      </c>
      <c r="E3575" s="12" t="s">
        <v>37</v>
      </c>
      <c r="F3575" s="12">
        <v>9900</v>
      </c>
      <c r="G3575" s="12">
        <v>466</v>
      </c>
      <c r="H3575" s="12" t="s">
        <v>27</v>
      </c>
      <c r="I3575" s="12" t="s">
        <v>3002</v>
      </c>
      <c r="J3575" s="12"/>
      <c r="K3575" s="12" t="s">
        <v>71</v>
      </c>
      <c r="L3575" s="12" t="s">
        <v>35</v>
      </c>
      <c r="M3575" s="12" t="s">
        <v>4746</v>
      </c>
    </row>
    <row r="3576" spans="1:13" x14ac:dyDescent="0.25">
      <c r="A3576" s="12" t="s">
        <v>552</v>
      </c>
      <c r="B3576" s="12" t="s">
        <v>3911</v>
      </c>
      <c r="C3576" s="12" t="s">
        <v>554</v>
      </c>
      <c r="D3576" s="12">
        <v>2017</v>
      </c>
      <c r="E3576" s="12" t="s">
        <v>511</v>
      </c>
      <c r="F3576" s="12">
        <v>9900</v>
      </c>
      <c r="G3576" s="12">
        <v>0</v>
      </c>
      <c r="H3576" s="12" t="s">
        <v>27</v>
      </c>
      <c r="I3576" s="12" t="s">
        <v>554</v>
      </c>
      <c r="J3576" s="12"/>
      <c r="K3576" s="12" t="s">
        <v>16</v>
      </c>
      <c r="L3576" s="12" t="s">
        <v>555</v>
      </c>
      <c r="M3576" s="12" t="s">
        <v>4746</v>
      </c>
    </row>
    <row r="3577" spans="1:13" x14ac:dyDescent="0.25">
      <c r="A3577" s="12" t="s">
        <v>833</v>
      </c>
      <c r="B3577" s="12" t="s">
        <v>3912</v>
      </c>
      <c r="C3577" s="12" t="s">
        <v>1551</v>
      </c>
      <c r="D3577" s="12">
        <v>2014</v>
      </c>
      <c r="E3577" s="12" t="s">
        <v>187</v>
      </c>
      <c r="F3577" s="12">
        <v>9900</v>
      </c>
      <c r="G3577" s="12">
        <v>156</v>
      </c>
      <c r="H3577" s="12" t="s">
        <v>27</v>
      </c>
      <c r="I3577" s="12" t="s">
        <v>833</v>
      </c>
      <c r="J3577" s="12">
        <v>3</v>
      </c>
      <c r="K3577" s="12" t="s">
        <v>59</v>
      </c>
      <c r="L3577" s="12" t="s">
        <v>35</v>
      </c>
      <c r="M3577" s="12" t="s">
        <v>4746</v>
      </c>
    </row>
    <row r="3578" spans="1:13" x14ac:dyDescent="0.25">
      <c r="A3578" s="12" t="s">
        <v>17</v>
      </c>
      <c r="B3578" s="12" t="s">
        <v>3913</v>
      </c>
      <c r="C3578" s="12" t="s">
        <v>20</v>
      </c>
      <c r="D3578" s="12">
        <v>2009</v>
      </c>
      <c r="E3578" s="12" t="s">
        <v>173</v>
      </c>
      <c r="F3578" s="12">
        <v>9900</v>
      </c>
      <c r="G3578" s="12">
        <v>357</v>
      </c>
      <c r="H3578" s="12" t="s">
        <v>27</v>
      </c>
      <c r="I3578" s="12" t="s">
        <v>21</v>
      </c>
      <c r="J3578" s="12">
        <v>5</v>
      </c>
      <c r="K3578" s="12" t="s">
        <v>525</v>
      </c>
      <c r="L3578" s="12">
        <v>5</v>
      </c>
      <c r="M3578" s="12" t="s">
        <v>4746</v>
      </c>
    </row>
    <row r="3579" spans="1:13" x14ac:dyDescent="0.25">
      <c r="A3579" s="12" t="s">
        <v>17</v>
      </c>
      <c r="B3579" s="12" t="s">
        <v>3914</v>
      </c>
      <c r="C3579" s="12" t="s">
        <v>20</v>
      </c>
      <c r="D3579" s="12">
        <v>2007</v>
      </c>
      <c r="E3579" s="12" t="s">
        <v>37</v>
      </c>
      <c r="F3579" s="12">
        <v>9900</v>
      </c>
      <c r="G3579" s="12">
        <v>240</v>
      </c>
      <c r="H3579" s="12" t="s">
        <v>27</v>
      </c>
      <c r="I3579" s="12" t="s">
        <v>21</v>
      </c>
      <c r="J3579" s="12">
        <v>5</v>
      </c>
      <c r="K3579" s="12" t="s">
        <v>525</v>
      </c>
      <c r="L3579" s="12">
        <v>5</v>
      </c>
      <c r="M3579" s="12" t="s">
        <v>4746</v>
      </c>
    </row>
    <row r="3580" spans="1:13" x14ac:dyDescent="0.25">
      <c r="A3580" s="12" t="s">
        <v>11</v>
      </c>
      <c r="B3580" s="12" t="s">
        <v>3915</v>
      </c>
      <c r="C3580" s="12" t="s">
        <v>713</v>
      </c>
      <c r="D3580" s="12">
        <v>2009</v>
      </c>
      <c r="E3580" s="12" t="s">
        <v>173</v>
      </c>
      <c r="F3580" s="12">
        <v>9900</v>
      </c>
      <c r="G3580" s="12">
        <v>211</v>
      </c>
      <c r="H3580" s="12" t="s">
        <v>27</v>
      </c>
      <c r="I3580" s="12" t="s">
        <v>69</v>
      </c>
      <c r="J3580" s="12">
        <v>350</v>
      </c>
      <c r="K3580" s="12" t="s">
        <v>525</v>
      </c>
      <c r="L3580" s="12">
        <v>3</v>
      </c>
      <c r="M3580" s="12" t="s">
        <v>4746</v>
      </c>
    </row>
    <row r="3581" spans="1:13" x14ac:dyDescent="0.25">
      <c r="A3581" s="12" t="s">
        <v>11</v>
      </c>
      <c r="B3581" s="12" t="s">
        <v>3916</v>
      </c>
      <c r="C3581" s="12" t="s">
        <v>1933</v>
      </c>
      <c r="D3581" s="12">
        <v>2002</v>
      </c>
      <c r="E3581" s="12">
        <v>5.4</v>
      </c>
      <c r="F3581" s="12">
        <v>9900</v>
      </c>
      <c r="G3581" s="12">
        <v>98</v>
      </c>
      <c r="H3581" s="12" t="s">
        <v>14</v>
      </c>
      <c r="I3581" s="12" t="s">
        <v>15</v>
      </c>
      <c r="J3581" s="12">
        <v>55</v>
      </c>
      <c r="K3581" s="12" t="s">
        <v>71</v>
      </c>
      <c r="L3581" s="12">
        <v>5</v>
      </c>
      <c r="M3581" s="12" t="s">
        <v>4746</v>
      </c>
    </row>
    <row r="3582" spans="1:13" x14ac:dyDescent="0.25">
      <c r="A3582" s="12" t="s">
        <v>11</v>
      </c>
      <c r="B3582" s="12" t="s">
        <v>3917</v>
      </c>
      <c r="C3582" s="12" t="s">
        <v>3409</v>
      </c>
      <c r="D3582" s="12">
        <v>2006</v>
      </c>
      <c r="E3582" s="12" t="s">
        <v>37</v>
      </c>
      <c r="F3582" s="12">
        <v>9900</v>
      </c>
      <c r="G3582" s="12">
        <v>243</v>
      </c>
      <c r="H3582" s="12" t="s">
        <v>27</v>
      </c>
      <c r="I3582" s="12" t="s">
        <v>15</v>
      </c>
      <c r="J3582" s="12">
        <v>320</v>
      </c>
      <c r="K3582" s="12" t="s">
        <v>71</v>
      </c>
      <c r="L3582" s="12">
        <v>3</v>
      </c>
      <c r="M3582" s="12" t="s">
        <v>4746</v>
      </c>
    </row>
    <row r="3583" spans="1:13" x14ac:dyDescent="0.25">
      <c r="A3583" s="12" t="s">
        <v>143</v>
      </c>
      <c r="B3583" s="12" t="s">
        <v>3918</v>
      </c>
      <c r="C3583" s="12" t="s">
        <v>773</v>
      </c>
      <c r="D3583" s="12">
        <v>2015</v>
      </c>
      <c r="E3583" s="12">
        <v>1.4</v>
      </c>
      <c r="F3583" s="12">
        <v>9900</v>
      </c>
      <c r="G3583" s="12">
        <v>66</v>
      </c>
      <c r="H3583" s="12" t="s">
        <v>14</v>
      </c>
      <c r="I3583" s="12" t="s">
        <v>774</v>
      </c>
      <c r="J3583" s="12">
        <v>7</v>
      </c>
      <c r="K3583" s="12" t="s">
        <v>59</v>
      </c>
      <c r="L3583" s="12" t="s">
        <v>188</v>
      </c>
      <c r="M3583" s="12" t="s">
        <v>4746</v>
      </c>
    </row>
    <row r="3584" spans="1:13" x14ac:dyDescent="0.25">
      <c r="A3584" s="12" t="s">
        <v>143</v>
      </c>
      <c r="B3584" s="12" t="s">
        <v>3919</v>
      </c>
      <c r="C3584" s="12" t="s">
        <v>773</v>
      </c>
      <c r="D3584" s="12">
        <v>2016</v>
      </c>
      <c r="E3584" s="12" t="s">
        <v>667</v>
      </c>
      <c r="F3584" s="12">
        <v>9900</v>
      </c>
      <c r="G3584" s="12">
        <v>168</v>
      </c>
      <c r="H3584" s="12" t="s">
        <v>27</v>
      </c>
      <c r="I3584" s="12" t="s">
        <v>774</v>
      </c>
      <c r="J3584" s="12">
        <v>7</v>
      </c>
      <c r="K3584" s="12" t="s">
        <v>59</v>
      </c>
      <c r="L3584" s="12" t="s">
        <v>188</v>
      </c>
      <c r="M3584" s="12" t="s">
        <v>4746</v>
      </c>
    </row>
    <row r="3585" spans="1:13" x14ac:dyDescent="0.25">
      <c r="A3585" s="12" t="s">
        <v>143</v>
      </c>
      <c r="B3585" s="12" t="s">
        <v>3920</v>
      </c>
      <c r="C3585" s="12" t="s">
        <v>773</v>
      </c>
      <c r="D3585" s="12">
        <v>2017</v>
      </c>
      <c r="E3585" s="12">
        <v>1.4</v>
      </c>
      <c r="F3585" s="12">
        <v>9900</v>
      </c>
      <c r="G3585" s="12">
        <v>119</v>
      </c>
      <c r="H3585" s="12" t="s">
        <v>14</v>
      </c>
      <c r="I3585" s="12" t="s">
        <v>774</v>
      </c>
      <c r="J3585" s="12">
        <v>7</v>
      </c>
      <c r="K3585" s="12" t="s">
        <v>16</v>
      </c>
      <c r="L3585" s="12" t="s">
        <v>188</v>
      </c>
      <c r="M3585" s="12" t="s">
        <v>4752</v>
      </c>
    </row>
    <row r="3586" spans="1:13" x14ac:dyDescent="0.25">
      <c r="A3586" s="12" t="s">
        <v>175</v>
      </c>
      <c r="B3586" s="12" t="s">
        <v>3921</v>
      </c>
      <c r="C3586" s="12" t="s">
        <v>406</v>
      </c>
      <c r="D3586" s="12">
        <v>2011</v>
      </c>
      <c r="E3586" s="12" t="s">
        <v>431</v>
      </c>
      <c r="F3586" s="12">
        <v>9900</v>
      </c>
      <c r="G3586" s="12">
        <v>280</v>
      </c>
      <c r="H3586" s="12" t="s">
        <v>27</v>
      </c>
      <c r="I3586" s="12" t="s">
        <v>199</v>
      </c>
      <c r="J3586" s="12">
        <v>60</v>
      </c>
      <c r="K3586" s="12" t="s">
        <v>525</v>
      </c>
      <c r="L3586" s="12" t="s">
        <v>200</v>
      </c>
      <c r="M3586" s="12" t="s">
        <v>4757</v>
      </c>
    </row>
    <row r="3587" spans="1:13" x14ac:dyDescent="0.25">
      <c r="A3587" s="12" t="s">
        <v>175</v>
      </c>
      <c r="B3587" s="12" t="s">
        <v>3922</v>
      </c>
      <c r="C3587" s="12" t="s">
        <v>406</v>
      </c>
      <c r="D3587" s="12">
        <v>2009</v>
      </c>
      <c r="E3587" s="12" t="s">
        <v>431</v>
      </c>
      <c r="F3587" s="12">
        <v>9900</v>
      </c>
      <c r="G3587" s="12">
        <v>0</v>
      </c>
      <c r="H3587" s="12" t="s">
        <v>27</v>
      </c>
      <c r="I3587" s="12" t="s">
        <v>199</v>
      </c>
      <c r="J3587" s="12">
        <v>60</v>
      </c>
      <c r="K3587" s="12" t="s">
        <v>525</v>
      </c>
      <c r="L3587" s="12" t="s">
        <v>200</v>
      </c>
      <c r="M3587" s="12" t="s">
        <v>4746</v>
      </c>
    </row>
    <row r="3588" spans="1:13" x14ac:dyDescent="0.25">
      <c r="A3588" s="12" t="s">
        <v>175</v>
      </c>
      <c r="B3588" s="12" t="s">
        <v>3923</v>
      </c>
      <c r="C3588" s="12" t="s">
        <v>406</v>
      </c>
      <c r="D3588" s="12">
        <v>2011</v>
      </c>
      <c r="E3588" s="12" t="s">
        <v>431</v>
      </c>
      <c r="F3588" s="12">
        <v>9900</v>
      </c>
      <c r="G3588" s="12">
        <v>230</v>
      </c>
      <c r="H3588" s="12" t="s">
        <v>27</v>
      </c>
      <c r="I3588" s="12" t="s">
        <v>199</v>
      </c>
      <c r="J3588" s="12">
        <v>60</v>
      </c>
      <c r="K3588" s="12" t="s">
        <v>525</v>
      </c>
      <c r="L3588" s="12" t="s">
        <v>200</v>
      </c>
      <c r="M3588" s="12" t="s">
        <v>4746</v>
      </c>
    </row>
    <row r="3589" spans="1:13" x14ac:dyDescent="0.25">
      <c r="A3589" s="12" t="s">
        <v>175</v>
      </c>
      <c r="B3589" s="12" t="s">
        <v>3924</v>
      </c>
      <c r="C3589" s="12" t="s">
        <v>198</v>
      </c>
      <c r="D3589" s="12">
        <v>2011</v>
      </c>
      <c r="E3589" s="12" t="s">
        <v>431</v>
      </c>
      <c r="F3589" s="12">
        <v>9900</v>
      </c>
      <c r="G3589" s="12">
        <v>294</v>
      </c>
      <c r="H3589" s="12" t="s">
        <v>27</v>
      </c>
      <c r="I3589" s="12" t="s">
        <v>199</v>
      </c>
      <c r="J3589" s="12">
        <v>90</v>
      </c>
      <c r="K3589" s="12" t="s">
        <v>525</v>
      </c>
      <c r="L3589" s="12" t="s">
        <v>200</v>
      </c>
      <c r="M3589" s="12" t="s">
        <v>4746</v>
      </c>
    </row>
    <row r="3590" spans="1:13" x14ac:dyDescent="0.25">
      <c r="A3590" s="12" t="s">
        <v>175</v>
      </c>
      <c r="B3590" s="12" t="s">
        <v>3925</v>
      </c>
      <c r="C3590" s="12" t="s">
        <v>406</v>
      </c>
      <c r="D3590" s="12">
        <v>2011</v>
      </c>
      <c r="E3590" s="12" t="s">
        <v>146</v>
      </c>
      <c r="F3590" s="12">
        <v>9900</v>
      </c>
      <c r="G3590" s="12">
        <v>0</v>
      </c>
      <c r="H3590" s="12" t="s">
        <v>27</v>
      </c>
      <c r="I3590" s="12" t="s">
        <v>199</v>
      </c>
      <c r="J3590" s="12">
        <v>60</v>
      </c>
      <c r="K3590" s="12" t="s">
        <v>525</v>
      </c>
      <c r="L3590" s="12" t="s">
        <v>200</v>
      </c>
      <c r="M3590" s="12" t="s">
        <v>4755</v>
      </c>
    </row>
    <row r="3591" spans="1:13" x14ac:dyDescent="0.25">
      <c r="A3591" s="12" t="s">
        <v>175</v>
      </c>
      <c r="B3591" s="12" t="s">
        <v>3926</v>
      </c>
      <c r="C3591" s="12" t="s">
        <v>1786</v>
      </c>
      <c r="D3591" s="12">
        <v>2015</v>
      </c>
      <c r="E3591" s="12" t="s">
        <v>667</v>
      </c>
      <c r="F3591" s="12">
        <v>9900</v>
      </c>
      <c r="G3591" s="12">
        <v>153</v>
      </c>
      <c r="H3591" s="12" t="s">
        <v>27</v>
      </c>
      <c r="I3591" s="12" t="s">
        <v>15</v>
      </c>
      <c r="J3591" s="12">
        <v>60</v>
      </c>
      <c r="K3591" s="12" t="s">
        <v>59</v>
      </c>
      <c r="L3591" s="12">
        <v>6</v>
      </c>
      <c r="M3591" s="12" t="s">
        <v>4757</v>
      </c>
    </row>
    <row r="3592" spans="1:13" x14ac:dyDescent="0.25">
      <c r="A3592" s="12" t="s">
        <v>175</v>
      </c>
      <c r="B3592" s="12" t="s">
        <v>3927</v>
      </c>
      <c r="C3592" s="12" t="s">
        <v>2330</v>
      </c>
      <c r="D3592" s="12">
        <v>2014</v>
      </c>
      <c r="E3592" s="12" t="s">
        <v>146</v>
      </c>
      <c r="F3592" s="12">
        <v>9900</v>
      </c>
      <c r="G3592" s="12">
        <v>222</v>
      </c>
      <c r="H3592" s="12" t="s">
        <v>27</v>
      </c>
      <c r="I3592" s="12" t="s">
        <v>162</v>
      </c>
      <c r="J3592" s="12">
        <v>40</v>
      </c>
      <c r="K3592" s="12" t="s">
        <v>59</v>
      </c>
      <c r="L3592" s="12">
        <v>4</v>
      </c>
      <c r="M3592" s="12" t="s">
        <v>4746</v>
      </c>
    </row>
    <row r="3593" spans="1:13" x14ac:dyDescent="0.25">
      <c r="A3593" s="12" t="s">
        <v>175</v>
      </c>
      <c r="B3593" s="12" t="s">
        <v>3928</v>
      </c>
      <c r="C3593" s="12" t="s">
        <v>3216</v>
      </c>
      <c r="D3593" s="12">
        <v>2015</v>
      </c>
      <c r="E3593" s="12" t="s">
        <v>146</v>
      </c>
      <c r="F3593" s="12">
        <v>9900</v>
      </c>
      <c r="G3593" s="12">
        <v>0</v>
      </c>
      <c r="H3593" s="12" t="s">
        <v>27</v>
      </c>
      <c r="I3593" s="12" t="s">
        <v>162</v>
      </c>
      <c r="J3593" s="12">
        <v>70</v>
      </c>
      <c r="K3593" s="12" t="s">
        <v>59</v>
      </c>
      <c r="L3593" s="12">
        <v>7</v>
      </c>
      <c r="M3593" s="12" t="s">
        <v>4746</v>
      </c>
    </row>
    <row r="3594" spans="1:13" x14ac:dyDescent="0.25">
      <c r="A3594" s="12" t="s">
        <v>81</v>
      </c>
      <c r="B3594" s="12" t="s">
        <v>3929</v>
      </c>
      <c r="C3594" s="12" t="s">
        <v>618</v>
      </c>
      <c r="D3594" s="12">
        <v>2012</v>
      </c>
      <c r="E3594" s="12" t="s">
        <v>146</v>
      </c>
      <c r="F3594" s="12">
        <v>9899</v>
      </c>
      <c r="G3594" s="12">
        <v>0</v>
      </c>
      <c r="H3594" s="12" t="s">
        <v>27</v>
      </c>
      <c r="I3594" s="12" t="s">
        <v>618</v>
      </c>
      <c r="J3594" s="12"/>
      <c r="K3594" s="12" t="s">
        <v>59</v>
      </c>
      <c r="L3594" s="12" t="s">
        <v>619</v>
      </c>
      <c r="M3594" s="12" t="s">
        <v>4746</v>
      </c>
    </row>
    <row r="3595" spans="1:13" x14ac:dyDescent="0.25">
      <c r="A3595" s="12" t="s">
        <v>143</v>
      </c>
      <c r="B3595" s="12" t="s">
        <v>3930</v>
      </c>
      <c r="C3595" s="12" t="s">
        <v>1380</v>
      </c>
      <c r="D3595" s="12">
        <v>2011</v>
      </c>
      <c r="E3595" s="12" t="s">
        <v>146</v>
      </c>
      <c r="F3595" s="12">
        <v>9890</v>
      </c>
      <c r="G3595" s="12">
        <v>211</v>
      </c>
      <c r="H3595" s="12" t="s">
        <v>27</v>
      </c>
      <c r="I3595" s="12" t="s">
        <v>1380</v>
      </c>
      <c r="J3595" s="12"/>
      <c r="K3595" s="12" t="s">
        <v>525</v>
      </c>
      <c r="L3595" s="12" t="s">
        <v>396</v>
      </c>
      <c r="M3595" s="12" t="s">
        <v>4757</v>
      </c>
    </row>
    <row r="3596" spans="1:13" x14ac:dyDescent="0.25">
      <c r="A3596" s="12" t="s">
        <v>625</v>
      </c>
      <c r="B3596" s="12" t="s">
        <v>3931</v>
      </c>
      <c r="C3596" s="12" t="s">
        <v>1292</v>
      </c>
      <c r="D3596" s="12">
        <v>2017</v>
      </c>
      <c r="E3596" s="12" t="s">
        <v>667</v>
      </c>
      <c r="F3596" s="12">
        <v>9890</v>
      </c>
      <c r="G3596" s="12">
        <v>152</v>
      </c>
      <c r="H3596" s="12" t="s">
        <v>27</v>
      </c>
      <c r="I3596" s="12" t="s">
        <v>1292</v>
      </c>
      <c r="J3596" s="12"/>
      <c r="K3596" s="12" t="s">
        <v>16</v>
      </c>
      <c r="L3596" s="12" t="s">
        <v>1293</v>
      </c>
      <c r="M3596" s="12" t="s">
        <v>4746</v>
      </c>
    </row>
    <row r="3597" spans="1:13" x14ac:dyDescent="0.25">
      <c r="A3597" s="12" t="s">
        <v>102</v>
      </c>
      <c r="B3597" s="12" t="s">
        <v>3932</v>
      </c>
      <c r="C3597" s="12" t="s">
        <v>108</v>
      </c>
      <c r="D3597" s="12">
        <v>2004</v>
      </c>
      <c r="E3597" s="12" t="s">
        <v>37</v>
      </c>
      <c r="F3597" s="12">
        <v>9890</v>
      </c>
      <c r="G3597" s="12">
        <v>246</v>
      </c>
      <c r="H3597" s="12" t="s">
        <v>27</v>
      </c>
      <c r="I3597" s="12" t="s">
        <v>110</v>
      </c>
      <c r="J3597" s="12" t="s">
        <v>111</v>
      </c>
      <c r="K3597" s="12" t="s">
        <v>71</v>
      </c>
      <c r="L3597" s="12" t="s">
        <v>35</v>
      </c>
      <c r="M3597" s="12" t="s">
        <v>4746</v>
      </c>
    </row>
    <row r="3598" spans="1:13" x14ac:dyDescent="0.25">
      <c r="A3598" s="12" t="s">
        <v>143</v>
      </c>
      <c r="B3598" s="12" t="s">
        <v>3933</v>
      </c>
      <c r="C3598" s="12" t="s">
        <v>1865</v>
      </c>
      <c r="D3598" s="12">
        <v>2015</v>
      </c>
      <c r="E3598" s="12" t="s">
        <v>667</v>
      </c>
      <c r="F3598" s="12">
        <v>9890</v>
      </c>
      <c r="G3598" s="12">
        <v>0</v>
      </c>
      <c r="H3598" s="12" t="s">
        <v>27</v>
      </c>
      <c r="I3598" s="12" t="s">
        <v>1865</v>
      </c>
      <c r="J3598" s="12"/>
      <c r="K3598" s="12" t="s">
        <v>59</v>
      </c>
      <c r="L3598" s="12" t="s">
        <v>388</v>
      </c>
      <c r="M3598" s="12" t="s">
        <v>4751</v>
      </c>
    </row>
    <row r="3599" spans="1:13" x14ac:dyDescent="0.25">
      <c r="A3599" s="12" t="s">
        <v>552</v>
      </c>
      <c r="B3599" s="12" t="s">
        <v>3933</v>
      </c>
      <c r="C3599" s="12" t="s">
        <v>1865</v>
      </c>
      <c r="D3599" s="12">
        <v>2015</v>
      </c>
      <c r="E3599" s="12" t="s">
        <v>667</v>
      </c>
      <c r="F3599" s="12">
        <v>9890</v>
      </c>
      <c r="G3599" s="12">
        <v>0</v>
      </c>
      <c r="H3599" s="12" t="s">
        <v>27</v>
      </c>
      <c r="I3599" s="12" t="s">
        <v>1865</v>
      </c>
      <c r="J3599" s="12"/>
      <c r="K3599" s="12" t="s">
        <v>59</v>
      </c>
      <c r="L3599" s="12" t="s">
        <v>388</v>
      </c>
      <c r="M3599" s="12" t="s">
        <v>4746</v>
      </c>
    </row>
    <row r="3600" spans="1:13" x14ac:dyDescent="0.25">
      <c r="A3600" s="12" t="s">
        <v>143</v>
      </c>
      <c r="B3600" s="12" t="s">
        <v>3934</v>
      </c>
      <c r="C3600" s="12" t="s">
        <v>773</v>
      </c>
      <c r="D3600" s="12">
        <v>2015</v>
      </c>
      <c r="E3600" s="12" t="s">
        <v>667</v>
      </c>
      <c r="F3600" s="12">
        <v>9890</v>
      </c>
      <c r="G3600" s="12">
        <v>162</v>
      </c>
      <c r="H3600" s="12" t="s">
        <v>27</v>
      </c>
      <c r="I3600" s="12" t="s">
        <v>774</v>
      </c>
      <c r="J3600" s="12">
        <v>7</v>
      </c>
      <c r="K3600" s="12" t="s">
        <v>59</v>
      </c>
      <c r="L3600" s="12" t="s">
        <v>188</v>
      </c>
      <c r="M3600" s="12" t="s">
        <v>4746</v>
      </c>
    </row>
    <row r="3601" spans="1:13" x14ac:dyDescent="0.25">
      <c r="A3601" s="12" t="s">
        <v>175</v>
      </c>
      <c r="B3601" s="12" t="s">
        <v>3935</v>
      </c>
      <c r="C3601" s="12" t="s">
        <v>198</v>
      </c>
      <c r="D3601" s="12">
        <v>2009</v>
      </c>
      <c r="E3601" s="12" t="s">
        <v>431</v>
      </c>
      <c r="F3601" s="12">
        <v>9890</v>
      </c>
      <c r="G3601" s="12">
        <v>215</v>
      </c>
      <c r="H3601" s="12" t="s">
        <v>27</v>
      </c>
      <c r="I3601" s="12" t="s">
        <v>199</v>
      </c>
      <c r="J3601" s="12">
        <v>90</v>
      </c>
      <c r="K3601" s="12" t="s">
        <v>525</v>
      </c>
      <c r="L3601" s="12" t="s">
        <v>200</v>
      </c>
      <c r="M3601" s="12" t="s">
        <v>4746</v>
      </c>
    </row>
    <row r="3602" spans="1:13" x14ac:dyDescent="0.25">
      <c r="A3602" s="12" t="s">
        <v>81</v>
      </c>
      <c r="B3602" s="12" t="s">
        <v>3936</v>
      </c>
      <c r="C3602" s="12" t="s">
        <v>618</v>
      </c>
      <c r="D3602" s="12">
        <v>2010</v>
      </c>
      <c r="E3602" s="12" t="s">
        <v>146</v>
      </c>
      <c r="F3602" s="12">
        <v>9850</v>
      </c>
      <c r="G3602" s="12">
        <v>340</v>
      </c>
      <c r="H3602" s="12" t="s">
        <v>27</v>
      </c>
      <c r="I3602" s="12" t="s">
        <v>618</v>
      </c>
      <c r="J3602" s="12"/>
      <c r="K3602" s="12" t="s">
        <v>525</v>
      </c>
      <c r="L3602" s="12" t="s">
        <v>619</v>
      </c>
      <c r="M3602" s="12" t="s">
        <v>4746</v>
      </c>
    </row>
    <row r="3603" spans="1:13" x14ac:dyDescent="0.25">
      <c r="A3603" s="12" t="s">
        <v>874</v>
      </c>
      <c r="B3603" s="12" t="s">
        <v>3937</v>
      </c>
      <c r="C3603" s="12" t="s">
        <v>876</v>
      </c>
      <c r="D3603" s="12">
        <v>2011</v>
      </c>
      <c r="E3603" s="12" t="s">
        <v>146</v>
      </c>
      <c r="F3603" s="12">
        <v>9850</v>
      </c>
      <c r="G3603" s="12">
        <v>147</v>
      </c>
      <c r="H3603" s="12" t="s">
        <v>27</v>
      </c>
      <c r="I3603" s="12" t="s">
        <v>876</v>
      </c>
      <c r="J3603" s="12"/>
      <c r="K3603" s="12" t="s">
        <v>525</v>
      </c>
      <c r="L3603" s="12" t="s">
        <v>345</v>
      </c>
      <c r="M3603" s="12" t="s">
        <v>4752</v>
      </c>
    </row>
    <row r="3604" spans="1:13" x14ac:dyDescent="0.25">
      <c r="A3604" s="12" t="s">
        <v>874</v>
      </c>
      <c r="B3604" s="12" t="s">
        <v>3938</v>
      </c>
      <c r="C3604" s="12" t="s">
        <v>1072</v>
      </c>
      <c r="D3604" s="12">
        <v>2015</v>
      </c>
      <c r="E3604" s="12">
        <v>1.2</v>
      </c>
      <c r="F3604" s="12">
        <v>9850</v>
      </c>
      <c r="G3604" s="12">
        <v>133</v>
      </c>
      <c r="H3604" s="12" t="s">
        <v>14</v>
      </c>
      <c r="I3604" s="12" t="s">
        <v>1072</v>
      </c>
      <c r="J3604" s="12"/>
      <c r="K3604" s="12" t="s">
        <v>59</v>
      </c>
      <c r="L3604" s="12" t="s">
        <v>35</v>
      </c>
      <c r="M3604" s="12" t="s">
        <v>4757</v>
      </c>
    </row>
    <row r="3605" spans="1:13" x14ac:dyDescent="0.25">
      <c r="A3605" s="12" t="s">
        <v>102</v>
      </c>
      <c r="B3605" s="12" t="s">
        <v>3939</v>
      </c>
      <c r="C3605" s="12" t="s">
        <v>443</v>
      </c>
      <c r="D3605" s="12">
        <v>2012</v>
      </c>
      <c r="E3605" s="12">
        <v>2</v>
      </c>
      <c r="F3605" s="12">
        <v>9850</v>
      </c>
      <c r="G3605" s="12">
        <v>150</v>
      </c>
      <c r="H3605" s="12" t="s">
        <v>14</v>
      </c>
      <c r="I3605" s="12" t="s">
        <v>444</v>
      </c>
      <c r="J3605" s="12" t="s">
        <v>445</v>
      </c>
      <c r="K3605" s="12" t="s">
        <v>59</v>
      </c>
      <c r="L3605" s="12" t="s">
        <v>96</v>
      </c>
      <c r="M3605" s="12" t="s">
        <v>4746</v>
      </c>
    </row>
    <row r="3606" spans="1:13" x14ac:dyDescent="0.25">
      <c r="A3606" s="12" t="s">
        <v>358</v>
      </c>
      <c r="B3606" s="12" t="s">
        <v>3086</v>
      </c>
      <c r="C3606" s="12" t="s">
        <v>1440</v>
      </c>
      <c r="D3606" s="12">
        <v>2018</v>
      </c>
      <c r="E3606" s="12" t="s">
        <v>667</v>
      </c>
      <c r="F3606" s="12">
        <v>9850</v>
      </c>
      <c r="G3606" s="12">
        <v>51</v>
      </c>
      <c r="H3606" s="12" t="s">
        <v>27</v>
      </c>
      <c r="I3606" s="12" t="s">
        <v>200</v>
      </c>
      <c r="J3606" s="12">
        <v>3</v>
      </c>
      <c r="K3606" s="12" t="s">
        <v>16</v>
      </c>
      <c r="L3606" s="12">
        <v>3</v>
      </c>
      <c r="M3606" s="12" t="s">
        <v>4746</v>
      </c>
    </row>
    <row r="3607" spans="1:13" x14ac:dyDescent="0.25">
      <c r="A3607" s="12" t="s">
        <v>11</v>
      </c>
      <c r="B3607" s="12" t="s">
        <v>3940</v>
      </c>
      <c r="C3607" s="12" t="s">
        <v>354</v>
      </c>
      <c r="D3607" s="12">
        <v>2012</v>
      </c>
      <c r="E3607" s="12" t="s">
        <v>146</v>
      </c>
      <c r="F3607" s="12">
        <v>9850</v>
      </c>
      <c r="G3607" s="12">
        <v>214</v>
      </c>
      <c r="H3607" s="12" t="s">
        <v>27</v>
      </c>
      <c r="I3607" s="12" t="s">
        <v>69</v>
      </c>
      <c r="J3607" s="12">
        <v>220</v>
      </c>
      <c r="K3607" s="12" t="s">
        <v>59</v>
      </c>
      <c r="L3607" s="12">
        <v>2</v>
      </c>
      <c r="M3607" s="12" t="s">
        <v>4746</v>
      </c>
    </row>
    <row r="3608" spans="1:13" x14ac:dyDescent="0.25">
      <c r="A3608" s="12" t="s">
        <v>11</v>
      </c>
      <c r="B3608" s="12" t="s">
        <v>3941</v>
      </c>
      <c r="C3608" s="12" t="s">
        <v>3942</v>
      </c>
      <c r="D3608" s="12">
        <v>2007</v>
      </c>
      <c r="E3608" s="12" t="s">
        <v>179</v>
      </c>
      <c r="F3608" s="12">
        <v>9850</v>
      </c>
      <c r="G3608" s="12">
        <v>270</v>
      </c>
      <c r="H3608" s="12" t="s">
        <v>27</v>
      </c>
      <c r="I3608" s="12" t="s">
        <v>337</v>
      </c>
      <c r="J3608" s="12">
        <v>420</v>
      </c>
      <c r="K3608" s="12" t="s">
        <v>525</v>
      </c>
      <c r="L3608" s="12" t="s">
        <v>42</v>
      </c>
      <c r="M3608" s="12" t="s">
        <v>4746</v>
      </c>
    </row>
    <row r="3609" spans="1:13" x14ac:dyDescent="0.25">
      <c r="A3609" s="12" t="s">
        <v>81</v>
      </c>
      <c r="B3609" s="12" t="s">
        <v>3085</v>
      </c>
      <c r="C3609" s="12" t="s">
        <v>1789</v>
      </c>
      <c r="D3609" s="12">
        <v>2018</v>
      </c>
      <c r="E3609" s="12" t="s">
        <v>667</v>
      </c>
      <c r="F3609" s="12">
        <v>9850</v>
      </c>
      <c r="G3609" s="12">
        <v>52</v>
      </c>
      <c r="H3609" s="12" t="s">
        <v>27</v>
      </c>
      <c r="I3609" s="12" t="s">
        <v>96</v>
      </c>
      <c r="J3609" s="12">
        <v>3</v>
      </c>
      <c r="K3609" s="12" t="s">
        <v>16</v>
      </c>
      <c r="L3609" s="12">
        <v>3</v>
      </c>
      <c r="M3609" s="12" t="s">
        <v>4746</v>
      </c>
    </row>
    <row r="3610" spans="1:13" x14ac:dyDescent="0.25">
      <c r="A3610" s="12" t="s">
        <v>358</v>
      </c>
      <c r="B3610" s="12" t="s">
        <v>3085</v>
      </c>
      <c r="C3610" s="12" t="s">
        <v>1789</v>
      </c>
      <c r="D3610" s="12">
        <v>2018</v>
      </c>
      <c r="E3610" s="12" t="s">
        <v>667</v>
      </c>
      <c r="F3610" s="12">
        <v>9850</v>
      </c>
      <c r="G3610" s="12">
        <v>52</v>
      </c>
      <c r="H3610" s="12" t="s">
        <v>27</v>
      </c>
      <c r="I3610" s="12" t="s">
        <v>96</v>
      </c>
      <c r="J3610" s="12">
        <v>3</v>
      </c>
      <c r="K3610" s="12" t="s">
        <v>16</v>
      </c>
      <c r="L3610" s="12">
        <v>3</v>
      </c>
      <c r="M3610" s="12" t="s">
        <v>4757</v>
      </c>
    </row>
    <row r="3611" spans="1:13" x14ac:dyDescent="0.25">
      <c r="A3611" s="12" t="s">
        <v>17</v>
      </c>
      <c r="B3611" s="12" t="s">
        <v>3943</v>
      </c>
      <c r="C3611" s="12">
        <v>316</v>
      </c>
      <c r="D3611" s="12">
        <v>2013</v>
      </c>
      <c r="E3611" s="12" t="s">
        <v>146</v>
      </c>
      <c r="F3611" s="12">
        <v>9800</v>
      </c>
      <c r="G3611" s="12">
        <v>348</v>
      </c>
      <c r="H3611" s="12" t="s">
        <v>27</v>
      </c>
      <c r="I3611" s="12">
        <v>316</v>
      </c>
      <c r="J3611" s="12">
        <v>3</v>
      </c>
      <c r="K3611" s="12" t="s">
        <v>59</v>
      </c>
      <c r="L3611" s="12">
        <v>1</v>
      </c>
      <c r="M3611" s="12" t="s">
        <v>4752</v>
      </c>
    </row>
    <row r="3612" spans="1:13" x14ac:dyDescent="0.25">
      <c r="A3612" s="12" t="s">
        <v>143</v>
      </c>
      <c r="B3612" s="12" t="s">
        <v>3944</v>
      </c>
      <c r="C3612" s="12" t="s">
        <v>661</v>
      </c>
      <c r="D3612" s="12">
        <v>2010</v>
      </c>
      <c r="E3612" s="12" t="s">
        <v>146</v>
      </c>
      <c r="F3612" s="12">
        <v>9800</v>
      </c>
      <c r="G3612" s="12">
        <v>191</v>
      </c>
      <c r="H3612" s="12" t="s">
        <v>27</v>
      </c>
      <c r="I3612" s="12" t="s">
        <v>661</v>
      </c>
      <c r="J3612" s="12"/>
      <c r="K3612" s="12" t="s">
        <v>525</v>
      </c>
      <c r="L3612" s="12" t="s">
        <v>92</v>
      </c>
      <c r="M3612" s="12" t="s">
        <v>4757</v>
      </c>
    </row>
    <row r="3613" spans="1:13" x14ac:dyDescent="0.25">
      <c r="A3613" s="12" t="s">
        <v>143</v>
      </c>
      <c r="B3613" s="12" t="s">
        <v>3945</v>
      </c>
      <c r="C3613" s="12" t="s">
        <v>1380</v>
      </c>
      <c r="D3613" s="12">
        <v>2012</v>
      </c>
      <c r="E3613" s="12" t="s">
        <v>146</v>
      </c>
      <c r="F3613" s="12">
        <v>9800</v>
      </c>
      <c r="G3613" s="12">
        <v>224</v>
      </c>
      <c r="H3613" s="12" t="s">
        <v>27</v>
      </c>
      <c r="I3613" s="12" t="s">
        <v>1380</v>
      </c>
      <c r="J3613" s="12"/>
      <c r="K3613" s="12" t="s">
        <v>59</v>
      </c>
      <c r="L3613" s="12" t="s">
        <v>396</v>
      </c>
      <c r="M3613" s="12" t="s">
        <v>4746</v>
      </c>
    </row>
    <row r="3614" spans="1:13" x14ac:dyDescent="0.25">
      <c r="A3614" s="12" t="s">
        <v>102</v>
      </c>
      <c r="B3614" s="12" t="s">
        <v>3946</v>
      </c>
      <c r="C3614" s="12" t="s">
        <v>1877</v>
      </c>
      <c r="D3614" s="12">
        <v>2013</v>
      </c>
      <c r="E3614" s="12" t="s">
        <v>146</v>
      </c>
      <c r="F3614" s="12">
        <v>9800</v>
      </c>
      <c r="G3614" s="12">
        <v>171</v>
      </c>
      <c r="H3614" s="12" t="s">
        <v>27</v>
      </c>
      <c r="I3614" s="12" t="s">
        <v>1877</v>
      </c>
      <c r="J3614" s="12"/>
      <c r="K3614" s="12" t="s">
        <v>59</v>
      </c>
      <c r="L3614" s="12" t="s">
        <v>1878</v>
      </c>
      <c r="M3614" s="12" t="s">
        <v>4746</v>
      </c>
    </row>
    <row r="3615" spans="1:13" x14ac:dyDescent="0.25">
      <c r="A3615" s="12" t="s">
        <v>81</v>
      </c>
      <c r="B3615" s="12" t="s">
        <v>3947</v>
      </c>
      <c r="C3615" s="12" t="s">
        <v>618</v>
      </c>
      <c r="D3615" s="12">
        <v>2010</v>
      </c>
      <c r="E3615" s="12" t="s">
        <v>146</v>
      </c>
      <c r="F3615" s="12">
        <v>9800</v>
      </c>
      <c r="G3615" s="12">
        <v>278</v>
      </c>
      <c r="H3615" s="12" t="s">
        <v>27</v>
      </c>
      <c r="I3615" s="12" t="s">
        <v>618</v>
      </c>
      <c r="J3615" s="12"/>
      <c r="K3615" s="12" t="s">
        <v>525</v>
      </c>
      <c r="L3615" s="12" t="s">
        <v>619</v>
      </c>
      <c r="M3615" s="12" t="s">
        <v>4746</v>
      </c>
    </row>
    <row r="3616" spans="1:13" x14ac:dyDescent="0.25">
      <c r="A3616" s="12" t="s">
        <v>874</v>
      </c>
      <c r="B3616" s="12" t="s">
        <v>3948</v>
      </c>
      <c r="C3616" s="12" t="s">
        <v>934</v>
      </c>
      <c r="D3616" s="12">
        <v>2013</v>
      </c>
      <c r="E3616" s="12" t="s">
        <v>69</v>
      </c>
      <c r="F3616" s="12">
        <v>9800</v>
      </c>
      <c r="G3616" s="12">
        <v>75</v>
      </c>
      <c r="H3616" s="12" t="s">
        <v>116</v>
      </c>
      <c r="I3616" s="12" t="s">
        <v>934</v>
      </c>
      <c r="J3616" s="12"/>
      <c r="K3616" s="12" t="s">
        <v>59</v>
      </c>
      <c r="L3616" s="12" t="s">
        <v>555</v>
      </c>
      <c r="M3616" s="12" t="s">
        <v>4757</v>
      </c>
    </row>
    <row r="3617" spans="1:13" x14ac:dyDescent="0.25">
      <c r="A3617" s="12" t="s">
        <v>87</v>
      </c>
      <c r="B3617" s="12" t="s">
        <v>3949</v>
      </c>
      <c r="C3617" s="12" t="s">
        <v>3950</v>
      </c>
      <c r="D3617" s="12">
        <v>1992</v>
      </c>
      <c r="E3617" s="12">
        <v>4</v>
      </c>
      <c r="F3617" s="12">
        <v>9800</v>
      </c>
      <c r="G3617" s="12">
        <v>230</v>
      </c>
      <c r="H3617" s="12" t="s">
        <v>14</v>
      </c>
      <c r="I3617" s="12" t="s">
        <v>3950</v>
      </c>
      <c r="J3617" s="12"/>
      <c r="K3617" s="12" t="s">
        <v>400</v>
      </c>
      <c r="L3617" s="12" t="s">
        <v>200</v>
      </c>
      <c r="M3617" s="12" t="s">
        <v>4752</v>
      </c>
    </row>
    <row r="3618" spans="1:13" x14ac:dyDescent="0.25">
      <c r="A3618" s="12" t="s">
        <v>17</v>
      </c>
      <c r="B3618" s="12" t="s">
        <v>3951</v>
      </c>
      <c r="C3618" s="12">
        <v>523</v>
      </c>
      <c r="D3618" s="12">
        <v>2010</v>
      </c>
      <c r="E3618" s="12">
        <v>3</v>
      </c>
      <c r="F3618" s="12">
        <v>9800</v>
      </c>
      <c r="G3618" s="12">
        <v>185</v>
      </c>
      <c r="H3618" s="12" t="s">
        <v>14</v>
      </c>
      <c r="I3618" s="12">
        <v>523</v>
      </c>
      <c r="J3618" s="12">
        <v>5</v>
      </c>
      <c r="K3618" s="12" t="s">
        <v>525</v>
      </c>
      <c r="L3618" s="12">
        <v>2</v>
      </c>
      <c r="M3618" s="12" t="s">
        <v>4746</v>
      </c>
    </row>
    <row r="3619" spans="1:13" x14ac:dyDescent="0.25">
      <c r="A3619" s="12" t="s">
        <v>552</v>
      </c>
      <c r="B3619" s="12" t="s">
        <v>3952</v>
      </c>
      <c r="C3619" s="12" t="s">
        <v>792</v>
      </c>
      <c r="D3619" s="12">
        <v>2016</v>
      </c>
      <c r="E3619" s="12">
        <v>1.2</v>
      </c>
      <c r="F3619" s="12">
        <v>9800</v>
      </c>
      <c r="G3619" s="12">
        <v>37</v>
      </c>
      <c r="H3619" s="12" t="s">
        <v>14</v>
      </c>
      <c r="I3619" s="12" t="s">
        <v>792</v>
      </c>
      <c r="J3619" s="12"/>
      <c r="K3619" s="12" t="s">
        <v>59</v>
      </c>
      <c r="L3619" s="12" t="s">
        <v>35</v>
      </c>
      <c r="M3619" s="12" t="s">
        <v>4746</v>
      </c>
    </row>
    <row r="3620" spans="1:13" x14ac:dyDescent="0.25">
      <c r="A3620" s="12" t="s">
        <v>447</v>
      </c>
      <c r="B3620" s="12" t="s">
        <v>3953</v>
      </c>
      <c r="C3620" s="12">
        <v>208</v>
      </c>
      <c r="D3620" s="12">
        <v>2019</v>
      </c>
      <c r="E3620" s="12">
        <v>1.2</v>
      </c>
      <c r="F3620" s="12">
        <v>9800</v>
      </c>
      <c r="G3620" s="12">
        <v>11</v>
      </c>
      <c r="H3620" s="12" t="s">
        <v>14</v>
      </c>
      <c r="I3620" s="12">
        <v>208</v>
      </c>
      <c r="J3620" s="12">
        <v>2</v>
      </c>
      <c r="K3620" s="12" t="s">
        <v>16</v>
      </c>
      <c r="L3620" s="12">
        <v>0</v>
      </c>
      <c r="M3620" s="12" t="s">
        <v>4752</v>
      </c>
    </row>
    <row r="3621" spans="1:13" x14ac:dyDescent="0.25">
      <c r="A3621" s="12" t="s">
        <v>552</v>
      </c>
      <c r="B3621" s="12" t="s">
        <v>3954</v>
      </c>
      <c r="C3621" s="12" t="s">
        <v>1865</v>
      </c>
      <c r="D3621" s="12">
        <v>2015</v>
      </c>
      <c r="E3621" s="12" t="s">
        <v>667</v>
      </c>
      <c r="F3621" s="12">
        <v>9800</v>
      </c>
      <c r="G3621" s="12">
        <v>288</v>
      </c>
      <c r="H3621" s="12" t="s">
        <v>27</v>
      </c>
      <c r="I3621" s="12" t="s">
        <v>1865</v>
      </c>
      <c r="J3621" s="12"/>
      <c r="K3621" s="12" t="s">
        <v>59</v>
      </c>
      <c r="L3621" s="12" t="s">
        <v>388</v>
      </c>
      <c r="M3621" s="12" t="s">
        <v>4746</v>
      </c>
    </row>
    <row r="3622" spans="1:13" x14ac:dyDescent="0.25">
      <c r="A3622" s="12" t="s">
        <v>625</v>
      </c>
      <c r="B3622" s="12" t="s">
        <v>3955</v>
      </c>
      <c r="C3622" s="12" t="s">
        <v>1001</v>
      </c>
      <c r="D3622" s="12">
        <v>2015</v>
      </c>
      <c r="E3622" s="12" t="s">
        <v>667</v>
      </c>
      <c r="F3622" s="12">
        <v>9800</v>
      </c>
      <c r="G3622" s="12">
        <v>142</v>
      </c>
      <c r="H3622" s="12" t="s">
        <v>27</v>
      </c>
      <c r="I3622" s="12" t="s">
        <v>1001</v>
      </c>
      <c r="J3622" s="12"/>
      <c r="K3622" s="12" t="s">
        <v>59</v>
      </c>
      <c r="L3622" s="12" t="s">
        <v>188</v>
      </c>
      <c r="M3622" s="12" t="s">
        <v>4746</v>
      </c>
    </row>
    <row r="3623" spans="1:13" x14ac:dyDescent="0.25">
      <c r="A3623" s="12" t="s">
        <v>1744</v>
      </c>
      <c r="B3623" s="12" t="s">
        <v>3956</v>
      </c>
      <c r="C3623" s="12" t="s">
        <v>1746</v>
      </c>
      <c r="D3623" s="12">
        <v>2016</v>
      </c>
      <c r="E3623" s="12" t="s">
        <v>511</v>
      </c>
      <c r="F3623" s="12">
        <v>9800</v>
      </c>
      <c r="G3623" s="12">
        <v>54</v>
      </c>
      <c r="H3623" s="12" t="s">
        <v>27</v>
      </c>
      <c r="I3623" s="12" t="s">
        <v>1746</v>
      </c>
      <c r="J3623" s="12"/>
      <c r="K3623" s="12" t="s">
        <v>59</v>
      </c>
      <c r="L3623" s="12" t="s">
        <v>105</v>
      </c>
      <c r="M3623" s="12" t="s">
        <v>4757</v>
      </c>
    </row>
    <row r="3624" spans="1:13" x14ac:dyDescent="0.25">
      <c r="A3624" s="12" t="s">
        <v>613</v>
      </c>
      <c r="B3624" s="12" t="s">
        <v>3957</v>
      </c>
      <c r="C3624" s="12" t="s">
        <v>2245</v>
      </c>
      <c r="D3624" s="12">
        <v>2013</v>
      </c>
      <c r="E3624" s="12" t="s">
        <v>187</v>
      </c>
      <c r="F3624" s="12">
        <v>9800</v>
      </c>
      <c r="G3624" s="12">
        <v>215</v>
      </c>
      <c r="H3624" s="12" t="s">
        <v>27</v>
      </c>
      <c r="I3624" s="12" t="s">
        <v>2245</v>
      </c>
      <c r="J3624" s="12"/>
      <c r="K3624" s="12" t="s">
        <v>59</v>
      </c>
      <c r="L3624" s="12" t="s">
        <v>35</v>
      </c>
      <c r="M3624" s="12" t="s">
        <v>4752</v>
      </c>
    </row>
    <row r="3625" spans="1:13" x14ac:dyDescent="0.25">
      <c r="A3625" s="12" t="s">
        <v>358</v>
      </c>
      <c r="B3625" s="12" t="s">
        <v>3958</v>
      </c>
      <c r="C3625" s="12" t="s">
        <v>1590</v>
      </c>
      <c r="D3625" s="12">
        <v>2011</v>
      </c>
      <c r="E3625" s="12" t="s">
        <v>187</v>
      </c>
      <c r="F3625" s="12">
        <v>9800</v>
      </c>
      <c r="G3625" s="12">
        <v>135</v>
      </c>
      <c r="H3625" s="12" t="s">
        <v>27</v>
      </c>
      <c r="I3625" s="12" t="s">
        <v>1590</v>
      </c>
      <c r="J3625" s="12"/>
      <c r="K3625" s="12" t="s">
        <v>525</v>
      </c>
      <c r="L3625" s="12" t="s">
        <v>105</v>
      </c>
      <c r="M3625" s="12" t="s">
        <v>4746</v>
      </c>
    </row>
    <row r="3626" spans="1:13" x14ac:dyDescent="0.25">
      <c r="A3626" s="12" t="s">
        <v>17</v>
      </c>
      <c r="B3626" s="12" t="s">
        <v>3959</v>
      </c>
      <c r="C3626" s="12">
        <v>530</v>
      </c>
      <c r="D3626" s="12">
        <v>2011</v>
      </c>
      <c r="E3626" s="12" t="s">
        <v>37</v>
      </c>
      <c r="F3626" s="12">
        <v>9800</v>
      </c>
      <c r="G3626" s="12">
        <v>275</v>
      </c>
      <c r="H3626" s="12" t="s">
        <v>27</v>
      </c>
      <c r="I3626" s="12">
        <v>530</v>
      </c>
      <c r="J3626" s="12">
        <v>5</v>
      </c>
      <c r="K3626" s="12" t="s">
        <v>525</v>
      </c>
      <c r="L3626" s="12">
        <v>3</v>
      </c>
      <c r="M3626" s="12" t="s">
        <v>4755</v>
      </c>
    </row>
    <row r="3627" spans="1:13" x14ac:dyDescent="0.25">
      <c r="A3627" s="12" t="s">
        <v>638</v>
      </c>
      <c r="B3627" s="12" t="s">
        <v>3960</v>
      </c>
      <c r="C3627" s="12" t="s">
        <v>2292</v>
      </c>
      <c r="D3627" s="12">
        <v>2013</v>
      </c>
      <c r="E3627" s="12" t="s">
        <v>146</v>
      </c>
      <c r="F3627" s="12">
        <v>9800</v>
      </c>
      <c r="G3627" s="12">
        <v>166</v>
      </c>
      <c r="H3627" s="12" t="s">
        <v>27</v>
      </c>
      <c r="I3627" s="12" t="s">
        <v>2293</v>
      </c>
      <c r="J3627" s="12">
        <v>35</v>
      </c>
      <c r="K3627" s="12" t="s">
        <v>59</v>
      </c>
      <c r="L3627" s="12" t="s">
        <v>659</v>
      </c>
      <c r="M3627" s="12" t="s">
        <v>4746</v>
      </c>
    </row>
    <row r="3628" spans="1:13" x14ac:dyDescent="0.25">
      <c r="A3628" s="12" t="s">
        <v>833</v>
      </c>
      <c r="B3628" s="12" t="s">
        <v>3961</v>
      </c>
      <c r="C3628" s="12" t="s">
        <v>3702</v>
      </c>
      <c r="D3628" s="12">
        <v>2016</v>
      </c>
      <c r="E3628" s="12" t="s">
        <v>511</v>
      </c>
      <c r="F3628" s="12">
        <v>9800</v>
      </c>
      <c r="G3628" s="12">
        <v>122</v>
      </c>
      <c r="H3628" s="12" t="s">
        <v>27</v>
      </c>
      <c r="I3628" s="12" t="s">
        <v>833</v>
      </c>
      <c r="J3628" s="12">
        <v>2</v>
      </c>
      <c r="K3628" s="12" t="s">
        <v>59</v>
      </c>
      <c r="L3628" s="12" t="s">
        <v>35</v>
      </c>
      <c r="M3628" s="12" t="s">
        <v>4746</v>
      </c>
    </row>
    <row r="3629" spans="1:13" x14ac:dyDescent="0.25">
      <c r="A3629" s="12" t="s">
        <v>81</v>
      </c>
      <c r="B3629" s="12" t="s">
        <v>3962</v>
      </c>
      <c r="C3629" s="12" t="s">
        <v>136</v>
      </c>
      <c r="D3629" s="12">
        <v>2008</v>
      </c>
      <c r="E3629" s="12" t="s">
        <v>37</v>
      </c>
      <c r="F3629" s="12">
        <v>9800</v>
      </c>
      <c r="G3629" s="12">
        <v>346</v>
      </c>
      <c r="H3629" s="12" t="s">
        <v>27</v>
      </c>
      <c r="I3629" s="12" t="s">
        <v>84</v>
      </c>
      <c r="J3629" s="12">
        <v>7</v>
      </c>
      <c r="K3629" s="12" t="s">
        <v>525</v>
      </c>
      <c r="L3629" s="12">
        <v>7</v>
      </c>
      <c r="M3629" s="12" t="s">
        <v>4746</v>
      </c>
    </row>
    <row r="3630" spans="1:13" x14ac:dyDescent="0.25">
      <c r="A3630" s="12" t="s">
        <v>17</v>
      </c>
      <c r="B3630" s="12" t="s">
        <v>3963</v>
      </c>
      <c r="C3630" s="12" t="s">
        <v>20</v>
      </c>
      <c r="D3630" s="12">
        <v>2010</v>
      </c>
      <c r="E3630" s="12" t="s">
        <v>37</v>
      </c>
      <c r="F3630" s="12">
        <v>9800</v>
      </c>
      <c r="G3630" s="12">
        <v>294</v>
      </c>
      <c r="H3630" s="12" t="s">
        <v>27</v>
      </c>
      <c r="I3630" s="12" t="s">
        <v>21</v>
      </c>
      <c r="J3630" s="12">
        <v>5</v>
      </c>
      <c r="K3630" s="12" t="s">
        <v>525</v>
      </c>
      <c r="L3630" s="12">
        <v>5</v>
      </c>
      <c r="M3630" s="12" t="s">
        <v>4746</v>
      </c>
    </row>
    <row r="3631" spans="1:13" x14ac:dyDescent="0.25">
      <c r="A3631" s="12" t="s">
        <v>11</v>
      </c>
      <c r="B3631" s="12" t="s">
        <v>3964</v>
      </c>
      <c r="C3631" s="12" t="s">
        <v>354</v>
      </c>
      <c r="D3631" s="12">
        <v>2011</v>
      </c>
      <c r="E3631" s="12" t="s">
        <v>187</v>
      </c>
      <c r="F3631" s="12">
        <v>9800</v>
      </c>
      <c r="G3631" s="12">
        <v>277</v>
      </c>
      <c r="H3631" s="12" t="s">
        <v>27</v>
      </c>
      <c r="I3631" s="12" t="s">
        <v>69</v>
      </c>
      <c r="J3631" s="12">
        <v>220</v>
      </c>
      <c r="K3631" s="12" t="s">
        <v>525</v>
      </c>
      <c r="L3631" s="12">
        <v>2</v>
      </c>
      <c r="M3631" s="12" t="s">
        <v>4746</v>
      </c>
    </row>
    <row r="3632" spans="1:13" x14ac:dyDescent="0.25">
      <c r="A3632" s="12" t="s">
        <v>11</v>
      </c>
      <c r="B3632" s="12" t="s">
        <v>3965</v>
      </c>
      <c r="C3632" s="12" t="s">
        <v>788</v>
      </c>
      <c r="D3632" s="12">
        <v>2012</v>
      </c>
      <c r="E3632" s="12" t="s">
        <v>37</v>
      </c>
      <c r="F3632" s="12">
        <v>9800</v>
      </c>
      <c r="G3632" s="12">
        <v>231</v>
      </c>
      <c r="H3632" s="12" t="s">
        <v>27</v>
      </c>
      <c r="I3632" s="12" t="s">
        <v>200</v>
      </c>
      <c r="J3632" s="12">
        <v>300</v>
      </c>
      <c r="K3632" s="12" t="s">
        <v>59</v>
      </c>
      <c r="L3632" s="12">
        <v>3</v>
      </c>
      <c r="M3632" s="12" t="s">
        <v>4746</v>
      </c>
    </row>
    <row r="3633" spans="1:13" x14ac:dyDescent="0.25">
      <c r="A3633" s="12" t="s">
        <v>143</v>
      </c>
      <c r="B3633" s="12" t="s">
        <v>3966</v>
      </c>
      <c r="C3633" s="12" t="s">
        <v>3677</v>
      </c>
      <c r="D3633" s="12">
        <v>2013</v>
      </c>
      <c r="E3633" s="12">
        <v>1.4</v>
      </c>
      <c r="F3633" s="12">
        <v>9800</v>
      </c>
      <c r="G3633" s="12">
        <v>116</v>
      </c>
      <c r="H3633" s="12" t="s">
        <v>14</v>
      </c>
      <c r="I3633" s="12" t="s">
        <v>492</v>
      </c>
      <c r="J3633" s="12">
        <v>7</v>
      </c>
      <c r="K3633" s="12" t="s">
        <v>59</v>
      </c>
      <c r="L3633" s="12" t="s">
        <v>35</v>
      </c>
      <c r="M3633" s="12" t="s">
        <v>4746</v>
      </c>
    </row>
    <row r="3634" spans="1:13" x14ac:dyDescent="0.25">
      <c r="A3634" s="12" t="s">
        <v>175</v>
      </c>
      <c r="B3634" s="12" t="s">
        <v>3967</v>
      </c>
      <c r="C3634" s="12" t="s">
        <v>406</v>
      </c>
      <c r="D3634" s="12">
        <v>2009</v>
      </c>
      <c r="E3634" s="12" t="s">
        <v>431</v>
      </c>
      <c r="F3634" s="12">
        <v>9800</v>
      </c>
      <c r="G3634" s="12">
        <v>232</v>
      </c>
      <c r="H3634" s="12" t="s">
        <v>27</v>
      </c>
      <c r="I3634" s="12" t="s">
        <v>199</v>
      </c>
      <c r="J3634" s="12">
        <v>60</v>
      </c>
      <c r="K3634" s="12" t="s">
        <v>525</v>
      </c>
      <c r="L3634" s="12" t="s">
        <v>200</v>
      </c>
      <c r="M3634" s="12" t="s">
        <v>4757</v>
      </c>
    </row>
    <row r="3635" spans="1:13" x14ac:dyDescent="0.25">
      <c r="A3635" s="12" t="s">
        <v>175</v>
      </c>
      <c r="B3635" s="12" t="s">
        <v>3968</v>
      </c>
      <c r="C3635" s="12" t="s">
        <v>2219</v>
      </c>
      <c r="D3635" s="12">
        <v>2008</v>
      </c>
      <c r="E3635" s="12">
        <v>2.5</v>
      </c>
      <c r="F3635" s="12">
        <v>9800</v>
      </c>
      <c r="G3635" s="12">
        <v>135</v>
      </c>
      <c r="H3635" s="12" t="s">
        <v>14</v>
      </c>
      <c r="I3635" s="12" t="s">
        <v>15</v>
      </c>
      <c r="J3635" s="12">
        <v>80</v>
      </c>
      <c r="K3635" s="12" t="s">
        <v>525</v>
      </c>
      <c r="L3635" s="12">
        <v>8</v>
      </c>
      <c r="M3635" s="12" t="s">
        <v>4746</v>
      </c>
    </row>
    <row r="3636" spans="1:13" x14ac:dyDescent="0.25">
      <c r="A3636" s="12" t="s">
        <v>175</v>
      </c>
      <c r="B3636" s="12" t="s">
        <v>3969</v>
      </c>
      <c r="C3636" s="12" t="s">
        <v>3216</v>
      </c>
      <c r="D3636" s="12">
        <v>2016</v>
      </c>
      <c r="E3636" s="12" t="s">
        <v>146</v>
      </c>
      <c r="F3636" s="12">
        <v>9800</v>
      </c>
      <c r="G3636" s="12">
        <v>191</v>
      </c>
      <c r="H3636" s="12" t="s">
        <v>27</v>
      </c>
      <c r="I3636" s="12" t="s">
        <v>162</v>
      </c>
      <c r="J3636" s="12">
        <v>70</v>
      </c>
      <c r="K3636" s="12" t="s">
        <v>59</v>
      </c>
      <c r="L3636" s="12">
        <v>7</v>
      </c>
      <c r="M3636" s="12" t="s">
        <v>4752</v>
      </c>
    </row>
    <row r="3637" spans="1:13" x14ac:dyDescent="0.25">
      <c r="A3637" s="12" t="s">
        <v>17</v>
      </c>
      <c r="B3637" s="12" t="s">
        <v>3970</v>
      </c>
      <c r="C3637" s="12">
        <v>218</v>
      </c>
      <c r="D3637" s="12">
        <v>2016</v>
      </c>
      <c r="E3637" s="12" t="s">
        <v>146</v>
      </c>
      <c r="F3637" s="12">
        <v>9790</v>
      </c>
      <c r="G3637" s="12">
        <v>209</v>
      </c>
      <c r="H3637" s="12" t="s">
        <v>27</v>
      </c>
      <c r="I3637" s="12">
        <v>218</v>
      </c>
      <c r="J3637" s="12">
        <v>2</v>
      </c>
      <c r="K3637" s="12" t="s">
        <v>59</v>
      </c>
      <c r="L3637" s="12">
        <v>1</v>
      </c>
      <c r="M3637" s="12" t="s">
        <v>4746</v>
      </c>
    </row>
    <row r="3638" spans="1:13" x14ac:dyDescent="0.25">
      <c r="A3638" s="12" t="s">
        <v>739</v>
      </c>
      <c r="B3638" s="12" t="s">
        <v>3971</v>
      </c>
      <c r="C3638" s="12" t="s">
        <v>3972</v>
      </c>
      <c r="D3638" s="12">
        <v>2016</v>
      </c>
      <c r="E3638" s="12" t="s">
        <v>146</v>
      </c>
      <c r="F3638" s="12">
        <v>9790</v>
      </c>
      <c r="G3638" s="12">
        <v>184</v>
      </c>
      <c r="H3638" s="12" t="s">
        <v>27</v>
      </c>
      <c r="I3638" s="12" t="s">
        <v>3972</v>
      </c>
      <c r="J3638" s="12"/>
      <c r="K3638" s="12" t="s">
        <v>59</v>
      </c>
      <c r="L3638" s="12" t="s">
        <v>619</v>
      </c>
      <c r="M3638" s="12" t="s">
        <v>4746</v>
      </c>
    </row>
    <row r="3639" spans="1:13" x14ac:dyDescent="0.25">
      <c r="A3639" s="12" t="s">
        <v>389</v>
      </c>
      <c r="B3639" s="12" t="s">
        <v>3973</v>
      </c>
      <c r="C3639" s="12" t="s">
        <v>3974</v>
      </c>
      <c r="D3639" s="12">
        <v>2007</v>
      </c>
      <c r="E3639" s="12" t="s">
        <v>37</v>
      </c>
      <c r="F3639" s="12">
        <v>9790</v>
      </c>
      <c r="G3639" s="12">
        <v>207</v>
      </c>
      <c r="H3639" s="12" t="s">
        <v>27</v>
      </c>
      <c r="I3639" s="12" t="s">
        <v>3974</v>
      </c>
      <c r="J3639" s="12"/>
      <c r="K3639" s="12" t="s">
        <v>525</v>
      </c>
      <c r="L3639" s="12" t="s">
        <v>188</v>
      </c>
      <c r="M3639" s="12" t="s">
        <v>4746</v>
      </c>
    </row>
    <row r="3640" spans="1:13" x14ac:dyDescent="0.25">
      <c r="A3640" s="12" t="s">
        <v>102</v>
      </c>
      <c r="B3640" s="12" t="s">
        <v>3975</v>
      </c>
      <c r="C3640" s="12" t="s">
        <v>443</v>
      </c>
      <c r="D3640" s="12">
        <v>2010</v>
      </c>
      <c r="E3640" s="12" t="s">
        <v>187</v>
      </c>
      <c r="F3640" s="12">
        <v>9790</v>
      </c>
      <c r="G3640" s="12">
        <v>276</v>
      </c>
      <c r="H3640" s="12" t="s">
        <v>27</v>
      </c>
      <c r="I3640" s="12" t="s">
        <v>444</v>
      </c>
      <c r="J3640" s="12" t="s">
        <v>445</v>
      </c>
      <c r="K3640" s="12" t="s">
        <v>525</v>
      </c>
      <c r="L3640" s="12" t="s">
        <v>96</v>
      </c>
      <c r="M3640" s="12" t="s">
        <v>4746</v>
      </c>
    </row>
    <row r="3641" spans="1:13" x14ac:dyDescent="0.25">
      <c r="A3641" s="12" t="s">
        <v>447</v>
      </c>
      <c r="B3641" s="12" t="s">
        <v>3976</v>
      </c>
      <c r="C3641" s="12">
        <v>508</v>
      </c>
      <c r="D3641" s="12">
        <v>2017</v>
      </c>
      <c r="E3641" s="12" t="s">
        <v>667</v>
      </c>
      <c r="F3641" s="12">
        <v>9759</v>
      </c>
      <c r="G3641" s="12">
        <v>148</v>
      </c>
      <c r="H3641" s="12" t="s">
        <v>27</v>
      </c>
      <c r="I3641" s="12">
        <v>508</v>
      </c>
      <c r="J3641" s="12">
        <v>5</v>
      </c>
      <c r="K3641" s="12" t="s">
        <v>16</v>
      </c>
      <c r="L3641" s="12">
        <v>0</v>
      </c>
      <c r="M3641" s="12" t="s">
        <v>4746</v>
      </c>
    </row>
    <row r="3642" spans="1:13" x14ac:dyDescent="0.25">
      <c r="A3642" s="12" t="s">
        <v>17</v>
      </c>
      <c r="B3642" s="12" t="s">
        <v>3977</v>
      </c>
      <c r="C3642" s="12">
        <v>520</v>
      </c>
      <c r="D3642" s="12">
        <v>2011</v>
      </c>
      <c r="E3642" s="12" t="s">
        <v>146</v>
      </c>
      <c r="F3642" s="12">
        <v>9750</v>
      </c>
      <c r="G3642" s="12">
        <v>232</v>
      </c>
      <c r="H3642" s="12" t="s">
        <v>27</v>
      </c>
      <c r="I3642" s="12">
        <v>520</v>
      </c>
      <c r="J3642" s="12">
        <v>5</v>
      </c>
      <c r="K3642" s="12" t="s">
        <v>525</v>
      </c>
      <c r="L3642" s="12">
        <v>2</v>
      </c>
      <c r="M3642" s="12" t="s">
        <v>4746</v>
      </c>
    </row>
    <row r="3643" spans="1:13" x14ac:dyDescent="0.25">
      <c r="A3643" s="12" t="s">
        <v>17</v>
      </c>
      <c r="B3643" s="12" t="s">
        <v>3978</v>
      </c>
      <c r="C3643" s="12">
        <v>520</v>
      </c>
      <c r="D3643" s="12">
        <v>2010</v>
      </c>
      <c r="E3643" s="12" t="s">
        <v>146</v>
      </c>
      <c r="F3643" s="12">
        <v>9750</v>
      </c>
      <c r="G3643" s="12">
        <v>196</v>
      </c>
      <c r="H3643" s="12" t="s">
        <v>27</v>
      </c>
      <c r="I3643" s="12">
        <v>520</v>
      </c>
      <c r="J3643" s="12">
        <v>5</v>
      </c>
      <c r="K3643" s="12" t="s">
        <v>525</v>
      </c>
      <c r="L3643" s="12">
        <v>2</v>
      </c>
      <c r="M3643" s="12" t="s">
        <v>4746</v>
      </c>
    </row>
    <row r="3644" spans="1:13" x14ac:dyDescent="0.25">
      <c r="A3644" s="12" t="s">
        <v>184</v>
      </c>
      <c r="B3644" s="12" t="s">
        <v>3979</v>
      </c>
      <c r="C3644" s="12" t="s">
        <v>924</v>
      </c>
      <c r="D3644" s="12">
        <v>2011</v>
      </c>
      <c r="E3644" s="12" t="s">
        <v>146</v>
      </c>
      <c r="F3644" s="12">
        <v>9750</v>
      </c>
      <c r="G3644" s="12">
        <v>257</v>
      </c>
      <c r="H3644" s="12" t="s">
        <v>27</v>
      </c>
      <c r="I3644" s="12" t="s">
        <v>924</v>
      </c>
      <c r="J3644" s="12"/>
      <c r="K3644" s="12" t="s">
        <v>525</v>
      </c>
      <c r="L3644" s="12" t="s">
        <v>762</v>
      </c>
      <c r="M3644" s="12" t="s">
        <v>4746</v>
      </c>
    </row>
    <row r="3645" spans="1:13" x14ac:dyDescent="0.25">
      <c r="A3645" s="12" t="s">
        <v>143</v>
      </c>
      <c r="B3645" s="12" t="s">
        <v>3980</v>
      </c>
      <c r="C3645" s="12" t="s">
        <v>661</v>
      </c>
      <c r="D3645" s="12">
        <v>2010</v>
      </c>
      <c r="E3645" s="12" t="s">
        <v>146</v>
      </c>
      <c r="F3645" s="12">
        <v>9750</v>
      </c>
      <c r="G3645" s="12">
        <v>0</v>
      </c>
      <c r="H3645" s="12" t="s">
        <v>27</v>
      </c>
      <c r="I3645" s="12" t="s">
        <v>661</v>
      </c>
      <c r="J3645" s="12"/>
      <c r="K3645" s="12" t="s">
        <v>525</v>
      </c>
      <c r="L3645" s="12" t="s">
        <v>92</v>
      </c>
      <c r="M3645" s="12" t="s">
        <v>4757</v>
      </c>
    </row>
    <row r="3646" spans="1:13" x14ac:dyDescent="0.25">
      <c r="A3646" s="12" t="s">
        <v>874</v>
      </c>
      <c r="B3646" s="12" t="s">
        <v>3981</v>
      </c>
      <c r="C3646" s="12" t="s">
        <v>1072</v>
      </c>
      <c r="D3646" s="12">
        <v>2014</v>
      </c>
      <c r="E3646" s="12">
        <v>1.2</v>
      </c>
      <c r="F3646" s="12">
        <v>9750</v>
      </c>
      <c r="G3646" s="12">
        <v>127</v>
      </c>
      <c r="H3646" s="12" t="s">
        <v>14</v>
      </c>
      <c r="I3646" s="12" t="s">
        <v>1072</v>
      </c>
      <c r="J3646" s="12"/>
      <c r="K3646" s="12" t="s">
        <v>59</v>
      </c>
      <c r="L3646" s="12" t="s">
        <v>35</v>
      </c>
      <c r="M3646" s="12" t="s">
        <v>4746</v>
      </c>
    </row>
    <row r="3647" spans="1:13" x14ac:dyDescent="0.25">
      <c r="A3647" s="12" t="s">
        <v>546</v>
      </c>
      <c r="B3647" s="12" t="s">
        <v>3981</v>
      </c>
      <c r="C3647" s="12" t="s">
        <v>1072</v>
      </c>
      <c r="D3647" s="12">
        <v>2014</v>
      </c>
      <c r="E3647" s="12">
        <v>1.2</v>
      </c>
      <c r="F3647" s="12">
        <v>9750</v>
      </c>
      <c r="G3647" s="12">
        <v>127</v>
      </c>
      <c r="H3647" s="12" t="s">
        <v>14</v>
      </c>
      <c r="I3647" s="12" t="s">
        <v>1072</v>
      </c>
      <c r="J3647" s="12"/>
      <c r="K3647" s="12" t="s">
        <v>59</v>
      </c>
      <c r="L3647" s="12" t="s">
        <v>35</v>
      </c>
      <c r="M3647" s="12" t="s">
        <v>4746</v>
      </c>
    </row>
    <row r="3648" spans="1:13" x14ac:dyDescent="0.25">
      <c r="A3648" s="12" t="s">
        <v>625</v>
      </c>
      <c r="B3648" s="12" t="s">
        <v>3982</v>
      </c>
      <c r="C3648" s="12" t="s">
        <v>627</v>
      </c>
      <c r="D3648" s="12">
        <v>2019</v>
      </c>
      <c r="E3648" s="12">
        <v>1.4</v>
      </c>
      <c r="F3648" s="12">
        <v>9750</v>
      </c>
      <c r="G3648" s="12">
        <v>6.4</v>
      </c>
      <c r="H3648" s="12" t="s">
        <v>14</v>
      </c>
      <c r="I3648" s="12" t="s">
        <v>627</v>
      </c>
      <c r="J3648" s="12"/>
      <c r="K3648" s="12" t="s">
        <v>16</v>
      </c>
      <c r="L3648" s="12" t="s">
        <v>188</v>
      </c>
      <c r="M3648" s="12" t="s">
        <v>4746</v>
      </c>
    </row>
    <row r="3649" spans="1:13" x14ac:dyDescent="0.25">
      <c r="A3649" s="12" t="s">
        <v>625</v>
      </c>
      <c r="B3649" s="12" t="s">
        <v>3983</v>
      </c>
      <c r="C3649" s="12" t="s">
        <v>967</v>
      </c>
      <c r="D3649" s="12">
        <v>2016</v>
      </c>
      <c r="E3649" s="12" t="s">
        <v>667</v>
      </c>
      <c r="F3649" s="12">
        <v>9750</v>
      </c>
      <c r="G3649" s="12">
        <v>209</v>
      </c>
      <c r="H3649" s="12" t="s">
        <v>27</v>
      </c>
      <c r="I3649" s="12" t="s">
        <v>967</v>
      </c>
      <c r="J3649" s="12"/>
      <c r="K3649" s="12" t="s">
        <v>59</v>
      </c>
      <c r="L3649" s="12" t="s">
        <v>968</v>
      </c>
      <c r="M3649" s="12" t="s">
        <v>4746</v>
      </c>
    </row>
    <row r="3650" spans="1:13" x14ac:dyDescent="0.25">
      <c r="A3650" s="12" t="s">
        <v>11</v>
      </c>
      <c r="B3650" s="12" t="s">
        <v>3984</v>
      </c>
      <c r="C3650" s="12" t="s">
        <v>761</v>
      </c>
      <c r="D3650" s="12">
        <v>2010</v>
      </c>
      <c r="E3650" s="12" t="s">
        <v>37</v>
      </c>
      <c r="F3650" s="12">
        <v>9750</v>
      </c>
      <c r="G3650" s="12">
        <v>0</v>
      </c>
      <c r="H3650" s="12" t="s">
        <v>27</v>
      </c>
      <c r="I3650" s="12" t="s">
        <v>761</v>
      </c>
      <c r="J3650" s="12"/>
      <c r="K3650" s="12" t="s">
        <v>525</v>
      </c>
      <c r="L3650" s="12" t="s">
        <v>762</v>
      </c>
      <c r="M3650" s="12" t="s">
        <v>4757</v>
      </c>
    </row>
    <row r="3651" spans="1:13" x14ac:dyDescent="0.25">
      <c r="A3651" s="12" t="s">
        <v>743</v>
      </c>
      <c r="B3651" s="12" t="s">
        <v>3985</v>
      </c>
      <c r="C3651" s="12" t="s">
        <v>2127</v>
      </c>
      <c r="D3651" s="12">
        <v>2013</v>
      </c>
      <c r="E3651" s="12">
        <v>2</v>
      </c>
      <c r="F3651" s="12">
        <v>9750</v>
      </c>
      <c r="G3651" s="12">
        <v>0</v>
      </c>
      <c r="H3651" s="12" t="s">
        <v>14</v>
      </c>
      <c r="I3651" s="12" t="s">
        <v>2127</v>
      </c>
      <c r="J3651" s="12"/>
      <c r="K3651" s="12" t="s">
        <v>59</v>
      </c>
      <c r="L3651" s="12" t="s">
        <v>105</v>
      </c>
      <c r="M3651" s="12" t="s">
        <v>4746</v>
      </c>
    </row>
    <row r="3652" spans="1:13" x14ac:dyDescent="0.25">
      <c r="A3652" s="12" t="s">
        <v>638</v>
      </c>
      <c r="B3652" s="12" t="s">
        <v>3986</v>
      </c>
      <c r="C3652" s="12" t="s">
        <v>3987</v>
      </c>
      <c r="D3652" s="12">
        <v>2013</v>
      </c>
      <c r="E3652" s="12" t="s">
        <v>161</v>
      </c>
      <c r="F3652" s="12">
        <v>9750</v>
      </c>
      <c r="G3652" s="12">
        <v>300</v>
      </c>
      <c r="H3652" s="12" t="s">
        <v>27</v>
      </c>
      <c r="I3652" s="12" t="s">
        <v>3988</v>
      </c>
      <c r="J3652" s="12">
        <v>1</v>
      </c>
      <c r="K3652" s="12" t="s">
        <v>59</v>
      </c>
      <c r="L3652" s="12">
        <v>1</v>
      </c>
      <c r="M3652" s="12" t="s">
        <v>4753</v>
      </c>
    </row>
    <row r="3653" spans="1:13" x14ac:dyDescent="0.25">
      <c r="A3653" s="12" t="s">
        <v>17</v>
      </c>
      <c r="B3653" s="12" t="s">
        <v>3989</v>
      </c>
      <c r="C3653" s="12" t="s">
        <v>20</v>
      </c>
      <c r="D3653" s="12">
        <v>2008</v>
      </c>
      <c r="E3653" s="12">
        <v>3</v>
      </c>
      <c r="F3653" s="12">
        <v>9750</v>
      </c>
      <c r="G3653" s="12">
        <v>203</v>
      </c>
      <c r="H3653" s="12" t="s">
        <v>14</v>
      </c>
      <c r="I3653" s="12" t="s">
        <v>21</v>
      </c>
      <c r="J3653" s="12">
        <v>5</v>
      </c>
      <c r="K3653" s="12" t="s">
        <v>525</v>
      </c>
      <c r="L3653" s="12">
        <v>5</v>
      </c>
      <c r="M3653" s="12" t="s">
        <v>4746</v>
      </c>
    </row>
    <row r="3654" spans="1:13" x14ac:dyDescent="0.25">
      <c r="A3654" s="12" t="s">
        <v>17</v>
      </c>
      <c r="B3654" s="12" t="s">
        <v>3990</v>
      </c>
      <c r="C3654" s="12" t="s">
        <v>20</v>
      </c>
      <c r="D3654" s="12">
        <v>2004</v>
      </c>
      <c r="E3654" s="12">
        <v>4.4000000000000004</v>
      </c>
      <c r="F3654" s="12">
        <v>9750</v>
      </c>
      <c r="G3654" s="12">
        <v>0</v>
      </c>
      <c r="H3654" s="12" t="s">
        <v>14</v>
      </c>
      <c r="I3654" s="12" t="s">
        <v>21</v>
      </c>
      <c r="J3654" s="12">
        <v>5</v>
      </c>
      <c r="K3654" s="12" t="s">
        <v>71</v>
      </c>
      <c r="L3654" s="12">
        <v>5</v>
      </c>
      <c r="M3654" s="12" t="s">
        <v>4755</v>
      </c>
    </row>
    <row r="3655" spans="1:13" x14ac:dyDescent="0.25">
      <c r="A3655" s="12" t="s">
        <v>17</v>
      </c>
      <c r="B3655" s="12" t="s">
        <v>3991</v>
      </c>
      <c r="C3655" s="12" t="s">
        <v>20</v>
      </c>
      <c r="D3655" s="12">
        <v>2008</v>
      </c>
      <c r="E3655" s="12" t="s">
        <v>37</v>
      </c>
      <c r="F3655" s="12">
        <v>9750</v>
      </c>
      <c r="G3655" s="12">
        <v>215</v>
      </c>
      <c r="H3655" s="12" t="s">
        <v>27</v>
      </c>
      <c r="I3655" s="12" t="s">
        <v>21</v>
      </c>
      <c r="J3655" s="12">
        <v>5</v>
      </c>
      <c r="K3655" s="12" t="s">
        <v>525</v>
      </c>
      <c r="L3655" s="12">
        <v>5</v>
      </c>
      <c r="M3655" s="12" t="s">
        <v>4751</v>
      </c>
    </row>
    <row r="3656" spans="1:13" x14ac:dyDescent="0.25">
      <c r="A3656" s="12" t="s">
        <v>175</v>
      </c>
      <c r="B3656" s="12" t="s">
        <v>3992</v>
      </c>
      <c r="C3656" s="12" t="s">
        <v>406</v>
      </c>
      <c r="D3656" s="12">
        <v>2009</v>
      </c>
      <c r="E3656" s="12" t="s">
        <v>431</v>
      </c>
      <c r="F3656" s="12">
        <v>9750</v>
      </c>
      <c r="G3656" s="12">
        <v>214</v>
      </c>
      <c r="H3656" s="12" t="s">
        <v>27</v>
      </c>
      <c r="I3656" s="12" t="s">
        <v>199</v>
      </c>
      <c r="J3656" s="12">
        <v>60</v>
      </c>
      <c r="K3656" s="12" t="s">
        <v>525</v>
      </c>
      <c r="L3656" s="12" t="s">
        <v>200</v>
      </c>
      <c r="M3656" s="12" t="s">
        <v>4746</v>
      </c>
    </row>
    <row r="3657" spans="1:13" x14ac:dyDescent="0.25">
      <c r="A3657" s="12" t="s">
        <v>517</v>
      </c>
      <c r="B3657" s="12" t="s">
        <v>3993</v>
      </c>
      <c r="C3657" s="12" t="s">
        <v>519</v>
      </c>
      <c r="D3657" s="12">
        <v>2012</v>
      </c>
      <c r="E3657" s="12" t="s">
        <v>146</v>
      </c>
      <c r="F3657" s="12">
        <v>9720</v>
      </c>
      <c r="G3657" s="12">
        <v>209</v>
      </c>
      <c r="H3657" s="12" t="s">
        <v>27</v>
      </c>
      <c r="I3657" s="12" t="s">
        <v>519</v>
      </c>
      <c r="J3657" s="12"/>
      <c r="K3657" s="12" t="s">
        <v>59</v>
      </c>
      <c r="L3657" s="12" t="s">
        <v>188</v>
      </c>
      <c r="M3657" s="12" t="s">
        <v>4746</v>
      </c>
    </row>
    <row r="3658" spans="1:13" x14ac:dyDescent="0.25">
      <c r="A3658" s="12" t="s">
        <v>17</v>
      </c>
      <c r="B3658" s="12" t="s">
        <v>3994</v>
      </c>
      <c r="C3658" s="12">
        <v>318</v>
      </c>
      <c r="D3658" s="12">
        <v>2014</v>
      </c>
      <c r="E3658" s="12" t="s">
        <v>146</v>
      </c>
      <c r="F3658" s="12">
        <v>9700</v>
      </c>
      <c r="G3658" s="12">
        <v>191</v>
      </c>
      <c r="H3658" s="12" t="s">
        <v>27</v>
      </c>
      <c r="I3658" s="12">
        <v>318</v>
      </c>
      <c r="J3658" s="12">
        <v>3</v>
      </c>
      <c r="K3658" s="12" t="s">
        <v>59</v>
      </c>
      <c r="L3658" s="12">
        <v>1</v>
      </c>
      <c r="M3658" s="12" t="s">
        <v>4746</v>
      </c>
    </row>
    <row r="3659" spans="1:13" x14ac:dyDescent="0.25">
      <c r="A3659" s="12" t="s">
        <v>17</v>
      </c>
      <c r="B3659" s="12" t="s">
        <v>3995</v>
      </c>
      <c r="C3659" s="12">
        <v>520</v>
      </c>
      <c r="D3659" s="12">
        <v>2012</v>
      </c>
      <c r="E3659" s="12" t="s">
        <v>146</v>
      </c>
      <c r="F3659" s="12">
        <v>9700</v>
      </c>
      <c r="G3659" s="12">
        <v>259</v>
      </c>
      <c r="H3659" s="12" t="s">
        <v>27</v>
      </c>
      <c r="I3659" s="12">
        <v>520</v>
      </c>
      <c r="J3659" s="12">
        <v>5</v>
      </c>
      <c r="K3659" s="12" t="s">
        <v>59</v>
      </c>
      <c r="L3659" s="12">
        <v>2</v>
      </c>
      <c r="M3659" s="12" t="s">
        <v>4757</v>
      </c>
    </row>
    <row r="3660" spans="1:13" x14ac:dyDescent="0.25">
      <c r="A3660" s="12" t="s">
        <v>613</v>
      </c>
      <c r="B3660" s="12" t="s">
        <v>3996</v>
      </c>
      <c r="C3660" s="12" t="s">
        <v>2245</v>
      </c>
      <c r="D3660" s="12">
        <v>2013</v>
      </c>
      <c r="E3660" s="12" t="s">
        <v>146</v>
      </c>
      <c r="F3660" s="12">
        <v>9700</v>
      </c>
      <c r="G3660" s="12">
        <v>177</v>
      </c>
      <c r="H3660" s="12" t="s">
        <v>27</v>
      </c>
      <c r="I3660" s="12" t="s">
        <v>2245</v>
      </c>
      <c r="J3660" s="12"/>
      <c r="K3660" s="12" t="s">
        <v>59</v>
      </c>
      <c r="L3660" s="12" t="s">
        <v>35</v>
      </c>
      <c r="M3660" s="12" t="s">
        <v>4757</v>
      </c>
    </row>
    <row r="3661" spans="1:13" x14ac:dyDescent="0.25">
      <c r="A3661" s="12" t="s">
        <v>288</v>
      </c>
      <c r="B3661" s="12" t="s">
        <v>3997</v>
      </c>
      <c r="C3661" s="12" t="s">
        <v>408</v>
      </c>
      <c r="D3661" s="12">
        <v>2016</v>
      </c>
      <c r="E3661" s="12" t="s">
        <v>146</v>
      </c>
      <c r="F3661" s="12">
        <v>9700</v>
      </c>
      <c r="G3661" s="12">
        <v>241</v>
      </c>
      <c r="H3661" s="12" t="s">
        <v>27</v>
      </c>
      <c r="I3661" s="12" t="s">
        <v>408</v>
      </c>
      <c r="J3661" s="12"/>
      <c r="K3661" s="12" t="s">
        <v>59</v>
      </c>
      <c r="L3661" s="12" t="s">
        <v>409</v>
      </c>
      <c r="M3661" s="12" t="s">
        <v>4746</v>
      </c>
    </row>
    <row r="3662" spans="1:13" x14ac:dyDescent="0.25">
      <c r="A3662" s="12" t="s">
        <v>620</v>
      </c>
      <c r="B3662" s="12" t="s">
        <v>3998</v>
      </c>
      <c r="C3662" s="12" t="s">
        <v>3780</v>
      </c>
      <c r="D3662" s="12">
        <v>2012</v>
      </c>
      <c r="E3662" s="12" t="s">
        <v>146</v>
      </c>
      <c r="F3662" s="12">
        <v>9700</v>
      </c>
      <c r="G3662" s="12">
        <v>127</v>
      </c>
      <c r="H3662" s="12" t="s">
        <v>27</v>
      </c>
      <c r="I3662" s="12" t="s">
        <v>3780</v>
      </c>
      <c r="J3662" s="12"/>
      <c r="K3662" s="12" t="s">
        <v>59</v>
      </c>
      <c r="L3662" s="12" t="s">
        <v>162</v>
      </c>
      <c r="M3662" s="12" t="s">
        <v>4757</v>
      </c>
    </row>
    <row r="3663" spans="1:13" x14ac:dyDescent="0.25">
      <c r="A3663" s="12" t="s">
        <v>358</v>
      </c>
      <c r="B3663" s="12" t="s">
        <v>3999</v>
      </c>
      <c r="C3663" s="12" t="s">
        <v>3487</v>
      </c>
      <c r="D3663" s="12">
        <v>2013</v>
      </c>
      <c r="E3663" s="12" t="s">
        <v>146</v>
      </c>
      <c r="F3663" s="12">
        <v>9700</v>
      </c>
      <c r="G3663" s="12">
        <v>0</v>
      </c>
      <c r="H3663" s="12" t="s">
        <v>27</v>
      </c>
      <c r="I3663" s="12" t="s">
        <v>3487</v>
      </c>
      <c r="J3663" s="12"/>
      <c r="K3663" s="12" t="s">
        <v>59</v>
      </c>
      <c r="L3663" s="12" t="s">
        <v>15</v>
      </c>
      <c r="M3663" s="12" t="s">
        <v>4746</v>
      </c>
    </row>
    <row r="3664" spans="1:13" x14ac:dyDescent="0.25">
      <c r="A3664" s="12" t="s">
        <v>625</v>
      </c>
      <c r="B3664" s="12" t="s">
        <v>4000</v>
      </c>
      <c r="C3664" s="12" t="s">
        <v>627</v>
      </c>
      <c r="D3664" s="12">
        <v>2019</v>
      </c>
      <c r="E3664" s="12">
        <v>1.4</v>
      </c>
      <c r="F3664" s="12">
        <v>9700</v>
      </c>
      <c r="G3664" s="12">
        <v>44</v>
      </c>
      <c r="H3664" s="12" t="s">
        <v>14</v>
      </c>
      <c r="I3664" s="12" t="s">
        <v>627</v>
      </c>
      <c r="J3664" s="12"/>
      <c r="K3664" s="12" t="s">
        <v>16</v>
      </c>
      <c r="L3664" s="12" t="s">
        <v>188</v>
      </c>
      <c r="M3664" s="12" t="s">
        <v>4752</v>
      </c>
    </row>
    <row r="3665" spans="1:13" x14ac:dyDescent="0.25">
      <c r="A3665" s="12" t="s">
        <v>625</v>
      </c>
      <c r="B3665" s="12" t="s">
        <v>4000</v>
      </c>
      <c r="C3665" s="12" t="s">
        <v>627</v>
      </c>
      <c r="D3665" s="12">
        <v>2019</v>
      </c>
      <c r="E3665" s="12">
        <v>1.4</v>
      </c>
      <c r="F3665" s="12">
        <v>9700</v>
      </c>
      <c r="G3665" s="12">
        <v>48</v>
      </c>
      <c r="H3665" s="12" t="s">
        <v>14</v>
      </c>
      <c r="I3665" s="12" t="s">
        <v>627</v>
      </c>
      <c r="J3665" s="12"/>
      <c r="K3665" s="12" t="s">
        <v>16</v>
      </c>
      <c r="L3665" s="12" t="s">
        <v>188</v>
      </c>
      <c r="M3665" s="12" t="s">
        <v>4746</v>
      </c>
    </row>
    <row r="3666" spans="1:13" x14ac:dyDescent="0.25">
      <c r="A3666" s="12" t="s">
        <v>620</v>
      </c>
      <c r="B3666" s="12" t="s">
        <v>4001</v>
      </c>
      <c r="C3666" s="12" t="s">
        <v>3780</v>
      </c>
      <c r="D3666" s="12">
        <v>2013</v>
      </c>
      <c r="E3666" s="12">
        <v>2</v>
      </c>
      <c r="F3666" s="12">
        <v>9700</v>
      </c>
      <c r="G3666" s="12">
        <v>152</v>
      </c>
      <c r="H3666" s="12" t="s">
        <v>14</v>
      </c>
      <c r="I3666" s="12" t="s">
        <v>3780</v>
      </c>
      <c r="J3666" s="12"/>
      <c r="K3666" s="12" t="s">
        <v>59</v>
      </c>
      <c r="L3666" s="12" t="s">
        <v>162</v>
      </c>
      <c r="M3666" s="12" t="s">
        <v>4746</v>
      </c>
    </row>
    <row r="3667" spans="1:13" x14ac:dyDescent="0.25">
      <c r="A3667" s="12" t="s">
        <v>17</v>
      </c>
      <c r="B3667" s="12" t="s">
        <v>4002</v>
      </c>
      <c r="C3667" s="12">
        <v>116</v>
      </c>
      <c r="D3667" s="12">
        <v>2013</v>
      </c>
      <c r="E3667" s="12">
        <v>1.6</v>
      </c>
      <c r="F3667" s="12">
        <v>9700</v>
      </c>
      <c r="G3667" s="12">
        <v>89</v>
      </c>
      <c r="H3667" s="12" t="s">
        <v>14</v>
      </c>
      <c r="I3667" s="12">
        <v>116</v>
      </c>
      <c r="J3667" s="12">
        <v>1</v>
      </c>
      <c r="K3667" s="12" t="s">
        <v>59</v>
      </c>
      <c r="L3667" s="12">
        <v>1</v>
      </c>
      <c r="M3667" s="12" t="s">
        <v>4757</v>
      </c>
    </row>
    <row r="3668" spans="1:13" x14ac:dyDescent="0.25">
      <c r="A3668" s="12" t="s">
        <v>1744</v>
      </c>
      <c r="B3668" s="12" t="s">
        <v>4003</v>
      </c>
      <c r="C3668" s="12" t="s">
        <v>1746</v>
      </c>
      <c r="D3668" s="12">
        <v>2017</v>
      </c>
      <c r="E3668" s="12" t="s">
        <v>511</v>
      </c>
      <c r="F3668" s="12">
        <v>9700</v>
      </c>
      <c r="G3668" s="12">
        <v>134</v>
      </c>
      <c r="H3668" s="12" t="s">
        <v>27</v>
      </c>
      <c r="I3668" s="12" t="s">
        <v>1746</v>
      </c>
      <c r="J3668" s="12"/>
      <c r="K3668" s="12" t="s">
        <v>16</v>
      </c>
      <c r="L3668" s="12" t="s">
        <v>105</v>
      </c>
      <c r="M3668" s="12" t="s">
        <v>4746</v>
      </c>
    </row>
    <row r="3669" spans="1:13" x14ac:dyDescent="0.25">
      <c r="A3669" s="12" t="s">
        <v>11</v>
      </c>
      <c r="B3669" s="12" t="s">
        <v>4004</v>
      </c>
      <c r="C3669" s="12" t="s">
        <v>1089</v>
      </c>
      <c r="D3669" s="12">
        <v>2010</v>
      </c>
      <c r="E3669" s="12" t="s">
        <v>187</v>
      </c>
      <c r="F3669" s="12">
        <v>9700</v>
      </c>
      <c r="G3669" s="12">
        <v>226</v>
      </c>
      <c r="H3669" s="12" t="s">
        <v>27</v>
      </c>
      <c r="I3669" s="12" t="s">
        <v>1089</v>
      </c>
      <c r="J3669" s="12"/>
      <c r="K3669" s="12" t="s">
        <v>525</v>
      </c>
      <c r="L3669" s="12" t="s">
        <v>92</v>
      </c>
      <c r="M3669" s="12" t="s">
        <v>4746</v>
      </c>
    </row>
    <row r="3670" spans="1:13" x14ac:dyDescent="0.25">
      <c r="A3670" s="12" t="s">
        <v>638</v>
      </c>
      <c r="B3670" s="12" t="s">
        <v>4005</v>
      </c>
      <c r="C3670" s="12" t="s">
        <v>2211</v>
      </c>
      <c r="D3670" s="12">
        <v>2015</v>
      </c>
      <c r="E3670" s="12" t="s">
        <v>1755</v>
      </c>
      <c r="F3670" s="12">
        <v>9700</v>
      </c>
      <c r="G3670" s="12">
        <v>165</v>
      </c>
      <c r="H3670" s="12" t="s">
        <v>27</v>
      </c>
      <c r="I3670" s="12" t="s">
        <v>92</v>
      </c>
      <c r="J3670" s="12">
        <v>40</v>
      </c>
      <c r="K3670" s="12" t="s">
        <v>59</v>
      </c>
      <c r="L3670" s="12">
        <v>4</v>
      </c>
      <c r="M3670" s="12" t="s">
        <v>4746</v>
      </c>
    </row>
    <row r="3671" spans="1:13" x14ac:dyDescent="0.25">
      <c r="A3671" s="12" t="s">
        <v>11</v>
      </c>
      <c r="B3671" s="12" t="s">
        <v>4006</v>
      </c>
      <c r="C3671" s="12" t="s">
        <v>682</v>
      </c>
      <c r="D3671" s="12">
        <v>2013</v>
      </c>
      <c r="E3671" s="12" t="s">
        <v>187</v>
      </c>
      <c r="F3671" s="12">
        <v>9700</v>
      </c>
      <c r="G3671" s="12">
        <v>169</v>
      </c>
      <c r="H3671" s="12" t="s">
        <v>27</v>
      </c>
      <c r="I3671" s="12" t="s">
        <v>200</v>
      </c>
      <c r="J3671" s="12">
        <v>220</v>
      </c>
      <c r="K3671" s="12" t="s">
        <v>59</v>
      </c>
      <c r="L3671" s="12">
        <v>2</v>
      </c>
      <c r="M3671" s="12" t="s">
        <v>4746</v>
      </c>
    </row>
    <row r="3672" spans="1:13" x14ac:dyDescent="0.25">
      <c r="A3672" s="12" t="s">
        <v>175</v>
      </c>
      <c r="B3672" s="12" t="s">
        <v>4007</v>
      </c>
      <c r="C3672" s="12" t="s">
        <v>198</v>
      </c>
      <c r="D3672" s="12">
        <v>2009</v>
      </c>
      <c r="E3672" s="12" t="s">
        <v>431</v>
      </c>
      <c r="F3672" s="12">
        <v>9700</v>
      </c>
      <c r="G3672" s="12">
        <v>240</v>
      </c>
      <c r="H3672" s="12" t="s">
        <v>27</v>
      </c>
      <c r="I3672" s="12" t="s">
        <v>199</v>
      </c>
      <c r="J3672" s="12">
        <v>90</v>
      </c>
      <c r="K3672" s="12" t="s">
        <v>525</v>
      </c>
      <c r="L3672" s="12" t="s">
        <v>200</v>
      </c>
      <c r="M3672" s="12" t="s">
        <v>4746</v>
      </c>
    </row>
    <row r="3673" spans="1:13" x14ac:dyDescent="0.25">
      <c r="A3673" s="12" t="s">
        <v>175</v>
      </c>
      <c r="B3673" s="12" t="s">
        <v>4008</v>
      </c>
      <c r="C3673" s="12" t="s">
        <v>2330</v>
      </c>
      <c r="D3673" s="12">
        <v>2013</v>
      </c>
      <c r="E3673" s="12">
        <v>1.6</v>
      </c>
      <c r="F3673" s="12">
        <v>9700</v>
      </c>
      <c r="G3673" s="12">
        <v>150</v>
      </c>
      <c r="H3673" s="12" t="s">
        <v>14</v>
      </c>
      <c r="I3673" s="12" t="s">
        <v>162</v>
      </c>
      <c r="J3673" s="12">
        <v>40</v>
      </c>
      <c r="K3673" s="12" t="s">
        <v>59</v>
      </c>
      <c r="L3673" s="12">
        <v>4</v>
      </c>
      <c r="M3673" s="12" t="s">
        <v>4746</v>
      </c>
    </row>
    <row r="3674" spans="1:13" x14ac:dyDescent="0.25">
      <c r="A3674" s="12" t="s">
        <v>81</v>
      </c>
      <c r="B3674" s="12" t="s">
        <v>4009</v>
      </c>
      <c r="C3674" s="12" t="s">
        <v>134</v>
      </c>
      <c r="D3674" s="12">
        <v>2010</v>
      </c>
      <c r="E3674" s="12" t="s">
        <v>37</v>
      </c>
      <c r="F3674" s="12">
        <v>9700</v>
      </c>
      <c r="G3674" s="12">
        <v>164</v>
      </c>
      <c r="H3674" s="12" t="s">
        <v>27</v>
      </c>
      <c r="I3674" s="12" t="s">
        <v>96</v>
      </c>
      <c r="J3674" s="12">
        <v>6</v>
      </c>
      <c r="K3674" s="12" t="s">
        <v>525</v>
      </c>
      <c r="L3674" s="12">
        <v>6</v>
      </c>
      <c r="M3674" s="12" t="s">
        <v>4746</v>
      </c>
    </row>
    <row r="3675" spans="1:13" x14ac:dyDescent="0.25">
      <c r="A3675" s="12" t="s">
        <v>175</v>
      </c>
      <c r="B3675" s="12" t="s">
        <v>4010</v>
      </c>
      <c r="C3675" s="12" t="s">
        <v>1730</v>
      </c>
      <c r="D3675" s="12">
        <v>2015</v>
      </c>
      <c r="E3675" s="12" t="s">
        <v>146</v>
      </c>
      <c r="F3675" s="12">
        <v>9699</v>
      </c>
      <c r="G3675" s="12">
        <v>187</v>
      </c>
      <c r="H3675" s="12" t="s">
        <v>27</v>
      </c>
      <c r="I3675" s="12" t="s">
        <v>162</v>
      </c>
      <c r="J3675" s="12">
        <v>60</v>
      </c>
      <c r="K3675" s="12" t="s">
        <v>59</v>
      </c>
      <c r="L3675" s="12">
        <v>6</v>
      </c>
      <c r="M3675" s="12" t="s">
        <v>4746</v>
      </c>
    </row>
    <row r="3676" spans="1:13" x14ac:dyDescent="0.25">
      <c r="A3676" s="12" t="s">
        <v>175</v>
      </c>
      <c r="B3676" s="12" t="s">
        <v>4011</v>
      </c>
      <c r="C3676" s="12" t="s">
        <v>406</v>
      </c>
      <c r="D3676" s="12">
        <v>2011</v>
      </c>
      <c r="E3676" s="12" t="s">
        <v>146</v>
      </c>
      <c r="F3676" s="12">
        <v>9690</v>
      </c>
      <c r="G3676" s="12">
        <v>239</v>
      </c>
      <c r="H3676" s="12" t="s">
        <v>27</v>
      </c>
      <c r="I3676" s="12" t="s">
        <v>199</v>
      </c>
      <c r="J3676" s="12">
        <v>60</v>
      </c>
      <c r="K3676" s="12" t="s">
        <v>525</v>
      </c>
      <c r="L3676" s="12" t="s">
        <v>200</v>
      </c>
      <c r="M3676" s="12" t="s">
        <v>4757</v>
      </c>
    </row>
    <row r="3677" spans="1:13" x14ac:dyDescent="0.25">
      <c r="A3677" s="12" t="s">
        <v>552</v>
      </c>
      <c r="B3677" s="12" t="s">
        <v>4012</v>
      </c>
      <c r="C3677" s="12" t="s">
        <v>1865</v>
      </c>
      <c r="D3677" s="12">
        <v>2013</v>
      </c>
      <c r="E3677" s="12" t="s">
        <v>146</v>
      </c>
      <c r="F3677" s="12">
        <v>9680</v>
      </c>
      <c r="G3677" s="12">
        <v>242</v>
      </c>
      <c r="H3677" s="12" t="s">
        <v>27</v>
      </c>
      <c r="I3677" s="12" t="s">
        <v>1865</v>
      </c>
      <c r="J3677" s="12"/>
      <c r="K3677" s="12" t="s">
        <v>59</v>
      </c>
      <c r="L3677" s="12" t="s">
        <v>388</v>
      </c>
      <c r="M3677" s="12" t="s">
        <v>4746</v>
      </c>
    </row>
    <row r="3678" spans="1:13" x14ac:dyDescent="0.25">
      <c r="A3678" s="12" t="s">
        <v>17</v>
      </c>
      <c r="B3678" s="12" t="s">
        <v>4013</v>
      </c>
      <c r="C3678" s="12">
        <v>320</v>
      </c>
      <c r="D3678" s="12">
        <v>2012</v>
      </c>
      <c r="E3678" s="12" t="s">
        <v>146</v>
      </c>
      <c r="F3678" s="12">
        <v>9650</v>
      </c>
      <c r="G3678" s="12">
        <v>287</v>
      </c>
      <c r="H3678" s="12" t="s">
        <v>27</v>
      </c>
      <c r="I3678" s="12">
        <v>320</v>
      </c>
      <c r="J3678" s="12">
        <v>3</v>
      </c>
      <c r="K3678" s="12" t="s">
        <v>59</v>
      </c>
      <c r="L3678" s="12">
        <v>2</v>
      </c>
      <c r="M3678" s="12" t="s">
        <v>4752</v>
      </c>
    </row>
    <row r="3679" spans="1:13" x14ac:dyDescent="0.25">
      <c r="A3679" s="12" t="s">
        <v>447</v>
      </c>
      <c r="B3679" s="12" t="s">
        <v>4014</v>
      </c>
      <c r="C3679" s="12">
        <v>508</v>
      </c>
      <c r="D3679" s="12">
        <v>2016</v>
      </c>
      <c r="E3679" s="12" t="s">
        <v>667</v>
      </c>
      <c r="F3679" s="12">
        <v>9650</v>
      </c>
      <c r="G3679" s="12">
        <v>199</v>
      </c>
      <c r="H3679" s="12" t="s">
        <v>27</v>
      </c>
      <c r="I3679" s="12">
        <v>508</v>
      </c>
      <c r="J3679" s="12">
        <v>5</v>
      </c>
      <c r="K3679" s="12" t="s">
        <v>59</v>
      </c>
      <c r="L3679" s="12">
        <v>0</v>
      </c>
      <c r="M3679" s="12" t="s">
        <v>4746</v>
      </c>
    </row>
    <row r="3680" spans="1:13" x14ac:dyDescent="0.25">
      <c r="A3680" s="12" t="s">
        <v>143</v>
      </c>
      <c r="B3680" s="12" t="s">
        <v>4015</v>
      </c>
      <c r="C3680" s="12" t="s">
        <v>424</v>
      </c>
      <c r="D3680" s="12">
        <v>2010</v>
      </c>
      <c r="E3680" s="12" t="s">
        <v>161</v>
      </c>
      <c r="F3680" s="12">
        <v>9650</v>
      </c>
      <c r="G3680" s="12">
        <v>380</v>
      </c>
      <c r="H3680" s="12" t="s">
        <v>27</v>
      </c>
      <c r="I3680" s="12" t="s">
        <v>424</v>
      </c>
      <c r="J3680" s="12"/>
      <c r="K3680" s="12" t="s">
        <v>525</v>
      </c>
      <c r="L3680" s="12" t="s">
        <v>388</v>
      </c>
      <c r="M3680" s="12" t="s">
        <v>4746</v>
      </c>
    </row>
    <row r="3681" spans="1:13" x14ac:dyDescent="0.25">
      <c r="A3681" s="12" t="s">
        <v>17</v>
      </c>
      <c r="B3681" s="12" t="s">
        <v>4016</v>
      </c>
      <c r="C3681" s="12" t="s">
        <v>1094</v>
      </c>
      <c r="D3681" s="12">
        <v>2009</v>
      </c>
      <c r="E3681" s="12" t="s">
        <v>1066</v>
      </c>
      <c r="F3681" s="12">
        <v>9650</v>
      </c>
      <c r="G3681" s="12">
        <v>211</v>
      </c>
      <c r="H3681" s="12" t="s">
        <v>27</v>
      </c>
      <c r="I3681" s="12" t="s">
        <v>21</v>
      </c>
      <c r="J3681" s="12">
        <v>1</v>
      </c>
      <c r="K3681" s="12" t="s">
        <v>525</v>
      </c>
      <c r="L3681" s="12">
        <v>1</v>
      </c>
      <c r="M3681" s="12" t="s">
        <v>4757</v>
      </c>
    </row>
    <row r="3682" spans="1:13" x14ac:dyDescent="0.25">
      <c r="A3682" s="12" t="s">
        <v>11</v>
      </c>
      <c r="B3682" s="12" t="s">
        <v>4017</v>
      </c>
      <c r="C3682" s="12" t="s">
        <v>666</v>
      </c>
      <c r="D3682" s="12">
        <v>2011</v>
      </c>
      <c r="E3682" s="12" t="s">
        <v>2252</v>
      </c>
      <c r="F3682" s="12">
        <v>9650</v>
      </c>
      <c r="G3682" s="12">
        <v>0</v>
      </c>
      <c r="H3682" s="12" t="s">
        <v>27</v>
      </c>
      <c r="I3682" s="12" t="s">
        <v>200</v>
      </c>
      <c r="J3682" s="12">
        <v>180</v>
      </c>
      <c r="K3682" s="12" t="s">
        <v>525</v>
      </c>
      <c r="L3682" s="12">
        <v>1</v>
      </c>
      <c r="M3682" s="12" t="s">
        <v>4753</v>
      </c>
    </row>
    <row r="3683" spans="1:13" x14ac:dyDescent="0.25">
      <c r="A3683" s="12" t="s">
        <v>143</v>
      </c>
      <c r="B3683" s="12" t="s">
        <v>4018</v>
      </c>
      <c r="C3683" s="12" t="s">
        <v>773</v>
      </c>
      <c r="D3683" s="12">
        <v>2015</v>
      </c>
      <c r="E3683" s="12" t="s">
        <v>146</v>
      </c>
      <c r="F3683" s="12">
        <v>9650</v>
      </c>
      <c r="G3683" s="12">
        <v>0</v>
      </c>
      <c r="H3683" s="12" t="s">
        <v>27</v>
      </c>
      <c r="I3683" s="12" t="s">
        <v>774</v>
      </c>
      <c r="J3683" s="12">
        <v>7</v>
      </c>
      <c r="K3683" s="12" t="s">
        <v>59</v>
      </c>
      <c r="L3683" s="12" t="s">
        <v>188</v>
      </c>
      <c r="M3683" s="12" t="s">
        <v>4746</v>
      </c>
    </row>
    <row r="3684" spans="1:13" x14ac:dyDescent="0.25">
      <c r="A3684" s="12" t="s">
        <v>175</v>
      </c>
      <c r="B3684" s="12" t="s">
        <v>4019</v>
      </c>
      <c r="C3684" s="12" t="s">
        <v>406</v>
      </c>
      <c r="D3684" s="12">
        <v>2009</v>
      </c>
      <c r="E3684" s="12" t="s">
        <v>431</v>
      </c>
      <c r="F3684" s="12">
        <v>9650</v>
      </c>
      <c r="G3684" s="12">
        <v>218</v>
      </c>
      <c r="H3684" s="12" t="s">
        <v>27</v>
      </c>
      <c r="I3684" s="12" t="s">
        <v>199</v>
      </c>
      <c r="J3684" s="12">
        <v>60</v>
      </c>
      <c r="K3684" s="12" t="s">
        <v>525</v>
      </c>
      <c r="L3684" s="12" t="s">
        <v>200</v>
      </c>
      <c r="M3684" s="12" t="s">
        <v>4757</v>
      </c>
    </row>
    <row r="3685" spans="1:13" x14ac:dyDescent="0.25">
      <c r="A3685" s="12" t="s">
        <v>175</v>
      </c>
      <c r="B3685" s="12" t="s">
        <v>4020</v>
      </c>
      <c r="C3685" s="12" t="s">
        <v>2330</v>
      </c>
      <c r="D3685" s="12">
        <v>2013</v>
      </c>
      <c r="E3685" s="12" t="s">
        <v>667</v>
      </c>
      <c r="F3685" s="12">
        <v>9650</v>
      </c>
      <c r="G3685" s="12">
        <v>312</v>
      </c>
      <c r="H3685" s="12" t="s">
        <v>27</v>
      </c>
      <c r="I3685" s="12" t="s">
        <v>162</v>
      </c>
      <c r="J3685" s="12">
        <v>40</v>
      </c>
      <c r="K3685" s="12" t="s">
        <v>59</v>
      </c>
      <c r="L3685" s="12">
        <v>4</v>
      </c>
      <c r="M3685" s="12" t="s">
        <v>4757</v>
      </c>
    </row>
    <row r="3686" spans="1:13" x14ac:dyDescent="0.25">
      <c r="A3686" s="12" t="s">
        <v>81</v>
      </c>
      <c r="B3686" s="12" t="s">
        <v>4021</v>
      </c>
      <c r="C3686" s="12" t="s">
        <v>95</v>
      </c>
      <c r="D3686" s="12">
        <v>2009</v>
      </c>
      <c r="E3686" s="12">
        <v>4.2</v>
      </c>
      <c r="F3686" s="12">
        <v>9650</v>
      </c>
      <c r="G3686" s="12">
        <v>0</v>
      </c>
      <c r="H3686" s="12" t="s">
        <v>14</v>
      </c>
      <c r="I3686" s="12" t="s">
        <v>96</v>
      </c>
      <c r="J3686" s="12">
        <v>8</v>
      </c>
      <c r="K3686" s="12" t="s">
        <v>525</v>
      </c>
      <c r="L3686" s="12">
        <v>8</v>
      </c>
      <c r="M3686" s="12" t="s">
        <v>4746</v>
      </c>
    </row>
    <row r="3687" spans="1:13" x14ac:dyDescent="0.25">
      <c r="A3687" s="12" t="s">
        <v>81</v>
      </c>
      <c r="B3687" s="12" t="s">
        <v>4022</v>
      </c>
      <c r="C3687" s="12" t="s">
        <v>210</v>
      </c>
      <c r="D3687" s="12">
        <v>2013</v>
      </c>
      <c r="E3687" s="12" t="s">
        <v>146</v>
      </c>
      <c r="F3687" s="12">
        <v>9650</v>
      </c>
      <c r="G3687" s="12">
        <v>240</v>
      </c>
      <c r="H3687" s="12" t="s">
        <v>27</v>
      </c>
      <c r="I3687" s="12" t="s">
        <v>96</v>
      </c>
      <c r="J3687" s="12">
        <v>4</v>
      </c>
      <c r="K3687" s="12" t="s">
        <v>59</v>
      </c>
      <c r="L3687" s="12">
        <v>4</v>
      </c>
      <c r="M3687" s="12" t="s">
        <v>4752</v>
      </c>
    </row>
    <row r="3688" spans="1:13" x14ac:dyDescent="0.25">
      <c r="A3688" s="12" t="s">
        <v>17</v>
      </c>
      <c r="B3688" s="12" t="s">
        <v>4023</v>
      </c>
      <c r="C3688" s="12">
        <v>520</v>
      </c>
      <c r="D3688" s="12">
        <v>2011</v>
      </c>
      <c r="E3688" s="12" t="s">
        <v>146</v>
      </c>
      <c r="F3688" s="12">
        <v>9600</v>
      </c>
      <c r="G3688" s="12">
        <v>239</v>
      </c>
      <c r="H3688" s="12" t="s">
        <v>27</v>
      </c>
      <c r="I3688" s="12">
        <v>520</v>
      </c>
      <c r="J3688" s="12">
        <v>5</v>
      </c>
      <c r="K3688" s="12" t="s">
        <v>525</v>
      </c>
      <c r="L3688" s="12">
        <v>2</v>
      </c>
      <c r="M3688" s="12" t="s">
        <v>4746</v>
      </c>
    </row>
    <row r="3689" spans="1:13" x14ac:dyDescent="0.25">
      <c r="A3689" s="12" t="s">
        <v>143</v>
      </c>
      <c r="B3689" s="12" t="s">
        <v>4024</v>
      </c>
      <c r="C3689" s="12" t="s">
        <v>699</v>
      </c>
      <c r="D3689" s="12">
        <v>2013</v>
      </c>
      <c r="E3689" s="12" t="s">
        <v>146</v>
      </c>
      <c r="F3689" s="12">
        <v>9600</v>
      </c>
      <c r="G3689" s="12">
        <v>158</v>
      </c>
      <c r="H3689" s="12" t="s">
        <v>27</v>
      </c>
      <c r="I3689" s="12" t="s">
        <v>699</v>
      </c>
      <c r="J3689" s="12"/>
      <c r="K3689" s="12" t="s">
        <v>59</v>
      </c>
      <c r="L3689" s="12" t="s">
        <v>388</v>
      </c>
      <c r="M3689" s="12" t="s">
        <v>4746</v>
      </c>
    </row>
    <row r="3690" spans="1:13" x14ac:dyDescent="0.25">
      <c r="A3690" s="12" t="s">
        <v>143</v>
      </c>
      <c r="B3690" s="12" t="s">
        <v>4025</v>
      </c>
      <c r="C3690" s="12" t="s">
        <v>699</v>
      </c>
      <c r="D3690" s="12">
        <v>2011</v>
      </c>
      <c r="E3690" s="12" t="s">
        <v>146</v>
      </c>
      <c r="F3690" s="12">
        <v>9600</v>
      </c>
      <c r="G3690" s="12">
        <v>239</v>
      </c>
      <c r="H3690" s="12" t="s">
        <v>27</v>
      </c>
      <c r="I3690" s="12" t="s">
        <v>699</v>
      </c>
      <c r="J3690" s="12"/>
      <c r="K3690" s="12" t="s">
        <v>525</v>
      </c>
      <c r="L3690" s="12" t="s">
        <v>388</v>
      </c>
      <c r="M3690" s="12" t="s">
        <v>4746</v>
      </c>
    </row>
    <row r="3691" spans="1:13" x14ac:dyDescent="0.25">
      <c r="A3691" s="12" t="s">
        <v>143</v>
      </c>
      <c r="B3691" s="12" t="s">
        <v>4026</v>
      </c>
      <c r="C3691" s="12" t="s">
        <v>2356</v>
      </c>
      <c r="D3691" s="12">
        <v>2012</v>
      </c>
      <c r="E3691" s="12" t="s">
        <v>146</v>
      </c>
      <c r="F3691" s="12">
        <v>9600</v>
      </c>
      <c r="G3691" s="12">
        <v>229</v>
      </c>
      <c r="H3691" s="12" t="s">
        <v>27</v>
      </c>
      <c r="I3691" s="12" t="s">
        <v>492</v>
      </c>
      <c r="J3691" s="12" t="s">
        <v>2357</v>
      </c>
      <c r="K3691" s="12" t="s">
        <v>59</v>
      </c>
      <c r="L3691" s="12" t="s">
        <v>35</v>
      </c>
      <c r="M3691" s="12" t="s">
        <v>4746</v>
      </c>
    </row>
    <row r="3692" spans="1:13" x14ac:dyDescent="0.25">
      <c r="A3692" s="12" t="s">
        <v>143</v>
      </c>
      <c r="B3692" s="12" t="s">
        <v>4027</v>
      </c>
      <c r="C3692" s="12" t="s">
        <v>931</v>
      </c>
      <c r="D3692" s="12">
        <v>2014</v>
      </c>
      <c r="E3692" s="12" t="s">
        <v>146</v>
      </c>
      <c r="F3692" s="12">
        <v>9600</v>
      </c>
      <c r="G3692" s="12">
        <v>187</v>
      </c>
      <c r="H3692" s="12" t="s">
        <v>27</v>
      </c>
      <c r="I3692" s="12" t="s">
        <v>492</v>
      </c>
      <c r="J3692" s="12" t="s">
        <v>932</v>
      </c>
      <c r="K3692" s="12" t="s">
        <v>59</v>
      </c>
      <c r="L3692" s="12" t="s">
        <v>35</v>
      </c>
      <c r="M3692" s="12" t="s">
        <v>4746</v>
      </c>
    </row>
    <row r="3693" spans="1:13" x14ac:dyDescent="0.25">
      <c r="A3693" s="12" t="s">
        <v>620</v>
      </c>
      <c r="B3693" s="12" t="s">
        <v>4028</v>
      </c>
      <c r="C3693" s="12" t="s">
        <v>3780</v>
      </c>
      <c r="D3693" s="12">
        <v>2013</v>
      </c>
      <c r="E3693" s="12" t="s">
        <v>146</v>
      </c>
      <c r="F3693" s="12">
        <v>9600</v>
      </c>
      <c r="G3693" s="12">
        <v>0</v>
      </c>
      <c r="H3693" s="12" t="s">
        <v>27</v>
      </c>
      <c r="I3693" s="12" t="s">
        <v>3780</v>
      </c>
      <c r="J3693" s="12"/>
      <c r="K3693" s="12" t="s">
        <v>59</v>
      </c>
      <c r="L3693" s="12" t="s">
        <v>162</v>
      </c>
      <c r="M3693" s="12" t="s">
        <v>4746</v>
      </c>
    </row>
    <row r="3694" spans="1:13" x14ac:dyDescent="0.25">
      <c r="A3694" s="12" t="s">
        <v>102</v>
      </c>
      <c r="B3694" s="12" t="s">
        <v>4029</v>
      </c>
      <c r="C3694" s="12">
        <v>208</v>
      </c>
      <c r="D3694" s="12">
        <v>2019</v>
      </c>
      <c r="E3694" s="12">
        <v>1.2</v>
      </c>
      <c r="F3694" s="12">
        <v>9600</v>
      </c>
      <c r="G3694" s="12">
        <v>29</v>
      </c>
      <c r="H3694" s="12" t="s">
        <v>14</v>
      </c>
      <c r="I3694" s="12">
        <v>208</v>
      </c>
      <c r="J3694" s="12">
        <v>2</v>
      </c>
      <c r="K3694" s="12" t="s">
        <v>16</v>
      </c>
      <c r="L3694" s="12">
        <v>0</v>
      </c>
      <c r="M3694" s="12" t="s">
        <v>4746</v>
      </c>
    </row>
    <row r="3695" spans="1:13" x14ac:dyDescent="0.25">
      <c r="A3695" s="12" t="s">
        <v>447</v>
      </c>
      <c r="B3695" s="12" t="s">
        <v>4029</v>
      </c>
      <c r="C3695" s="12">
        <v>208</v>
      </c>
      <c r="D3695" s="12">
        <v>2019</v>
      </c>
      <c r="E3695" s="12">
        <v>1.2</v>
      </c>
      <c r="F3695" s="12">
        <v>9600</v>
      </c>
      <c r="G3695" s="12">
        <v>29</v>
      </c>
      <c r="H3695" s="12" t="s">
        <v>14</v>
      </c>
      <c r="I3695" s="12">
        <v>208</v>
      </c>
      <c r="J3695" s="12">
        <v>2</v>
      </c>
      <c r="K3695" s="12" t="s">
        <v>16</v>
      </c>
      <c r="L3695" s="12">
        <v>0</v>
      </c>
      <c r="M3695" s="12" t="s">
        <v>4746</v>
      </c>
    </row>
    <row r="3696" spans="1:13" x14ac:dyDescent="0.25">
      <c r="A3696" s="12" t="s">
        <v>625</v>
      </c>
      <c r="B3696" s="12" t="s">
        <v>4030</v>
      </c>
      <c r="C3696" s="12" t="s">
        <v>1292</v>
      </c>
      <c r="D3696" s="12">
        <v>2016</v>
      </c>
      <c r="E3696" s="12" t="s">
        <v>667</v>
      </c>
      <c r="F3696" s="12">
        <v>9600</v>
      </c>
      <c r="G3696" s="12">
        <v>141</v>
      </c>
      <c r="H3696" s="12" t="s">
        <v>27</v>
      </c>
      <c r="I3696" s="12" t="s">
        <v>1292</v>
      </c>
      <c r="J3696" s="12"/>
      <c r="K3696" s="12" t="s">
        <v>59</v>
      </c>
      <c r="L3696" s="12" t="s">
        <v>1293</v>
      </c>
      <c r="M3696" s="12" t="s">
        <v>4746</v>
      </c>
    </row>
    <row r="3697" spans="1:13" x14ac:dyDescent="0.25">
      <c r="A3697" s="12" t="s">
        <v>143</v>
      </c>
      <c r="B3697" s="12" t="s">
        <v>4031</v>
      </c>
      <c r="C3697" s="12" t="s">
        <v>4032</v>
      </c>
      <c r="D3697" s="12">
        <v>2011</v>
      </c>
      <c r="E3697" s="12" t="s">
        <v>37</v>
      </c>
      <c r="F3697" s="12">
        <v>9600</v>
      </c>
      <c r="G3697" s="12">
        <v>210</v>
      </c>
      <c r="H3697" s="12" t="s">
        <v>27</v>
      </c>
      <c r="I3697" s="12" t="s">
        <v>4032</v>
      </c>
      <c r="J3697" s="12"/>
      <c r="K3697" s="12" t="s">
        <v>525</v>
      </c>
      <c r="L3697" s="12" t="s">
        <v>396</v>
      </c>
      <c r="M3697" s="12" t="s">
        <v>4746</v>
      </c>
    </row>
    <row r="3698" spans="1:13" x14ac:dyDescent="0.25">
      <c r="A3698" s="12" t="s">
        <v>17</v>
      </c>
      <c r="B3698" s="12" t="s">
        <v>4033</v>
      </c>
      <c r="C3698" s="12">
        <v>325</v>
      </c>
      <c r="D3698" s="12">
        <v>2007</v>
      </c>
      <c r="E3698" s="12" t="s">
        <v>37</v>
      </c>
      <c r="F3698" s="12">
        <v>9600</v>
      </c>
      <c r="G3698" s="12">
        <v>284</v>
      </c>
      <c r="H3698" s="12" t="s">
        <v>27</v>
      </c>
      <c r="I3698" s="12">
        <v>325</v>
      </c>
      <c r="J3698" s="12">
        <v>3</v>
      </c>
      <c r="K3698" s="12" t="s">
        <v>525</v>
      </c>
      <c r="L3698" s="12">
        <v>2</v>
      </c>
      <c r="M3698" s="12" t="s">
        <v>4746</v>
      </c>
    </row>
    <row r="3699" spans="1:13" x14ac:dyDescent="0.25">
      <c r="A3699" s="12" t="s">
        <v>17</v>
      </c>
      <c r="B3699" s="12" t="s">
        <v>4034</v>
      </c>
      <c r="C3699" s="12">
        <v>730</v>
      </c>
      <c r="D3699" s="12">
        <v>2007</v>
      </c>
      <c r="E3699" s="12" t="s">
        <v>37</v>
      </c>
      <c r="F3699" s="12">
        <v>9600</v>
      </c>
      <c r="G3699" s="12">
        <v>255</v>
      </c>
      <c r="H3699" s="12" t="s">
        <v>27</v>
      </c>
      <c r="I3699" s="12">
        <v>730</v>
      </c>
      <c r="J3699" s="12">
        <v>7</v>
      </c>
      <c r="K3699" s="12" t="s">
        <v>525</v>
      </c>
      <c r="L3699" s="12">
        <v>3</v>
      </c>
      <c r="M3699" s="12" t="s">
        <v>4746</v>
      </c>
    </row>
    <row r="3700" spans="1:13" x14ac:dyDescent="0.25">
      <c r="A3700" s="12" t="s">
        <v>102</v>
      </c>
      <c r="B3700" s="12" t="s">
        <v>4035</v>
      </c>
      <c r="C3700" s="12" t="s">
        <v>443</v>
      </c>
      <c r="D3700" s="12">
        <v>2011</v>
      </c>
      <c r="E3700" s="12" t="s">
        <v>187</v>
      </c>
      <c r="F3700" s="12">
        <v>9600</v>
      </c>
      <c r="G3700" s="12">
        <v>130</v>
      </c>
      <c r="H3700" s="12" t="s">
        <v>27</v>
      </c>
      <c r="I3700" s="12" t="s">
        <v>444</v>
      </c>
      <c r="J3700" s="12" t="s">
        <v>445</v>
      </c>
      <c r="K3700" s="12" t="s">
        <v>525</v>
      </c>
      <c r="L3700" s="12" t="s">
        <v>96</v>
      </c>
      <c r="M3700" s="12" t="s">
        <v>4746</v>
      </c>
    </row>
    <row r="3701" spans="1:13" x14ac:dyDescent="0.25">
      <c r="A3701" s="12" t="s">
        <v>11</v>
      </c>
      <c r="B3701" s="12" t="s">
        <v>4036</v>
      </c>
      <c r="C3701" s="12" t="s">
        <v>13</v>
      </c>
      <c r="D3701" s="12">
        <v>2006</v>
      </c>
      <c r="E3701" s="12">
        <v>5.5</v>
      </c>
      <c r="F3701" s="12">
        <v>9600</v>
      </c>
      <c r="G3701" s="12">
        <v>265</v>
      </c>
      <c r="H3701" s="12" t="s">
        <v>14</v>
      </c>
      <c r="I3701" s="12" t="s">
        <v>15</v>
      </c>
      <c r="J3701" s="12">
        <v>500</v>
      </c>
      <c r="K3701" s="12" t="s">
        <v>71</v>
      </c>
      <c r="L3701" s="12">
        <v>5</v>
      </c>
      <c r="M3701" s="12" t="s">
        <v>4746</v>
      </c>
    </row>
    <row r="3702" spans="1:13" x14ac:dyDescent="0.25">
      <c r="A3702" s="12" t="s">
        <v>11</v>
      </c>
      <c r="B3702" s="12" t="s">
        <v>4037</v>
      </c>
      <c r="C3702" s="12" t="s">
        <v>2819</v>
      </c>
      <c r="D3702" s="12">
        <v>2012</v>
      </c>
      <c r="E3702" s="12" t="s">
        <v>733</v>
      </c>
      <c r="F3702" s="12">
        <v>9600</v>
      </c>
      <c r="G3702" s="12">
        <v>180</v>
      </c>
      <c r="H3702" s="12" t="s">
        <v>27</v>
      </c>
      <c r="I3702" s="12" t="s">
        <v>2602</v>
      </c>
      <c r="J3702" s="12">
        <v>180</v>
      </c>
      <c r="K3702" s="12" t="s">
        <v>59</v>
      </c>
      <c r="L3702" s="12">
        <v>1</v>
      </c>
      <c r="M3702" s="12" t="s">
        <v>4746</v>
      </c>
    </row>
    <row r="3703" spans="1:13" x14ac:dyDescent="0.25">
      <c r="A3703" s="12" t="s">
        <v>143</v>
      </c>
      <c r="B3703" s="12" t="s">
        <v>4038</v>
      </c>
      <c r="C3703" s="12" t="s">
        <v>4039</v>
      </c>
      <c r="D3703" s="12">
        <v>2012</v>
      </c>
      <c r="E3703" s="12">
        <v>2</v>
      </c>
      <c r="F3703" s="12">
        <v>9600</v>
      </c>
      <c r="G3703" s="12">
        <v>188</v>
      </c>
      <c r="H3703" s="12" t="s">
        <v>14</v>
      </c>
      <c r="I3703" s="12" t="s">
        <v>774</v>
      </c>
      <c r="J3703" s="12">
        <v>6</v>
      </c>
      <c r="K3703" s="12" t="s">
        <v>59</v>
      </c>
      <c r="L3703" s="12" t="s">
        <v>188</v>
      </c>
      <c r="M3703" s="12" t="s">
        <v>4746</v>
      </c>
    </row>
    <row r="3704" spans="1:13" x14ac:dyDescent="0.25">
      <c r="A3704" s="12" t="s">
        <v>175</v>
      </c>
      <c r="B3704" s="12" t="s">
        <v>4040</v>
      </c>
      <c r="C3704" s="12" t="s">
        <v>406</v>
      </c>
      <c r="D3704" s="12">
        <v>2008</v>
      </c>
      <c r="E3704" s="12" t="s">
        <v>431</v>
      </c>
      <c r="F3704" s="12">
        <v>9600</v>
      </c>
      <c r="G3704" s="12">
        <v>252</v>
      </c>
      <c r="H3704" s="12" t="s">
        <v>27</v>
      </c>
      <c r="I3704" s="12" t="s">
        <v>199</v>
      </c>
      <c r="J3704" s="12">
        <v>60</v>
      </c>
      <c r="K3704" s="12" t="s">
        <v>525</v>
      </c>
      <c r="L3704" s="12" t="s">
        <v>200</v>
      </c>
      <c r="M3704" s="12" t="s">
        <v>4757</v>
      </c>
    </row>
    <row r="3705" spans="1:13" x14ac:dyDescent="0.25">
      <c r="A3705" s="12" t="s">
        <v>175</v>
      </c>
      <c r="B3705" s="12" t="s">
        <v>4041</v>
      </c>
      <c r="C3705" s="12" t="s">
        <v>3216</v>
      </c>
      <c r="D3705" s="12">
        <v>2015</v>
      </c>
      <c r="E3705" s="12" t="s">
        <v>146</v>
      </c>
      <c r="F3705" s="12">
        <v>9600</v>
      </c>
      <c r="G3705" s="12">
        <v>213</v>
      </c>
      <c r="H3705" s="12" t="s">
        <v>27</v>
      </c>
      <c r="I3705" s="12" t="s">
        <v>162</v>
      </c>
      <c r="J3705" s="12">
        <v>70</v>
      </c>
      <c r="K3705" s="12" t="s">
        <v>59</v>
      </c>
      <c r="L3705" s="12">
        <v>7</v>
      </c>
      <c r="M3705" s="12" t="s">
        <v>4746</v>
      </c>
    </row>
    <row r="3706" spans="1:13" x14ac:dyDescent="0.25">
      <c r="A3706" s="12" t="s">
        <v>81</v>
      </c>
      <c r="B3706" s="12" t="s">
        <v>4042</v>
      </c>
      <c r="C3706" s="12" t="s">
        <v>202</v>
      </c>
      <c r="D3706" s="12">
        <v>2010</v>
      </c>
      <c r="E3706" s="12" t="s">
        <v>37</v>
      </c>
      <c r="F3706" s="12">
        <v>9600</v>
      </c>
      <c r="G3706" s="12">
        <v>325</v>
      </c>
      <c r="H3706" s="12" t="s">
        <v>27</v>
      </c>
      <c r="I3706" s="12" t="s">
        <v>96</v>
      </c>
      <c r="J3706" s="12">
        <v>5</v>
      </c>
      <c r="K3706" s="12" t="s">
        <v>525</v>
      </c>
      <c r="L3706" s="12">
        <v>5</v>
      </c>
      <c r="M3706" s="12" t="s">
        <v>4752</v>
      </c>
    </row>
    <row r="3707" spans="1:13" x14ac:dyDescent="0.25">
      <c r="A3707" s="12" t="s">
        <v>81</v>
      </c>
      <c r="B3707" s="12" t="s">
        <v>4043</v>
      </c>
      <c r="C3707" s="12" t="s">
        <v>210</v>
      </c>
      <c r="D3707" s="12">
        <v>2011</v>
      </c>
      <c r="E3707" s="12" t="s">
        <v>1457</v>
      </c>
      <c r="F3707" s="12">
        <v>9600</v>
      </c>
      <c r="G3707" s="12">
        <v>240</v>
      </c>
      <c r="H3707" s="12" t="s">
        <v>27</v>
      </c>
      <c r="I3707" s="12" t="s">
        <v>96</v>
      </c>
      <c r="J3707" s="12">
        <v>4</v>
      </c>
      <c r="K3707" s="12" t="s">
        <v>525</v>
      </c>
      <c r="L3707" s="12">
        <v>4</v>
      </c>
      <c r="M3707" s="12" t="s">
        <v>4751</v>
      </c>
    </row>
    <row r="3708" spans="1:13" x14ac:dyDescent="0.25">
      <c r="A3708" s="12" t="s">
        <v>874</v>
      </c>
      <c r="B3708" s="12" t="s">
        <v>4044</v>
      </c>
      <c r="C3708" s="12" t="s">
        <v>1072</v>
      </c>
      <c r="D3708" s="12">
        <v>2015</v>
      </c>
      <c r="E3708" s="12">
        <v>1.2</v>
      </c>
      <c r="F3708" s="12">
        <v>9599</v>
      </c>
      <c r="G3708" s="12">
        <v>43</v>
      </c>
      <c r="H3708" s="12" t="s">
        <v>14</v>
      </c>
      <c r="I3708" s="12" t="s">
        <v>1072</v>
      </c>
      <c r="J3708" s="12"/>
      <c r="K3708" s="12" t="s">
        <v>59</v>
      </c>
      <c r="L3708" s="12" t="s">
        <v>35</v>
      </c>
      <c r="M3708" s="12" t="s">
        <v>4746</v>
      </c>
    </row>
    <row r="3709" spans="1:13" x14ac:dyDescent="0.25">
      <c r="A3709" s="12" t="s">
        <v>613</v>
      </c>
      <c r="B3709" s="12" t="s">
        <v>4045</v>
      </c>
      <c r="C3709" s="12" t="s">
        <v>3295</v>
      </c>
      <c r="D3709" s="12">
        <v>2016</v>
      </c>
      <c r="E3709" s="12" t="s">
        <v>667</v>
      </c>
      <c r="F3709" s="12">
        <v>9599</v>
      </c>
      <c r="G3709" s="12">
        <v>143</v>
      </c>
      <c r="H3709" s="12" t="s">
        <v>27</v>
      </c>
      <c r="I3709" s="12" t="s">
        <v>3295</v>
      </c>
      <c r="J3709" s="12"/>
      <c r="K3709" s="12" t="s">
        <v>59</v>
      </c>
      <c r="L3709" s="12" t="s">
        <v>345</v>
      </c>
      <c r="M3709" s="12" t="s">
        <v>4746</v>
      </c>
    </row>
    <row r="3710" spans="1:13" x14ac:dyDescent="0.25">
      <c r="A3710" s="12" t="s">
        <v>288</v>
      </c>
      <c r="B3710" s="12" t="s">
        <v>4046</v>
      </c>
      <c r="C3710" s="12" t="s">
        <v>2925</v>
      </c>
      <c r="D3710" s="12">
        <v>2014</v>
      </c>
      <c r="E3710" s="12" t="s">
        <v>146</v>
      </c>
      <c r="F3710" s="12">
        <v>9595</v>
      </c>
      <c r="G3710" s="12">
        <v>230</v>
      </c>
      <c r="H3710" s="12" t="s">
        <v>27</v>
      </c>
      <c r="I3710" s="12" t="s">
        <v>2925</v>
      </c>
      <c r="J3710" s="12"/>
      <c r="K3710" s="12" t="s">
        <v>59</v>
      </c>
      <c r="L3710" s="12" t="s">
        <v>555</v>
      </c>
      <c r="M3710" s="12" t="s">
        <v>4746</v>
      </c>
    </row>
    <row r="3711" spans="1:13" x14ac:dyDescent="0.25">
      <c r="A3711" s="12" t="s">
        <v>625</v>
      </c>
      <c r="B3711" s="12" t="s">
        <v>4047</v>
      </c>
      <c r="C3711" s="12" t="s">
        <v>1001</v>
      </c>
      <c r="D3711" s="12">
        <v>2013</v>
      </c>
      <c r="E3711" s="12" t="s">
        <v>1755</v>
      </c>
      <c r="F3711" s="12">
        <v>9590</v>
      </c>
      <c r="G3711" s="12">
        <v>146</v>
      </c>
      <c r="H3711" s="12" t="s">
        <v>27</v>
      </c>
      <c r="I3711" s="12" t="s">
        <v>1001</v>
      </c>
      <c r="J3711" s="12"/>
      <c r="K3711" s="12" t="s">
        <v>59</v>
      </c>
      <c r="L3711" s="12" t="s">
        <v>188</v>
      </c>
      <c r="M3711" s="12" t="s">
        <v>4746</v>
      </c>
    </row>
    <row r="3712" spans="1:13" x14ac:dyDescent="0.25">
      <c r="A3712" s="12" t="s">
        <v>81</v>
      </c>
      <c r="B3712" s="12" t="s">
        <v>4048</v>
      </c>
      <c r="C3712" s="12" t="s">
        <v>210</v>
      </c>
      <c r="D3712" s="12">
        <v>2012</v>
      </c>
      <c r="E3712" s="12">
        <v>1.8</v>
      </c>
      <c r="F3712" s="12">
        <v>9590</v>
      </c>
      <c r="G3712" s="12">
        <v>144</v>
      </c>
      <c r="H3712" s="12" t="s">
        <v>14</v>
      </c>
      <c r="I3712" s="12" t="s">
        <v>96</v>
      </c>
      <c r="J3712" s="12">
        <v>4</v>
      </c>
      <c r="K3712" s="12" t="s">
        <v>59</v>
      </c>
      <c r="L3712" s="12">
        <v>4</v>
      </c>
      <c r="M3712" s="12" t="s">
        <v>4746</v>
      </c>
    </row>
    <row r="3713" spans="1:13" x14ac:dyDescent="0.25">
      <c r="A3713" s="12" t="s">
        <v>175</v>
      </c>
      <c r="B3713" s="12" t="s">
        <v>4049</v>
      </c>
      <c r="C3713" s="12" t="s">
        <v>1730</v>
      </c>
      <c r="D3713" s="12">
        <v>2015</v>
      </c>
      <c r="E3713" s="12" t="s">
        <v>146</v>
      </c>
      <c r="F3713" s="12">
        <v>9580</v>
      </c>
      <c r="G3713" s="12">
        <v>0</v>
      </c>
      <c r="H3713" s="12" t="s">
        <v>27</v>
      </c>
      <c r="I3713" s="12" t="s">
        <v>162</v>
      </c>
      <c r="J3713" s="12">
        <v>60</v>
      </c>
      <c r="K3713" s="12" t="s">
        <v>59</v>
      </c>
      <c r="L3713" s="12">
        <v>6</v>
      </c>
      <c r="M3713" s="12" t="s">
        <v>4746</v>
      </c>
    </row>
    <row r="3714" spans="1:13" x14ac:dyDescent="0.25">
      <c r="A3714" s="12" t="s">
        <v>17</v>
      </c>
      <c r="B3714" s="12" t="s">
        <v>4050</v>
      </c>
      <c r="C3714" s="12">
        <v>520</v>
      </c>
      <c r="D3714" s="12">
        <v>2010</v>
      </c>
      <c r="E3714" s="12" t="s">
        <v>146</v>
      </c>
      <c r="F3714" s="12">
        <v>9570</v>
      </c>
      <c r="G3714" s="12">
        <v>183</v>
      </c>
      <c r="H3714" s="12" t="s">
        <v>27</v>
      </c>
      <c r="I3714" s="12">
        <v>520</v>
      </c>
      <c r="J3714" s="12">
        <v>5</v>
      </c>
      <c r="K3714" s="12" t="s">
        <v>525</v>
      </c>
      <c r="L3714" s="12">
        <v>2</v>
      </c>
      <c r="M3714" s="12" t="s">
        <v>4746</v>
      </c>
    </row>
    <row r="3715" spans="1:13" x14ac:dyDescent="0.25">
      <c r="A3715" s="12" t="s">
        <v>358</v>
      </c>
      <c r="B3715" s="12" t="s">
        <v>4051</v>
      </c>
      <c r="C3715" s="12" t="s">
        <v>909</v>
      </c>
      <c r="D3715" s="12">
        <v>2014</v>
      </c>
      <c r="E3715" s="12" t="s">
        <v>146</v>
      </c>
      <c r="F3715" s="12">
        <v>9559</v>
      </c>
      <c r="G3715" s="12">
        <v>0</v>
      </c>
      <c r="H3715" s="12" t="s">
        <v>27</v>
      </c>
      <c r="I3715" s="12" t="s">
        <v>909</v>
      </c>
      <c r="J3715" s="12"/>
      <c r="K3715" s="12" t="s">
        <v>59</v>
      </c>
      <c r="L3715" s="12" t="s">
        <v>105</v>
      </c>
      <c r="M3715" s="12" t="s">
        <v>4746</v>
      </c>
    </row>
    <row r="3716" spans="1:13" x14ac:dyDescent="0.25">
      <c r="A3716" s="12" t="s">
        <v>175</v>
      </c>
      <c r="B3716" s="12" t="s">
        <v>4052</v>
      </c>
      <c r="C3716" s="12" t="s">
        <v>198</v>
      </c>
      <c r="D3716" s="12">
        <v>2011</v>
      </c>
      <c r="E3716" s="12" t="s">
        <v>431</v>
      </c>
      <c r="F3716" s="12">
        <v>9555</v>
      </c>
      <c r="G3716" s="12">
        <v>228</v>
      </c>
      <c r="H3716" s="12" t="s">
        <v>27</v>
      </c>
      <c r="I3716" s="12" t="s">
        <v>199</v>
      </c>
      <c r="J3716" s="12">
        <v>90</v>
      </c>
      <c r="K3716" s="12" t="s">
        <v>525</v>
      </c>
      <c r="L3716" s="12" t="s">
        <v>200</v>
      </c>
      <c r="M3716" s="12" t="s">
        <v>4746</v>
      </c>
    </row>
    <row r="3717" spans="1:13" x14ac:dyDescent="0.25">
      <c r="A3717" s="12" t="s">
        <v>102</v>
      </c>
      <c r="B3717" s="12" t="s">
        <v>4053</v>
      </c>
      <c r="C3717" s="12" t="s">
        <v>4054</v>
      </c>
      <c r="D3717" s="12">
        <v>2019</v>
      </c>
      <c r="E3717" s="12">
        <v>1</v>
      </c>
      <c r="F3717" s="12">
        <v>9550</v>
      </c>
      <c r="G3717" s="12">
        <v>31</v>
      </c>
      <c r="H3717" s="12" t="s">
        <v>14</v>
      </c>
      <c r="I3717" s="12" t="s">
        <v>4054</v>
      </c>
      <c r="J3717" s="12"/>
      <c r="K3717" s="12" t="s">
        <v>16</v>
      </c>
      <c r="L3717" s="12" t="s">
        <v>4055</v>
      </c>
      <c r="M3717" s="12" t="s">
        <v>4746</v>
      </c>
    </row>
    <row r="3718" spans="1:13" x14ac:dyDescent="0.25">
      <c r="A3718" s="12" t="s">
        <v>102</v>
      </c>
      <c r="B3718" s="12" t="s">
        <v>4056</v>
      </c>
      <c r="C3718" s="12" t="s">
        <v>1877</v>
      </c>
      <c r="D3718" s="12">
        <v>2015</v>
      </c>
      <c r="E3718" s="12" t="s">
        <v>667</v>
      </c>
      <c r="F3718" s="12">
        <v>9550</v>
      </c>
      <c r="G3718" s="12">
        <v>201</v>
      </c>
      <c r="H3718" s="12" t="s">
        <v>27</v>
      </c>
      <c r="I3718" s="12" t="s">
        <v>1877</v>
      </c>
      <c r="J3718" s="12"/>
      <c r="K3718" s="12" t="s">
        <v>59</v>
      </c>
      <c r="L3718" s="12" t="s">
        <v>1878</v>
      </c>
      <c r="M3718" s="12" t="s">
        <v>4751</v>
      </c>
    </row>
    <row r="3719" spans="1:13" x14ac:dyDescent="0.25">
      <c r="A3719" s="12" t="s">
        <v>143</v>
      </c>
      <c r="B3719" s="12" t="s">
        <v>4057</v>
      </c>
      <c r="C3719" s="12" t="s">
        <v>145</v>
      </c>
      <c r="D3719" s="12">
        <v>2007</v>
      </c>
      <c r="E3719" s="12" t="s">
        <v>161</v>
      </c>
      <c r="F3719" s="12">
        <v>9550</v>
      </c>
      <c r="G3719" s="12">
        <v>216</v>
      </c>
      <c r="H3719" s="12" t="s">
        <v>27</v>
      </c>
      <c r="I3719" s="12" t="s">
        <v>145</v>
      </c>
      <c r="J3719" s="12"/>
      <c r="K3719" s="12" t="s">
        <v>525</v>
      </c>
      <c r="L3719" s="12" t="s">
        <v>105</v>
      </c>
      <c r="M3719" s="12" t="s">
        <v>4757</v>
      </c>
    </row>
    <row r="3720" spans="1:13" x14ac:dyDescent="0.25">
      <c r="A3720" s="12" t="s">
        <v>11</v>
      </c>
      <c r="B3720" s="12" t="s">
        <v>4058</v>
      </c>
      <c r="C3720" s="12" t="s">
        <v>1040</v>
      </c>
      <c r="D3720" s="12">
        <v>2010</v>
      </c>
      <c r="E3720" s="12" t="s">
        <v>187</v>
      </c>
      <c r="F3720" s="12">
        <v>9550</v>
      </c>
      <c r="G3720" s="12">
        <v>208</v>
      </c>
      <c r="H3720" s="12" t="s">
        <v>27</v>
      </c>
      <c r="I3720" s="12" t="s">
        <v>1040</v>
      </c>
      <c r="J3720" s="12"/>
      <c r="K3720" s="12" t="s">
        <v>525</v>
      </c>
      <c r="L3720" s="12" t="s">
        <v>92</v>
      </c>
      <c r="M3720" s="12" t="s">
        <v>4746</v>
      </c>
    </row>
    <row r="3721" spans="1:13" x14ac:dyDescent="0.25">
      <c r="A3721" s="12" t="s">
        <v>389</v>
      </c>
      <c r="B3721" s="12" t="s">
        <v>4059</v>
      </c>
      <c r="C3721" s="12" t="s">
        <v>3974</v>
      </c>
      <c r="D3721" s="12">
        <v>2007</v>
      </c>
      <c r="E3721" s="12" t="s">
        <v>37</v>
      </c>
      <c r="F3721" s="12">
        <v>9550</v>
      </c>
      <c r="G3721" s="12">
        <v>180</v>
      </c>
      <c r="H3721" s="12" t="s">
        <v>27</v>
      </c>
      <c r="I3721" s="12" t="s">
        <v>3974</v>
      </c>
      <c r="J3721" s="12"/>
      <c r="K3721" s="12" t="s">
        <v>525</v>
      </c>
      <c r="L3721" s="12" t="s">
        <v>188</v>
      </c>
      <c r="M3721" s="12" t="s">
        <v>4746</v>
      </c>
    </row>
    <row r="3722" spans="1:13" x14ac:dyDescent="0.25">
      <c r="A3722" s="12" t="s">
        <v>11</v>
      </c>
      <c r="B3722" s="12" t="s">
        <v>4060</v>
      </c>
      <c r="C3722" s="12" t="s">
        <v>4061</v>
      </c>
      <c r="D3722" s="12">
        <v>2008</v>
      </c>
      <c r="E3722" s="12" t="s">
        <v>37</v>
      </c>
      <c r="F3722" s="12">
        <v>9550</v>
      </c>
      <c r="G3722" s="12">
        <v>0</v>
      </c>
      <c r="H3722" s="12" t="s">
        <v>27</v>
      </c>
      <c r="I3722" s="12" t="s">
        <v>718</v>
      </c>
      <c r="J3722" s="12" t="s">
        <v>4062</v>
      </c>
      <c r="K3722" s="12" t="s">
        <v>525</v>
      </c>
      <c r="L3722" s="12" t="s">
        <v>42</v>
      </c>
      <c r="M3722" s="12" t="s">
        <v>4746</v>
      </c>
    </row>
    <row r="3723" spans="1:13" x14ac:dyDescent="0.25">
      <c r="A3723" s="12" t="s">
        <v>81</v>
      </c>
      <c r="B3723" s="12" t="s">
        <v>4063</v>
      </c>
      <c r="C3723" s="12" t="s">
        <v>95</v>
      </c>
      <c r="D3723" s="12">
        <v>2008</v>
      </c>
      <c r="E3723" s="12" t="s">
        <v>37</v>
      </c>
      <c r="F3723" s="12">
        <v>9550</v>
      </c>
      <c r="G3723" s="12">
        <v>248</v>
      </c>
      <c r="H3723" s="12" t="s">
        <v>27</v>
      </c>
      <c r="I3723" s="12" t="s">
        <v>96</v>
      </c>
      <c r="J3723" s="12">
        <v>8</v>
      </c>
      <c r="K3723" s="12" t="s">
        <v>525</v>
      </c>
      <c r="L3723" s="12">
        <v>8</v>
      </c>
      <c r="M3723" s="12" t="s">
        <v>4746</v>
      </c>
    </row>
    <row r="3724" spans="1:13" x14ac:dyDescent="0.25">
      <c r="A3724" s="12" t="s">
        <v>17</v>
      </c>
      <c r="B3724" s="12" t="s">
        <v>4064</v>
      </c>
      <c r="C3724" s="12">
        <v>320</v>
      </c>
      <c r="D3724" s="12">
        <v>2009</v>
      </c>
      <c r="E3724" s="12" t="s">
        <v>146</v>
      </c>
      <c r="F3724" s="12">
        <v>9500</v>
      </c>
      <c r="G3724" s="12">
        <v>195</v>
      </c>
      <c r="H3724" s="12" t="s">
        <v>27</v>
      </c>
      <c r="I3724" s="12">
        <v>320</v>
      </c>
      <c r="J3724" s="12">
        <v>3</v>
      </c>
      <c r="K3724" s="12" t="s">
        <v>525</v>
      </c>
      <c r="L3724" s="12">
        <v>2</v>
      </c>
      <c r="M3724" s="12" t="s">
        <v>4746</v>
      </c>
    </row>
    <row r="3725" spans="1:13" x14ac:dyDescent="0.25">
      <c r="A3725" s="12" t="s">
        <v>17</v>
      </c>
      <c r="B3725" s="12" t="s">
        <v>4065</v>
      </c>
      <c r="C3725" s="12">
        <v>320</v>
      </c>
      <c r="D3725" s="12">
        <v>2012</v>
      </c>
      <c r="E3725" s="12" t="s">
        <v>146</v>
      </c>
      <c r="F3725" s="12">
        <v>9500</v>
      </c>
      <c r="G3725" s="12">
        <v>224</v>
      </c>
      <c r="H3725" s="12" t="s">
        <v>27</v>
      </c>
      <c r="I3725" s="12">
        <v>320</v>
      </c>
      <c r="J3725" s="12">
        <v>3</v>
      </c>
      <c r="K3725" s="12" t="s">
        <v>59</v>
      </c>
      <c r="L3725" s="12">
        <v>2</v>
      </c>
      <c r="M3725" s="12" t="s">
        <v>4746</v>
      </c>
    </row>
    <row r="3726" spans="1:13" x14ac:dyDescent="0.25">
      <c r="A3726" s="12" t="s">
        <v>17</v>
      </c>
      <c r="B3726" s="12" t="s">
        <v>4066</v>
      </c>
      <c r="C3726" s="12">
        <v>520</v>
      </c>
      <c r="D3726" s="12">
        <v>2011</v>
      </c>
      <c r="E3726" s="12" t="s">
        <v>146</v>
      </c>
      <c r="F3726" s="12">
        <v>9500</v>
      </c>
      <c r="G3726" s="12">
        <v>290</v>
      </c>
      <c r="H3726" s="12" t="s">
        <v>27</v>
      </c>
      <c r="I3726" s="12">
        <v>520</v>
      </c>
      <c r="J3726" s="12">
        <v>5</v>
      </c>
      <c r="K3726" s="12" t="s">
        <v>525</v>
      </c>
      <c r="L3726" s="12">
        <v>2</v>
      </c>
      <c r="M3726" s="12" t="s">
        <v>4746</v>
      </c>
    </row>
    <row r="3727" spans="1:13" x14ac:dyDescent="0.25">
      <c r="A3727" s="12" t="s">
        <v>17</v>
      </c>
      <c r="B3727" s="12" t="s">
        <v>4067</v>
      </c>
      <c r="C3727" s="12">
        <v>118</v>
      </c>
      <c r="D3727" s="12">
        <v>2013</v>
      </c>
      <c r="E3727" s="12" t="s">
        <v>146</v>
      </c>
      <c r="F3727" s="12">
        <v>9500</v>
      </c>
      <c r="G3727" s="12">
        <v>101</v>
      </c>
      <c r="H3727" s="12" t="s">
        <v>27</v>
      </c>
      <c r="I3727" s="12">
        <v>118</v>
      </c>
      <c r="J3727" s="12">
        <v>1</v>
      </c>
      <c r="K3727" s="12" t="s">
        <v>59</v>
      </c>
      <c r="L3727" s="12">
        <v>1</v>
      </c>
      <c r="M3727" s="12" t="s">
        <v>4746</v>
      </c>
    </row>
    <row r="3728" spans="1:13" x14ac:dyDescent="0.25">
      <c r="A3728" s="12" t="s">
        <v>143</v>
      </c>
      <c r="B3728" s="12" t="s">
        <v>4068</v>
      </c>
      <c r="C3728" s="12" t="s">
        <v>661</v>
      </c>
      <c r="D3728" s="12">
        <v>2012</v>
      </c>
      <c r="E3728" s="12" t="s">
        <v>146</v>
      </c>
      <c r="F3728" s="12">
        <v>9500</v>
      </c>
      <c r="G3728" s="12">
        <v>265</v>
      </c>
      <c r="H3728" s="12" t="s">
        <v>27</v>
      </c>
      <c r="I3728" s="12" t="s">
        <v>661</v>
      </c>
      <c r="J3728" s="12"/>
      <c r="K3728" s="12" t="s">
        <v>59</v>
      </c>
      <c r="L3728" s="12" t="s">
        <v>92</v>
      </c>
      <c r="M3728" s="12" t="s">
        <v>4746</v>
      </c>
    </row>
    <row r="3729" spans="1:13" x14ac:dyDescent="0.25">
      <c r="A3729" s="12" t="s">
        <v>143</v>
      </c>
      <c r="B3729" s="12" t="s">
        <v>4069</v>
      </c>
      <c r="C3729" s="12" t="s">
        <v>931</v>
      </c>
      <c r="D3729" s="12">
        <v>2012</v>
      </c>
      <c r="E3729" s="12" t="s">
        <v>146</v>
      </c>
      <c r="F3729" s="12">
        <v>9500</v>
      </c>
      <c r="G3729" s="12">
        <v>259</v>
      </c>
      <c r="H3729" s="12" t="s">
        <v>27</v>
      </c>
      <c r="I3729" s="12" t="s">
        <v>492</v>
      </c>
      <c r="J3729" s="12" t="s">
        <v>932</v>
      </c>
      <c r="K3729" s="12" t="s">
        <v>59</v>
      </c>
      <c r="L3729" s="12" t="s">
        <v>35</v>
      </c>
      <c r="M3729" s="12" t="s">
        <v>4746</v>
      </c>
    </row>
    <row r="3730" spans="1:13" x14ac:dyDescent="0.25">
      <c r="A3730" s="12" t="s">
        <v>143</v>
      </c>
      <c r="B3730" s="12" t="s">
        <v>4070</v>
      </c>
      <c r="C3730" s="12" t="s">
        <v>1569</v>
      </c>
      <c r="D3730" s="12">
        <v>2010</v>
      </c>
      <c r="E3730" s="12" t="s">
        <v>146</v>
      </c>
      <c r="F3730" s="12">
        <v>9500</v>
      </c>
      <c r="G3730" s="12">
        <v>292</v>
      </c>
      <c r="H3730" s="12" t="s">
        <v>27</v>
      </c>
      <c r="I3730" s="12" t="s">
        <v>1569</v>
      </c>
      <c r="J3730" s="12"/>
      <c r="K3730" s="12" t="s">
        <v>525</v>
      </c>
      <c r="L3730" s="12" t="s">
        <v>35</v>
      </c>
      <c r="M3730" s="12" t="s">
        <v>4746</v>
      </c>
    </row>
    <row r="3731" spans="1:13" x14ac:dyDescent="0.25">
      <c r="A3731" s="12" t="s">
        <v>143</v>
      </c>
      <c r="B3731" s="12" t="s">
        <v>4071</v>
      </c>
      <c r="C3731" s="12" t="s">
        <v>3566</v>
      </c>
      <c r="D3731" s="12">
        <v>2015</v>
      </c>
      <c r="E3731" s="12" t="s">
        <v>146</v>
      </c>
      <c r="F3731" s="12">
        <v>9500</v>
      </c>
      <c r="G3731" s="12">
        <v>101</v>
      </c>
      <c r="H3731" s="12" t="s">
        <v>27</v>
      </c>
      <c r="I3731" s="12" t="s">
        <v>3566</v>
      </c>
      <c r="J3731" s="12"/>
      <c r="K3731" s="12" t="s">
        <v>59</v>
      </c>
      <c r="L3731" s="12" t="s">
        <v>555</v>
      </c>
      <c r="M3731" s="12" t="s">
        <v>4746</v>
      </c>
    </row>
    <row r="3732" spans="1:13" x14ac:dyDescent="0.25">
      <c r="A3732" s="12" t="s">
        <v>143</v>
      </c>
      <c r="B3732" s="12" t="s">
        <v>4072</v>
      </c>
      <c r="C3732" s="12" t="s">
        <v>1284</v>
      </c>
      <c r="D3732" s="12">
        <v>2011</v>
      </c>
      <c r="E3732" s="12" t="s">
        <v>146</v>
      </c>
      <c r="F3732" s="12">
        <v>9500</v>
      </c>
      <c r="G3732" s="12">
        <v>208</v>
      </c>
      <c r="H3732" s="12" t="s">
        <v>27</v>
      </c>
      <c r="I3732" s="12" t="s">
        <v>1284</v>
      </c>
      <c r="J3732" s="12"/>
      <c r="K3732" s="12" t="s">
        <v>525</v>
      </c>
      <c r="L3732" s="12" t="s">
        <v>188</v>
      </c>
      <c r="M3732" s="12" t="s">
        <v>4746</v>
      </c>
    </row>
    <row r="3733" spans="1:13" x14ac:dyDescent="0.25">
      <c r="A3733" s="12" t="s">
        <v>625</v>
      </c>
      <c r="B3733" s="12" t="s">
        <v>4073</v>
      </c>
      <c r="C3733" s="12" t="s">
        <v>1324</v>
      </c>
      <c r="D3733" s="12">
        <v>2012</v>
      </c>
      <c r="E3733" s="12" t="s">
        <v>146</v>
      </c>
      <c r="F3733" s="12">
        <v>9500</v>
      </c>
      <c r="G3733" s="12">
        <v>109</v>
      </c>
      <c r="H3733" s="12" t="s">
        <v>27</v>
      </c>
      <c r="I3733" s="12" t="s">
        <v>1324</v>
      </c>
      <c r="J3733" s="12"/>
      <c r="K3733" s="12" t="s">
        <v>59</v>
      </c>
      <c r="L3733" s="12" t="s">
        <v>92</v>
      </c>
      <c r="M3733" s="12" t="s">
        <v>4746</v>
      </c>
    </row>
    <row r="3734" spans="1:13" x14ac:dyDescent="0.25">
      <c r="A3734" s="12" t="s">
        <v>447</v>
      </c>
      <c r="B3734" s="12" t="s">
        <v>4074</v>
      </c>
      <c r="C3734" s="12">
        <v>508</v>
      </c>
      <c r="D3734" s="12">
        <v>2014</v>
      </c>
      <c r="E3734" s="12" t="s">
        <v>146</v>
      </c>
      <c r="F3734" s="12">
        <v>9500</v>
      </c>
      <c r="G3734" s="12">
        <v>331</v>
      </c>
      <c r="H3734" s="12" t="s">
        <v>27</v>
      </c>
      <c r="I3734" s="12">
        <v>508</v>
      </c>
      <c r="J3734" s="12">
        <v>5</v>
      </c>
      <c r="K3734" s="12" t="s">
        <v>59</v>
      </c>
      <c r="L3734" s="12">
        <v>0</v>
      </c>
      <c r="M3734" s="12" t="s">
        <v>4746</v>
      </c>
    </row>
    <row r="3735" spans="1:13" x14ac:dyDescent="0.25">
      <c r="A3735" s="12" t="s">
        <v>552</v>
      </c>
      <c r="B3735" s="12" t="s">
        <v>4075</v>
      </c>
      <c r="C3735" s="12" t="s">
        <v>1865</v>
      </c>
      <c r="D3735" s="12">
        <v>2009</v>
      </c>
      <c r="E3735" s="12" t="s">
        <v>146</v>
      </c>
      <c r="F3735" s="12">
        <v>9500</v>
      </c>
      <c r="G3735" s="12">
        <v>0</v>
      </c>
      <c r="H3735" s="12" t="s">
        <v>27</v>
      </c>
      <c r="I3735" s="12" t="s">
        <v>1865</v>
      </c>
      <c r="J3735" s="12"/>
      <c r="K3735" s="12" t="s">
        <v>525</v>
      </c>
      <c r="L3735" s="12" t="s">
        <v>388</v>
      </c>
      <c r="M3735" s="12" t="s">
        <v>4746</v>
      </c>
    </row>
    <row r="3736" spans="1:13" x14ac:dyDescent="0.25">
      <c r="A3736" s="12" t="s">
        <v>87</v>
      </c>
      <c r="B3736" s="12" t="s">
        <v>4076</v>
      </c>
      <c r="C3736" s="12" t="s">
        <v>119</v>
      </c>
      <c r="D3736" s="12">
        <v>2008</v>
      </c>
      <c r="E3736" s="12" t="s">
        <v>90</v>
      </c>
      <c r="F3736" s="12">
        <v>9500</v>
      </c>
      <c r="G3736" s="12">
        <v>154</v>
      </c>
      <c r="H3736" s="12" t="s">
        <v>91</v>
      </c>
      <c r="I3736" s="12" t="s">
        <v>119</v>
      </c>
      <c r="J3736" s="12"/>
      <c r="K3736" s="12" t="s">
        <v>525</v>
      </c>
      <c r="L3736" s="12" t="s">
        <v>21</v>
      </c>
      <c r="M3736" s="12" t="s">
        <v>4746</v>
      </c>
    </row>
    <row r="3737" spans="1:13" x14ac:dyDescent="0.25">
      <c r="A3737" s="12" t="s">
        <v>552</v>
      </c>
      <c r="B3737" s="12" t="s">
        <v>4077</v>
      </c>
      <c r="C3737" s="12" t="s">
        <v>4078</v>
      </c>
      <c r="D3737" s="12">
        <v>2015</v>
      </c>
      <c r="E3737" s="12">
        <v>0.9</v>
      </c>
      <c r="F3737" s="12">
        <v>9500</v>
      </c>
      <c r="G3737" s="12">
        <v>64</v>
      </c>
      <c r="H3737" s="12" t="s">
        <v>14</v>
      </c>
      <c r="I3737" s="12" t="s">
        <v>4078</v>
      </c>
      <c r="J3737" s="12"/>
      <c r="K3737" s="12" t="s">
        <v>59</v>
      </c>
      <c r="L3737" s="12" t="s">
        <v>1812</v>
      </c>
      <c r="M3737" s="12" t="s">
        <v>4746</v>
      </c>
    </row>
    <row r="3738" spans="1:13" x14ac:dyDescent="0.25">
      <c r="A3738" s="12" t="s">
        <v>342</v>
      </c>
      <c r="B3738" s="12" t="s">
        <v>4079</v>
      </c>
      <c r="C3738" s="12" t="s">
        <v>1938</v>
      </c>
      <c r="D3738" s="12">
        <v>2009</v>
      </c>
      <c r="E3738" s="12">
        <v>3</v>
      </c>
      <c r="F3738" s="12">
        <v>9500</v>
      </c>
      <c r="G3738" s="12">
        <v>191</v>
      </c>
      <c r="H3738" s="12" t="s">
        <v>14</v>
      </c>
      <c r="I3738" s="12" t="s">
        <v>1938</v>
      </c>
      <c r="J3738" s="12"/>
      <c r="K3738" s="12" t="s">
        <v>525</v>
      </c>
      <c r="L3738" s="12" t="s">
        <v>1659</v>
      </c>
      <c r="M3738" s="12" t="s">
        <v>4746</v>
      </c>
    </row>
    <row r="3739" spans="1:13" x14ac:dyDescent="0.25">
      <c r="A3739" s="12" t="s">
        <v>17</v>
      </c>
      <c r="B3739" s="12" t="s">
        <v>4080</v>
      </c>
      <c r="C3739" s="12">
        <v>335</v>
      </c>
      <c r="D3739" s="12">
        <v>2006</v>
      </c>
      <c r="E3739" s="12">
        <v>3</v>
      </c>
      <c r="F3739" s="12">
        <v>9500</v>
      </c>
      <c r="G3739" s="12">
        <v>204</v>
      </c>
      <c r="H3739" s="12" t="s">
        <v>14</v>
      </c>
      <c r="I3739" s="12">
        <v>335</v>
      </c>
      <c r="J3739" s="12">
        <v>3</v>
      </c>
      <c r="K3739" s="12" t="s">
        <v>71</v>
      </c>
      <c r="L3739" s="12">
        <v>3</v>
      </c>
      <c r="M3739" s="12" t="s">
        <v>4746</v>
      </c>
    </row>
    <row r="3740" spans="1:13" x14ac:dyDescent="0.25">
      <c r="A3740" s="12" t="s">
        <v>874</v>
      </c>
      <c r="B3740" s="12" t="s">
        <v>4081</v>
      </c>
      <c r="C3740" s="12" t="s">
        <v>1072</v>
      </c>
      <c r="D3740" s="12">
        <v>2014</v>
      </c>
      <c r="E3740" s="12">
        <v>1.2</v>
      </c>
      <c r="F3740" s="12">
        <v>9500</v>
      </c>
      <c r="G3740" s="12">
        <v>215</v>
      </c>
      <c r="H3740" s="12" t="s">
        <v>14</v>
      </c>
      <c r="I3740" s="12" t="s">
        <v>1072</v>
      </c>
      <c r="J3740" s="12"/>
      <c r="K3740" s="12" t="s">
        <v>59</v>
      </c>
      <c r="L3740" s="12" t="s">
        <v>35</v>
      </c>
      <c r="M3740" s="12" t="s">
        <v>4746</v>
      </c>
    </row>
    <row r="3741" spans="1:13" x14ac:dyDescent="0.25">
      <c r="A3741" s="12" t="s">
        <v>874</v>
      </c>
      <c r="B3741" s="12" t="s">
        <v>4082</v>
      </c>
      <c r="C3741" s="12" t="s">
        <v>1072</v>
      </c>
      <c r="D3741" s="12">
        <v>2015</v>
      </c>
      <c r="E3741" s="12">
        <v>1.2</v>
      </c>
      <c r="F3741" s="12">
        <v>9500</v>
      </c>
      <c r="G3741" s="12">
        <v>159</v>
      </c>
      <c r="H3741" s="12" t="s">
        <v>14</v>
      </c>
      <c r="I3741" s="12" t="s">
        <v>1072</v>
      </c>
      <c r="J3741" s="12"/>
      <c r="K3741" s="12" t="s">
        <v>59</v>
      </c>
      <c r="L3741" s="12" t="s">
        <v>35</v>
      </c>
      <c r="M3741" s="12" t="s">
        <v>4746</v>
      </c>
    </row>
    <row r="3742" spans="1:13" x14ac:dyDescent="0.25">
      <c r="A3742" s="12" t="s">
        <v>1309</v>
      </c>
      <c r="B3742" s="12" t="s">
        <v>4083</v>
      </c>
      <c r="C3742" s="12">
        <v>500</v>
      </c>
      <c r="D3742" s="12">
        <v>2018</v>
      </c>
      <c r="E3742" s="12">
        <v>1.2</v>
      </c>
      <c r="F3742" s="12">
        <v>9500</v>
      </c>
      <c r="G3742" s="12">
        <v>25</v>
      </c>
      <c r="H3742" s="12" t="s">
        <v>14</v>
      </c>
      <c r="I3742" s="12">
        <v>500</v>
      </c>
      <c r="J3742" s="12">
        <v>5</v>
      </c>
      <c r="K3742" s="12" t="s">
        <v>16</v>
      </c>
      <c r="L3742" s="12">
        <v>0</v>
      </c>
      <c r="M3742" s="12" t="s">
        <v>4746</v>
      </c>
    </row>
    <row r="3743" spans="1:13" x14ac:dyDescent="0.25">
      <c r="A3743" s="12" t="s">
        <v>288</v>
      </c>
      <c r="B3743" s="12" t="s">
        <v>4084</v>
      </c>
      <c r="C3743" s="12" t="s">
        <v>408</v>
      </c>
      <c r="D3743" s="12">
        <v>2016</v>
      </c>
      <c r="E3743" s="12">
        <v>1.4</v>
      </c>
      <c r="F3743" s="12">
        <v>9500</v>
      </c>
      <c r="G3743" s="12">
        <v>125</v>
      </c>
      <c r="H3743" s="12" t="s">
        <v>14</v>
      </c>
      <c r="I3743" s="12" t="s">
        <v>408</v>
      </c>
      <c r="J3743" s="12"/>
      <c r="K3743" s="12" t="s">
        <v>59</v>
      </c>
      <c r="L3743" s="12" t="s">
        <v>409</v>
      </c>
      <c r="M3743" s="12" t="s">
        <v>4746</v>
      </c>
    </row>
    <row r="3744" spans="1:13" x14ac:dyDescent="0.25">
      <c r="A3744" s="12" t="s">
        <v>143</v>
      </c>
      <c r="B3744" s="12" t="s">
        <v>4085</v>
      </c>
      <c r="C3744" s="12" t="s">
        <v>1380</v>
      </c>
      <c r="D3744" s="12">
        <v>2012</v>
      </c>
      <c r="E3744" s="12">
        <v>1.4</v>
      </c>
      <c r="F3744" s="12">
        <v>9500</v>
      </c>
      <c r="G3744" s="12">
        <v>118</v>
      </c>
      <c r="H3744" s="12" t="s">
        <v>14</v>
      </c>
      <c r="I3744" s="12" t="s">
        <v>1380</v>
      </c>
      <c r="J3744" s="12"/>
      <c r="K3744" s="12" t="s">
        <v>59</v>
      </c>
      <c r="L3744" s="12" t="s">
        <v>396</v>
      </c>
      <c r="M3744" s="12" t="s">
        <v>4746</v>
      </c>
    </row>
    <row r="3745" spans="1:13" x14ac:dyDescent="0.25">
      <c r="A3745" s="12" t="s">
        <v>613</v>
      </c>
      <c r="B3745" s="12" t="s">
        <v>4086</v>
      </c>
      <c r="C3745" s="12" t="s">
        <v>778</v>
      </c>
      <c r="D3745" s="12">
        <v>2016</v>
      </c>
      <c r="E3745" s="12" t="s">
        <v>667</v>
      </c>
      <c r="F3745" s="12">
        <v>9500</v>
      </c>
      <c r="G3745" s="12">
        <v>149</v>
      </c>
      <c r="H3745" s="12" t="s">
        <v>27</v>
      </c>
      <c r="I3745" s="12" t="s">
        <v>778</v>
      </c>
      <c r="J3745" s="12"/>
      <c r="K3745" s="12" t="s">
        <v>59</v>
      </c>
      <c r="L3745" s="12" t="s">
        <v>388</v>
      </c>
      <c r="M3745" s="12" t="s">
        <v>4757</v>
      </c>
    </row>
    <row r="3746" spans="1:13" x14ac:dyDescent="0.25">
      <c r="A3746" s="12" t="s">
        <v>143</v>
      </c>
      <c r="B3746" s="12" t="s">
        <v>4087</v>
      </c>
      <c r="C3746" s="12" t="s">
        <v>424</v>
      </c>
      <c r="D3746" s="12">
        <v>2010</v>
      </c>
      <c r="E3746" s="12" t="s">
        <v>161</v>
      </c>
      <c r="F3746" s="12">
        <v>9500</v>
      </c>
      <c r="G3746" s="12">
        <v>340</v>
      </c>
      <c r="H3746" s="12" t="s">
        <v>27</v>
      </c>
      <c r="I3746" s="12" t="s">
        <v>424</v>
      </c>
      <c r="J3746" s="12"/>
      <c r="K3746" s="12" t="s">
        <v>525</v>
      </c>
      <c r="L3746" s="12" t="s">
        <v>388</v>
      </c>
      <c r="M3746" s="12" t="s">
        <v>4757</v>
      </c>
    </row>
    <row r="3747" spans="1:13" x14ac:dyDescent="0.25">
      <c r="A3747" s="12" t="s">
        <v>143</v>
      </c>
      <c r="B3747" s="12" t="s">
        <v>4088</v>
      </c>
      <c r="C3747" s="12" t="s">
        <v>145</v>
      </c>
      <c r="D3747" s="12">
        <v>2003</v>
      </c>
      <c r="E3747" s="12" t="s">
        <v>161</v>
      </c>
      <c r="F3747" s="12">
        <v>9500</v>
      </c>
      <c r="G3747" s="12">
        <v>294</v>
      </c>
      <c r="H3747" s="12" t="s">
        <v>27</v>
      </c>
      <c r="I3747" s="12" t="s">
        <v>145</v>
      </c>
      <c r="J3747" s="12"/>
      <c r="K3747" s="12" t="s">
        <v>71</v>
      </c>
      <c r="L3747" s="12" t="s">
        <v>105</v>
      </c>
      <c r="M3747" s="12" t="s">
        <v>4757</v>
      </c>
    </row>
    <row r="3748" spans="1:13" x14ac:dyDescent="0.25">
      <c r="A3748" s="12" t="s">
        <v>143</v>
      </c>
      <c r="B3748" s="12" t="s">
        <v>4089</v>
      </c>
      <c r="C3748" s="12" t="s">
        <v>424</v>
      </c>
      <c r="D3748" s="12">
        <v>2011</v>
      </c>
      <c r="E3748" s="12" t="s">
        <v>161</v>
      </c>
      <c r="F3748" s="12">
        <v>9500</v>
      </c>
      <c r="G3748" s="12">
        <v>224</v>
      </c>
      <c r="H3748" s="12" t="s">
        <v>27</v>
      </c>
      <c r="I3748" s="12" t="s">
        <v>424</v>
      </c>
      <c r="J3748" s="12"/>
      <c r="K3748" s="12" t="s">
        <v>525</v>
      </c>
      <c r="L3748" s="12" t="s">
        <v>388</v>
      </c>
      <c r="M3748" s="12" t="s">
        <v>4746</v>
      </c>
    </row>
    <row r="3749" spans="1:13" x14ac:dyDescent="0.25">
      <c r="A3749" s="12" t="s">
        <v>552</v>
      </c>
      <c r="B3749" s="12" t="s">
        <v>4090</v>
      </c>
      <c r="C3749" s="12" t="s">
        <v>792</v>
      </c>
      <c r="D3749" s="12">
        <v>2015</v>
      </c>
      <c r="E3749" s="12" t="s">
        <v>511</v>
      </c>
      <c r="F3749" s="12">
        <v>9500</v>
      </c>
      <c r="G3749" s="12">
        <v>100</v>
      </c>
      <c r="H3749" s="12" t="s">
        <v>27</v>
      </c>
      <c r="I3749" s="12" t="s">
        <v>792</v>
      </c>
      <c r="J3749" s="12"/>
      <c r="K3749" s="12" t="s">
        <v>59</v>
      </c>
      <c r="L3749" s="12" t="s">
        <v>35</v>
      </c>
      <c r="M3749" s="12" t="s">
        <v>4746</v>
      </c>
    </row>
    <row r="3750" spans="1:13" x14ac:dyDescent="0.25">
      <c r="A3750" s="12" t="s">
        <v>552</v>
      </c>
      <c r="B3750" s="12" t="s">
        <v>4091</v>
      </c>
      <c r="C3750" s="12" t="s">
        <v>2995</v>
      </c>
      <c r="D3750" s="12">
        <v>2018</v>
      </c>
      <c r="E3750" s="12" t="s">
        <v>511</v>
      </c>
      <c r="F3750" s="12">
        <v>9500</v>
      </c>
      <c r="G3750" s="12">
        <v>77</v>
      </c>
      <c r="H3750" s="12" t="s">
        <v>27</v>
      </c>
      <c r="I3750" s="12" t="s">
        <v>2995</v>
      </c>
      <c r="J3750" s="12"/>
      <c r="K3750" s="12" t="s">
        <v>16</v>
      </c>
      <c r="L3750" s="12" t="s">
        <v>35</v>
      </c>
      <c r="M3750" s="12" t="s">
        <v>4746</v>
      </c>
    </row>
    <row r="3751" spans="1:13" x14ac:dyDescent="0.25">
      <c r="A3751" s="12" t="s">
        <v>184</v>
      </c>
      <c r="B3751" s="12" t="s">
        <v>4092</v>
      </c>
      <c r="C3751" s="12" t="s">
        <v>924</v>
      </c>
      <c r="D3751" s="12">
        <v>2013</v>
      </c>
      <c r="E3751" s="12" t="s">
        <v>1755</v>
      </c>
      <c r="F3751" s="12">
        <v>9500</v>
      </c>
      <c r="G3751" s="12">
        <v>154</v>
      </c>
      <c r="H3751" s="12" t="s">
        <v>27</v>
      </c>
      <c r="I3751" s="12" t="s">
        <v>924</v>
      </c>
      <c r="J3751" s="12"/>
      <c r="K3751" s="12" t="s">
        <v>59</v>
      </c>
      <c r="L3751" s="12" t="s">
        <v>762</v>
      </c>
      <c r="M3751" s="12" t="s">
        <v>4746</v>
      </c>
    </row>
    <row r="3752" spans="1:13" x14ac:dyDescent="0.25">
      <c r="A3752" s="12" t="s">
        <v>552</v>
      </c>
      <c r="B3752" s="12" t="s">
        <v>4093</v>
      </c>
      <c r="C3752" s="12" t="s">
        <v>801</v>
      </c>
      <c r="D3752" s="12">
        <v>2011</v>
      </c>
      <c r="E3752" s="12" t="s">
        <v>1066</v>
      </c>
      <c r="F3752" s="12">
        <v>9500</v>
      </c>
      <c r="G3752" s="12">
        <v>262</v>
      </c>
      <c r="H3752" s="12" t="s">
        <v>27</v>
      </c>
      <c r="I3752" s="12" t="s">
        <v>801</v>
      </c>
      <c r="J3752" s="12"/>
      <c r="K3752" s="12" t="s">
        <v>525</v>
      </c>
      <c r="L3752" s="12" t="s">
        <v>35</v>
      </c>
      <c r="M3752" s="12" t="s">
        <v>4746</v>
      </c>
    </row>
    <row r="3753" spans="1:13" x14ac:dyDescent="0.25">
      <c r="A3753" s="12" t="s">
        <v>11</v>
      </c>
      <c r="B3753" s="12" t="s">
        <v>4094</v>
      </c>
      <c r="C3753" s="12" t="s">
        <v>761</v>
      </c>
      <c r="D3753" s="12">
        <v>2013</v>
      </c>
      <c r="E3753" s="12" t="s">
        <v>2252</v>
      </c>
      <c r="F3753" s="12">
        <v>9500</v>
      </c>
      <c r="G3753" s="12">
        <v>506</v>
      </c>
      <c r="H3753" s="12" t="s">
        <v>27</v>
      </c>
      <c r="I3753" s="12" t="s">
        <v>761</v>
      </c>
      <c r="J3753" s="12"/>
      <c r="K3753" s="12" t="s">
        <v>59</v>
      </c>
      <c r="L3753" s="12" t="s">
        <v>762</v>
      </c>
      <c r="M3753" s="12" t="s">
        <v>4746</v>
      </c>
    </row>
    <row r="3754" spans="1:13" x14ac:dyDescent="0.25">
      <c r="A3754" s="12" t="s">
        <v>81</v>
      </c>
      <c r="B3754" s="12" t="s">
        <v>4095</v>
      </c>
      <c r="C3754" s="12">
        <v>530</v>
      </c>
      <c r="D3754" s="12">
        <v>2011</v>
      </c>
      <c r="E3754" s="12" t="s">
        <v>37</v>
      </c>
      <c r="F3754" s="12">
        <v>9500</v>
      </c>
      <c r="G3754" s="12">
        <v>304</v>
      </c>
      <c r="H3754" s="12" t="s">
        <v>27</v>
      </c>
      <c r="I3754" s="12">
        <v>530</v>
      </c>
      <c r="J3754" s="12">
        <v>5</v>
      </c>
      <c r="K3754" s="12" t="s">
        <v>525</v>
      </c>
      <c r="L3754" s="12">
        <v>3</v>
      </c>
      <c r="M3754" s="12" t="s">
        <v>4746</v>
      </c>
    </row>
    <row r="3755" spans="1:13" x14ac:dyDescent="0.25">
      <c r="A3755" s="12" t="s">
        <v>102</v>
      </c>
      <c r="B3755" s="12" t="s">
        <v>4096</v>
      </c>
      <c r="C3755" s="12" t="s">
        <v>108</v>
      </c>
      <c r="D3755" s="12">
        <v>2006</v>
      </c>
      <c r="E3755" s="12" t="s">
        <v>37</v>
      </c>
      <c r="F3755" s="12">
        <v>9500</v>
      </c>
      <c r="G3755" s="12">
        <v>330</v>
      </c>
      <c r="H3755" s="12" t="s">
        <v>27</v>
      </c>
      <c r="I3755" s="12" t="s">
        <v>110</v>
      </c>
      <c r="J3755" s="12" t="s">
        <v>111</v>
      </c>
      <c r="K3755" s="12" t="s">
        <v>71</v>
      </c>
      <c r="L3755" s="12" t="s">
        <v>35</v>
      </c>
      <c r="M3755" s="12" t="s">
        <v>4746</v>
      </c>
    </row>
    <row r="3756" spans="1:13" x14ac:dyDescent="0.25">
      <c r="A3756" s="12" t="s">
        <v>17</v>
      </c>
      <c r="B3756" s="12" t="s">
        <v>4097</v>
      </c>
      <c r="C3756" s="12">
        <v>330</v>
      </c>
      <c r="D3756" s="12">
        <v>2008</v>
      </c>
      <c r="E3756" s="12" t="s">
        <v>37</v>
      </c>
      <c r="F3756" s="12">
        <v>9500</v>
      </c>
      <c r="G3756" s="12">
        <v>263</v>
      </c>
      <c r="H3756" s="12" t="s">
        <v>27</v>
      </c>
      <c r="I3756" s="12">
        <v>330</v>
      </c>
      <c r="J3756" s="12">
        <v>3</v>
      </c>
      <c r="K3756" s="12" t="s">
        <v>525</v>
      </c>
      <c r="L3756" s="12">
        <v>3</v>
      </c>
      <c r="M3756" s="12" t="s">
        <v>4746</v>
      </c>
    </row>
    <row r="3757" spans="1:13" x14ac:dyDescent="0.25">
      <c r="A3757" s="12" t="s">
        <v>17</v>
      </c>
      <c r="B3757" s="12" t="s">
        <v>4095</v>
      </c>
      <c r="C3757" s="12">
        <v>530</v>
      </c>
      <c r="D3757" s="12">
        <v>2011</v>
      </c>
      <c r="E3757" s="12" t="s">
        <v>37</v>
      </c>
      <c r="F3757" s="12">
        <v>9500</v>
      </c>
      <c r="G3757" s="12">
        <v>304</v>
      </c>
      <c r="H3757" s="12" t="s">
        <v>27</v>
      </c>
      <c r="I3757" s="12">
        <v>530</v>
      </c>
      <c r="J3757" s="12">
        <v>5</v>
      </c>
      <c r="K3757" s="12" t="s">
        <v>525</v>
      </c>
      <c r="L3757" s="12">
        <v>3</v>
      </c>
      <c r="M3757" s="12" t="s">
        <v>4746</v>
      </c>
    </row>
    <row r="3758" spans="1:13" x14ac:dyDescent="0.25">
      <c r="A3758" s="12" t="s">
        <v>11</v>
      </c>
      <c r="B3758" s="12" t="s">
        <v>4098</v>
      </c>
      <c r="C3758" s="12" t="s">
        <v>3328</v>
      </c>
      <c r="D3758" s="12">
        <v>2015</v>
      </c>
      <c r="E3758" s="12" t="s">
        <v>511</v>
      </c>
      <c r="F3758" s="12">
        <v>9500</v>
      </c>
      <c r="G3758" s="12">
        <v>0</v>
      </c>
      <c r="H3758" s="12" t="s">
        <v>27</v>
      </c>
      <c r="I3758" s="12" t="s">
        <v>3328</v>
      </c>
      <c r="J3758" s="12"/>
      <c r="K3758" s="12" t="s">
        <v>59</v>
      </c>
      <c r="L3758" s="12" t="s">
        <v>92</v>
      </c>
      <c r="M3758" s="12" t="s">
        <v>4752</v>
      </c>
    </row>
    <row r="3759" spans="1:13" x14ac:dyDescent="0.25">
      <c r="A3759" s="12" t="s">
        <v>81</v>
      </c>
      <c r="B3759" s="12" t="s">
        <v>4099</v>
      </c>
      <c r="C3759" s="12" t="s">
        <v>309</v>
      </c>
      <c r="D3759" s="12">
        <v>2010</v>
      </c>
      <c r="E3759" s="12" t="s">
        <v>146</v>
      </c>
      <c r="F3759" s="12">
        <v>9500</v>
      </c>
      <c r="G3759" s="12">
        <v>334</v>
      </c>
      <c r="H3759" s="12" t="s">
        <v>27</v>
      </c>
      <c r="I3759" s="12" t="s">
        <v>84</v>
      </c>
      <c r="J3759" s="12">
        <v>5</v>
      </c>
      <c r="K3759" s="12" t="s">
        <v>525</v>
      </c>
      <c r="L3759" s="12">
        <v>5</v>
      </c>
      <c r="M3759" s="12" t="s">
        <v>4746</v>
      </c>
    </row>
    <row r="3760" spans="1:13" x14ac:dyDescent="0.25">
      <c r="A3760" s="12" t="s">
        <v>17</v>
      </c>
      <c r="B3760" s="12" t="s">
        <v>4100</v>
      </c>
      <c r="C3760" s="12" t="s">
        <v>1094</v>
      </c>
      <c r="D3760" s="12">
        <v>2011</v>
      </c>
      <c r="E3760" s="12" t="s">
        <v>146</v>
      </c>
      <c r="F3760" s="12">
        <v>9500</v>
      </c>
      <c r="G3760" s="12">
        <v>137</v>
      </c>
      <c r="H3760" s="12" t="s">
        <v>27</v>
      </c>
      <c r="I3760" s="12" t="s">
        <v>21</v>
      </c>
      <c r="J3760" s="12">
        <v>1</v>
      </c>
      <c r="K3760" s="12" t="s">
        <v>525</v>
      </c>
      <c r="L3760" s="12">
        <v>1</v>
      </c>
      <c r="M3760" s="12" t="s">
        <v>4746</v>
      </c>
    </row>
    <row r="3761" spans="1:13" x14ac:dyDescent="0.25">
      <c r="A3761" s="12" t="s">
        <v>17</v>
      </c>
      <c r="B3761" s="12" t="s">
        <v>4101</v>
      </c>
      <c r="C3761" s="12" t="s">
        <v>265</v>
      </c>
      <c r="D3761" s="12">
        <v>2010</v>
      </c>
      <c r="E3761" s="12" t="s">
        <v>146</v>
      </c>
      <c r="F3761" s="12">
        <v>9500</v>
      </c>
      <c r="G3761" s="12">
        <v>173</v>
      </c>
      <c r="H3761" s="12" t="s">
        <v>27</v>
      </c>
      <c r="I3761" s="12" t="s">
        <v>21</v>
      </c>
      <c r="J3761" s="12">
        <v>3</v>
      </c>
      <c r="K3761" s="12" t="s">
        <v>525</v>
      </c>
      <c r="L3761" s="12">
        <v>3</v>
      </c>
      <c r="M3761" s="12" t="s">
        <v>4752</v>
      </c>
    </row>
    <row r="3762" spans="1:13" x14ac:dyDescent="0.25">
      <c r="A3762" s="12" t="s">
        <v>17</v>
      </c>
      <c r="B3762" s="12" t="s">
        <v>4102</v>
      </c>
      <c r="C3762" s="12" t="s">
        <v>20</v>
      </c>
      <c r="D3762" s="12">
        <v>2008</v>
      </c>
      <c r="E3762" s="12" t="s">
        <v>37</v>
      </c>
      <c r="F3762" s="12">
        <v>9500</v>
      </c>
      <c r="G3762" s="12">
        <v>312</v>
      </c>
      <c r="H3762" s="12" t="s">
        <v>27</v>
      </c>
      <c r="I3762" s="12" t="s">
        <v>21</v>
      </c>
      <c r="J3762" s="12">
        <v>5</v>
      </c>
      <c r="K3762" s="12" t="s">
        <v>525</v>
      </c>
      <c r="L3762" s="12">
        <v>5</v>
      </c>
      <c r="M3762" s="12" t="s">
        <v>4746</v>
      </c>
    </row>
    <row r="3763" spans="1:13" x14ac:dyDescent="0.25">
      <c r="A3763" s="12" t="s">
        <v>11</v>
      </c>
      <c r="B3763" s="12" t="s">
        <v>4103</v>
      </c>
      <c r="C3763" s="12" t="s">
        <v>682</v>
      </c>
      <c r="D3763" s="12">
        <v>2011</v>
      </c>
      <c r="E3763" s="12" t="s">
        <v>2252</v>
      </c>
      <c r="F3763" s="12">
        <v>9500</v>
      </c>
      <c r="G3763" s="12">
        <v>209</v>
      </c>
      <c r="H3763" s="12" t="s">
        <v>27</v>
      </c>
      <c r="I3763" s="12" t="s">
        <v>200</v>
      </c>
      <c r="J3763" s="12">
        <v>220</v>
      </c>
      <c r="K3763" s="12" t="s">
        <v>525</v>
      </c>
      <c r="L3763" s="12">
        <v>2</v>
      </c>
      <c r="M3763" s="12" t="s">
        <v>4757</v>
      </c>
    </row>
    <row r="3764" spans="1:13" x14ac:dyDescent="0.25">
      <c r="A3764" s="12" t="s">
        <v>11</v>
      </c>
      <c r="B3764" s="12" t="s">
        <v>4104</v>
      </c>
      <c r="C3764" s="12" t="s">
        <v>715</v>
      </c>
      <c r="D3764" s="12">
        <v>2013</v>
      </c>
      <c r="E3764" s="12" t="s">
        <v>187</v>
      </c>
      <c r="F3764" s="12">
        <v>9500</v>
      </c>
      <c r="G3764" s="12">
        <v>196</v>
      </c>
      <c r="H3764" s="12" t="s">
        <v>27</v>
      </c>
      <c r="I3764" s="12" t="s">
        <v>200</v>
      </c>
      <c r="J3764" s="12">
        <v>200</v>
      </c>
      <c r="K3764" s="12" t="s">
        <v>59</v>
      </c>
      <c r="L3764" s="12">
        <v>2</v>
      </c>
      <c r="M3764" s="12" t="s">
        <v>4746</v>
      </c>
    </row>
    <row r="3765" spans="1:13" x14ac:dyDescent="0.25">
      <c r="A3765" s="12" t="s">
        <v>143</v>
      </c>
      <c r="B3765" s="12" t="s">
        <v>4105</v>
      </c>
      <c r="C3765" s="12" t="s">
        <v>773</v>
      </c>
      <c r="D3765" s="12">
        <v>2017</v>
      </c>
      <c r="E3765" s="12" t="s">
        <v>667</v>
      </c>
      <c r="F3765" s="12">
        <v>9500</v>
      </c>
      <c r="G3765" s="12">
        <v>127</v>
      </c>
      <c r="H3765" s="12" t="s">
        <v>27</v>
      </c>
      <c r="I3765" s="12" t="s">
        <v>774</v>
      </c>
      <c r="J3765" s="12">
        <v>7</v>
      </c>
      <c r="K3765" s="12" t="s">
        <v>16</v>
      </c>
      <c r="L3765" s="12" t="s">
        <v>188</v>
      </c>
      <c r="M3765" s="12" t="s">
        <v>4746</v>
      </c>
    </row>
    <row r="3766" spans="1:13" x14ac:dyDescent="0.25">
      <c r="A3766" s="12" t="s">
        <v>143</v>
      </c>
      <c r="B3766" s="12" t="s">
        <v>4106</v>
      </c>
      <c r="C3766" s="12" t="s">
        <v>491</v>
      </c>
      <c r="D3766" s="12">
        <v>2016</v>
      </c>
      <c r="E3766" s="12" t="s">
        <v>146</v>
      </c>
      <c r="F3766" s="12">
        <v>9500</v>
      </c>
      <c r="G3766" s="12">
        <v>430</v>
      </c>
      <c r="H3766" s="12" t="s">
        <v>27</v>
      </c>
      <c r="I3766" s="12" t="s">
        <v>492</v>
      </c>
      <c r="J3766" s="12">
        <v>8</v>
      </c>
      <c r="K3766" s="12" t="s">
        <v>59</v>
      </c>
      <c r="L3766" s="12" t="s">
        <v>35</v>
      </c>
      <c r="M3766" s="12" t="s">
        <v>4746</v>
      </c>
    </row>
    <row r="3767" spans="1:13" x14ac:dyDescent="0.25">
      <c r="A3767" s="12" t="s">
        <v>175</v>
      </c>
      <c r="B3767" s="12" t="s">
        <v>4107</v>
      </c>
      <c r="C3767" s="12" t="s">
        <v>2330</v>
      </c>
      <c r="D3767" s="12">
        <v>2013</v>
      </c>
      <c r="E3767" s="12" t="s">
        <v>146</v>
      </c>
      <c r="F3767" s="12">
        <v>9500</v>
      </c>
      <c r="G3767" s="12">
        <v>0</v>
      </c>
      <c r="H3767" s="12" t="s">
        <v>27</v>
      </c>
      <c r="I3767" s="12" t="s">
        <v>162</v>
      </c>
      <c r="J3767" s="12">
        <v>40</v>
      </c>
      <c r="K3767" s="12" t="s">
        <v>59</v>
      </c>
      <c r="L3767" s="12">
        <v>4</v>
      </c>
      <c r="M3767" s="12" t="s">
        <v>4746</v>
      </c>
    </row>
    <row r="3768" spans="1:13" x14ac:dyDescent="0.25">
      <c r="A3768" s="12" t="s">
        <v>175</v>
      </c>
      <c r="B3768" s="12" t="s">
        <v>4108</v>
      </c>
      <c r="C3768" s="12" t="s">
        <v>2330</v>
      </c>
      <c r="D3768" s="12">
        <v>2015</v>
      </c>
      <c r="E3768" s="12" t="s">
        <v>146</v>
      </c>
      <c r="F3768" s="12">
        <v>9500</v>
      </c>
      <c r="G3768" s="12">
        <v>178</v>
      </c>
      <c r="H3768" s="12" t="s">
        <v>27</v>
      </c>
      <c r="I3768" s="12" t="s">
        <v>162</v>
      </c>
      <c r="J3768" s="12">
        <v>40</v>
      </c>
      <c r="K3768" s="12" t="s">
        <v>59</v>
      </c>
      <c r="L3768" s="12">
        <v>4</v>
      </c>
      <c r="M3768" s="12" t="s">
        <v>4746</v>
      </c>
    </row>
    <row r="3769" spans="1:13" x14ac:dyDescent="0.25">
      <c r="A3769" s="12" t="s">
        <v>81</v>
      </c>
      <c r="B3769" s="12" t="s">
        <v>4109</v>
      </c>
      <c r="C3769" s="12" t="s">
        <v>202</v>
      </c>
      <c r="D3769" s="12">
        <v>2010</v>
      </c>
      <c r="E3769" s="12" t="s">
        <v>1457</v>
      </c>
      <c r="F3769" s="12">
        <v>9500</v>
      </c>
      <c r="G3769" s="12">
        <v>0</v>
      </c>
      <c r="H3769" s="12" t="s">
        <v>27</v>
      </c>
      <c r="I3769" s="12" t="s">
        <v>96</v>
      </c>
      <c r="J3769" s="12">
        <v>5</v>
      </c>
      <c r="K3769" s="12" t="s">
        <v>525</v>
      </c>
      <c r="L3769" s="12">
        <v>5</v>
      </c>
      <c r="M3769" s="12" t="s">
        <v>4757</v>
      </c>
    </row>
    <row r="3770" spans="1:13" x14ac:dyDescent="0.25">
      <c r="A3770" s="12" t="s">
        <v>81</v>
      </c>
      <c r="B3770" s="12" t="s">
        <v>4110</v>
      </c>
      <c r="C3770" s="12" t="s">
        <v>95</v>
      </c>
      <c r="D3770" s="12">
        <v>2008</v>
      </c>
      <c r="E3770" s="12" t="s">
        <v>37</v>
      </c>
      <c r="F3770" s="12">
        <v>9500</v>
      </c>
      <c r="G3770" s="12">
        <v>297</v>
      </c>
      <c r="H3770" s="12" t="s">
        <v>27</v>
      </c>
      <c r="I3770" s="12" t="s">
        <v>96</v>
      </c>
      <c r="J3770" s="12">
        <v>8</v>
      </c>
      <c r="K3770" s="12" t="s">
        <v>525</v>
      </c>
      <c r="L3770" s="12">
        <v>8</v>
      </c>
      <c r="M3770" s="12" t="s">
        <v>4746</v>
      </c>
    </row>
    <row r="3771" spans="1:13" x14ac:dyDescent="0.25">
      <c r="A3771" s="12" t="s">
        <v>81</v>
      </c>
      <c r="B3771" s="12" t="s">
        <v>4111</v>
      </c>
      <c r="C3771" s="12" t="s">
        <v>202</v>
      </c>
      <c r="D3771" s="12">
        <v>2009</v>
      </c>
      <c r="E3771" s="12" t="s">
        <v>146</v>
      </c>
      <c r="F3771" s="12">
        <v>9500</v>
      </c>
      <c r="G3771" s="12">
        <v>290</v>
      </c>
      <c r="H3771" s="12" t="s">
        <v>27</v>
      </c>
      <c r="I3771" s="12" t="s">
        <v>96</v>
      </c>
      <c r="J3771" s="12">
        <v>5</v>
      </c>
      <c r="K3771" s="12" t="s">
        <v>525</v>
      </c>
      <c r="L3771" s="12">
        <v>5</v>
      </c>
      <c r="M3771" s="12" t="s">
        <v>4746</v>
      </c>
    </row>
    <row r="3772" spans="1:13" x14ac:dyDescent="0.25">
      <c r="A3772" s="12" t="s">
        <v>81</v>
      </c>
      <c r="B3772" s="12" t="s">
        <v>4112</v>
      </c>
      <c r="C3772" s="12" t="s">
        <v>134</v>
      </c>
      <c r="D3772" s="12">
        <v>2010</v>
      </c>
      <c r="E3772" s="12">
        <v>3</v>
      </c>
      <c r="F3772" s="12">
        <v>9500</v>
      </c>
      <c r="G3772" s="12">
        <v>240</v>
      </c>
      <c r="H3772" s="12" t="s">
        <v>14</v>
      </c>
      <c r="I3772" s="12" t="s">
        <v>96</v>
      </c>
      <c r="J3772" s="12">
        <v>6</v>
      </c>
      <c r="K3772" s="12" t="s">
        <v>525</v>
      </c>
      <c r="L3772" s="12">
        <v>6</v>
      </c>
      <c r="M3772" s="12" t="s">
        <v>4746</v>
      </c>
    </row>
    <row r="3773" spans="1:13" x14ac:dyDescent="0.25">
      <c r="A3773" s="12" t="s">
        <v>81</v>
      </c>
      <c r="B3773" s="12" t="s">
        <v>4113</v>
      </c>
      <c r="C3773" s="12" t="s">
        <v>134</v>
      </c>
      <c r="D3773" s="12">
        <v>2009</v>
      </c>
      <c r="E3773" s="12" t="s">
        <v>37</v>
      </c>
      <c r="F3773" s="12">
        <v>9500</v>
      </c>
      <c r="G3773" s="12">
        <v>0</v>
      </c>
      <c r="H3773" s="12" t="s">
        <v>27</v>
      </c>
      <c r="I3773" s="12" t="s">
        <v>96</v>
      </c>
      <c r="J3773" s="12">
        <v>6</v>
      </c>
      <c r="K3773" s="12" t="s">
        <v>525</v>
      </c>
      <c r="L3773" s="12">
        <v>6</v>
      </c>
      <c r="M3773" s="12" t="s">
        <v>4746</v>
      </c>
    </row>
    <row r="3774" spans="1:13" x14ac:dyDescent="0.25">
      <c r="A3774" s="12" t="s">
        <v>81</v>
      </c>
      <c r="B3774" s="12" t="s">
        <v>4114</v>
      </c>
      <c r="C3774" s="12" t="s">
        <v>134</v>
      </c>
      <c r="D3774" s="12">
        <v>2010</v>
      </c>
      <c r="E3774" s="12" t="s">
        <v>37</v>
      </c>
      <c r="F3774" s="12">
        <v>9500</v>
      </c>
      <c r="G3774" s="12">
        <v>210</v>
      </c>
      <c r="H3774" s="12" t="s">
        <v>27</v>
      </c>
      <c r="I3774" s="12" t="s">
        <v>96</v>
      </c>
      <c r="J3774" s="12">
        <v>6</v>
      </c>
      <c r="K3774" s="12" t="s">
        <v>525</v>
      </c>
      <c r="L3774" s="12">
        <v>6</v>
      </c>
      <c r="M3774" s="12" t="s">
        <v>4746</v>
      </c>
    </row>
    <row r="3775" spans="1:13" x14ac:dyDescent="0.25">
      <c r="A3775" s="12" t="s">
        <v>11</v>
      </c>
      <c r="B3775" s="12" t="s">
        <v>4115</v>
      </c>
      <c r="C3775" s="12" t="s">
        <v>1513</v>
      </c>
      <c r="D3775" s="12">
        <v>2014</v>
      </c>
      <c r="E3775" s="12" t="s">
        <v>511</v>
      </c>
      <c r="F3775" s="12">
        <v>9500</v>
      </c>
      <c r="G3775" s="12">
        <v>227</v>
      </c>
      <c r="H3775" s="12" t="s">
        <v>27</v>
      </c>
      <c r="I3775" s="12" t="s">
        <v>96</v>
      </c>
      <c r="J3775" s="12">
        <v>180</v>
      </c>
      <c r="K3775" s="12" t="s">
        <v>59</v>
      </c>
      <c r="L3775" s="12">
        <v>1</v>
      </c>
      <c r="M3775" s="12" t="s">
        <v>4746</v>
      </c>
    </row>
    <row r="3776" spans="1:13" x14ac:dyDescent="0.25">
      <c r="A3776" s="12" t="s">
        <v>184</v>
      </c>
      <c r="B3776" s="12" t="s">
        <v>2559</v>
      </c>
      <c r="C3776" s="12" t="s">
        <v>924</v>
      </c>
      <c r="D3776" s="12">
        <v>2011</v>
      </c>
      <c r="E3776" s="12" t="s">
        <v>1755</v>
      </c>
      <c r="F3776" s="12">
        <v>9495</v>
      </c>
      <c r="G3776" s="12">
        <v>242</v>
      </c>
      <c r="H3776" s="12" t="s">
        <v>27</v>
      </c>
      <c r="I3776" s="12" t="s">
        <v>924</v>
      </c>
      <c r="J3776" s="12"/>
      <c r="K3776" s="12" t="s">
        <v>525</v>
      </c>
      <c r="L3776" s="12" t="s">
        <v>762</v>
      </c>
      <c r="M3776" s="12" t="s">
        <v>4746</v>
      </c>
    </row>
    <row r="3777" spans="1:13" x14ac:dyDescent="0.25">
      <c r="A3777" s="12" t="s">
        <v>184</v>
      </c>
      <c r="B3777" s="12" t="s">
        <v>4116</v>
      </c>
      <c r="C3777" s="12" t="s">
        <v>687</v>
      </c>
      <c r="D3777" s="12">
        <v>2017</v>
      </c>
      <c r="E3777" s="12">
        <v>1</v>
      </c>
      <c r="F3777" s="12">
        <v>9490</v>
      </c>
      <c r="G3777" s="12">
        <v>57</v>
      </c>
      <c r="H3777" s="12" t="s">
        <v>14</v>
      </c>
      <c r="I3777" s="12" t="s">
        <v>687</v>
      </c>
      <c r="J3777" s="12"/>
      <c r="K3777" s="12" t="s">
        <v>16</v>
      </c>
      <c r="L3777" s="12" t="s">
        <v>555</v>
      </c>
      <c r="M3777" s="12" t="s">
        <v>4757</v>
      </c>
    </row>
    <row r="3778" spans="1:13" x14ac:dyDescent="0.25">
      <c r="A3778" s="12" t="s">
        <v>184</v>
      </c>
      <c r="B3778" s="12" t="s">
        <v>4117</v>
      </c>
      <c r="C3778" s="12" t="s">
        <v>687</v>
      </c>
      <c r="D3778" s="12">
        <v>2017</v>
      </c>
      <c r="E3778" s="12">
        <v>1</v>
      </c>
      <c r="F3778" s="12">
        <v>9490</v>
      </c>
      <c r="G3778" s="12">
        <v>49</v>
      </c>
      <c r="H3778" s="12" t="s">
        <v>14</v>
      </c>
      <c r="I3778" s="12" t="s">
        <v>687</v>
      </c>
      <c r="J3778" s="12"/>
      <c r="K3778" s="12" t="s">
        <v>16</v>
      </c>
      <c r="L3778" s="12" t="s">
        <v>555</v>
      </c>
      <c r="M3778" s="12" t="s">
        <v>4746</v>
      </c>
    </row>
    <row r="3779" spans="1:13" x14ac:dyDescent="0.25">
      <c r="A3779" s="12" t="s">
        <v>625</v>
      </c>
      <c r="B3779" s="12" t="s">
        <v>4118</v>
      </c>
      <c r="C3779" s="12" t="s">
        <v>1292</v>
      </c>
      <c r="D3779" s="12">
        <v>2016</v>
      </c>
      <c r="E3779" s="12" t="s">
        <v>667</v>
      </c>
      <c r="F3779" s="12">
        <v>9490</v>
      </c>
      <c r="G3779" s="12">
        <v>186</v>
      </c>
      <c r="H3779" s="12" t="s">
        <v>27</v>
      </c>
      <c r="I3779" s="12" t="s">
        <v>1292</v>
      </c>
      <c r="J3779" s="12"/>
      <c r="K3779" s="12" t="s">
        <v>59</v>
      </c>
      <c r="L3779" s="12" t="s">
        <v>1293</v>
      </c>
      <c r="M3779" s="12" t="s">
        <v>4746</v>
      </c>
    </row>
    <row r="3780" spans="1:13" x14ac:dyDescent="0.25">
      <c r="A3780" s="12" t="s">
        <v>625</v>
      </c>
      <c r="B3780" s="12" t="s">
        <v>4119</v>
      </c>
      <c r="C3780" s="12" t="s">
        <v>1001</v>
      </c>
      <c r="D3780" s="12">
        <v>2013</v>
      </c>
      <c r="E3780" s="12" t="s">
        <v>1755</v>
      </c>
      <c r="F3780" s="12">
        <v>9490</v>
      </c>
      <c r="G3780" s="12">
        <v>184</v>
      </c>
      <c r="H3780" s="12" t="s">
        <v>27</v>
      </c>
      <c r="I3780" s="12" t="s">
        <v>1001</v>
      </c>
      <c r="J3780" s="12"/>
      <c r="K3780" s="12" t="s">
        <v>59</v>
      </c>
      <c r="L3780" s="12" t="s">
        <v>188</v>
      </c>
      <c r="M3780" s="12" t="s">
        <v>4746</v>
      </c>
    </row>
    <row r="3781" spans="1:13" x14ac:dyDescent="0.25">
      <c r="A3781" s="12" t="s">
        <v>389</v>
      </c>
      <c r="B3781" s="12" t="s">
        <v>4120</v>
      </c>
      <c r="C3781" s="12" t="s">
        <v>391</v>
      </c>
      <c r="D3781" s="12">
        <v>2008</v>
      </c>
      <c r="E3781" s="12" t="s">
        <v>37</v>
      </c>
      <c r="F3781" s="12">
        <v>9490</v>
      </c>
      <c r="G3781" s="12">
        <v>179</v>
      </c>
      <c r="H3781" s="12" t="s">
        <v>27</v>
      </c>
      <c r="I3781" s="12" t="s">
        <v>392</v>
      </c>
      <c r="J3781" s="12" t="s">
        <v>393</v>
      </c>
      <c r="K3781" s="12" t="s">
        <v>525</v>
      </c>
      <c r="L3781" s="12" t="s">
        <v>388</v>
      </c>
      <c r="M3781" s="12" t="s">
        <v>4746</v>
      </c>
    </row>
    <row r="3782" spans="1:13" x14ac:dyDescent="0.25">
      <c r="A3782" s="12" t="s">
        <v>17</v>
      </c>
      <c r="B3782" s="12" t="s">
        <v>4121</v>
      </c>
      <c r="C3782" s="12">
        <v>325</v>
      </c>
      <c r="D3782" s="12">
        <v>2008</v>
      </c>
      <c r="E3782" s="12" t="s">
        <v>37</v>
      </c>
      <c r="F3782" s="12">
        <v>9490</v>
      </c>
      <c r="G3782" s="12">
        <v>288</v>
      </c>
      <c r="H3782" s="12" t="s">
        <v>27</v>
      </c>
      <c r="I3782" s="12">
        <v>325</v>
      </c>
      <c r="J3782" s="12">
        <v>3</v>
      </c>
      <c r="K3782" s="12" t="s">
        <v>525</v>
      </c>
      <c r="L3782" s="12">
        <v>2</v>
      </c>
      <c r="M3782" s="12" t="s">
        <v>4746</v>
      </c>
    </row>
    <row r="3783" spans="1:13" x14ac:dyDescent="0.25">
      <c r="A3783" s="12" t="s">
        <v>638</v>
      </c>
      <c r="B3783" s="12" t="s">
        <v>4122</v>
      </c>
      <c r="C3783" s="12" t="s">
        <v>2211</v>
      </c>
      <c r="D3783" s="12">
        <v>2014</v>
      </c>
      <c r="E3783" s="12">
        <v>2</v>
      </c>
      <c r="F3783" s="12">
        <v>9490</v>
      </c>
      <c r="G3783" s="12">
        <v>65</v>
      </c>
      <c r="H3783" s="12" t="s">
        <v>14</v>
      </c>
      <c r="I3783" s="12" t="s">
        <v>92</v>
      </c>
      <c r="J3783" s="12">
        <v>40</v>
      </c>
      <c r="K3783" s="12" t="s">
        <v>59</v>
      </c>
      <c r="L3783" s="12">
        <v>4</v>
      </c>
      <c r="M3783" s="12" t="s">
        <v>4746</v>
      </c>
    </row>
    <row r="3784" spans="1:13" x14ac:dyDescent="0.25">
      <c r="A3784" s="12" t="s">
        <v>11</v>
      </c>
      <c r="B3784" s="12" t="s">
        <v>4123</v>
      </c>
      <c r="C3784" s="12" t="s">
        <v>682</v>
      </c>
      <c r="D3784" s="12">
        <v>2011</v>
      </c>
      <c r="E3784" s="12" t="s">
        <v>187</v>
      </c>
      <c r="F3784" s="12">
        <v>9490</v>
      </c>
      <c r="G3784" s="12">
        <v>0</v>
      </c>
      <c r="H3784" s="12" t="s">
        <v>27</v>
      </c>
      <c r="I3784" s="12" t="s">
        <v>200</v>
      </c>
      <c r="J3784" s="12">
        <v>220</v>
      </c>
      <c r="K3784" s="12" t="s">
        <v>525</v>
      </c>
      <c r="L3784" s="12">
        <v>2</v>
      </c>
      <c r="M3784" s="12" t="s">
        <v>4746</v>
      </c>
    </row>
    <row r="3785" spans="1:13" x14ac:dyDescent="0.25">
      <c r="A3785" s="12" t="s">
        <v>143</v>
      </c>
      <c r="B3785" s="12" t="s">
        <v>4124</v>
      </c>
      <c r="C3785" s="12" t="s">
        <v>491</v>
      </c>
      <c r="D3785" s="12">
        <v>2016</v>
      </c>
      <c r="E3785" s="12" t="s">
        <v>667</v>
      </c>
      <c r="F3785" s="12">
        <v>9490</v>
      </c>
      <c r="G3785" s="12">
        <v>208</v>
      </c>
      <c r="H3785" s="12" t="s">
        <v>27</v>
      </c>
      <c r="I3785" s="12" t="s">
        <v>492</v>
      </c>
      <c r="J3785" s="12">
        <v>8</v>
      </c>
      <c r="K3785" s="12" t="s">
        <v>59</v>
      </c>
      <c r="L3785" s="12" t="s">
        <v>35</v>
      </c>
      <c r="M3785" s="12" t="s">
        <v>4746</v>
      </c>
    </row>
    <row r="3786" spans="1:13" x14ac:dyDescent="0.25">
      <c r="A3786" s="12" t="s">
        <v>175</v>
      </c>
      <c r="B3786" s="12" t="s">
        <v>4125</v>
      </c>
      <c r="C3786" s="12" t="s">
        <v>406</v>
      </c>
      <c r="D3786" s="12">
        <v>2009</v>
      </c>
      <c r="E3786" s="12" t="s">
        <v>431</v>
      </c>
      <c r="F3786" s="12">
        <v>9490</v>
      </c>
      <c r="G3786" s="12">
        <v>0</v>
      </c>
      <c r="H3786" s="12" t="s">
        <v>27</v>
      </c>
      <c r="I3786" s="12" t="s">
        <v>199</v>
      </c>
      <c r="J3786" s="12">
        <v>60</v>
      </c>
      <c r="K3786" s="12" t="s">
        <v>525</v>
      </c>
      <c r="L3786" s="12" t="s">
        <v>200</v>
      </c>
      <c r="M3786" s="12" t="s">
        <v>4752</v>
      </c>
    </row>
    <row r="3787" spans="1:13" x14ac:dyDescent="0.25">
      <c r="A3787" s="12" t="s">
        <v>175</v>
      </c>
      <c r="B3787" s="12" t="s">
        <v>4126</v>
      </c>
      <c r="C3787" s="12" t="s">
        <v>406</v>
      </c>
      <c r="D3787" s="12">
        <v>2009</v>
      </c>
      <c r="E3787" s="12" t="s">
        <v>431</v>
      </c>
      <c r="F3787" s="12">
        <v>9490</v>
      </c>
      <c r="G3787" s="12">
        <v>213</v>
      </c>
      <c r="H3787" s="12" t="s">
        <v>27</v>
      </c>
      <c r="I3787" s="12" t="s">
        <v>199</v>
      </c>
      <c r="J3787" s="12">
        <v>60</v>
      </c>
      <c r="K3787" s="12" t="s">
        <v>525</v>
      </c>
      <c r="L3787" s="12" t="s">
        <v>200</v>
      </c>
      <c r="M3787" s="12" t="s">
        <v>4757</v>
      </c>
    </row>
    <row r="3788" spans="1:13" x14ac:dyDescent="0.25">
      <c r="A3788" s="12" t="s">
        <v>175</v>
      </c>
      <c r="B3788" s="12" t="s">
        <v>4127</v>
      </c>
      <c r="C3788" s="12" t="s">
        <v>406</v>
      </c>
      <c r="D3788" s="12">
        <v>2010</v>
      </c>
      <c r="E3788" s="12" t="s">
        <v>431</v>
      </c>
      <c r="F3788" s="12">
        <v>9490</v>
      </c>
      <c r="G3788" s="12">
        <v>229</v>
      </c>
      <c r="H3788" s="12" t="s">
        <v>27</v>
      </c>
      <c r="I3788" s="12" t="s">
        <v>199</v>
      </c>
      <c r="J3788" s="12">
        <v>60</v>
      </c>
      <c r="K3788" s="12" t="s">
        <v>525</v>
      </c>
      <c r="L3788" s="12" t="s">
        <v>200</v>
      </c>
      <c r="M3788" s="12" t="s">
        <v>4746</v>
      </c>
    </row>
    <row r="3789" spans="1:13" x14ac:dyDescent="0.25">
      <c r="A3789" s="12" t="s">
        <v>175</v>
      </c>
      <c r="B3789" s="12" t="s">
        <v>4128</v>
      </c>
      <c r="C3789" s="12" t="s">
        <v>1730</v>
      </c>
      <c r="D3789" s="12">
        <v>2011</v>
      </c>
      <c r="E3789" s="12" t="s">
        <v>146</v>
      </c>
      <c r="F3789" s="12">
        <v>9490</v>
      </c>
      <c r="G3789" s="12">
        <v>143</v>
      </c>
      <c r="H3789" s="12" t="s">
        <v>27</v>
      </c>
      <c r="I3789" s="12" t="s">
        <v>162</v>
      </c>
      <c r="J3789" s="12">
        <v>60</v>
      </c>
      <c r="K3789" s="12" t="s">
        <v>525</v>
      </c>
      <c r="L3789" s="12">
        <v>6</v>
      </c>
      <c r="M3789" s="12" t="s">
        <v>4757</v>
      </c>
    </row>
    <row r="3790" spans="1:13" x14ac:dyDescent="0.25">
      <c r="A3790" s="12" t="s">
        <v>143</v>
      </c>
      <c r="B3790" s="12" t="s">
        <v>4129</v>
      </c>
      <c r="C3790" s="12" t="s">
        <v>3320</v>
      </c>
      <c r="D3790" s="12">
        <v>2012</v>
      </c>
      <c r="E3790" s="12">
        <v>1.2</v>
      </c>
      <c r="F3790" s="12">
        <v>9480</v>
      </c>
      <c r="G3790" s="12">
        <v>80</v>
      </c>
      <c r="H3790" s="12" t="s">
        <v>14</v>
      </c>
      <c r="I3790" s="12" t="s">
        <v>3320</v>
      </c>
      <c r="J3790" s="12"/>
      <c r="K3790" s="12" t="s">
        <v>59</v>
      </c>
      <c r="L3790" s="12" t="s">
        <v>555</v>
      </c>
      <c r="M3790" s="12" t="s">
        <v>4746</v>
      </c>
    </row>
    <row r="3791" spans="1:13" x14ac:dyDescent="0.25">
      <c r="A3791" s="12" t="s">
        <v>17</v>
      </c>
      <c r="B3791" s="12" t="s">
        <v>4130</v>
      </c>
      <c r="C3791" s="12">
        <v>318</v>
      </c>
      <c r="D3791" s="12">
        <v>2013</v>
      </c>
      <c r="E3791" s="12" t="s">
        <v>146</v>
      </c>
      <c r="F3791" s="12">
        <v>9450</v>
      </c>
      <c r="G3791" s="12">
        <v>249</v>
      </c>
      <c r="H3791" s="12" t="s">
        <v>27</v>
      </c>
      <c r="I3791" s="12">
        <v>318</v>
      </c>
      <c r="J3791" s="12">
        <v>3</v>
      </c>
      <c r="K3791" s="12" t="s">
        <v>59</v>
      </c>
      <c r="L3791" s="12">
        <v>1</v>
      </c>
      <c r="M3791" s="12" t="s">
        <v>4757</v>
      </c>
    </row>
    <row r="3792" spans="1:13" x14ac:dyDescent="0.25">
      <c r="A3792" s="12" t="s">
        <v>17</v>
      </c>
      <c r="B3792" s="12" t="s">
        <v>4131</v>
      </c>
      <c r="C3792" s="12">
        <v>318</v>
      </c>
      <c r="D3792" s="12">
        <v>2012</v>
      </c>
      <c r="E3792" s="12" t="s">
        <v>146</v>
      </c>
      <c r="F3792" s="12">
        <v>9450</v>
      </c>
      <c r="G3792" s="12">
        <v>236</v>
      </c>
      <c r="H3792" s="12" t="s">
        <v>27</v>
      </c>
      <c r="I3792" s="12">
        <v>318</v>
      </c>
      <c r="J3792" s="12">
        <v>3</v>
      </c>
      <c r="K3792" s="12" t="s">
        <v>59</v>
      </c>
      <c r="L3792" s="12">
        <v>1</v>
      </c>
      <c r="M3792" s="12" t="s">
        <v>4746</v>
      </c>
    </row>
    <row r="3793" spans="1:13" x14ac:dyDescent="0.25">
      <c r="A3793" s="12" t="s">
        <v>17</v>
      </c>
      <c r="B3793" s="12" t="s">
        <v>4132</v>
      </c>
      <c r="C3793" s="12">
        <v>520</v>
      </c>
      <c r="D3793" s="12">
        <v>2011</v>
      </c>
      <c r="E3793" s="12" t="s">
        <v>146</v>
      </c>
      <c r="F3793" s="12">
        <v>9450</v>
      </c>
      <c r="G3793" s="12">
        <v>0</v>
      </c>
      <c r="H3793" s="12" t="s">
        <v>27</v>
      </c>
      <c r="I3793" s="12">
        <v>520</v>
      </c>
      <c r="J3793" s="12">
        <v>5</v>
      </c>
      <c r="K3793" s="12" t="s">
        <v>525</v>
      </c>
      <c r="L3793" s="12">
        <v>2</v>
      </c>
      <c r="M3793" s="12" t="s">
        <v>4746</v>
      </c>
    </row>
    <row r="3794" spans="1:13" x14ac:dyDescent="0.25">
      <c r="A3794" s="12" t="s">
        <v>143</v>
      </c>
      <c r="B3794" s="12" t="s">
        <v>4133</v>
      </c>
      <c r="C3794" s="12" t="s">
        <v>661</v>
      </c>
      <c r="D3794" s="12">
        <v>2011</v>
      </c>
      <c r="E3794" s="12" t="s">
        <v>146</v>
      </c>
      <c r="F3794" s="12">
        <v>9450</v>
      </c>
      <c r="G3794" s="12">
        <v>181</v>
      </c>
      <c r="H3794" s="12" t="s">
        <v>27</v>
      </c>
      <c r="I3794" s="12" t="s">
        <v>661</v>
      </c>
      <c r="J3794" s="12"/>
      <c r="K3794" s="12" t="s">
        <v>525</v>
      </c>
      <c r="L3794" s="12" t="s">
        <v>92</v>
      </c>
      <c r="M3794" s="12" t="s">
        <v>4746</v>
      </c>
    </row>
    <row r="3795" spans="1:13" x14ac:dyDescent="0.25">
      <c r="A3795" s="12" t="s">
        <v>447</v>
      </c>
      <c r="B3795" s="12" t="s">
        <v>4134</v>
      </c>
      <c r="C3795" s="12">
        <v>3008</v>
      </c>
      <c r="D3795" s="12">
        <v>2014</v>
      </c>
      <c r="E3795" s="12" t="s">
        <v>314</v>
      </c>
      <c r="F3795" s="12">
        <v>9450</v>
      </c>
      <c r="G3795" s="12">
        <v>179</v>
      </c>
      <c r="H3795" s="12" t="s">
        <v>91</v>
      </c>
      <c r="I3795" s="12">
        <v>3008</v>
      </c>
      <c r="J3795" s="12"/>
      <c r="K3795" s="12" t="s">
        <v>59</v>
      </c>
      <c r="L3795" s="12">
        <v>0</v>
      </c>
      <c r="M3795" s="12" t="s">
        <v>4746</v>
      </c>
    </row>
    <row r="3796" spans="1:13" x14ac:dyDescent="0.25">
      <c r="A3796" s="12" t="s">
        <v>17</v>
      </c>
      <c r="B3796" s="12" t="s">
        <v>4135</v>
      </c>
      <c r="C3796" s="12">
        <v>750</v>
      </c>
      <c r="D3796" s="12">
        <v>2009</v>
      </c>
      <c r="E3796" s="12">
        <v>4.4000000000000004</v>
      </c>
      <c r="F3796" s="12">
        <v>9450</v>
      </c>
      <c r="G3796" s="12">
        <v>138</v>
      </c>
      <c r="H3796" s="12" t="s">
        <v>14</v>
      </c>
      <c r="I3796" s="12">
        <v>750</v>
      </c>
      <c r="J3796" s="12">
        <v>7</v>
      </c>
      <c r="K3796" s="12" t="s">
        <v>525</v>
      </c>
      <c r="L3796" s="12">
        <v>5</v>
      </c>
      <c r="M3796" s="12" t="s">
        <v>4746</v>
      </c>
    </row>
    <row r="3797" spans="1:13" x14ac:dyDescent="0.25">
      <c r="A3797" s="12" t="s">
        <v>184</v>
      </c>
      <c r="B3797" s="12" t="s">
        <v>4136</v>
      </c>
      <c r="C3797" s="12" t="s">
        <v>924</v>
      </c>
      <c r="D3797" s="12">
        <v>2013</v>
      </c>
      <c r="E3797" s="12">
        <v>1.6</v>
      </c>
      <c r="F3797" s="12">
        <v>9450</v>
      </c>
      <c r="G3797" s="12">
        <v>229</v>
      </c>
      <c r="H3797" s="12" t="s">
        <v>14</v>
      </c>
      <c r="I3797" s="12" t="s">
        <v>924</v>
      </c>
      <c r="J3797" s="12"/>
      <c r="K3797" s="12" t="s">
        <v>59</v>
      </c>
      <c r="L3797" s="12" t="s">
        <v>762</v>
      </c>
      <c r="M3797" s="12" t="s">
        <v>4746</v>
      </c>
    </row>
    <row r="3798" spans="1:13" x14ac:dyDescent="0.25">
      <c r="A3798" s="12" t="s">
        <v>17</v>
      </c>
      <c r="B3798" s="12" t="s">
        <v>4137</v>
      </c>
      <c r="C3798" s="12">
        <v>216</v>
      </c>
      <c r="D3798" s="12">
        <v>2015</v>
      </c>
      <c r="E3798" s="12" t="s">
        <v>511</v>
      </c>
      <c r="F3798" s="12">
        <v>9450</v>
      </c>
      <c r="G3798" s="12">
        <v>165</v>
      </c>
      <c r="H3798" s="12" t="s">
        <v>27</v>
      </c>
      <c r="I3798" s="12">
        <v>216</v>
      </c>
      <c r="J3798" s="12">
        <v>2</v>
      </c>
      <c r="K3798" s="12" t="s">
        <v>59</v>
      </c>
      <c r="L3798" s="12">
        <v>1</v>
      </c>
      <c r="M3798" s="12" t="s">
        <v>4757</v>
      </c>
    </row>
    <row r="3799" spans="1:13" x14ac:dyDescent="0.25">
      <c r="A3799" s="12" t="s">
        <v>546</v>
      </c>
      <c r="B3799" s="12" t="s">
        <v>4138</v>
      </c>
      <c r="C3799" s="12" t="s">
        <v>548</v>
      </c>
      <c r="D3799" s="12">
        <v>2011</v>
      </c>
      <c r="E3799" s="12" t="s">
        <v>187</v>
      </c>
      <c r="F3799" s="12">
        <v>9450</v>
      </c>
      <c r="G3799" s="12">
        <v>147</v>
      </c>
      <c r="H3799" s="12" t="s">
        <v>27</v>
      </c>
      <c r="I3799" s="12" t="s">
        <v>548</v>
      </c>
      <c r="J3799" s="12"/>
      <c r="K3799" s="12" t="s">
        <v>525</v>
      </c>
      <c r="L3799" s="12" t="s">
        <v>388</v>
      </c>
      <c r="M3799" s="12" t="s">
        <v>4755</v>
      </c>
    </row>
    <row r="3800" spans="1:13" x14ac:dyDescent="0.25">
      <c r="A3800" s="12" t="s">
        <v>1022</v>
      </c>
      <c r="B3800" s="12" t="s">
        <v>4139</v>
      </c>
      <c r="C3800" s="12" t="s">
        <v>2433</v>
      </c>
      <c r="D3800" s="12">
        <v>2012</v>
      </c>
      <c r="E3800" s="12" t="s">
        <v>37</v>
      </c>
      <c r="F3800" s="12">
        <v>9450</v>
      </c>
      <c r="G3800" s="12">
        <v>192</v>
      </c>
      <c r="H3800" s="12" t="s">
        <v>27</v>
      </c>
      <c r="I3800" s="12" t="s">
        <v>2433</v>
      </c>
      <c r="J3800" s="12"/>
      <c r="K3800" s="12" t="s">
        <v>59</v>
      </c>
      <c r="L3800" s="12">
        <v>0</v>
      </c>
      <c r="M3800" s="12" t="s">
        <v>4752</v>
      </c>
    </row>
    <row r="3801" spans="1:13" x14ac:dyDescent="0.25">
      <c r="A3801" s="12" t="s">
        <v>17</v>
      </c>
      <c r="B3801" s="12" t="s">
        <v>4140</v>
      </c>
      <c r="C3801" s="12" t="s">
        <v>1094</v>
      </c>
      <c r="D3801" s="12">
        <v>2011</v>
      </c>
      <c r="E3801" s="12" t="s">
        <v>146</v>
      </c>
      <c r="F3801" s="12">
        <v>9450</v>
      </c>
      <c r="G3801" s="12">
        <v>190</v>
      </c>
      <c r="H3801" s="12" t="s">
        <v>27</v>
      </c>
      <c r="I3801" s="12" t="s">
        <v>21</v>
      </c>
      <c r="J3801" s="12">
        <v>1</v>
      </c>
      <c r="K3801" s="12" t="s">
        <v>525</v>
      </c>
      <c r="L3801" s="12">
        <v>1</v>
      </c>
      <c r="M3801" s="12" t="s">
        <v>4746</v>
      </c>
    </row>
    <row r="3802" spans="1:13" x14ac:dyDescent="0.25">
      <c r="A3802" s="12" t="s">
        <v>11</v>
      </c>
      <c r="B3802" s="12" t="s">
        <v>4141</v>
      </c>
      <c r="C3802" s="12" t="s">
        <v>3131</v>
      </c>
      <c r="D3802" s="12">
        <v>2012</v>
      </c>
      <c r="E3802" s="12" t="s">
        <v>187</v>
      </c>
      <c r="F3802" s="12">
        <v>9450</v>
      </c>
      <c r="G3802" s="12">
        <v>187</v>
      </c>
      <c r="H3802" s="12" t="s">
        <v>27</v>
      </c>
      <c r="I3802" s="12" t="s">
        <v>69</v>
      </c>
      <c r="J3802" s="12">
        <v>250</v>
      </c>
      <c r="K3802" s="12" t="s">
        <v>59</v>
      </c>
      <c r="L3802" s="12">
        <v>2</v>
      </c>
      <c r="M3802" s="12" t="s">
        <v>4746</v>
      </c>
    </row>
    <row r="3803" spans="1:13" x14ac:dyDescent="0.25">
      <c r="A3803" s="12" t="s">
        <v>175</v>
      </c>
      <c r="B3803" s="12" t="s">
        <v>4142</v>
      </c>
      <c r="C3803" s="12" t="s">
        <v>406</v>
      </c>
      <c r="D3803" s="12">
        <v>2010</v>
      </c>
      <c r="E3803" s="12" t="s">
        <v>431</v>
      </c>
      <c r="F3803" s="12">
        <v>9450</v>
      </c>
      <c r="G3803" s="12">
        <v>303</v>
      </c>
      <c r="H3803" s="12" t="s">
        <v>27</v>
      </c>
      <c r="I3803" s="12" t="s">
        <v>199</v>
      </c>
      <c r="J3803" s="12">
        <v>60</v>
      </c>
      <c r="K3803" s="12" t="s">
        <v>525</v>
      </c>
      <c r="L3803" s="12" t="s">
        <v>200</v>
      </c>
      <c r="M3803" s="12" t="s">
        <v>4746</v>
      </c>
    </row>
    <row r="3804" spans="1:13" x14ac:dyDescent="0.25">
      <c r="A3804" s="12" t="s">
        <v>175</v>
      </c>
      <c r="B3804" s="12" t="s">
        <v>4143</v>
      </c>
      <c r="C3804" s="12" t="s">
        <v>198</v>
      </c>
      <c r="D3804" s="12">
        <v>2009</v>
      </c>
      <c r="E3804" s="12" t="s">
        <v>431</v>
      </c>
      <c r="F3804" s="12">
        <v>9450</v>
      </c>
      <c r="G3804" s="12">
        <v>0</v>
      </c>
      <c r="H3804" s="12" t="s">
        <v>27</v>
      </c>
      <c r="I3804" s="12" t="s">
        <v>199</v>
      </c>
      <c r="J3804" s="12">
        <v>90</v>
      </c>
      <c r="K3804" s="12" t="s">
        <v>525</v>
      </c>
      <c r="L3804" s="12" t="s">
        <v>200</v>
      </c>
      <c r="M3804" s="12" t="s">
        <v>4746</v>
      </c>
    </row>
    <row r="3805" spans="1:13" x14ac:dyDescent="0.25">
      <c r="A3805" s="12" t="s">
        <v>81</v>
      </c>
      <c r="B3805" s="12" t="s">
        <v>4144</v>
      </c>
      <c r="C3805" s="12" t="s">
        <v>210</v>
      </c>
      <c r="D3805" s="12">
        <v>2012</v>
      </c>
      <c r="E3805" s="12" t="s">
        <v>146</v>
      </c>
      <c r="F3805" s="12">
        <v>9450</v>
      </c>
      <c r="G3805" s="12">
        <v>171</v>
      </c>
      <c r="H3805" s="12" t="s">
        <v>27</v>
      </c>
      <c r="I3805" s="12" t="s">
        <v>96</v>
      </c>
      <c r="J3805" s="12">
        <v>4</v>
      </c>
      <c r="K3805" s="12" t="s">
        <v>59</v>
      </c>
      <c r="L3805" s="12">
        <v>4</v>
      </c>
      <c r="M3805" s="12" t="s">
        <v>4757</v>
      </c>
    </row>
    <row r="3806" spans="1:13" x14ac:dyDescent="0.25">
      <c r="A3806" s="12" t="s">
        <v>17</v>
      </c>
      <c r="B3806" s="12" t="s">
        <v>4145</v>
      </c>
      <c r="C3806" s="12">
        <v>318</v>
      </c>
      <c r="D3806" s="12">
        <v>2013</v>
      </c>
      <c r="E3806" s="12" t="s">
        <v>146</v>
      </c>
      <c r="F3806" s="12">
        <v>9400</v>
      </c>
      <c r="G3806" s="12">
        <v>219</v>
      </c>
      <c r="H3806" s="12" t="s">
        <v>27</v>
      </c>
      <c r="I3806" s="12">
        <v>318</v>
      </c>
      <c r="J3806" s="12">
        <v>3</v>
      </c>
      <c r="K3806" s="12" t="s">
        <v>59</v>
      </c>
      <c r="L3806" s="12">
        <v>1</v>
      </c>
      <c r="M3806" s="12" t="s">
        <v>4757</v>
      </c>
    </row>
    <row r="3807" spans="1:13" x14ac:dyDescent="0.25">
      <c r="A3807" s="12" t="s">
        <v>874</v>
      </c>
      <c r="B3807" s="12" t="s">
        <v>4146</v>
      </c>
      <c r="C3807" s="12" t="s">
        <v>4147</v>
      </c>
      <c r="D3807" s="12">
        <v>2015</v>
      </c>
      <c r="E3807" s="12">
        <v>1.2</v>
      </c>
      <c r="F3807" s="12">
        <v>9400</v>
      </c>
      <c r="G3807" s="12">
        <v>50</v>
      </c>
      <c r="H3807" s="12" t="s">
        <v>14</v>
      </c>
      <c r="I3807" s="12" t="s">
        <v>4147</v>
      </c>
      <c r="J3807" s="12"/>
      <c r="K3807" s="12" t="s">
        <v>59</v>
      </c>
      <c r="L3807" s="12" t="s">
        <v>105</v>
      </c>
      <c r="M3807" s="12" t="s">
        <v>4746</v>
      </c>
    </row>
    <row r="3808" spans="1:13" x14ac:dyDescent="0.25">
      <c r="A3808" s="12" t="s">
        <v>743</v>
      </c>
      <c r="B3808" s="12" t="s">
        <v>4148</v>
      </c>
      <c r="C3808" s="12" t="s">
        <v>2127</v>
      </c>
      <c r="D3808" s="12">
        <v>2013</v>
      </c>
      <c r="E3808" s="12">
        <v>2</v>
      </c>
      <c r="F3808" s="12">
        <v>9400</v>
      </c>
      <c r="G3808" s="12">
        <v>235</v>
      </c>
      <c r="H3808" s="12" t="s">
        <v>14</v>
      </c>
      <c r="I3808" s="12" t="s">
        <v>2127</v>
      </c>
      <c r="J3808" s="12"/>
      <c r="K3808" s="12" t="s">
        <v>59</v>
      </c>
      <c r="L3808" s="12" t="s">
        <v>105</v>
      </c>
      <c r="M3808" s="12" t="s">
        <v>4746</v>
      </c>
    </row>
    <row r="3809" spans="1:13" x14ac:dyDescent="0.25">
      <c r="A3809" s="12" t="s">
        <v>638</v>
      </c>
      <c r="B3809" s="12" t="s">
        <v>4149</v>
      </c>
      <c r="C3809" s="12" t="s">
        <v>2292</v>
      </c>
      <c r="D3809" s="12">
        <v>2012</v>
      </c>
      <c r="E3809" s="12">
        <v>2</v>
      </c>
      <c r="F3809" s="12">
        <v>9400</v>
      </c>
      <c r="G3809" s="12">
        <v>72</v>
      </c>
      <c r="H3809" s="12" t="s">
        <v>14</v>
      </c>
      <c r="I3809" s="12" t="s">
        <v>2293</v>
      </c>
      <c r="J3809" s="12">
        <v>35</v>
      </c>
      <c r="K3809" s="12" t="s">
        <v>59</v>
      </c>
      <c r="L3809" s="12" t="s">
        <v>659</v>
      </c>
      <c r="M3809" s="12" t="s">
        <v>4746</v>
      </c>
    </row>
    <row r="3810" spans="1:13" x14ac:dyDescent="0.25">
      <c r="A3810" s="12" t="s">
        <v>11</v>
      </c>
      <c r="B3810" s="12" t="s">
        <v>4150</v>
      </c>
      <c r="C3810" s="12" t="s">
        <v>1694</v>
      </c>
      <c r="D3810" s="12">
        <v>2013</v>
      </c>
      <c r="E3810" s="12" t="s">
        <v>146</v>
      </c>
      <c r="F3810" s="12">
        <v>9400</v>
      </c>
      <c r="G3810" s="12">
        <v>0</v>
      </c>
      <c r="H3810" s="12" t="s">
        <v>27</v>
      </c>
      <c r="I3810" s="12" t="s">
        <v>200</v>
      </c>
      <c r="J3810" s="12">
        <v>250</v>
      </c>
      <c r="K3810" s="12" t="s">
        <v>59</v>
      </c>
      <c r="L3810" s="12">
        <v>2</v>
      </c>
      <c r="M3810" s="12" t="s">
        <v>4746</v>
      </c>
    </row>
    <row r="3811" spans="1:13" x14ac:dyDescent="0.25">
      <c r="A3811" s="12" t="s">
        <v>11</v>
      </c>
      <c r="B3811" s="12" t="s">
        <v>4151</v>
      </c>
      <c r="C3811" s="12" t="s">
        <v>1395</v>
      </c>
      <c r="D3811" s="12">
        <v>2008</v>
      </c>
      <c r="E3811" s="12" t="s">
        <v>37</v>
      </c>
      <c r="F3811" s="12">
        <v>9400</v>
      </c>
      <c r="G3811" s="12">
        <v>230</v>
      </c>
      <c r="H3811" s="12" t="s">
        <v>27</v>
      </c>
      <c r="I3811" s="12" t="s">
        <v>337</v>
      </c>
      <c r="J3811" s="12">
        <v>320</v>
      </c>
      <c r="K3811" s="12" t="s">
        <v>525</v>
      </c>
      <c r="L3811" s="12" t="s">
        <v>42</v>
      </c>
      <c r="M3811" s="12" t="s">
        <v>4746</v>
      </c>
    </row>
    <row r="3812" spans="1:13" x14ac:dyDescent="0.25">
      <c r="A3812" s="12" t="s">
        <v>175</v>
      </c>
      <c r="B3812" s="12" t="s">
        <v>4152</v>
      </c>
      <c r="C3812" s="12" t="s">
        <v>406</v>
      </c>
      <c r="D3812" s="12">
        <v>2009</v>
      </c>
      <c r="E3812" s="12" t="s">
        <v>431</v>
      </c>
      <c r="F3812" s="12">
        <v>9400</v>
      </c>
      <c r="G3812" s="12">
        <v>177</v>
      </c>
      <c r="H3812" s="12" t="s">
        <v>27</v>
      </c>
      <c r="I3812" s="12" t="s">
        <v>199</v>
      </c>
      <c r="J3812" s="12">
        <v>60</v>
      </c>
      <c r="K3812" s="12" t="s">
        <v>525</v>
      </c>
      <c r="L3812" s="12" t="s">
        <v>200</v>
      </c>
      <c r="M3812" s="12" t="s">
        <v>4746</v>
      </c>
    </row>
    <row r="3813" spans="1:13" x14ac:dyDescent="0.25">
      <c r="A3813" s="12" t="s">
        <v>175</v>
      </c>
      <c r="B3813" s="12" t="s">
        <v>4153</v>
      </c>
      <c r="C3813" s="12" t="s">
        <v>2219</v>
      </c>
      <c r="D3813" s="12">
        <v>2011</v>
      </c>
      <c r="E3813" s="12" t="s">
        <v>146</v>
      </c>
      <c r="F3813" s="12">
        <v>9400</v>
      </c>
      <c r="G3813" s="12">
        <v>142</v>
      </c>
      <c r="H3813" s="12" t="s">
        <v>27</v>
      </c>
      <c r="I3813" s="12" t="s">
        <v>15</v>
      </c>
      <c r="J3813" s="12">
        <v>80</v>
      </c>
      <c r="K3813" s="12" t="s">
        <v>525</v>
      </c>
      <c r="L3813" s="12">
        <v>8</v>
      </c>
      <c r="M3813" s="12" t="s">
        <v>4746</v>
      </c>
    </row>
    <row r="3814" spans="1:13" x14ac:dyDescent="0.25">
      <c r="A3814" s="12" t="s">
        <v>175</v>
      </c>
      <c r="B3814" s="12" t="s">
        <v>4154</v>
      </c>
      <c r="C3814" s="12" t="s">
        <v>2330</v>
      </c>
      <c r="D3814" s="12">
        <v>2015</v>
      </c>
      <c r="E3814" s="12" t="s">
        <v>146</v>
      </c>
      <c r="F3814" s="12">
        <v>9400</v>
      </c>
      <c r="G3814" s="12">
        <v>176</v>
      </c>
      <c r="H3814" s="12" t="s">
        <v>27</v>
      </c>
      <c r="I3814" s="12" t="s">
        <v>162</v>
      </c>
      <c r="J3814" s="12">
        <v>40</v>
      </c>
      <c r="K3814" s="12" t="s">
        <v>59</v>
      </c>
      <c r="L3814" s="12">
        <v>4</v>
      </c>
      <c r="M3814" s="12" t="s">
        <v>4746</v>
      </c>
    </row>
    <row r="3815" spans="1:13" x14ac:dyDescent="0.25">
      <c r="A3815" s="12" t="s">
        <v>288</v>
      </c>
      <c r="B3815" s="12" t="s">
        <v>4155</v>
      </c>
      <c r="C3815" s="12" t="s">
        <v>2103</v>
      </c>
      <c r="D3815" s="12">
        <v>2015</v>
      </c>
      <c r="E3815" s="12">
        <v>1.2</v>
      </c>
      <c r="F3815" s="12">
        <v>9390</v>
      </c>
      <c r="G3815" s="12">
        <v>93</v>
      </c>
      <c r="H3815" s="12" t="s">
        <v>14</v>
      </c>
      <c r="I3815" s="12" t="s">
        <v>2103</v>
      </c>
      <c r="J3815" s="12"/>
      <c r="K3815" s="12" t="s">
        <v>59</v>
      </c>
      <c r="L3815" s="12" t="s">
        <v>35</v>
      </c>
      <c r="M3815" s="12" t="s">
        <v>4746</v>
      </c>
    </row>
    <row r="3816" spans="1:13" x14ac:dyDescent="0.25">
      <c r="A3816" s="12" t="s">
        <v>175</v>
      </c>
      <c r="B3816" s="12" t="s">
        <v>4156</v>
      </c>
      <c r="C3816" s="12" t="s">
        <v>406</v>
      </c>
      <c r="D3816" s="12">
        <v>2009</v>
      </c>
      <c r="E3816" s="12" t="s">
        <v>431</v>
      </c>
      <c r="F3816" s="12">
        <v>9390</v>
      </c>
      <c r="G3816" s="12">
        <v>250</v>
      </c>
      <c r="H3816" s="12" t="s">
        <v>27</v>
      </c>
      <c r="I3816" s="12" t="s">
        <v>199</v>
      </c>
      <c r="J3816" s="12">
        <v>60</v>
      </c>
      <c r="K3816" s="12" t="s">
        <v>525</v>
      </c>
      <c r="L3816" s="12" t="s">
        <v>200</v>
      </c>
      <c r="M3816" s="12" t="s">
        <v>4752</v>
      </c>
    </row>
    <row r="3817" spans="1:13" x14ac:dyDescent="0.25">
      <c r="A3817" s="12" t="s">
        <v>175</v>
      </c>
      <c r="B3817" s="12" t="s">
        <v>4157</v>
      </c>
      <c r="C3817" s="12" t="s">
        <v>198</v>
      </c>
      <c r="D3817" s="12">
        <v>2010</v>
      </c>
      <c r="E3817" s="12" t="s">
        <v>431</v>
      </c>
      <c r="F3817" s="12">
        <v>9390</v>
      </c>
      <c r="G3817" s="12">
        <v>0</v>
      </c>
      <c r="H3817" s="12" t="s">
        <v>27</v>
      </c>
      <c r="I3817" s="12" t="s">
        <v>199</v>
      </c>
      <c r="J3817" s="12">
        <v>90</v>
      </c>
      <c r="K3817" s="12" t="s">
        <v>525</v>
      </c>
      <c r="L3817" s="12" t="s">
        <v>200</v>
      </c>
      <c r="M3817" s="12" t="s">
        <v>4746</v>
      </c>
    </row>
    <row r="3818" spans="1:13" x14ac:dyDescent="0.25">
      <c r="A3818" s="12" t="s">
        <v>638</v>
      </c>
      <c r="B3818" s="12" t="s">
        <v>4158</v>
      </c>
      <c r="C3818" s="12" t="s">
        <v>2292</v>
      </c>
      <c r="D3818" s="12">
        <v>2013</v>
      </c>
      <c r="E3818" s="12">
        <v>1.6</v>
      </c>
      <c r="F3818" s="12">
        <v>9370</v>
      </c>
      <c r="G3818" s="12">
        <v>145</v>
      </c>
      <c r="H3818" s="12" t="s">
        <v>14</v>
      </c>
      <c r="I3818" s="12" t="s">
        <v>2293</v>
      </c>
      <c r="J3818" s="12">
        <v>35</v>
      </c>
      <c r="K3818" s="12" t="s">
        <v>59</v>
      </c>
      <c r="L3818" s="12" t="s">
        <v>659</v>
      </c>
      <c r="M3818" s="12" t="s">
        <v>4746</v>
      </c>
    </row>
    <row r="3819" spans="1:13" x14ac:dyDescent="0.25">
      <c r="A3819" s="12" t="s">
        <v>17</v>
      </c>
      <c r="B3819" s="12" t="s">
        <v>4159</v>
      </c>
      <c r="C3819" s="12">
        <v>320</v>
      </c>
      <c r="D3819" s="12">
        <v>2014</v>
      </c>
      <c r="E3819" s="12" t="s">
        <v>146</v>
      </c>
      <c r="F3819" s="12">
        <v>9350</v>
      </c>
      <c r="G3819" s="12">
        <v>294</v>
      </c>
      <c r="H3819" s="12" t="s">
        <v>27</v>
      </c>
      <c r="I3819" s="12">
        <v>320</v>
      </c>
      <c r="J3819" s="12">
        <v>3</v>
      </c>
      <c r="K3819" s="12" t="s">
        <v>59</v>
      </c>
      <c r="L3819" s="12">
        <v>2</v>
      </c>
      <c r="M3819" s="12" t="s">
        <v>4746</v>
      </c>
    </row>
    <row r="3820" spans="1:13" x14ac:dyDescent="0.25">
      <c r="A3820" s="12" t="s">
        <v>17</v>
      </c>
      <c r="B3820" s="12" t="s">
        <v>4160</v>
      </c>
      <c r="C3820" s="12">
        <v>318</v>
      </c>
      <c r="D3820" s="12">
        <v>2013</v>
      </c>
      <c r="E3820" s="12" t="s">
        <v>146</v>
      </c>
      <c r="F3820" s="12">
        <v>9350</v>
      </c>
      <c r="G3820" s="12">
        <v>291</v>
      </c>
      <c r="H3820" s="12" t="s">
        <v>27</v>
      </c>
      <c r="I3820" s="12">
        <v>318</v>
      </c>
      <c r="J3820" s="12">
        <v>3</v>
      </c>
      <c r="K3820" s="12" t="s">
        <v>59</v>
      </c>
      <c r="L3820" s="12">
        <v>1</v>
      </c>
      <c r="M3820" s="12" t="s">
        <v>4746</v>
      </c>
    </row>
    <row r="3821" spans="1:13" x14ac:dyDescent="0.25">
      <c r="A3821" s="12" t="s">
        <v>143</v>
      </c>
      <c r="B3821" s="12" t="s">
        <v>4161</v>
      </c>
      <c r="C3821" s="12" t="s">
        <v>931</v>
      </c>
      <c r="D3821" s="12">
        <v>2013</v>
      </c>
      <c r="E3821" s="12" t="s">
        <v>146</v>
      </c>
      <c r="F3821" s="12">
        <v>9350</v>
      </c>
      <c r="G3821" s="12">
        <v>210</v>
      </c>
      <c r="H3821" s="12" t="s">
        <v>27</v>
      </c>
      <c r="I3821" s="12" t="s">
        <v>492</v>
      </c>
      <c r="J3821" s="12" t="s">
        <v>932</v>
      </c>
      <c r="K3821" s="12" t="s">
        <v>59</v>
      </c>
      <c r="L3821" s="12" t="s">
        <v>35</v>
      </c>
      <c r="M3821" s="12" t="s">
        <v>4746</v>
      </c>
    </row>
    <row r="3822" spans="1:13" x14ac:dyDescent="0.25">
      <c r="A3822" s="12" t="s">
        <v>447</v>
      </c>
      <c r="B3822" s="12" t="s">
        <v>4162</v>
      </c>
      <c r="C3822" s="12">
        <v>308</v>
      </c>
      <c r="D3822" s="12">
        <v>2014</v>
      </c>
      <c r="E3822" s="12" t="s">
        <v>146</v>
      </c>
      <c r="F3822" s="12">
        <v>9350</v>
      </c>
      <c r="G3822" s="12">
        <v>193</v>
      </c>
      <c r="H3822" s="12" t="s">
        <v>27</v>
      </c>
      <c r="I3822" s="12">
        <v>308</v>
      </c>
      <c r="J3822" s="12">
        <v>3</v>
      </c>
      <c r="K3822" s="12" t="s">
        <v>59</v>
      </c>
      <c r="L3822" s="12">
        <v>0</v>
      </c>
      <c r="M3822" s="12" t="s">
        <v>4746</v>
      </c>
    </row>
    <row r="3823" spans="1:13" x14ac:dyDescent="0.25">
      <c r="A3823" s="12" t="s">
        <v>613</v>
      </c>
      <c r="B3823" s="12" t="s">
        <v>4163</v>
      </c>
      <c r="C3823" s="12" t="s">
        <v>2764</v>
      </c>
      <c r="D3823" s="12">
        <v>2016</v>
      </c>
      <c r="E3823" s="12" t="s">
        <v>511</v>
      </c>
      <c r="F3823" s="12">
        <v>9350</v>
      </c>
      <c r="G3823" s="12">
        <v>221</v>
      </c>
      <c r="H3823" s="12" t="s">
        <v>27</v>
      </c>
      <c r="I3823" s="12" t="s">
        <v>2764</v>
      </c>
      <c r="J3823" s="12"/>
      <c r="K3823" s="12" t="s">
        <v>59</v>
      </c>
      <c r="L3823" s="12" t="s">
        <v>188</v>
      </c>
      <c r="M3823" s="12" t="s">
        <v>4746</v>
      </c>
    </row>
    <row r="3824" spans="1:13" x14ac:dyDescent="0.25">
      <c r="A3824" s="12" t="s">
        <v>552</v>
      </c>
      <c r="B3824" s="12" t="s">
        <v>4164</v>
      </c>
      <c r="C3824" s="12" t="s">
        <v>801</v>
      </c>
      <c r="D3824" s="12">
        <v>2014</v>
      </c>
      <c r="E3824" s="12" t="s">
        <v>1066</v>
      </c>
      <c r="F3824" s="12">
        <v>9350</v>
      </c>
      <c r="G3824" s="12">
        <v>381</v>
      </c>
      <c r="H3824" s="12" t="s">
        <v>27</v>
      </c>
      <c r="I3824" s="12" t="s">
        <v>801</v>
      </c>
      <c r="J3824" s="12"/>
      <c r="K3824" s="12" t="s">
        <v>59</v>
      </c>
      <c r="L3824" s="12" t="s">
        <v>35</v>
      </c>
      <c r="M3824" s="12" t="s">
        <v>4757</v>
      </c>
    </row>
    <row r="3825" spans="1:13" x14ac:dyDescent="0.25">
      <c r="A3825" s="12" t="s">
        <v>17</v>
      </c>
      <c r="B3825" s="12" t="s">
        <v>4165</v>
      </c>
      <c r="C3825" s="12" t="s">
        <v>1094</v>
      </c>
      <c r="D3825" s="12">
        <v>2010</v>
      </c>
      <c r="E3825" s="12" t="s">
        <v>146</v>
      </c>
      <c r="F3825" s="12">
        <v>9350</v>
      </c>
      <c r="G3825" s="12">
        <v>234</v>
      </c>
      <c r="H3825" s="12" t="s">
        <v>27</v>
      </c>
      <c r="I3825" s="12" t="s">
        <v>21</v>
      </c>
      <c r="J3825" s="12">
        <v>1</v>
      </c>
      <c r="K3825" s="12" t="s">
        <v>525</v>
      </c>
      <c r="L3825" s="12">
        <v>1</v>
      </c>
      <c r="M3825" s="12" t="s">
        <v>4746</v>
      </c>
    </row>
    <row r="3826" spans="1:13" x14ac:dyDescent="0.25">
      <c r="A3826" s="12" t="s">
        <v>11</v>
      </c>
      <c r="B3826" s="12" t="s">
        <v>4166</v>
      </c>
      <c r="C3826" s="12" t="s">
        <v>1694</v>
      </c>
      <c r="D3826" s="12">
        <v>2011</v>
      </c>
      <c r="E3826" s="12">
        <v>2</v>
      </c>
      <c r="F3826" s="12">
        <v>9350</v>
      </c>
      <c r="G3826" s="12">
        <v>0</v>
      </c>
      <c r="H3826" s="12" t="s">
        <v>14</v>
      </c>
      <c r="I3826" s="12" t="s">
        <v>200</v>
      </c>
      <c r="J3826" s="12">
        <v>250</v>
      </c>
      <c r="K3826" s="12" t="s">
        <v>525</v>
      </c>
      <c r="L3826" s="12">
        <v>2</v>
      </c>
      <c r="M3826" s="12" t="s">
        <v>4746</v>
      </c>
    </row>
    <row r="3827" spans="1:13" x14ac:dyDescent="0.25">
      <c r="A3827" s="12" t="s">
        <v>81</v>
      </c>
      <c r="B3827" s="12" t="s">
        <v>4167</v>
      </c>
      <c r="C3827" s="12" t="s">
        <v>95</v>
      </c>
      <c r="D3827" s="12">
        <v>2008</v>
      </c>
      <c r="E3827" s="12" t="s">
        <v>37</v>
      </c>
      <c r="F3827" s="12">
        <v>9350</v>
      </c>
      <c r="G3827" s="12">
        <v>265</v>
      </c>
      <c r="H3827" s="12" t="s">
        <v>27</v>
      </c>
      <c r="I3827" s="12" t="s">
        <v>96</v>
      </c>
      <c r="J3827" s="12">
        <v>8</v>
      </c>
      <c r="K3827" s="12" t="s">
        <v>525</v>
      </c>
      <c r="L3827" s="12">
        <v>8</v>
      </c>
      <c r="M3827" s="12" t="s">
        <v>4752</v>
      </c>
    </row>
    <row r="3828" spans="1:13" x14ac:dyDescent="0.25">
      <c r="A3828" s="12" t="s">
        <v>17</v>
      </c>
      <c r="B3828" s="12" t="s">
        <v>4168</v>
      </c>
      <c r="C3828" s="12">
        <v>320</v>
      </c>
      <c r="D3828" s="12">
        <v>2011</v>
      </c>
      <c r="E3828" s="12" t="s">
        <v>146</v>
      </c>
      <c r="F3828" s="12">
        <v>9300</v>
      </c>
      <c r="G3828" s="12">
        <v>223</v>
      </c>
      <c r="H3828" s="12" t="s">
        <v>27</v>
      </c>
      <c r="I3828" s="12">
        <v>320</v>
      </c>
      <c r="J3828" s="12">
        <v>3</v>
      </c>
      <c r="K3828" s="12" t="s">
        <v>525</v>
      </c>
      <c r="L3828" s="12">
        <v>2</v>
      </c>
      <c r="M3828" s="12" t="s">
        <v>4757</v>
      </c>
    </row>
    <row r="3829" spans="1:13" x14ac:dyDescent="0.25">
      <c r="A3829" s="12" t="s">
        <v>143</v>
      </c>
      <c r="B3829" s="12" t="s">
        <v>4169</v>
      </c>
      <c r="C3829" s="12" t="s">
        <v>661</v>
      </c>
      <c r="D3829" s="12">
        <v>2011</v>
      </c>
      <c r="E3829" s="12" t="s">
        <v>146</v>
      </c>
      <c r="F3829" s="12">
        <v>9300</v>
      </c>
      <c r="G3829" s="12">
        <v>143</v>
      </c>
      <c r="H3829" s="12" t="s">
        <v>27</v>
      </c>
      <c r="I3829" s="12" t="s">
        <v>661</v>
      </c>
      <c r="J3829" s="12"/>
      <c r="K3829" s="12" t="s">
        <v>525</v>
      </c>
      <c r="L3829" s="12" t="s">
        <v>92</v>
      </c>
      <c r="M3829" s="12" t="s">
        <v>4746</v>
      </c>
    </row>
    <row r="3830" spans="1:13" x14ac:dyDescent="0.25">
      <c r="A3830" s="12" t="s">
        <v>613</v>
      </c>
      <c r="B3830" s="12" t="s">
        <v>4170</v>
      </c>
      <c r="C3830" s="12" t="s">
        <v>2764</v>
      </c>
      <c r="D3830" s="12">
        <v>2016</v>
      </c>
      <c r="E3830" s="12" t="s">
        <v>146</v>
      </c>
      <c r="F3830" s="12">
        <v>9300</v>
      </c>
      <c r="G3830" s="12">
        <v>168</v>
      </c>
      <c r="H3830" s="12" t="s">
        <v>27</v>
      </c>
      <c r="I3830" s="12" t="s">
        <v>2764</v>
      </c>
      <c r="J3830" s="12"/>
      <c r="K3830" s="12" t="s">
        <v>59</v>
      </c>
      <c r="L3830" s="12" t="s">
        <v>188</v>
      </c>
      <c r="M3830" s="12" t="s">
        <v>4752</v>
      </c>
    </row>
    <row r="3831" spans="1:13" x14ac:dyDescent="0.25">
      <c r="A3831" s="12" t="s">
        <v>613</v>
      </c>
      <c r="B3831" s="12" t="s">
        <v>4171</v>
      </c>
      <c r="C3831" s="12" t="s">
        <v>2560</v>
      </c>
      <c r="D3831" s="12">
        <v>2014</v>
      </c>
      <c r="E3831" s="12" t="s">
        <v>146</v>
      </c>
      <c r="F3831" s="12">
        <v>9300</v>
      </c>
      <c r="G3831" s="12">
        <v>0</v>
      </c>
      <c r="H3831" s="12" t="s">
        <v>27</v>
      </c>
      <c r="I3831" s="12" t="s">
        <v>2560</v>
      </c>
      <c r="J3831" s="12"/>
      <c r="K3831" s="12" t="s">
        <v>59</v>
      </c>
      <c r="L3831" s="12" t="s">
        <v>345</v>
      </c>
      <c r="M3831" s="12" t="s">
        <v>4746</v>
      </c>
    </row>
    <row r="3832" spans="1:13" x14ac:dyDescent="0.25">
      <c r="A3832" s="12" t="s">
        <v>1022</v>
      </c>
      <c r="B3832" s="12" t="s">
        <v>4172</v>
      </c>
      <c r="C3832" s="12" t="s">
        <v>1024</v>
      </c>
      <c r="D3832" s="12">
        <v>2012</v>
      </c>
      <c r="E3832" s="12">
        <v>3.6</v>
      </c>
      <c r="F3832" s="12">
        <v>9300</v>
      </c>
      <c r="G3832" s="12">
        <v>189</v>
      </c>
      <c r="H3832" s="12" t="s">
        <v>14</v>
      </c>
      <c r="I3832" s="12" t="s">
        <v>1025</v>
      </c>
      <c r="J3832" s="12" t="s">
        <v>1026</v>
      </c>
      <c r="K3832" s="12" t="s">
        <v>59</v>
      </c>
      <c r="L3832" s="12" t="s">
        <v>188</v>
      </c>
      <c r="M3832" s="12" t="s">
        <v>4746</v>
      </c>
    </row>
    <row r="3833" spans="1:13" x14ac:dyDescent="0.25">
      <c r="A3833" s="12" t="s">
        <v>1831</v>
      </c>
      <c r="B3833" s="12" t="s">
        <v>4173</v>
      </c>
      <c r="C3833" s="12" t="s">
        <v>2134</v>
      </c>
      <c r="D3833" s="12">
        <v>2006</v>
      </c>
      <c r="E3833" s="12">
        <v>3.5</v>
      </c>
      <c r="F3833" s="12">
        <v>9300</v>
      </c>
      <c r="G3833" s="12">
        <v>160</v>
      </c>
      <c r="H3833" s="12" t="s">
        <v>14</v>
      </c>
      <c r="I3833" s="12" t="s">
        <v>2134</v>
      </c>
      <c r="J3833" s="12"/>
      <c r="K3833" s="12" t="s">
        <v>71</v>
      </c>
      <c r="L3833" s="12" t="s">
        <v>21</v>
      </c>
      <c r="M3833" s="12" t="s">
        <v>4746</v>
      </c>
    </row>
    <row r="3834" spans="1:13" x14ac:dyDescent="0.25">
      <c r="A3834" s="12" t="s">
        <v>625</v>
      </c>
      <c r="B3834" s="12" t="s">
        <v>4174</v>
      </c>
      <c r="C3834" s="12" t="s">
        <v>1292</v>
      </c>
      <c r="D3834" s="12">
        <v>2016</v>
      </c>
      <c r="E3834" s="12">
        <v>1.4</v>
      </c>
      <c r="F3834" s="12">
        <v>9300</v>
      </c>
      <c r="G3834" s="12">
        <v>115</v>
      </c>
      <c r="H3834" s="12" t="s">
        <v>14</v>
      </c>
      <c r="I3834" s="12" t="s">
        <v>1292</v>
      </c>
      <c r="J3834" s="12"/>
      <c r="K3834" s="12" t="s">
        <v>59</v>
      </c>
      <c r="L3834" s="12" t="s">
        <v>1293</v>
      </c>
      <c r="M3834" s="12" t="s">
        <v>4746</v>
      </c>
    </row>
    <row r="3835" spans="1:13" x14ac:dyDescent="0.25">
      <c r="A3835" s="12" t="s">
        <v>102</v>
      </c>
      <c r="B3835" s="12" t="s">
        <v>4175</v>
      </c>
      <c r="C3835" s="12" t="s">
        <v>1157</v>
      </c>
      <c r="D3835" s="12">
        <v>2016</v>
      </c>
      <c r="E3835" s="12" t="s">
        <v>667</v>
      </c>
      <c r="F3835" s="12">
        <v>9300</v>
      </c>
      <c r="G3835" s="12">
        <v>101</v>
      </c>
      <c r="H3835" s="12" t="s">
        <v>27</v>
      </c>
      <c r="I3835" s="12" t="s">
        <v>1157</v>
      </c>
      <c r="J3835" s="12"/>
      <c r="K3835" s="12" t="s">
        <v>59</v>
      </c>
      <c r="L3835" s="12" t="s">
        <v>555</v>
      </c>
      <c r="M3835" s="12" t="s">
        <v>4757</v>
      </c>
    </row>
    <row r="3836" spans="1:13" x14ac:dyDescent="0.25">
      <c r="A3836" s="12" t="s">
        <v>517</v>
      </c>
      <c r="B3836" s="12" t="s">
        <v>4176</v>
      </c>
      <c r="C3836" s="12" t="s">
        <v>4177</v>
      </c>
      <c r="D3836" s="12">
        <v>2017</v>
      </c>
      <c r="E3836" s="12" t="s">
        <v>667</v>
      </c>
      <c r="F3836" s="12">
        <v>9300</v>
      </c>
      <c r="G3836" s="12">
        <v>84</v>
      </c>
      <c r="H3836" s="12" t="s">
        <v>27</v>
      </c>
      <c r="I3836" s="12" t="s">
        <v>4177</v>
      </c>
      <c r="J3836" s="12"/>
      <c r="K3836" s="12" t="s">
        <v>16</v>
      </c>
      <c r="L3836" s="12" t="s">
        <v>92</v>
      </c>
      <c r="M3836" s="12" t="s">
        <v>4752</v>
      </c>
    </row>
    <row r="3837" spans="1:13" x14ac:dyDescent="0.25">
      <c r="A3837" s="12" t="s">
        <v>1309</v>
      </c>
      <c r="B3837" s="12" t="s">
        <v>4176</v>
      </c>
      <c r="C3837" s="12" t="s">
        <v>4177</v>
      </c>
      <c r="D3837" s="12">
        <v>2017</v>
      </c>
      <c r="E3837" s="12" t="s">
        <v>667</v>
      </c>
      <c r="F3837" s="12">
        <v>9300</v>
      </c>
      <c r="G3837" s="12">
        <v>84</v>
      </c>
      <c r="H3837" s="12" t="s">
        <v>27</v>
      </c>
      <c r="I3837" s="12" t="s">
        <v>4177</v>
      </c>
      <c r="J3837" s="12"/>
      <c r="K3837" s="12" t="s">
        <v>16</v>
      </c>
      <c r="L3837" s="12" t="s">
        <v>92</v>
      </c>
      <c r="M3837" s="12" t="s">
        <v>4746</v>
      </c>
    </row>
    <row r="3838" spans="1:13" x14ac:dyDescent="0.25">
      <c r="A3838" s="12" t="s">
        <v>625</v>
      </c>
      <c r="B3838" s="12" t="s">
        <v>2559</v>
      </c>
      <c r="C3838" s="12" t="s">
        <v>1128</v>
      </c>
      <c r="D3838" s="12">
        <v>2015</v>
      </c>
      <c r="E3838" s="12" t="s">
        <v>667</v>
      </c>
      <c r="F3838" s="12">
        <v>9300</v>
      </c>
      <c r="G3838" s="12">
        <v>140</v>
      </c>
      <c r="H3838" s="12" t="s">
        <v>27</v>
      </c>
      <c r="I3838" s="12" t="s">
        <v>1128</v>
      </c>
      <c r="J3838" s="12"/>
      <c r="K3838" s="12" t="s">
        <v>59</v>
      </c>
      <c r="L3838" s="12" t="s">
        <v>35</v>
      </c>
      <c r="M3838" s="12" t="s">
        <v>4757</v>
      </c>
    </row>
    <row r="3839" spans="1:13" x14ac:dyDescent="0.25">
      <c r="A3839" s="12" t="s">
        <v>625</v>
      </c>
      <c r="B3839" s="12" t="s">
        <v>4178</v>
      </c>
      <c r="C3839" s="12" t="s">
        <v>1128</v>
      </c>
      <c r="D3839" s="12">
        <v>2015</v>
      </c>
      <c r="E3839" s="12" t="s">
        <v>667</v>
      </c>
      <c r="F3839" s="12">
        <v>9300</v>
      </c>
      <c r="G3839" s="12">
        <v>213</v>
      </c>
      <c r="H3839" s="12" t="s">
        <v>27</v>
      </c>
      <c r="I3839" s="12" t="s">
        <v>1128</v>
      </c>
      <c r="J3839" s="12"/>
      <c r="K3839" s="12" t="s">
        <v>59</v>
      </c>
      <c r="L3839" s="12" t="s">
        <v>35</v>
      </c>
      <c r="M3839" s="12" t="s">
        <v>4757</v>
      </c>
    </row>
    <row r="3840" spans="1:13" x14ac:dyDescent="0.25">
      <c r="A3840" s="12" t="s">
        <v>184</v>
      </c>
      <c r="B3840" s="12" t="s">
        <v>4179</v>
      </c>
      <c r="C3840" s="12" t="s">
        <v>924</v>
      </c>
      <c r="D3840" s="12">
        <v>2015</v>
      </c>
      <c r="E3840" s="12" t="s">
        <v>1755</v>
      </c>
      <c r="F3840" s="12">
        <v>9300</v>
      </c>
      <c r="G3840" s="12">
        <v>184</v>
      </c>
      <c r="H3840" s="12" t="s">
        <v>27</v>
      </c>
      <c r="I3840" s="12" t="s">
        <v>924</v>
      </c>
      <c r="J3840" s="12"/>
      <c r="K3840" s="12" t="s">
        <v>59</v>
      </c>
      <c r="L3840" s="12" t="s">
        <v>762</v>
      </c>
      <c r="M3840" s="12" t="s">
        <v>4757</v>
      </c>
    </row>
    <row r="3841" spans="1:13" x14ac:dyDescent="0.25">
      <c r="A3841" s="12" t="s">
        <v>87</v>
      </c>
      <c r="B3841" s="12" t="s">
        <v>4180</v>
      </c>
      <c r="C3841" s="12" t="s">
        <v>317</v>
      </c>
      <c r="D3841" s="12">
        <v>2012</v>
      </c>
      <c r="E3841" s="12" t="s">
        <v>187</v>
      </c>
      <c r="F3841" s="12">
        <v>9300</v>
      </c>
      <c r="G3841" s="12">
        <v>179</v>
      </c>
      <c r="H3841" s="12" t="s">
        <v>27</v>
      </c>
      <c r="I3841" s="12" t="s">
        <v>317</v>
      </c>
      <c r="J3841" s="12"/>
      <c r="K3841" s="12" t="s">
        <v>59</v>
      </c>
      <c r="L3841" s="12" t="s">
        <v>15</v>
      </c>
      <c r="M3841" s="12" t="s">
        <v>4757</v>
      </c>
    </row>
    <row r="3842" spans="1:13" x14ac:dyDescent="0.25">
      <c r="A3842" s="12" t="s">
        <v>143</v>
      </c>
      <c r="B3842" s="12" t="s">
        <v>4181</v>
      </c>
      <c r="C3842" s="12" t="s">
        <v>4032</v>
      </c>
      <c r="D3842" s="12">
        <v>2012</v>
      </c>
      <c r="E3842" s="12" t="s">
        <v>37</v>
      </c>
      <c r="F3842" s="12">
        <v>9300</v>
      </c>
      <c r="G3842" s="12">
        <v>261</v>
      </c>
      <c r="H3842" s="12" t="s">
        <v>27</v>
      </c>
      <c r="I3842" s="12" t="s">
        <v>4032</v>
      </c>
      <c r="J3842" s="12"/>
      <c r="K3842" s="12" t="s">
        <v>59</v>
      </c>
      <c r="L3842" s="12" t="s">
        <v>396</v>
      </c>
      <c r="M3842" s="12" t="s">
        <v>4752</v>
      </c>
    </row>
    <row r="3843" spans="1:13" x14ac:dyDescent="0.25">
      <c r="A3843" s="12" t="s">
        <v>358</v>
      </c>
      <c r="B3843" s="12" t="s">
        <v>4182</v>
      </c>
      <c r="C3843" s="12" t="s">
        <v>1440</v>
      </c>
      <c r="D3843" s="12">
        <v>2017</v>
      </c>
      <c r="E3843" s="12">
        <v>1.2</v>
      </c>
      <c r="F3843" s="12">
        <v>9300</v>
      </c>
      <c r="G3843" s="12">
        <v>25</v>
      </c>
      <c r="H3843" s="12" t="s">
        <v>14</v>
      </c>
      <c r="I3843" s="12" t="s">
        <v>200</v>
      </c>
      <c r="J3843" s="12">
        <v>3</v>
      </c>
      <c r="K3843" s="12" t="s">
        <v>16</v>
      </c>
      <c r="L3843" s="12">
        <v>3</v>
      </c>
      <c r="M3843" s="12" t="s">
        <v>4752</v>
      </c>
    </row>
    <row r="3844" spans="1:13" x14ac:dyDescent="0.25">
      <c r="A3844" s="12" t="s">
        <v>358</v>
      </c>
      <c r="B3844" s="12" t="s">
        <v>4183</v>
      </c>
      <c r="C3844" s="12" t="s">
        <v>4184</v>
      </c>
      <c r="D3844" s="12">
        <v>2015</v>
      </c>
      <c r="E3844" s="12" t="s">
        <v>667</v>
      </c>
      <c r="F3844" s="12">
        <v>9300</v>
      </c>
      <c r="G3844" s="12">
        <v>220</v>
      </c>
      <c r="H3844" s="12" t="s">
        <v>27</v>
      </c>
      <c r="I3844" s="12" t="s">
        <v>200</v>
      </c>
      <c r="J3844" s="12" t="s">
        <v>4185</v>
      </c>
      <c r="K3844" s="12" t="s">
        <v>59</v>
      </c>
      <c r="L3844" s="12">
        <v>4</v>
      </c>
      <c r="M3844" s="12" t="s">
        <v>4746</v>
      </c>
    </row>
    <row r="3845" spans="1:13" x14ac:dyDescent="0.25">
      <c r="A3845" s="12" t="s">
        <v>17</v>
      </c>
      <c r="B3845" s="12" t="s">
        <v>4186</v>
      </c>
      <c r="C3845" s="12" t="s">
        <v>20</v>
      </c>
      <c r="D3845" s="12">
        <v>2008</v>
      </c>
      <c r="E3845" s="12" t="s">
        <v>37</v>
      </c>
      <c r="F3845" s="12">
        <v>9300</v>
      </c>
      <c r="G3845" s="12">
        <v>282</v>
      </c>
      <c r="H3845" s="12" t="s">
        <v>27</v>
      </c>
      <c r="I3845" s="12" t="s">
        <v>21</v>
      </c>
      <c r="J3845" s="12">
        <v>5</v>
      </c>
      <c r="K3845" s="12" t="s">
        <v>525</v>
      </c>
      <c r="L3845" s="12">
        <v>5</v>
      </c>
      <c r="M3845" s="12" t="s">
        <v>4757</v>
      </c>
    </row>
    <row r="3846" spans="1:13" x14ac:dyDescent="0.25">
      <c r="A3846" s="12" t="s">
        <v>17</v>
      </c>
      <c r="B3846" s="12" t="s">
        <v>4187</v>
      </c>
      <c r="C3846" s="12" t="s">
        <v>20</v>
      </c>
      <c r="D3846" s="12">
        <v>2007</v>
      </c>
      <c r="E3846" s="12" t="s">
        <v>37</v>
      </c>
      <c r="F3846" s="12">
        <v>9300</v>
      </c>
      <c r="G3846" s="12">
        <v>0</v>
      </c>
      <c r="H3846" s="12" t="s">
        <v>27</v>
      </c>
      <c r="I3846" s="12" t="s">
        <v>21</v>
      </c>
      <c r="J3846" s="12">
        <v>5</v>
      </c>
      <c r="K3846" s="12" t="s">
        <v>525</v>
      </c>
      <c r="L3846" s="12">
        <v>5</v>
      </c>
      <c r="M3846" s="12" t="s">
        <v>4757</v>
      </c>
    </row>
    <row r="3847" spans="1:13" x14ac:dyDescent="0.25">
      <c r="A3847" s="12" t="s">
        <v>11</v>
      </c>
      <c r="B3847" s="12" t="s">
        <v>4188</v>
      </c>
      <c r="C3847" s="12" t="s">
        <v>3856</v>
      </c>
      <c r="D3847" s="12">
        <v>2008</v>
      </c>
      <c r="E3847" s="12" t="s">
        <v>37</v>
      </c>
      <c r="F3847" s="12">
        <v>9300</v>
      </c>
      <c r="G3847" s="12">
        <v>211</v>
      </c>
      <c r="H3847" s="12" t="s">
        <v>27</v>
      </c>
      <c r="I3847" s="12" t="s">
        <v>1194</v>
      </c>
      <c r="J3847" s="12" t="s">
        <v>3857</v>
      </c>
      <c r="K3847" s="12" t="s">
        <v>525</v>
      </c>
      <c r="L3847" s="12" t="s">
        <v>42</v>
      </c>
      <c r="M3847" s="12" t="s">
        <v>4746</v>
      </c>
    </row>
    <row r="3848" spans="1:13" x14ac:dyDescent="0.25">
      <c r="A3848" s="12" t="s">
        <v>143</v>
      </c>
      <c r="B3848" s="12" t="s">
        <v>4189</v>
      </c>
      <c r="C3848" s="12" t="s">
        <v>491</v>
      </c>
      <c r="D3848" s="12">
        <v>2015</v>
      </c>
      <c r="E3848" s="12" t="s">
        <v>667</v>
      </c>
      <c r="F3848" s="12">
        <v>9300</v>
      </c>
      <c r="G3848" s="12">
        <v>162</v>
      </c>
      <c r="H3848" s="12" t="s">
        <v>27</v>
      </c>
      <c r="I3848" s="12" t="s">
        <v>492</v>
      </c>
      <c r="J3848" s="12">
        <v>8</v>
      </c>
      <c r="K3848" s="12" t="s">
        <v>59</v>
      </c>
      <c r="L3848" s="12" t="s">
        <v>35</v>
      </c>
      <c r="M3848" s="12" t="s">
        <v>4746</v>
      </c>
    </row>
    <row r="3849" spans="1:13" x14ac:dyDescent="0.25">
      <c r="A3849" s="12" t="s">
        <v>143</v>
      </c>
      <c r="B3849" s="12" t="s">
        <v>4190</v>
      </c>
      <c r="C3849" s="12" t="s">
        <v>491</v>
      </c>
      <c r="D3849" s="12">
        <v>2014</v>
      </c>
      <c r="E3849" s="12" t="s">
        <v>146</v>
      </c>
      <c r="F3849" s="12">
        <v>9300</v>
      </c>
      <c r="G3849" s="12">
        <v>433</v>
      </c>
      <c r="H3849" s="12" t="s">
        <v>27</v>
      </c>
      <c r="I3849" s="12" t="s">
        <v>492</v>
      </c>
      <c r="J3849" s="12">
        <v>8</v>
      </c>
      <c r="K3849" s="12" t="s">
        <v>59</v>
      </c>
      <c r="L3849" s="12" t="s">
        <v>35</v>
      </c>
      <c r="M3849" s="12" t="s">
        <v>4746</v>
      </c>
    </row>
    <row r="3850" spans="1:13" x14ac:dyDescent="0.25">
      <c r="A3850" s="12" t="s">
        <v>175</v>
      </c>
      <c r="B3850" s="12" t="s">
        <v>4191</v>
      </c>
      <c r="C3850" s="12" t="s">
        <v>406</v>
      </c>
      <c r="D3850" s="12">
        <v>2009</v>
      </c>
      <c r="E3850" s="12" t="s">
        <v>431</v>
      </c>
      <c r="F3850" s="12">
        <v>9300</v>
      </c>
      <c r="G3850" s="12">
        <v>262</v>
      </c>
      <c r="H3850" s="12" t="s">
        <v>27</v>
      </c>
      <c r="I3850" s="12" t="s">
        <v>199</v>
      </c>
      <c r="J3850" s="12">
        <v>60</v>
      </c>
      <c r="K3850" s="12" t="s">
        <v>525</v>
      </c>
      <c r="L3850" s="12" t="s">
        <v>200</v>
      </c>
      <c r="M3850" s="12" t="s">
        <v>4746</v>
      </c>
    </row>
    <row r="3851" spans="1:13" x14ac:dyDescent="0.25">
      <c r="A3851" s="12" t="s">
        <v>175</v>
      </c>
      <c r="B3851" s="12" t="s">
        <v>4192</v>
      </c>
      <c r="C3851" s="12" t="s">
        <v>406</v>
      </c>
      <c r="D3851" s="12">
        <v>2009</v>
      </c>
      <c r="E3851" s="12" t="s">
        <v>431</v>
      </c>
      <c r="F3851" s="12">
        <v>9300</v>
      </c>
      <c r="G3851" s="12">
        <v>241</v>
      </c>
      <c r="H3851" s="12" t="s">
        <v>27</v>
      </c>
      <c r="I3851" s="12" t="s">
        <v>199</v>
      </c>
      <c r="J3851" s="12">
        <v>60</v>
      </c>
      <c r="K3851" s="12" t="s">
        <v>525</v>
      </c>
      <c r="L3851" s="12" t="s">
        <v>200</v>
      </c>
      <c r="M3851" s="12" t="s">
        <v>4746</v>
      </c>
    </row>
    <row r="3852" spans="1:13" x14ac:dyDescent="0.25">
      <c r="A3852" s="12" t="s">
        <v>81</v>
      </c>
      <c r="B3852" s="12" t="s">
        <v>4193</v>
      </c>
      <c r="C3852" s="12" t="s">
        <v>210</v>
      </c>
      <c r="D3852" s="12">
        <v>2012</v>
      </c>
      <c r="E3852" s="12" t="s">
        <v>37</v>
      </c>
      <c r="F3852" s="12">
        <v>9300</v>
      </c>
      <c r="G3852" s="12">
        <v>210</v>
      </c>
      <c r="H3852" s="12" t="s">
        <v>27</v>
      </c>
      <c r="I3852" s="12" t="s">
        <v>96</v>
      </c>
      <c r="J3852" s="12">
        <v>4</v>
      </c>
      <c r="K3852" s="12" t="s">
        <v>59</v>
      </c>
      <c r="L3852" s="12">
        <v>4</v>
      </c>
      <c r="M3852" s="12" t="s">
        <v>4746</v>
      </c>
    </row>
    <row r="3853" spans="1:13" x14ac:dyDescent="0.25">
      <c r="A3853" s="12" t="s">
        <v>81</v>
      </c>
      <c r="B3853" s="12" t="s">
        <v>4194</v>
      </c>
      <c r="C3853" s="12" t="s">
        <v>134</v>
      </c>
      <c r="D3853" s="12">
        <v>2010</v>
      </c>
      <c r="E3853" s="12" t="s">
        <v>37</v>
      </c>
      <c r="F3853" s="12">
        <v>9300</v>
      </c>
      <c r="G3853" s="12">
        <v>216</v>
      </c>
      <c r="H3853" s="12" t="s">
        <v>27</v>
      </c>
      <c r="I3853" s="12" t="s">
        <v>96</v>
      </c>
      <c r="J3853" s="12">
        <v>6</v>
      </c>
      <c r="K3853" s="12" t="s">
        <v>525</v>
      </c>
      <c r="L3853" s="12">
        <v>6</v>
      </c>
      <c r="M3853" s="12" t="s">
        <v>4746</v>
      </c>
    </row>
    <row r="3854" spans="1:13" x14ac:dyDescent="0.25">
      <c r="A3854" s="12" t="s">
        <v>11</v>
      </c>
      <c r="B3854" s="12" t="s">
        <v>4195</v>
      </c>
      <c r="C3854" s="12" t="s">
        <v>682</v>
      </c>
      <c r="D3854" s="12">
        <v>2013</v>
      </c>
      <c r="E3854" s="12" t="s">
        <v>187</v>
      </c>
      <c r="F3854" s="12">
        <v>9290</v>
      </c>
      <c r="G3854" s="12">
        <v>235</v>
      </c>
      <c r="H3854" s="12" t="s">
        <v>27</v>
      </c>
      <c r="I3854" s="12" t="s">
        <v>200</v>
      </c>
      <c r="J3854" s="12">
        <v>220</v>
      </c>
      <c r="K3854" s="12" t="s">
        <v>59</v>
      </c>
      <c r="L3854" s="12">
        <v>2</v>
      </c>
      <c r="M3854" s="12" t="s">
        <v>4757</v>
      </c>
    </row>
    <row r="3855" spans="1:13" x14ac:dyDescent="0.25">
      <c r="A3855" s="12" t="s">
        <v>175</v>
      </c>
      <c r="B3855" s="12" t="s">
        <v>2559</v>
      </c>
      <c r="C3855" s="12" t="s">
        <v>406</v>
      </c>
      <c r="D3855" s="12">
        <v>2009</v>
      </c>
      <c r="E3855" s="12" t="s">
        <v>431</v>
      </c>
      <c r="F3855" s="12">
        <v>9290</v>
      </c>
      <c r="G3855" s="12">
        <v>258</v>
      </c>
      <c r="H3855" s="12" t="s">
        <v>27</v>
      </c>
      <c r="I3855" s="12" t="s">
        <v>199</v>
      </c>
      <c r="J3855" s="12">
        <v>60</v>
      </c>
      <c r="K3855" s="12" t="s">
        <v>525</v>
      </c>
      <c r="L3855" s="12" t="s">
        <v>200</v>
      </c>
      <c r="M3855" s="12" t="s">
        <v>4746</v>
      </c>
    </row>
    <row r="3856" spans="1:13" x14ac:dyDescent="0.25">
      <c r="A3856" s="12" t="s">
        <v>87</v>
      </c>
      <c r="B3856" s="12" t="s">
        <v>4196</v>
      </c>
      <c r="C3856" s="12" t="s">
        <v>119</v>
      </c>
      <c r="D3856" s="12">
        <v>2008</v>
      </c>
      <c r="E3856" s="12" t="s">
        <v>4197</v>
      </c>
      <c r="F3856" s="12">
        <v>9280</v>
      </c>
      <c r="G3856" s="12">
        <v>0</v>
      </c>
      <c r="H3856" s="12" t="s">
        <v>91</v>
      </c>
      <c r="I3856" s="12" t="s">
        <v>119</v>
      </c>
      <c r="J3856" s="12"/>
      <c r="K3856" s="12" t="s">
        <v>525</v>
      </c>
      <c r="L3856" s="12" t="s">
        <v>21</v>
      </c>
      <c r="M3856" s="12" t="s">
        <v>4746</v>
      </c>
    </row>
    <row r="3857" spans="1:13" x14ac:dyDescent="0.25">
      <c r="A3857" s="12" t="s">
        <v>81</v>
      </c>
      <c r="B3857" s="12" t="s">
        <v>2559</v>
      </c>
      <c r="C3857" s="12" t="s">
        <v>134</v>
      </c>
      <c r="D3857" s="12">
        <v>2011</v>
      </c>
      <c r="E3857" s="12" t="s">
        <v>146</v>
      </c>
      <c r="F3857" s="12">
        <v>9270</v>
      </c>
      <c r="G3857" s="12">
        <v>286</v>
      </c>
      <c r="H3857" s="12" t="s">
        <v>27</v>
      </c>
      <c r="I3857" s="12" t="s">
        <v>96</v>
      </c>
      <c r="J3857" s="12">
        <v>6</v>
      </c>
      <c r="K3857" s="12" t="s">
        <v>525</v>
      </c>
      <c r="L3857" s="12">
        <v>6</v>
      </c>
      <c r="M3857" s="12" t="s">
        <v>4746</v>
      </c>
    </row>
    <row r="3858" spans="1:13" x14ac:dyDescent="0.25">
      <c r="A3858" s="12" t="s">
        <v>143</v>
      </c>
      <c r="B3858" s="12" t="s">
        <v>4198</v>
      </c>
      <c r="C3858" s="12" t="s">
        <v>1380</v>
      </c>
      <c r="D3858" s="12">
        <v>2013</v>
      </c>
      <c r="E3858" s="12" t="s">
        <v>146</v>
      </c>
      <c r="F3858" s="12">
        <v>9250</v>
      </c>
      <c r="G3858" s="12">
        <v>280</v>
      </c>
      <c r="H3858" s="12" t="s">
        <v>27</v>
      </c>
      <c r="I3858" s="12" t="s">
        <v>1380</v>
      </c>
      <c r="J3858" s="12"/>
      <c r="K3858" s="12" t="s">
        <v>59</v>
      </c>
      <c r="L3858" s="12" t="s">
        <v>396</v>
      </c>
      <c r="M3858" s="12" t="s">
        <v>4746</v>
      </c>
    </row>
    <row r="3859" spans="1:13" x14ac:dyDescent="0.25">
      <c r="A3859" s="12" t="s">
        <v>288</v>
      </c>
      <c r="B3859" s="12" t="s">
        <v>4199</v>
      </c>
      <c r="C3859" s="12" t="s">
        <v>2925</v>
      </c>
      <c r="D3859" s="12">
        <v>2016</v>
      </c>
      <c r="E3859" s="12" t="s">
        <v>146</v>
      </c>
      <c r="F3859" s="12">
        <v>9250</v>
      </c>
      <c r="G3859" s="12">
        <v>272</v>
      </c>
      <c r="H3859" s="12" t="s">
        <v>27</v>
      </c>
      <c r="I3859" s="12" t="s">
        <v>2925</v>
      </c>
      <c r="J3859" s="12"/>
      <c r="K3859" s="12" t="s">
        <v>59</v>
      </c>
      <c r="L3859" s="12" t="s">
        <v>555</v>
      </c>
      <c r="M3859" s="12" t="s">
        <v>4746</v>
      </c>
    </row>
    <row r="3860" spans="1:13" x14ac:dyDescent="0.25">
      <c r="A3860" s="12" t="s">
        <v>11</v>
      </c>
      <c r="B3860" s="12" t="s">
        <v>4200</v>
      </c>
      <c r="C3860" s="12">
        <v>190</v>
      </c>
      <c r="D3860" s="12">
        <v>1984</v>
      </c>
      <c r="E3860" s="12">
        <v>2</v>
      </c>
      <c r="F3860" s="12">
        <v>9250</v>
      </c>
      <c r="G3860" s="12">
        <v>76</v>
      </c>
      <c r="H3860" s="12" t="s">
        <v>14</v>
      </c>
      <c r="I3860" s="12">
        <v>190</v>
      </c>
      <c r="J3860" s="12">
        <v>1</v>
      </c>
      <c r="K3860" s="12" t="s">
        <v>854</v>
      </c>
      <c r="L3860" s="12">
        <v>9</v>
      </c>
      <c r="M3860" s="12" t="s">
        <v>4752</v>
      </c>
    </row>
    <row r="3861" spans="1:13" x14ac:dyDescent="0.25">
      <c r="A3861" s="12" t="s">
        <v>625</v>
      </c>
      <c r="B3861" s="12" t="s">
        <v>4201</v>
      </c>
      <c r="C3861" s="12" t="s">
        <v>1128</v>
      </c>
      <c r="D3861" s="12">
        <v>2016</v>
      </c>
      <c r="E3861" s="12" t="s">
        <v>667</v>
      </c>
      <c r="F3861" s="12">
        <v>9250</v>
      </c>
      <c r="G3861" s="12">
        <v>220</v>
      </c>
      <c r="H3861" s="12" t="s">
        <v>27</v>
      </c>
      <c r="I3861" s="12" t="s">
        <v>1128</v>
      </c>
      <c r="J3861" s="12"/>
      <c r="K3861" s="12" t="s">
        <v>59</v>
      </c>
      <c r="L3861" s="12" t="s">
        <v>35</v>
      </c>
      <c r="M3861" s="12" t="s">
        <v>4752</v>
      </c>
    </row>
    <row r="3862" spans="1:13" x14ac:dyDescent="0.25">
      <c r="A3862" s="12" t="s">
        <v>43</v>
      </c>
      <c r="B3862" s="12" t="s">
        <v>4202</v>
      </c>
      <c r="C3862" s="12" t="s">
        <v>223</v>
      </c>
      <c r="D3862" s="12">
        <v>2007</v>
      </c>
      <c r="E3862" s="12" t="s">
        <v>2701</v>
      </c>
      <c r="F3862" s="12">
        <v>9250</v>
      </c>
      <c r="G3862" s="12">
        <v>242</v>
      </c>
      <c r="H3862" s="12" t="s">
        <v>27</v>
      </c>
      <c r="I3862" s="12" t="s">
        <v>47</v>
      </c>
      <c r="J3862" s="12" t="s">
        <v>224</v>
      </c>
      <c r="K3862" s="12" t="s">
        <v>525</v>
      </c>
      <c r="L3862" s="12" t="s">
        <v>35</v>
      </c>
      <c r="M3862" s="12" t="s">
        <v>4746</v>
      </c>
    </row>
    <row r="3863" spans="1:13" x14ac:dyDescent="0.25">
      <c r="A3863" s="12" t="s">
        <v>546</v>
      </c>
      <c r="B3863" s="12" t="s">
        <v>4203</v>
      </c>
      <c r="C3863" s="12" t="s">
        <v>548</v>
      </c>
      <c r="D3863" s="12">
        <v>2011</v>
      </c>
      <c r="E3863" s="12" t="s">
        <v>187</v>
      </c>
      <c r="F3863" s="12">
        <v>9250</v>
      </c>
      <c r="G3863" s="12">
        <v>221</v>
      </c>
      <c r="H3863" s="12" t="s">
        <v>27</v>
      </c>
      <c r="I3863" s="12" t="s">
        <v>548</v>
      </c>
      <c r="J3863" s="12"/>
      <c r="K3863" s="12" t="s">
        <v>525</v>
      </c>
      <c r="L3863" s="12" t="s">
        <v>388</v>
      </c>
      <c r="M3863" s="12" t="s">
        <v>4752</v>
      </c>
    </row>
    <row r="3864" spans="1:13" x14ac:dyDescent="0.25">
      <c r="A3864" s="12" t="s">
        <v>143</v>
      </c>
      <c r="B3864" s="12" t="s">
        <v>4204</v>
      </c>
      <c r="C3864" s="12" t="s">
        <v>190</v>
      </c>
      <c r="D3864" s="12">
        <v>2010</v>
      </c>
      <c r="E3864" s="12" t="s">
        <v>37</v>
      </c>
      <c r="F3864" s="12">
        <v>9250</v>
      </c>
      <c r="G3864" s="12">
        <v>243</v>
      </c>
      <c r="H3864" s="12" t="s">
        <v>27</v>
      </c>
      <c r="I3864" s="12" t="s">
        <v>190</v>
      </c>
      <c r="J3864" s="12"/>
      <c r="K3864" s="12" t="s">
        <v>525</v>
      </c>
      <c r="L3864" s="12" t="s">
        <v>188</v>
      </c>
      <c r="M3864" s="12" t="s">
        <v>4746</v>
      </c>
    </row>
    <row r="3865" spans="1:13" x14ac:dyDescent="0.25">
      <c r="A3865" s="12" t="s">
        <v>143</v>
      </c>
      <c r="B3865" s="12" t="s">
        <v>4205</v>
      </c>
      <c r="C3865" s="12" t="s">
        <v>3186</v>
      </c>
      <c r="D3865" s="12">
        <v>2016</v>
      </c>
      <c r="E3865" s="12" t="s">
        <v>667</v>
      </c>
      <c r="F3865" s="12">
        <v>9250</v>
      </c>
      <c r="G3865" s="12">
        <v>0</v>
      </c>
      <c r="H3865" s="12" t="s">
        <v>27</v>
      </c>
      <c r="I3865" s="12" t="s">
        <v>774</v>
      </c>
      <c r="J3865" s="12" t="s">
        <v>3187</v>
      </c>
      <c r="K3865" s="12" t="s">
        <v>59</v>
      </c>
      <c r="L3865" s="12" t="s">
        <v>188</v>
      </c>
      <c r="M3865" s="12" t="s">
        <v>4746</v>
      </c>
    </row>
    <row r="3866" spans="1:13" x14ac:dyDescent="0.25">
      <c r="A3866" s="12" t="s">
        <v>288</v>
      </c>
      <c r="B3866" s="12" t="s">
        <v>4206</v>
      </c>
      <c r="C3866" s="12" t="s">
        <v>408</v>
      </c>
      <c r="D3866" s="12">
        <v>2014</v>
      </c>
      <c r="E3866" s="12" t="s">
        <v>667</v>
      </c>
      <c r="F3866" s="12">
        <v>9250</v>
      </c>
      <c r="G3866" s="12">
        <v>0</v>
      </c>
      <c r="H3866" s="12" t="s">
        <v>27</v>
      </c>
      <c r="I3866" s="12" t="s">
        <v>408</v>
      </c>
      <c r="J3866" s="12"/>
      <c r="K3866" s="12" t="s">
        <v>59</v>
      </c>
      <c r="L3866" s="12" t="s">
        <v>409</v>
      </c>
      <c r="M3866" s="12" t="s">
        <v>4746</v>
      </c>
    </row>
    <row r="3867" spans="1:13" x14ac:dyDescent="0.25">
      <c r="A3867" s="12" t="s">
        <v>11</v>
      </c>
      <c r="B3867" s="12" t="s">
        <v>4207</v>
      </c>
      <c r="C3867" s="12" t="s">
        <v>713</v>
      </c>
      <c r="D3867" s="12">
        <v>2010</v>
      </c>
      <c r="E3867" s="12" t="s">
        <v>37</v>
      </c>
      <c r="F3867" s="12">
        <v>9250</v>
      </c>
      <c r="G3867" s="12">
        <v>217</v>
      </c>
      <c r="H3867" s="12" t="s">
        <v>27</v>
      </c>
      <c r="I3867" s="12" t="s">
        <v>69</v>
      </c>
      <c r="J3867" s="12">
        <v>350</v>
      </c>
      <c r="K3867" s="12" t="s">
        <v>525</v>
      </c>
      <c r="L3867" s="12">
        <v>3</v>
      </c>
      <c r="M3867" s="12" t="s">
        <v>4746</v>
      </c>
    </row>
    <row r="3868" spans="1:13" x14ac:dyDescent="0.25">
      <c r="A3868" s="12" t="s">
        <v>11</v>
      </c>
      <c r="B3868" s="12" t="s">
        <v>4208</v>
      </c>
      <c r="C3868" s="12" t="s">
        <v>1193</v>
      </c>
      <c r="D3868" s="12">
        <v>2010</v>
      </c>
      <c r="E3868" s="12" t="s">
        <v>187</v>
      </c>
      <c r="F3868" s="12">
        <v>9250</v>
      </c>
      <c r="G3868" s="12">
        <v>258</v>
      </c>
      <c r="H3868" s="12" t="s">
        <v>27</v>
      </c>
      <c r="I3868" s="12" t="s">
        <v>1194</v>
      </c>
      <c r="J3868" s="12" t="s">
        <v>373</v>
      </c>
      <c r="K3868" s="12" t="s">
        <v>525</v>
      </c>
      <c r="L3868" s="12" t="s">
        <v>42</v>
      </c>
      <c r="M3868" s="12" t="s">
        <v>4746</v>
      </c>
    </row>
    <row r="3869" spans="1:13" x14ac:dyDescent="0.25">
      <c r="A3869" s="12" t="s">
        <v>175</v>
      </c>
      <c r="B3869" s="12" t="s">
        <v>4209</v>
      </c>
      <c r="C3869" s="12" t="s">
        <v>406</v>
      </c>
      <c r="D3869" s="12">
        <v>2008</v>
      </c>
      <c r="E3869" s="12" t="s">
        <v>431</v>
      </c>
      <c r="F3869" s="12">
        <v>9250</v>
      </c>
      <c r="G3869" s="12">
        <v>301</v>
      </c>
      <c r="H3869" s="12" t="s">
        <v>27</v>
      </c>
      <c r="I3869" s="12" t="s">
        <v>199</v>
      </c>
      <c r="J3869" s="12">
        <v>60</v>
      </c>
      <c r="K3869" s="12" t="s">
        <v>525</v>
      </c>
      <c r="L3869" s="12" t="s">
        <v>200</v>
      </c>
      <c r="M3869" s="12" t="s">
        <v>4746</v>
      </c>
    </row>
    <row r="3870" spans="1:13" x14ac:dyDescent="0.25">
      <c r="A3870" s="12" t="s">
        <v>175</v>
      </c>
      <c r="B3870" s="12" t="s">
        <v>4210</v>
      </c>
      <c r="C3870" s="12" t="s">
        <v>406</v>
      </c>
      <c r="D3870" s="12">
        <v>2009</v>
      </c>
      <c r="E3870" s="12" t="s">
        <v>431</v>
      </c>
      <c r="F3870" s="12">
        <v>9250</v>
      </c>
      <c r="G3870" s="12">
        <v>236</v>
      </c>
      <c r="H3870" s="12" t="s">
        <v>27</v>
      </c>
      <c r="I3870" s="12" t="s">
        <v>199</v>
      </c>
      <c r="J3870" s="12">
        <v>60</v>
      </c>
      <c r="K3870" s="12" t="s">
        <v>525</v>
      </c>
      <c r="L3870" s="12" t="s">
        <v>200</v>
      </c>
      <c r="M3870" s="12" t="s">
        <v>4746</v>
      </c>
    </row>
    <row r="3871" spans="1:13" x14ac:dyDescent="0.25">
      <c r="A3871" s="12" t="s">
        <v>17</v>
      </c>
      <c r="B3871" s="12" t="s">
        <v>4211</v>
      </c>
      <c r="C3871" s="12">
        <v>520</v>
      </c>
      <c r="D3871" s="12">
        <v>2012</v>
      </c>
      <c r="E3871" s="12" t="s">
        <v>146</v>
      </c>
      <c r="F3871" s="12">
        <v>9200</v>
      </c>
      <c r="G3871" s="12">
        <v>219</v>
      </c>
      <c r="H3871" s="12" t="s">
        <v>27</v>
      </c>
      <c r="I3871" s="12">
        <v>520</v>
      </c>
      <c r="J3871" s="12">
        <v>5</v>
      </c>
      <c r="K3871" s="12" t="s">
        <v>59</v>
      </c>
      <c r="L3871" s="12">
        <v>2</v>
      </c>
      <c r="M3871" s="12" t="s">
        <v>4746</v>
      </c>
    </row>
    <row r="3872" spans="1:13" x14ac:dyDescent="0.25">
      <c r="A3872" s="12" t="s">
        <v>143</v>
      </c>
      <c r="B3872" s="12" t="s">
        <v>4212</v>
      </c>
      <c r="C3872" s="12" t="s">
        <v>3320</v>
      </c>
      <c r="D3872" s="12">
        <v>2016</v>
      </c>
      <c r="E3872" s="12" t="s">
        <v>146</v>
      </c>
      <c r="F3872" s="12">
        <v>9200</v>
      </c>
      <c r="G3872" s="12">
        <v>106</v>
      </c>
      <c r="H3872" s="12" t="s">
        <v>27</v>
      </c>
      <c r="I3872" s="12" t="s">
        <v>3320</v>
      </c>
      <c r="J3872" s="12"/>
      <c r="K3872" s="12" t="s">
        <v>59</v>
      </c>
      <c r="L3872" s="12" t="s">
        <v>555</v>
      </c>
      <c r="M3872" s="12" t="s">
        <v>4757</v>
      </c>
    </row>
    <row r="3873" spans="1:13" x14ac:dyDescent="0.25">
      <c r="A3873" s="12" t="s">
        <v>143</v>
      </c>
      <c r="B3873" s="12" t="s">
        <v>4213</v>
      </c>
      <c r="C3873" s="12" t="s">
        <v>699</v>
      </c>
      <c r="D3873" s="12">
        <v>2011</v>
      </c>
      <c r="E3873" s="12" t="s">
        <v>146</v>
      </c>
      <c r="F3873" s="12">
        <v>9200</v>
      </c>
      <c r="G3873" s="12">
        <v>275</v>
      </c>
      <c r="H3873" s="12" t="s">
        <v>27</v>
      </c>
      <c r="I3873" s="12" t="s">
        <v>699</v>
      </c>
      <c r="J3873" s="12"/>
      <c r="K3873" s="12" t="s">
        <v>525</v>
      </c>
      <c r="L3873" s="12" t="s">
        <v>388</v>
      </c>
      <c r="M3873" s="12" t="s">
        <v>4757</v>
      </c>
    </row>
    <row r="3874" spans="1:13" x14ac:dyDescent="0.25">
      <c r="A3874" s="12" t="s">
        <v>517</v>
      </c>
      <c r="B3874" s="12" t="s">
        <v>4212</v>
      </c>
      <c r="C3874" s="12" t="s">
        <v>3320</v>
      </c>
      <c r="D3874" s="12">
        <v>2016</v>
      </c>
      <c r="E3874" s="12" t="s">
        <v>146</v>
      </c>
      <c r="F3874" s="12">
        <v>9200</v>
      </c>
      <c r="G3874" s="12">
        <v>106</v>
      </c>
      <c r="H3874" s="12" t="s">
        <v>27</v>
      </c>
      <c r="I3874" s="12" t="s">
        <v>3320</v>
      </c>
      <c r="J3874" s="12"/>
      <c r="K3874" s="12" t="s">
        <v>59</v>
      </c>
      <c r="L3874" s="12" t="s">
        <v>555</v>
      </c>
      <c r="M3874" s="12" t="s">
        <v>4746</v>
      </c>
    </row>
    <row r="3875" spans="1:13" x14ac:dyDescent="0.25">
      <c r="A3875" s="12" t="s">
        <v>87</v>
      </c>
      <c r="B3875" s="12" t="s">
        <v>4214</v>
      </c>
      <c r="C3875" s="12" t="s">
        <v>793</v>
      </c>
      <c r="D3875" s="12">
        <v>2012</v>
      </c>
      <c r="E3875" s="12" t="s">
        <v>387</v>
      </c>
      <c r="F3875" s="12">
        <v>9200</v>
      </c>
      <c r="G3875" s="12">
        <v>154</v>
      </c>
      <c r="H3875" s="12" t="s">
        <v>91</v>
      </c>
      <c r="I3875" s="12" t="s">
        <v>793</v>
      </c>
      <c r="J3875" s="12"/>
      <c r="K3875" s="12" t="s">
        <v>59</v>
      </c>
      <c r="L3875" s="12" t="s">
        <v>794</v>
      </c>
      <c r="M3875" s="12" t="s">
        <v>4746</v>
      </c>
    </row>
    <row r="3876" spans="1:13" x14ac:dyDescent="0.25">
      <c r="A3876" s="12" t="s">
        <v>87</v>
      </c>
      <c r="B3876" s="12" t="s">
        <v>4215</v>
      </c>
      <c r="C3876" s="12" t="s">
        <v>376</v>
      </c>
      <c r="D3876" s="12">
        <v>2007</v>
      </c>
      <c r="E3876" s="12">
        <v>4.5999999999999996</v>
      </c>
      <c r="F3876" s="12">
        <v>9200</v>
      </c>
      <c r="G3876" s="12">
        <v>195</v>
      </c>
      <c r="H3876" s="12" t="s">
        <v>14</v>
      </c>
      <c r="I3876" s="12" t="s">
        <v>376</v>
      </c>
      <c r="J3876" s="12"/>
      <c r="K3876" s="12" t="s">
        <v>525</v>
      </c>
      <c r="L3876" s="12" t="s">
        <v>15</v>
      </c>
      <c r="M3876" s="12" t="s">
        <v>4746</v>
      </c>
    </row>
    <row r="3877" spans="1:13" x14ac:dyDescent="0.25">
      <c r="A3877" s="12" t="s">
        <v>297</v>
      </c>
      <c r="B3877" s="12" t="s">
        <v>4216</v>
      </c>
      <c r="C3877" s="12" t="s">
        <v>4217</v>
      </c>
      <c r="D3877" s="12">
        <v>2011</v>
      </c>
      <c r="E3877" s="12">
        <v>3.6</v>
      </c>
      <c r="F3877" s="12">
        <v>9200</v>
      </c>
      <c r="G3877" s="12">
        <v>212</v>
      </c>
      <c r="H3877" s="12" t="s">
        <v>14</v>
      </c>
      <c r="I3877" s="12" t="s">
        <v>392</v>
      </c>
      <c r="J3877" s="12" t="s">
        <v>4218</v>
      </c>
      <c r="K3877" s="12" t="s">
        <v>525</v>
      </c>
      <c r="L3877" s="12" t="s">
        <v>388</v>
      </c>
      <c r="M3877" s="12" t="s">
        <v>4752</v>
      </c>
    </row>
    <row r="3878" spans="1:13" x14ac:dyDescent="0.25">
      <c r="A3878" s="12" t="s">
        <v>288</v>
      </c>
      <c r="B3878" s="12" t="s">
        <v>4219</v>
      </c>
      <c r="C3878" s="12" t="s">
        <v>2103</v>
      </c>
      <c r="D3878" s="12">
        <v>2018</v>
      </c>
      <c r="E3878" s="12">
        <v>1</v>
      </c>
      <c r="F3878" s="12">
        <v>9200</v>
      </c>
      <c r="G3878" s="12">
        <v>3.5</v>
      </c>
      <c r="H3878" s="12" t="s">
        <v>14</v>
      </c>
      <c r="I3878" s="12" t="s">
        <v>2103</v>
      </c>
      <c r="J3878" s="12"/>
      <c r="K3878" s="12" t="s">
        <v>16</v>
      </c>
      <c r="L3878" s="12" t="s">
        <v>35</v>
      </c>
      <c r="M3878" s="12" t="s">
        <v>4746</v>
      </c>
    </row>
    <row r="3879" spans="1:13" x14ac:dyDescent="0.25">
      <c r="A3879" s="12" t="s">
        <v>743</v>
      </c>
      <c r="B3879" s="12" t="s">
        <v>4220</v>
      </c>
      <c r="C3879" s="12" t="s">
        <v>2127</v>
      </c>
      <c r="D3879" s="12">
        <v>2014</v>
      </c>
      <c r="E3879" s="12">
        <v>2</v>
      </c>
      <c r="F3879" s="12">
        <v>9200</v>
      </c>
      <c r="G3879" s="12">
        <v>175</v>
      </c>
      <c r="H3879" s="12" t="s">
        <v>14</v>
      </c>
      <c r="I3879" s="12" t="s">
        <v>2127</v>
      </c>
      <c r="J3879" s="12"/>
      <c r="K3879" s="12" t="s">
        <v>59</v>
      </c>
      <c r="L3879" s="12" t="s">
        <v>105</v>
      </c>
      <c r="M3879" s="12" t="s">
        <v>4746</v>
      </c>
    </row>
    <row r="3880" spans="1:13" x14ac:dyDescent="0.25">
      <c r="A3880" s="12" t="s">
        <v>184</v>
      </c>
      <c r="B3880" s="12" t="s">
        <v>4221</v>
      </c>
      <c r="C3880" s="12" t="s">
        <v>924</v>
      </c>
      <c r="D3880" s="12">
        <v>2010</v>
      </c>
      <c r="E3880" s="12">
        <v>2</v>
      </c>
      <c r="F3880" s="12">
        <v>9200</v>
      </c>
      <c r="G3880" s="12">
        <v>124</v>
      </c>
      <c r="H3880" s="12" t="s">
        <v>14</v>
      </c>
      <c r="I3880" s="12" t="s">
        <v>924</v>
      </c>
      <c r="J3880" s="12"/>
      <c r="K3880" s="12" t="s">
        <v>525</v>
      </c>
      <c r="L3880" s="12" t="s">
        <v>762</v>
      </c>
      <c r="M3880" s="12" t="s">
        <v>4746</v>
      </c>
    </row>
    <row r="3881" spans="1:13" x14ac:dyDescent="0.25">
      <c r="A3881" s="12" t="s">
        <v>102</v>
      </c>
      <c r="B3881" s="12" t="s">
        <v>4222</v>
      </c>
      <c r="C3881" s="12" t="s">
        <v>751</v>
      </c>
      <c r="D3881" s="12">
        <v>2014</v>
      </c>
      <c r="E3881" s="12">
        <v>1.6</v>
      </c>
      <c r="F3881" s="12">
        <v>9200</v>
      </c>
      <c r="G3881" s="12">
        <v>167</v>
      </c>
      <c r="H3881" s="12" t="s">
        <v>14</v>
      </c>
      <c r="I3881" s="12" t="s">
        <v>751</v>
      </c>
      <c r="J3881" s="12"/>
      <c r="K3881" s="12" t="s">
        <v>59</v>
      </c>
      <c r="L3881" s="12" t="s">
        <v>188</v>
      </c>
      <c r="M3881" s="12" t="s">
        <v>4746</v>
      </c>
    </row>
    <row r="3882" spans="1:13" x14ac:dyDescent="0.25">
      <c r="A3882" s="12" t="s">
        <v>874</v>
      </c>
      <c r="B3882" s="12" t="s">
        <v>4223</v>
      </c>
      <c r="C3882" s="12" t="s">
        <v>2545</v>
      </c>
      <c r="D3882" s="12">
        <v>2016</v>
      </c>
      <c r="E3882" s="12">
        <v>1.6</v>
      </c>
      <c r="F3882" s="12">
        <v>9200</v>
      </c>
      <c r="G3882" s="12">
        <v>111</v>
      </c>
      <c r="H3882" s="12" t="s">
        <v>14</v>
      </c>
      <c r="I3882" s="12" t="s">
        <v>2545</v>
      </c>
      <c r="J3882" s="12"/>
      <c r="K3882" s="12" t="s">
        <v>59</v>
      </c>
      <c r="L3882" s="12" t="s">
        <v>105</v>
      </c>
      <c r="M3882" s="12" t="s">
        <v>4746</v>
      </c>
    </row>
    <row r="3883" spans="1:13" x14ac:dyDescent="0.25">
      <c r="A3883" s="12" t="s">
        <v>517</v>
      </c>
      <c r="B3883" s="12" t="s">
        <v>4224</v>
      </c>
      <c r="C3883" s="12" t="s">
        <v>1890</v>
      </c>
      <c r="D3883" s="12">
        <v>2009</v>
      </c>
      <c r="E3883" s="12">
        <v>1.6</v>
      </c>
      <c r="F3883" s="12">
        <v>9200</v>
      </c>
      <c r="G3883" s="12">
        <v>182</v>
      </c>
      <c r="H3883" s="12" t="s">
        <v>14</v>
      </c>
      <c r="I3883" s="12" t="s">
        <v>1890</v>
      </c>
      <c r="J3883" s="12"/>
      <c r="K3883" s="12" t="s">
        <v>525</v>
      </c>
      <c r="L3883" s="12" t="s">
        <v>188</v>
      </c>
      <c r="M3883" s="12" t="s">
        <v>4746</v>
      </c>
    </row>
    <row r="3884" spans="1:13" x14ac:dyDescent="0.25">
      <c r="A3884" s="12" t="s">
        <v>184</v>
      </c>
      <c r="B3884" s="12" t="s">
        <v>4225</v>
      </c>
      <c r="C3884" s="12" t="s">
        <v>687</v>
      </c>
      <c r="D3884" s="12">
        <v>2015</v>
      </c>
      <c r="E3884" s="12" t="s">
        <v>667</v>
      </c>
      <c r="F3884" s="12">
        <v>9200</v>
      </c>
      <c r="G3884" s="12">
        <v>118</v>
      </c>
      <c r="H3884" s="12" t="s">
        <v>27</v>
      </c>
      <c r="I3884" s="12" t="s">
        <v>687</v>
      </c>
      <c r="J3884" s="12"/>
      <c r="K3884" s="12" t="s">
        <v>59</v>
      </c>
      <c r="L3884" s="12" t="s">
        <v>555</v>
      </c>
      <c r="M3884" s="12" t="s">
        <v>4746</v>
      </c>
    </row>
    <row r="3885" spans="1:13" x14ac:dyDescent="0.25">
      <c r="A3885" s="12" t="s">
        <v>517</v>
      </c>
      <c r="B3885" s="12" t="s">
        <v>4226</v>
      </c>
      <c r="C3885" s="12" t="s">
        <v>519</v>
      </c>
      <c r="D3885" s="12">
        <v>2011</v>
      </c>
      <c r="E3885" s="12" t="s">
        <v>667</v>
      </c>
      <c r="F3885" s="12">
        <v>9200</v>
      </c>
      <c r="G3885" s="12">
        <v>141</v>
      </c>
      <c r="H3885" s="12" t="s">
        <v>27</v>
      </c>
      <c r="I3885" s="12" t="s">
        <v>519</v>
      </c>
      <c r="J3885" s="12"/>
      <c r="K3885" s="12" t="s">
        <v>525</v>
      </c>
      <c r="L3885" s="12" t="s">
        <v>188</v>
      </c>
      <c r="M3885" s="12" t="s">
        <v>4746</v>
      </c>
    </row>
    <row r="3886" spans="1:13" x14ac:dyDescent="0.25">
      <c r="A3886" s="12" t="s">
        <v>625</v>
      </c>
      <c r="B3886" s="12" t="s">
        <v>4227</v>
      </c>
      <c r="C3886" s="12" t="s">
        <v>1292</v>
      </c>
      <c r="D3886" s="12">
        <v>2017</v>
      </c>
      <c r="E3886" s="12" t="s">
        <v>667</v>
      </c>
      <c r="F3886" s="12">
        <v>9200</v>
      </c>
      <c r="G3886" s="12">
        <v>192</v>
      </c>
      <c r="H3886" s="12" t="s">
        <v>27</v>
      </c>
      <c r="I3886" s="12" t="s">
        <v>1292</v>
      </c>
      <c r="J3886" s="12"/>
      <c r="K3886" s="12" t="s">
        <v>16</v>
      </c>
      <c r="L3886" s="12" t="s">
        <v>1293</v>
      </c>
      <c r="M3886" s="12" t="s">
        <v>4746</v>
      </c>
    </row>
    <row r="3887" spans="1:13" x14ac:dyDescent="0.25">
      <c r="A3887" s="12" t="s">
        <v>625</v>
      </c>
      <c r="B3887" s="12" t="s">
        <v>4228</v>
      </c>
      <c r="C3887" s="12" t="s">
        <v>1292</v>
      </c>
      <c r="D3887" s="12">
        <v>2016</v>
      </c>
      <c r="E3887" s="12" t="s">
        <v>667</v>
      </c>
      <c r="F3887" s="12">
        <v>9200</v>
      </c>
      <c r="G3887" s="12">
        <v>87</v>
      </c>
      <c r="H3887" s="12" t="s">
        <v>27</v>
      </c>
      <c r="I3887" s="12" t="s">
        <v>1292</v>
      </c>
      <c r="J3887" s="12"/>
      <c r="K3887" s="12" t="s">
        <v>59</v>
      </c>
      <c r="L3887" s="12" t="s">
        <v>1293</v>
      </c>
      <c r="M3887" s="12" t="s">
        <v>4752</v>
      </c>
    </row>
    <row r="3888" spans="1:13" x14ac:dyDescent="0.25">
      <c r="A3888" s="12" t="s">
        <v>143</v>
      </c>
      <c r="B3888" s="12" t="s">
        <v>4229</v>
      </c>
      <c r="C3888" s="12" t="s">
        <v>145</v>
      </c>
      <c r="D3888" s="12">
        <v>2006</v>
      </c>
      <c r="E3888" s="12" t="s">
        <v>268</v>
      </c>
      <c r="F3888" s="12">
        <v>9200</v>
      </c>
      <c r="G3888" s="12">
        <v>330</v>
      </c>
      <c r="H3888" s="12" t="s">
        <v>27</v>
      </c>
      <c r="I3888" s="12" t="s">
        <v>145</v>
      </c>
      <c r="J3888" s="12"/>
      <c r="K3888" s="12" t="s">
        <v>71</v>
      </c>
      <c r="L3888" s="12" t="s">
        <v>105</v>
      </c>
      <c r="M3888" s="12" t="s">
        <v>4746</v>
      </c>
    </row>
    <row r="3889" spans="1:13" x14ac:dyDescent="0.25">
      <c r="A3889" s="12" t="s">
        <v>613</v>
      </c>
      <c r="B3889" s="12" t="s">
        <v>4230</v>
      </c>
      <c r="C3889" s="12" t="s">
        <v>2983</v>
      </c>
      <c r="D3889" s="12">
        <v>2018</v>
      </c>
      <c r="E3889" s="12" t="s">
        <v>511</v>
      </c>
      <c r="F3889" s="12">
        <v>9200</v>
      </c>
      <c r="G3889" s="12">
        <v>45</v>
      </c>
      <c r="H3889" s="12" t="s">
        <v>27</v>
      </c>
      <c r="I3889" s="12" t="s">
        <v>2983</v>
      </c>
      <c r="J3889" s="12"/>
      <c r="K3889" s="12" t="s">
        <v>16</v>
      </c>
      <c r="L3889" s="12" t="s">
        <v>92</v>
      </c>
      <c r="M3889" s="12" t="s">
        <v>4746</v>
      </c>
    </row>
    <row r="3890" spans="1:13" x14ac:dyDescent="0.25">
      <c r="A3890" s="12" t="s">
        <v>1744</v>
      </c>
      <c r="B3890" s="12" t="s">
        <v>4231</v>
      </c>
      <c r="C3890" s="12" t="s">
        <v>1746</v>
      </c>
      <c r="D3890" s="12">
        <v>2014</v>
      </c>
      <c r="E3890" s="12" t="s">
        <v>511</v>
      </c>
      <c r="F3890" s="12">
        <v>9200</v>
      </c>
      <c r="G3890" s="12">
        <v>153</v>
      </c>
      <c r="H3890" s="12" t="s">
        <v>27</v>
      </c>
      <c r="I3890" s="12" t="s">
        <v>1746</v>
      </c>
      <c r="J3890" s="12"/>
      <c r="K3890" s="12" t="s">
        <v>59</v>
      </c>
      <c r="L3890" s="12" t="s">
        <v>105</v>
      </c>
      <c r="M3890" s="12" t="s">
        <v>4757</v>
      </c>
    </row>
    <row r="3891" spans="1:13" x14ac:dyDescent="0.25">
      <c r="A3891" s="12" t="s">
        <v>517</v>
      </c>
      <c r="B3891" s="12" t="s">
        <v>4232</v>
      </c>
      <c r="C3891" s="12" t="s">
        <v>519</v>
      </c>
      <c r="D3891" s="12">
        <v>2011</v>
      </c>
      <c r="E3891" s="12">
        <v>1.6</v>
      </c>
      <c r="F3891" s="12">
        <v>9200</v>
      </c>
      <c r="G3891" s="12">
        <v>0</v>
      </c>
      <c r="H3891" s="12" t="s">
        <v>14</v>
      </c>
      <c r="I3891" s="12" t="s">
        <v>519</v>
      </c>
      <c r="J3891" s="12"/>
      <c r="K3891" s="12" t="s">
        <v>525</v>
      </c>
      <c r="L3891" s="12" t="s">
        <v>188</v>
      </c>
      <c r="M3891" s="12" t="s">
        <v>4746</v>
      </c>
    </row>
    <row r="3892" spans="1:13" x14ac:dyDescent="0.25">
      <c r="A3892" s="12" t="s">
        <v>833</v>
      </c>
      <c r="B3892" s="12" t="s">
        <v>4233</v>
      </c>
      <c r="C3892" s="12" t="s">
        <v>1003</v>
      </c>
      <c r="D3892" s="12">
        <v>2014</v>
      </c>
      <c r="E3892" s="12" t="s">
        <v>187</v>
      </c>
      <c r="F3892" s="12">
        <v>9200</v>
      </c>
      <c r="G3892" s="12">
        <v>165</v>
      </c>
      <c r="H3892" s="12" t="s">
        <v>27</v>
      </c>
      <c r="I3892" s="12" t="s">
        <v>833</v>
      </c>
      <c r="J3892" s="12">
        <v>6</v>
      </c>
      <c r="K3892" s="12" t="s">
        <v>59</v>
      </c>
      <c r="L3892" s="12" t="s">
        <v>35</v>
      </c>
      <c r="M3892" s="12" t="s">
        <v>4746</v>
      </c>
    </row>
    <row r="3893" spans="1:13" x14ac:dyDescent="0.25">
      <c r="A3893" s="12" t="s">
        <v>81</v>
      </c>
      <c r="B3893" s="12" t="s">
        <v>4234</v>
      </c>
      <c r="C3893" s="12" t="s">
        <v>136</v>
      </c>
      <c r="D3893" s="12">
        <v>2006</v>
      </c>
      <c r="E3893" s="12" t="s">
        <v>37</v>
      </c>
      <c r="F3893" s="12">
        <v>9200</v>
      </c>
      <c r="G3893" s="12">
        <v>322</v>
      </c>
      <c r="H3893" s="12" t="s">
        <v>27</v>
      </c>
      <c r="I3893" s="12" t="s">
        <v>84</v>
      </c>
      <c r="J3893" s="12">
        <v>7</v>
      </c>
      <c r="K3893" s="12" t="s">
        <v>71</v>
      </c>
      <c r="L3893" s="12">
        <v>7</v>
      </c>
      <c r="M3893" s="12" t="s">
        <v>4746</v>
      </c>
    </row>
    <row r="3894" spans="1:13" x14ac:dyDescent="0.25">
      <c r="A3894" s="12" t="s">
        <v>358</v>
      </c>
      <c r="B3894" s="12" t="s">
        <v>4235</v>
      </c>
      <c r="C3894" s="12" t="s">
        <v>4184</v>
      </c>
      <c r="D3894" s="12">
        <v>2016</v>
      </c>
      <c r="E3894" s="12" t="s">
        <v>146</v>
      </c>
      <c r="F3894" s="12">
        <v>9200</v>
      </c>
      <c r="G3894" s="12">
        <v>80</v>
      </c>
      <c r="H3894" s="12" t="s">
        <v>27</v>
      </c>
      <c r="I3894" s="12" t="s">
        <v>200</v>
      </c>
      <c r="J3894" s="12" t="s">
        <v>4185</v>
      </c>
      <c r="K3894" s="12" t="s">
        <v>59</v>
      </c>
      <c r="L3894" s="12">
        <v>4</v>
      </c>
      <c r="M3894" s="12" t="s">
        <v>4746</v>
      </c>
    </row>
    <row r="3895" spans="1:13" x14ac:dyDescent="0.25">
      <c r="A3895" s="12" t="s">
        <v>11</v>
      </c>
      <c r="B3895" s="12" t="s">
        <v>4236</v>
      </c>
      <c r="C3895" s="12" t="s">
        <v>682</v>
      </c>
      <c r="D3895" s="12">
        <v>2012</v>
      </c>
      <c r="E3895" s="12" t="s">
        <v>187</v>
      </c>
      <c r="F3895" s="12">
        <v>9200</v>
      </c>
      <c r="G3895" s="12">
        <v>149</v>
      </c>
      <c r="H3895" s="12" t="s">
        <v>27</v>
      </c>
      <c r="I3895" s="12" t="s">
        <v>200</v>
      </c>
      <c r="J3895" s="12">
        <v>220</v>
      </c>
      <c r="K3895" s="12" t="s">
        <v>59</v>
      </c>
      <c r="L3895" s="12">
        <v>2</v>
      </c>
      <c r="M3895" s="12" t="s">
        <v>4746</v>
      </c>
    </row>
    <row r="3896" spans="1:13" x14ac:dyDescent="0.25">
      <c r="A3896" s="12" t="s">
        <v>11</v>
      </c>
      <c r="B3896" s="12" t="s">
        <v>4237</v>
      </c>
      <c r="C3896" s="12" t="s">
        <v>13</v>
      </c>
      <c r="D3896" s="12">
        <v>2006</v>
      </c>
      <c r="E3896" s="12">
        <v>5.5</v>
      </c>
      <c r="F3896" s="12">
        <v>9200</v>
      </c>
      <c r="G3896" s="12">
        <v>234</v>
      </c>
      <c r="H3896" s="12" t="s">
        <v>14</v>
      </c>
      <c r="I3896" s="12" t="s">
        <v>15</v>
      </c>
      <c r="J3896" s="12">
        <v>500</v>
      </c>
      <c r="K3896" s="12" t="s">
        <v>71</v>
      </c>
      <c r="L3896" s="12">
        <v>5</v>
      </c>
      <c r="M3896" s="12" t="s">
        <v>4746</v>
      </c>
    </row>
    <row r="3897" spans="1:13" x14ac:dyDescent="0.25">
      <c r="A3897" s="12" t="s">
        <v>143</v>
      </c>
      <c r="B3897" s="12" t="s">
        <v>4238</v>
      </c>
      <c r="C3897" s="12" t="s">
        <v>773</v>
      </c>
      <c r="D3897" s="12">
        <v>2017</v>
      </c>
      <c r="E3897" s="12" t="s">
        <v>667</v>
      </c>
      <c r="F3897" s="12">
        <v>9200</v>
      </c>
      <c r="G3897" s="12">
        <v>152</v>
      </c>
      <c r="H3897" s="12" t="s">
        <v>27</v>
      </c>
      <c r="I3897" s="12" t="s">
        <v>774</v>
      </c>
      <c r="J3897" s="12">
        <v>7</v>
      </c>
      <c r="K3897" s="12" t="s">
        <v>16</v>
      </c>
      <c r="L3897" s="12" t="s">
        <v>188</v>
      </c>
      <c r="M3897" s="12" t="s">
        <v>4752</v>
      </c>
    </row>
    <row r="3898" spans="1:13" x14ac:dyDescent="0.25">
      <c r="A3898" s="12" t="s">
        <v>175</v>
      </c>
      <c r="B3898" s="12" t="s">
        <v>4239</v>
      </c>
      <c r="C3898" s="12" t="s">
        <v>406</v>
      </c>
      <c r="D3898" s="12">
        <v>2010</v>
      </c>
      <c r="E3898" s="12" t="s">
        <v>431</v>
      </c>
      <c r="F3898" s="12">
        <v>9200</v>
      </c>
      <c r="G3898" s="12">
        <v>204</v>
      </c>
      <c r="H3898" s="12" t="s">
        <v>27</v>
      </c>
      <c r="I3898" s="12" t="s">
        <v>199</v>
      </c>
      <c r="J3898" s="12">
        <v>60</v>
      </c>
      <c r="K3898" s="12" t="s">
        <v>525</v>
      </c>
      <c r="L3898" s="12" t="s">
        <v>200</v>
      </c>
      <c r="M3898" s="12" t="s">
        <v>4746</v>
      </c>
    </row>
    <row r="3899" spans="1:13" x14ac:dyDescent="0.25">
      <c r="A3899" s="12" t="s">
        <v>175</v>
      </c>
      <c r="B3899" s="12" t="s">
        <v>4240</v>
      </c>
      <c r="C3899" s="12" t="s">
        <v>198</v>
      </c>
      <c r="D3899" s="12">
        <v>2011</v>
      </c>
      <c r="E3899" s="12">
        <v>3.2</v>
      </c>
      <c r="F3899" s="12">
        <v>9200</v>
      </c>
      <c r="G3899" s="12">
        <v>267</v>
      </c>
      <c r="H3899" s="12" t="s">
        <v>14</v>
      </c>
      <c r="I3899" s="12" t="s">
        <v>199</v>
      </c>
      <c r="J3899" s="12">
        <v>90</v>
      </c>
      <c r="K3899" s="12" t="s">
        <v>525</v>
      </c>
      <c r="L3899" s="12" t="s">
        <v>200</v>
      </c>
      <c r="M3899" s="12" t="s">
        <v>4757</v>
      </c>
    </row>
    <row r="3900" spans="1:13" x14ac:dyDescent="0.25">
      <c r="A3900" s="12" t="s">
        <v>175</v>
      </c>
      <c r="B3900" s="12" t="s">
        <v>4241</v>
      </c>
      <c r="C3900" s="12" t="s">
        <v>2330</v>
      </c>
      <c r="D3900" s="12">
        <v>2014</v>
      </c>
      <c r="E3900" s="12" t="s">
        <v>667</v>
      </c>
      <c r="F3900" s="12">
        <v>9200</v>
      </c>
      <c r="G3900" s="12">
        <v>241</v>
      </c>
      <c r="H3900" s="12" t="s">
        <v>27</v>
      </c>
      <c r="I3900" s="12" t="s">
        <v>162</v>
      </c>
      <c r="J3900" s="12">
        <v>40</v>
      </c>
      <c r="K3900" s="12" t="s">
        <v>59</v>
      </c>
      <c r="L3900" s="12">
        <v>4</v>
      </c>
      <c r="M3900" s="12" t="s">
        <v>4746</v>
      </c>
    </row>
    <row r="3901" spans="1:13" x14ac:dyDescent="0.25">
      <c r="A3901" s="12" t="s">
        <v>81</v>
      </c>
      <c r="B3901" s="12" t="s">
        <v>4242</v>
      </c>
      <c r="C3901" s="12" t="s">
        <v>134</v>
      </c>
      <c r="D3901" s="12">
        <v>2008</v>
      </c>
      <c r="E3901" s="12" t="s">
        <v>1457</v>
      </c>
      <c r="F3901" s="12">
        <v>9200</v>
      </c>
      <c r="G3901" s="12">
        <v>215</v>
      </c>
      <c r="H3901" s="12" t="s">
        <v>27</v>
      </c>
      <c r="I3901" s="12" t="s">
        <v>96</v>
      </c>
      <c r="J3901" s="12">
        <v>6</v>
      </c>
      <c r="K3901" s="12" t="s">
        <v>525</v>
      </c>
      <c r="L3901" s="12">
        <v>6</v>
      </c>
      <c r="M3901" s="12" t="s">
        <v>4746</v>
      </c>
    </row>
    <row r="3902" spans="1:13" x14ac:dyDescent="0.25">
      <c r="A3902" s="12" t="s">
        <v>81</v>
      </c>
      <c r="B3902" s="12" t="s">
        <v>4243</v>
      </c>
      <c r="C3902" s="12" t="s">
        <v>134</v>
      </c>
      <c r="D3902" s="12">
        <v>2010</v>
      </c>
      <c r="E3902" s="12" t="s">
        <v>37</v>
      </c>
      <c r="F3902" s="12">
        <v>9200</v>
      </c>
      <c r="G3902" s="12">
        <v>227</v>
      </c>
      <c r="H3902" s="12" t="s">
        <v>27</v>
      </c>
      <c r="I3902" s="12" t="s">
        <v>96</v>
      </c>
      <c r="J3902" s="12">
        <v>6</v>
      </c>
      <c r="K3902" s="12" t="s">
        <v>525</v>
      </c>
      <c r="L3902" s="12">
        <v>6</v>
      </c>
      <c r="M3902" s="12" t="s">
        <v>4752</v>
      </c>
    </row>
    <row r="3903" spans="1:13" x14ac:dyDescent="0.25">
      <c r="A3903" s="12" t="s">
        <v>143</v>
      </c>
      <c r="B3903" s="12" t="s">
        <v>4244</v>
      </c>
      <c r="C3903" s="12" t="s">
        <v>3186</v>
      </c>
      <c r="D3903" s="12">
        <v>2015</v>
      </c>
      <c r="E3903" s="12" t="s">
        <v>667</v>
      </c>
      <c r="F3903" s="12">
        <v>9190</v>
      </c>
      <c r="G3903" s="12">
        <v>205</v>
      </c>
      <c r="H3903" s="12" t="s">
        <v>27</v>
      </c>
      <c r="I3903" s="12" t="s">
        <v>774</v>
      </c>
      <c r="J3903" s="12" t="s">
        <v>3187</v>
      </c>
      <c r="K3903" s="12" t="s">
        <v>59</v>
      </c>
      <c r="L3903" s="12" t="s">
        <v>188</v>
      </c>
      <c r="M3903" s="12" t="s">
        <v>4746</v>
      </c>
    </row>
    <row r="3904" spans="1:13" x14ac:dyDescent="0.25">
      <c r="A3904" s="12" t="s">
        <v>81</v>
      </c>
      <c r="B3904" s="12" t="s">
        <v>4245</v>
      </c>
      <c r="C3904" s="12" t="s">
        <v>202</v>
      </c>
      <c r="D3904" s="12">
        <v>2009</v>
      </c>
      <c r="E3904" s="12" t="s">
        <v>37</v>
      </c>
      <c r="F3904" s="12">
        <v>9190</v>
      </c>
      <c r="G3904" s="12">
        <v>0</v>
      </c>
      <c r="H3904" s="12" t="s">
        <v>27</v>
      </c>
      <c r="I3904" s="12" t="s">
        <v>96</v>
      </c>
      <c r="J3904" s="12">
        <v>5</v>
      </c>
      <c r="K3904" s="12" t="s">
        <v>525</v>
      </c>
      <c r="L3904" s="12">
        <v>5</v>
      </c>
      <c r="M3904" s="12" t="s">
        <v>4746</v>
      </c>
    </row>
    <row r="3905" spans="1:13" x14ac:dyDescent="0.25">
      <c r="A3905" s="12" t="s">
        <v>175</v>
      </c>
      <c r="B3905" s="12" t="s">
        <v>4246</v>
      </c>
      <c r="C3905" s="12" t="s">
        <v>406</v>
      </c>
      <c r="D3905" s="12">
        <v>2009</v>
      </c>
      <c r="E3905" s="12" t="s">
        <v>431</v>
      </c>
      <c r="F3905" s="12">
        <v>9180</v>
      </c>
      <c r="G3905" s="12">
        <v>214</v>
      </c>
      <c r="H3905" s="12" t="s">
        <v>27</v>
      </c>
      <c r="I3905" s="12" t="s">
        <v>199</v>
      </c>
      <c r="J3905" s="12">
        <v>60</v>
      </c>
      <c r="K3905" s="12" t="s">
        <v>525</v>
      </c>
      <c r="L3905" s="12" t="s">
        <v>200</v>
      </c>
      <c r="M3905" s="12" t="s">
        <v>4746</v>
      </c>
    </row>
    <row r="3906" spans="1:13" x14ac:dyDescent="0.25">
      <c r="A3906" s="12" t="s">
        <v>175</v>
      </c>
      <c r="B3906" s="12" t="s">
        <v>4247</v>
      </c>
      <c r="C3906" s="12" t="s">
        <v>406</v>
      </c>
      <c r="D3906" s="12">
        <v>2010</v>
      </c>
      <c r="E3906" s="12" t="s">
        <v>431</v>
      </c>
      <c r="F3906" s="12">
        <v>9180</v>
      </c>
      <c r="G3906" s="12">
        <v>212</v>
      </c>
      <c r="H3906" s="12" t="s">
        <v>27</v>
      </c>
      <c r="I3906" s="12" t="s">
        <v>199</v>
      </c>
      <c r="J3906" s="12">
        <v>60</v>
      </c>
      <c r="K3906" s="12" t="s">
        <v>525</v>
      </c>
      <c r="L3906" s="12" t="s">
        <v>200</v>
      </c>
      <c r="M3906" s="12" t="s">
        <v>4746</v>
      </c>
    </row>
    <row r="3907" spans="1:13" x14ac:dyDescent="0.25">
      <c r="A3907" s="12" t="s">
        <v>81</v>
      </c>
      <c r="B3907" s="12" t="s">
        <v>4248</v>
      </c>
      <c r="C3907" s="12" t="s">
        <v>136</v>
      </c>
      <c r="D3907" s="12">
        <v>2006</v>
      </c>
      <c r="E3907" s="12" t="s">
        <v>37</v>
      </c>
      <c r="F3907" s="12">
        <v>9160</v>
      </c>
      <c r="G3907" s="12">
        <v>0</v>
      </c>
      <c r="H3907" s="12" t="s">
        <v>27</v>
      </c>
      <c r="I3907" s="12" t="s">
        <v>84</v>
      </c>
      <c r="J3907" s="12">
        <v>7</v>
      </c>
      <c r="K3907" s="12" t="s">
        <v>71</v>
      </c>
      <c r="L3907" s="12">
        <v>7</v>
      </c>
      <c r="M3907" s="12" t="s">
        <v>4761</v>
      </c>
    </row>
    <row r="3908" spans="1:13" x14ac:dyDescent="0.25">
      <c r="A3908" s="12" t="s">
        <v>184</v>
      </c>
      <c r="B3908" s="12" t="s">
        <v>4249</v>
      </c>
      <c r="C3908" s="12" t="s">
        <v>924</v>
      </c>
      <c r="D3908" s="12">
        <v>2013</v>
      </c>
      <c r="E3908" s="12" t="s">
        <v>1755</v>
      </c>
      <c r="F3908" s="12">
        <v>9150</v>
      </c>
      <c r="G3908" s="12">
        <v>132</v>
      </c>
      <c r="H3908" s="12" t="s">
        <v>27</v>
      </c>
      <c r="I3908" s="12" t="s">
        <v>924</v>
      </c>
      <c r="J3908" s="12"/>
      <c r="K3908" s="12" t="s">
        <v>59</v>
      </c>
      <c r="L3908" s="12" t="s">
        <v>762</v>
      </c>
      <c r="M3908" s="12" t="s">
        <v>4746</v>
      </c>
    </row>
    <row r="3909" spans="1:13" x14ac:dyDescent="0.25">
      <c r="A3909" s="12" t="s">
        <v>175</v>
      </c>
      <c r="B3909" s="12" t="s">
        <v>4250</v>
      </c>
      <c r="C3909" s="12" t="s">
        <v>406</v>
      </c>
      <c r="D3909" s="12">
        <v>2009</v>
      </c>
      <c r="E3909" s="12" t="s">
        <v>431</v>
      </c>
      <c r="F3909" s="12">
        <v>9150</v>
      </c>
      <c r="G3909" s="12">
        <v>260</v>
      </c>
      <c r="H3909" s="12" t="s">
        <v>27</v>
      </c>
      <c r="I3909" s="12" t="s">
        <v>199</v>
      </c>
      <c r="J3909" s="12">
        <v>60</v>
      </c>
      <c r="K3909" s="12" t="s">
        <v>525</v>
      </c>
      <c r="L3909" s="12" t="s">
        <v>200</v>
      </c>
      <c r="M3909" s="12" t="s">
        <v>4746</v>
      </c>
    </row>
    <row r="3910" spans="1:13" x14ac:dyDescent="0.25">
      <c r="A3910" s="12" t="s">
        <v>175</v>
      </c>
      <c r="B3910" s="12" t="s">
        <v>4251</v>
      </c>
      <c r="C3910" s="12" t="s">
        <v>198</v>
      </c>
      <c r="D3910" s="12">
        <v>2010</v>
      </c>
      <c r="E3910" s="12" t="s">
        <v>431</v>
      </c>
      <c r="F3910" s="12">
        <v>9150</v>
      </c>
      <c r="G3910" s="12">
        <v>275</v>
      </c>
      <c r="H3910" s="12" t="s">
        <v>27</v>
      </c>
      <c r="I3910" s="12" t="s">
        <v>199</v>
      </c>
      <c r="J3910" s="12">
        <v>90</v>
      </c>
      <c r="K3910" s="12" t="s">
        <v>525</v>
      </c>
      <c r="L3910" s="12" t="s">
        <v>200</v>
      </c>
      <c r="M3910" s="12" t="s">
        <v>4746</v>
      </c>
    </row>
    <row r="3911" spans="1:13" x14ac:dyDescent="0.25">
      <c r="A3911" s="12" t="s">
        <v>175</v>
      </c>
      <c r="B3911" s="12" t="s">
        <v>4252</v>
      </c>
      <c r="C3911" s="12" t="s">
        <v>406</v>
      </c>
      <c r="D3911" s="12">
        <v>2011</v>
      </c>
      <c r="E3911" s="12" t="s">
        <v>146</v>
      </c>
      <c r="F3911" s="12">
        <v>9150</v>
      </c>
      <c r="G3911" s="12">
        <v>225</v>
      </c>
      <c r="H3911" s="12" t="s">
        <v>27</v>
      </c>
      <c r="I3911" s="12" t="s">
        <v>199</v>
      </c>
      <c r="J3911" s="12">
        <v>60</v>
      </c>
      <c r="K3911" s="12" t="s">
        <v>525</v>
      </c>
      <c r="L3911" s="12" t="s">
        <v>200</v>
      </c>
      <c r="M3911" s="12" t="s">
        <v>4746</v>
      </c>
    </row>
    <row r="3912" spans="1:13" x14ac:dyDescent="0.25">
      <c r="A3912" s="12" t="s">
        <v>175</v>
      </c>
      <c r="B3912" s="12" t="s">
        <v>4253</v>
      </c>
      <c r="C3912" s="12" t="s">
        <v>3216</v>
      </c>
      <c r="D3912" s="12">
        <v>2012</v>
      </c>
      <c r="E3912" s="12" t="s">
        <v>431</v>
      </c>
      <c r="F3912" s="12">
        <v>9150</v>
      </c>
      <c r="G3912" s="12">
        <v>256</v>
      </c>
      <c r="H3912" s="12" t="s">
        <v>27</v>
      </c>
      <c r="I3912" s="12" t="s">
        <v>162</v>
      </c>
      <c r="J3912" s="12">
        <v>70</v>
      </c>
      <c r="K3912" s="12" t="s">
        <v>59</v>
      </c>
      <c r="L3912" s="12">
        <v>7</v>
      </c>
      <c r="M3912" s="12" t="s">
        <v>4746</v>
      </c>
    </row>
    <row r="3913" spans="1:13" x14ac:dyDescent="0.25">
      <c r="A3913" s="12" t="s">
        <v>81</v>
      </c>
      <c r="B3913" s="12" t="s">
        <v>4254</v>
      </c>
      <c r="C3913" s="12" t="s">
        <v>95</v>
      </c>
      <c r="D3913" s="12">
        <v>2008</v>
      </c>
      <c r="E3913" s="12" t="s">
        <v>37</v>
      </c>
      <c r="F3913" s="12">
        <v>9150</v>
      </c>
      <c r="G3913" s="12">
        <v>227</v>
      </c>
      <c r="H3913" s="12" t="s">
        <v>27</v>
      </c>
      <c r="I3913" s="12" t="s">
        <v>96</v>
      </c>
      <c r="J3913" s="12">
        <v>8</v>
      </c>
      <c r="K3913" s="12" t="s">
        <v>525</v>
      </c>
      <c r="L3913" s="12">
        <v>8</v>
      </c>
      <c r="M3913" s="12" t="s">
        <v>4746</v>
      </c>
    </row>
    <row r="3914" spans="1:13" x14ac:dyDescent="0.25">
      <c r="A3914" s="12" t="s">
        <v>81</v>
      </c>
      <c r="B3914" s="12" t="s">
        <v>4255</v>
      </c>
      <c r="C3914" s="12" t="s">
        <v>202</v>
      </c>
      <c r="D3914" s="12">
        <v>2010</v>
      </c>
      <c r="E3914" s="12" t="s">
        <v>146</v>
      </c>
      <c r="F3914" s="12">
        <v>9150</v>
      </c>
      <c r="G3914" s="12">
        <v>293</v>
      </c>
      <c r="H3914" s="12" t="s">
        <v>27</v>
      </c>
      <c r="I3914" s="12" t="s">
        <v>96</v>
      </c>
      <c r="J3914" s="12">
        <v>5</v>
      </c>
      <c r="K3914" s="12" t="s">
        <v>525</v>
      </c>
      <c r="L3914" s="12">
        <v>5</v>
      </c>
      <c r="M3914" s="12" t="s">
        <v>4746</v>
      </c>
    </row>
    <row r="3915" spans="1:13" x14ac:dyDescent="0.25">
      <c r="A3915" s="12" t="s">
        <v>81</v>
      </c>
      <c r="B3915" s="12" t="s">
        <v>4256</v>
      </c>
      <c r="C3915" s="12" t="s">
        <v>134</v>
      </c>
      <c r="D3915" s="12">
        <v>2011</v>
      </c>
      <c r="E3915" s="12" t="s">
        <v>37</v>
      </c>
      <c r="F3915" s="12">
        <v>9150</v>
      </c>
      <c r="G3915" s="12">
        <v>227</v>
      </c>
      <c r="H3915" s="12" t="s">
        <v>27</v>
      </c>
      <c r="I3915" s="12" t="s">
        <v>96</v>
      </c>
      <c r="J3915" s="12">
        <v>6</v>
      </c>
      <c r="K3915" s="12" t="s">
        <v>525</v>
      </c>
      <c r="L3915" s="12">
        <v>6</v>
      </c>
      <c r="M3915" s="12" t="s">
        <v>4746</v>
      </c>
    </row>
    <row r="3916" spans="1:13" x14ac:dyDescent="0.25">
      <c r="A3916" s="12" t="s">
        <v>11</v>
      </c>
      <c r="B3916" s="12" t="s">
        <v>4257</v>
      </c>
      <c r="C3916" s="12" t="s">
        <v>713</v>
      </c>
      <c r="D3916" s="12">
        <v>2010</v>
      </c>
      <c r="E3916" s="12" t="s">
        <v>37</v>
      </c>
      <c r="F3916" s="12">
        <v>9123</v>
      </c>
      <c r="G3916" s="12">
        <v>314</v>
      </c>
      <c r="H3916" s="12" t="s">
        <v>27</v>
      </c>
      <c r="I3916" s="12" t="s">
        <v>69</v>
      </c>
      <c r="J3916" s="12">
        <v>350</v>
      </c>
      <c r="K3916" s="12" t="s">
        <v>525</v>
      </c>
      <c r="L3916" s="12">
        <v>3</v>
      </c>
      <c r="M3916" s="12" t="s">
        <v>4746</v>
      </c>
    </row>
    <row r="3917" spans="1:13" x14ac:dyDescent="0.25">
      <c r="A3917" s="12" t="s">
        <v>11</v>
      </c>
      <c r="B3917" s="12" t="s">
        <v>4258</v>
      </c>
      <c r="C3917" s="12" t="s">
        <v>2819</v>
      </c>
      <c r="D3917" s="12">
        <v>2012</v>
      </c>
      <c r="E3917" s="12" t="s">
        <v>733</v>
      </c>
      <c r="F3917" s="12">
        <v>9123</v>
      </c>
      <c r="G3917" s="12">
        <v>165</v>
      </c>
      <c r="H3917" s="12" t="s">
        <v>27</v>
      </c>
      <c r="I3917" s="12" t="s">
        <v>2602</v>
      </c>
      <c r="J3917" s="12">
        <v>180</v>
      </c>
      <c r="K3917" s="12" t="s">
        <v>59</v>
      </c>
      <c r="L3917" s="12">
        <v>1</v>
      </c>
      <c r="M3917" s="12" t="s">
        <v>4746</v>
      </c>
    </row>
    <row r="3918" spans="1:13" x14ac:dyDescent="0.25">
      <c r="A3918" s="12" t="s">
        <v>17</v>
      </c>
      <c r="B3918" s="12" t="s">
        <v>4259</v>
      </c>
      <c r="C3918" s="12">
        <v>520</v>
      </c>
      <c r="D3918" s="12">
        <v>2011</v>
      </c>
      <c r="E3918" s="12" t="s">
        <v>146</v>
      </c>
      <c r="F3918" s="12">
        <v>9100</v>
      </c>
      <c r="G3918" s="12">
        <v>183</v>
      </c>
      <c r="H3918" s="12" t="s">
        <v>27</v>
      </c>
      <c r="I3918" s="12">
        <v>520</v>
      </c>
      <c r="J3918" s="12">
        <v>5</v>
      </c>
      <c r="K3918" s="12" t="s">
        <v>525</v>
      </c>
      <c r="L3918" s="12">
        <v>2</v>
      </c>
      <c r="M3918" s="12" t="s">
        <v>4746</v>
      </c>
    </row>
    <row r="3919" spans="1:13" x14ac:dyDescent="0.25">
      <c r="A3919" s="12" t="s">
        <v>87</v>
      </c>
      <c r="B3919" s="12" t="s">
        <v>4260</v>
      </c>
      <c r="C3919" s="12" t="s">
        <v>317</v>
      </c>
      <c r="D3919" s="12">
        <v>2010</v>
      </c>
      <c r="E3919" s="12">
        <v>2.5</v>
      </c>
      <c r="F3919" s="12">
        <v>9100</v>
      </c>
      <c r="G3919" s="12">
        <v>171</v>
      </c>
      <c r="H3919" s="12" t="s">
        <v>14</v>
      </c>
      <c r="I3919" s="12" t="s">
        <v>317</v>
      </c>
      <c r="J3919" s="12"/>
      <c r="K3919" s="12" t="s">
        <v>525</v>
      </c>
      <c r="L3919" s="12" t="s">
        <v>15</v>
      </c>
      <c r="M3919" s="12" t="s">
        <v>4746</v>
      </c>
    </row>
    <row r="3920" spans="1:13" x14ac:dyDescent="0.25">
      <c r="A3920" s="12" t="s">
        <v>143</v>
      </c>
      <c r="B3920" s="12" t="s">
        <v>4261</v>
      </c>
      <c r="C3920" s="12" t="s">
        <v>3566</v>
      </c>
      <c r="D3920" s="12">
        <v>2016</v>
      </c>
      <c r="E3920" s="12">
        <v>1.4</v>
      </c>
      <c r="F3920" s="12">
        <v>9100</v>
      </c>
      <c r="G3920" s="12">
        <v>91</v>
      </c>
      <c r="H3920" s="12" t="s">
        <v>14</v>
      </c>
      <c r="I3920" s="12" t="s">
        <v>3566</v>
      </c>
      <c r="J3920" s="12"/>
      <c r="K3920" s="12" t="s">
        <v>59</v>
      </c>
      <c r="L3920" s="12" t="s">
        <v>555</v>
      </c>
      <c r="M3920" s="12" t="s">
        <v>4746</v>
      </c>
    </row>
    <row r="3921" spans="1:13" x14ac:dyDescent="0.25">
      <c r="A3921" s="12" t="s">
        <v>11</v>
      </c>
      <c r="B3921" s="12" t="s">
        <v>4262</v>
      </c>
      <c r="C3921" s="12" t="s">
        <v>1040</v>
      </c>
      <c r="D3921" s="12">
        <v>2012</v>
      </c>
      <c r="E3921" s="12" t="s">
        <v>2252</v>
      </c>
      <c r="F3921" s="12">
        <v>9100</v>
      </c>
      <c r="G3921" s="12">
        <v>221</v>
      </c>
      <c r="H3921" s="12" t="s">
        <v>27</v>
      </c>
      <c r="I3921" s="12" t="s">
        <v>1040</v>
      </c>
      <c r="J3921" s="12"/>
      <c r="K3921" s="12" t="s">
        <v>59</v>
      </c>
      <c r="L3921" s="12" t="s">
        <v>92</v>
      </c>
      <c r="M3921" s="12" t="s">
        <v>4746</v>
      </c>
    </row>
    <row r="3922" spans="1:13" x14ac:dyDescent="0.25">
      <c r="A3922" s="12" t="s">
        <v>638</v>
      </c>
      <c r="B3922" s="12" t="s">
        <v>4263</v>
      </c>
      <c r="C3922" s="12" t="s">
        <v>2292</v>
      </c>
      <c r="D3922" s="12">
        <v>2010</v>
      </c>
      <c r="E3922" s="12">
        <v>2</v>
      </c>
      <c r="F3922" s="12">
        <v>9100</v>
      </c>
      <c r="G3922" s="12">
        <v>159</v>
      </c>
      <c r="H3922" s="12" t="s">
        <v>14</v>
      </c>
      <c r="I3922" s="12" t="s">
        <v>2293</v>
      </c>
      <c r="J3922" s="12">
        <v>35</v>
      </c>
      <c r="K3922" s="12" t="s">
        <v>525</v>
      </c>
      <c r="L3922" s="12" t="s">
        <v>659</v>
      </c>
      <c r="M3922" s="12" t="s">
        <v>4746</v>
      </c>
    </row>
    <row r="3923" spans="1:13" x14ac:dyDescent="0.25">
      <c r="A3923" s="12" t="s">
        <v>11</v>
      </c>
      <c r="B3923" s="12" t="s">
        <v>4264</v>
      </c>
      <c r="C3923" s="12" t="s">
        <v>1694</v>
      </c>
      <c r="D3923" s="12">
        <v>2013</v>
      </c>
      <c r="E3923" s="12" t="s">
        <v>2252</v>
      </c>
      <c r="F3923" s="12">
        <v>9100</v>
      </c>
      <c r="G3923" s="12">
        <v>249</v>
      </c>
      <c r="H3923" s="12" t="s">
        <v>27</v>
      </c>
      <c r="I3923" s="12" t="s">
        <v>200</v>
      </c>
      <c r="J3923" s="12">
        <v>250</v>
      </c>
      <c r="K3923" s="12" t="s">
        <v>59</v>
      </c>
      <c r="L3923" s="12">
        <v>2</v>
      </c>
      <c r="M3923" s="12" t="s">
        <v>4751</v>
      </c>
    </row>
    <row r="3924" spans="1:13" x14ac:dyDescent="0.25">
      <c r="A3924" s="12" t="s">
        <v>11</v>
      </c>
      <c r="B3924" s="12" t="s">
        <v>4265</v>
      </c>
      <c r="C3924" s="12" t="s">
        <v>666</v>
      </c>
      <c r="D3924" s="12">
        <v>2012</v>
      </c>
      <c r="E3924" s="12" t="s">
        <v>2252</v>
      </c>
      <c r="F3924" s="12">
        <v>9100</v>
      </c>
      <c r="G3924" s="12">
        <v>229</v>
      </c>
      <c r="H3924" s="12" t="s">
        <v>27</v>
      </c>
      <c r="I3924" s="12" t="s">
        <v>200</v>
      </c>
      <c r="J3924" s="12">
        <v>180</v>
      </c>
      <c r="K3924" s="12" t="s">
        <v>59</v>
      </c>
      <c r="L3924" s="12">
        <v>1</v>
      </c>
      <c r="M3924" s="12" t="s">
        <v>4746</v>
      </c>
    </row>
    <row r="3925" spans="1:13" x14ac:dyDescent="0.25">
      <c r="A3925" s="12" t="s">
        <v>11</v>
      </c>
      <c r="B3925" s="12" t="s">
        <v>4266</v>
      </c>
      <c r="C3925" s="12" t="s">
        <v>715</v>
      </c>
      <c r="D3925" s="12">
        <v>2013</v>
      </c>
      <c r="E3925" s="12" t="s">
        <v>187</v>
      </c>
      <c r="F3925" s="12">
        <v>9100</v>
      </c>
      <c r="G3925" s="12">
        <v>190</v>
      </c>
      <c r="H3925" s="12" t="s">
        <v>27</v>
      </c>
      <c r="I3925" s="12" t="s">
        <v>200</v>
      </c>
      <c r="J3925" s="12">
        <v>200</v>
      </c>
      <c r="K3925" s="12" t="s">
        <v>59</v>
      </c>
      <c r="L3925" s="12">
        <v>2</v>
      </c>
      <c r="M3925" s="12" t="s">
        <v>4746</v>
      </c>
    </row>
    <row r="3926" spans="1:13" x14ac:dyDescent="0.25">
      <c r="A3926" s="12" t="s">
        <v>11</v>
      </c>
      <c r="B3926" s="12" t="s">
        <v>4267</v>
      </c>
      <c r="C3926" s="12" t="s">
        <v>3746</v>
      </c>
      <c r="D3926" s="12">
        <v>2005</v>
      </c>
      <c r="E3926" s="12">
        <v>2</v>
      </c>
      <c r="F3926" s="12">
        <v>9100</v>
      </c>
      <c r="G3926" s="12">
        <v>211</v>
      </c>
      <c r="H3926" s="12" t="s">
        <v>14</v>
      </c>
      <c r="I3926" s="12" t="s">
        <v>1248</v>
      </c>
      <c r="J3926" s="12" t="s">
        <v>3747</v>
      </c>
      <c r="K3926" s="12" t="s">
        <v>71</v>
      </c>
      <c r="L3926" s="12" t="s">
        <v>42</v>
      </c>
      <c r="M3926" s="12" t="s">
        <v>4746</v>
      </c>
    </row>
    <row r="3927" spans="1:13" x14ac:dyDescent="0.25">
      <c r="A3927" s="12" t="s">
        <v>175</v>
      </c>
      <c r="B3927" s="12" t="s">
        <v>4268</v>
      </c>
      <c r="C3927" s="12" t="s">
        <v>406</v>
      </c>
      <c r="D3927" s="12">
        <v>2008</v>
      </c>
      <c r="E3927" s="12" t="s">
        <v>431</v>
      </c>
      <c r="F3927" s="12">
        <v>9100</v>
      </c>
      <c r="G3927" s="12">
        <v>244</v>
      </c>
      <c r="H3927" s="12" t="s">
        <v>27</v>
      </c>
      <c r="I3927" s="12" t="s">
        <v>199</v>
      </c>
      <c r="J3927" s="12">
        <v>60</v>
      </c>
      <c r="K3927" s="12" t="s">
        <v>525</v>
      </c>
      <c r="L3927" s="12" t="s">
        <v>200</v>
      </c>
      <c r="M3927" s="12" t="s">
        <v>4746</v>
      </c>
    </row>
    <row r="3928" spans="1:13" x14ac:dyDescent="0.25">
      <c r="A3928" s="12" t="s">
        <v>175</v>
      </c>
      <c r="B3928" s="12" t="s">
        <v>4269</v>
      </c>
      <c r="C3928" s="12" t="s">
        <v>406</v>
      </c>
      <c r="D3928" s="12">
        <v>2011</v>
      </c>
      <c r="E3928" s="12" t="s">
        <v>146</v>
      </c>
      <c r="F3928" s="12">
        <v>9100</v>
      </c>
      <c r="G3928" s="12">
        <v>284</v>
      </c>
      <c r="H3928" s="12" t="s">
        <v>27</v>
      </c>
      <c r="I3928" s="12" t="s">
        <v>199</v>
      </c>
      <c r="J3928" s="12">
        <v>60</v>
      </c>
      <c r="K3928" s="12" t="s">
        <v>525</v>
      </c>
      <c r="L3928" s="12" t="s">
        <v>200</v>
      </c>
      <c r="M3928" s="12" t="s">
        <v>4746</v>
      </c>
    </row>
    <row r="3929" spans="1:13" x14ac:dyDescent="0.25">
      <c r="A3929" s="12" t="s">
        <v>175</v>
      </c>
      <c r="B3929" s="12" t="s">
        <v>4270</v>
      </c>
      <c r="C3929" s="12" t="s">
        <v>1730</v>
      </c>
      <c r="D3929" s="12">
        <v>2012</v>
      </c>
      <c r="E3929" s="12" t="s">
        <v>431</v>
      </c>
      <c r="F3929" s="12">
        <v>9100</v>
      </c>
      <c r="G3929" s="12">
        <v>237</v>
      </c>
      <c r="H3929" s="12" t="s">
        <v>27</v>
      </c>
      <c r="I3929" s="12" t="s">
        <v>162</v>
      </c>
      <c r="J3929" s="12">
        <v>60</v>
      </c>
      <c r="K3929" s="12" t="s">
        <v>59</v>
      </c>
      <c r="L3929" s="12">
        <v>6</v>
      </c>
      <c r="M3929" s="12" t="s">
        <v>4746</v>
      </c>
    </row>
    <row r="3930" spans="1:13" x14ac:dyDescent="0.25">
      <c r="A3930" s="12" t="s">
        <v>11</v>
      </c>
      <c r="B3930" s="12" t="s">
        <v>4271</v>
      </c>
      <c r="C3930" s="12" t="s">
        <v>1513</v>
      </c>
      <c r="D3930" s="12">
        <v>2013</v>
      </c>
      <c r="E3930" s="12">
        <v>1.8</v>
      </c>
      <c r="F3930" s="12">
        <v>9100</v>
      </c>
      <c r="G3930" s="12">
        <v>130</v>
      </c>
      <c r="H3930" s="12" t="s">
        <v>14</v>
      </c>
      <c r="I3930" s="12" t="s">
        <v>96</v>
      </c>
      <c r="J3930" s="12">
        <v>180</v>
      </c>
      <c r="K3930" s="12" t="s">
        <v>59</v>
      </c>
      <c r="L3930" s="12">
        <v>1</v>
      </c>
      <c r="M3930" s="12" t="s">
        <v>4746</v>
      </c>
    </row>
    <row r="3931" spans="1:13" x14ac:dyDescent="0.25">
      <c r="A3931" s="12" t="s">
        <v>17</v>
      </c>
      <c r="B3931" s="12" t="s">
        <v>4272</v>
      </c>
      <c r="C3931" s="12">
        <v>520</v>
      </c>
      <c r="D3931" s="12">
        <v>2011</v>
      </c>
      <c r="E3931" s="12" t="s">
        <v>146</v>
      </c>
      <c r="F3931" s="12">
        <v>9049</v>
      </c>
      <c r="G3931" s="12">
        <v>250</v>
      </c>
      <c r="H3931" s="12" t="s">
        <v>27</v>
      </c>
      <c r="I3931" s="12">
        <v>520</v>
      </c>
      <c r="J3931" s="12">
        <v>5</v>
      </c>
      <c r="K3931" s="12" t="s">
        <v>525</v>
      </c>
      <c r="L3931" s="12">
        <v>2</v>
      </c>
      <c r="M3931" s="12" t="s">
        <v>4746</v>
      </c>
    </row>
    <row r="3932" spans="1:13" x14ac:dyDescent="0.25">
      <c r="A3932" s="12" t="s">
        <v>17</v>
      </c>
      <c r="B3932" s="12" t="s">
        <v>4273</v>
      </c>
      <c r="C3932" s="12">
        <v>520</v>
      </c>
      <c r="D3932" s="12">
        <v>2011</v>
      </c>
      <c r="E3932" s="12" t="s">
        <v>146</v>
      </c>
      <c r="F3932" s="12">
        <v>9000</v>
      </c>
      <c r="G3932" s="12">
        <v>308</v>
      </c>
      <c r="H3932" s="12" t="s">
        <v>27</v>
      </c>
      <c r="I3932" s="12">
        <v>520</v>
      </c>
      <c r="J3932" s="12">
        <v>5</v>
      </c>
      <c r="K3932" s="12" t="s">
        <v>525</v>
      </c>
      <c r="L3932" s="12">
        <v>2</v>
      </c>
      <c r="M3932" s="12" t="s">
        <v>4746</v>
      </c>
    </row>
    <row r="3933" spans="1:13" x14ac:dyDescent="0.25">
      <c r="A3933" s="12" t="s">
        <v>143</v>
      </c>
      <c r="B3933" s="12" t="s">
        <v>4274</v>
      </c>
      <c r="C3933" s="12" t="s">
        <v>1284</v>
      </c>
      <c r="D3933" s="12">
        <v>2011</v>
      </c>
      <c r="E3933" s="12" t="s">
        <v>146</v>
      </c>
      <c r="F3933" s="12">
        <v>9000</v>
      </c>
      <c r="G3933" s="12">
        <v>230</v>
      </c>
      <c r="H3933" s="12" t="s">
        <v>27</v>
      </c>
      <c r="I3933" s="12" t="s">
        <v>1284</v>
      </c>
      <c r="J3933" s="12"/>
      <c r="K3933" s="12" t="s">
        <v>525</v>
      </c>
      <c r="L3933" s="12" t="s">
        <v>188</v>
      </c>
      <c r="M3933" s="12" t="s">
        <v>4757</v>
      </c>
    </row>
    <row r="3934" spans="1:13" x14ac:dyDescent="0.25">
      <c r="A3934" s="12" t="s">
        <v>625</v>
      </c>
      <c r="B3934" s="12" t="s">
        <v>4275</v>
      </c>
      <c r="C3934" s="12" t="s">
        <v>1128</v>
      </c>
      <c r="D3934" s="12">
        <v>2016</v>
      </c>
      <c r="E3934" s="12" t="s">
        <v>146</v>
      </c>
      <c r="F3934" s="12">
        <v>9000</v>
      </c>
      <c r="G3934" s="12">
        <v>158</v>
      </c>
      <c r="H3934" s="12" t="s">
        <v>27</v>
      </c>
      <c r="I3934" s="12" t="s">
        <v>1128</v>
      </c>
      <c r="J3934" s="12"/>
      <c r="K3934" s="12" t="s">
        <v>59</v>
      </c>
      <c r="L3934" s="12" t="s">
        <v>35</v>
      </c>
      <c r="M3934" s="12" t="s">
        <v>4746</v>
      </c>
    </row>
    <row r="3935" spans="1:13" x14ac:dyDescent="0.25">
      <c r="A3935" s="12" t="s">
        <v>81</v>
      </c>
      <c r="B3935" s="12" t="s">
        <v>4276</v>
      </c>
      <c r="C3935" s="12">
        <v>5000</v>
      </c>
      <c r="D3935" s="12">
        <v>1980</v>
      </c>
      <c r="E3935" s="12" t="s">
        <v>146</v>
      </c>
      <c r="F3935" s="12">
        <v>9000</v>
      </c>
      <c r="G3935" s="12">
        <v>76</v>
      </c>
      <c r="H3935" s="12" t="s">
        <v>27</v>
      </c>
      <c r="I3935" s="12">
        <v>5000</v>
      </c>
      <c r="J3935" s="12"/>
      <c r="K3935" s="12" t="s">
        <v>854</v>
      </c>
      <c r="L3935" s="12">
        <v>0</v>
      </c>
      <c r="M3935" s="12" t="s">
        <v>4746</v>
      </c>
    </row>
    <row r="3936" spans="1:13" x14ac:dyDescent="0.25">
      <c r="A3936" s="12" t="s">
        <v>447</v>
      </c>
      <c r="B3936" s="12" t="s">
        <v>4277</v>
      </c>
      <c r="C3936" s="12">
        <v>508</v>
      </c>
      <c r="D3936" s="12">
        <v>2012</v>
      </c>
      <c r="E3936" s="12" t="s">
        <v>146</v>
      </c>
      <c r="F3936" s="12">
        <v>9000</v>
      </c>
      <c r="G3936" s="12">
        <v>0</v>
      </c>
      <c r="H3936" s="12" t="s">
        <v>27</v>
      </c>
      <c r="I3936" s="12">
        <v>508</v>
      </c>
      <c r="J3936" s="12">
        <v>5</v>
      </c>
      <c r="K3936" s="12" t="s">
        <v>59</v>
      </c>
      <c r="L3936" s="12">
        <v>0</v>
      </c>
      <c r="M3936" s="12" t="s">
        <v>4746</v>
      </c>
    </row>
    <row r="3937" spans="1:13" x14ac:dyDescent="0.25">
      <c r="A3937" s="12" t="s">
        <v>102</v>
      </c>
      <c r="B3937" s="12" t="s">
        <v>4278</v>
      </c>
      <c r="C3937" s="12" t="s">
        <v>2334</v>
      </c>
      <c r="D3937" s="12">
        <v>2013</v>
      </c>
      <c r="E3937" s="12" t="s">
        <v>387</v>
      </c>
      <c r="F3937" s="12">
        <v>9000</v>
      </c>
      <c r="G3937" s="12">
        <v>109</v>
      </c>
      <c r="H3937" s="12" t="s">
        <v>91</v>
      </c>
      <c r="I3937" s="12" t="s">
        <v>2334</v>
      </c>
      <c r="J3937" s="12"/>
      <c r="K3937" s="12" t="s">
        <v>59</v>
      </c>
      <c r="L3937" s="12" t="s">
        <v>105</v>
      </c>
      <c r="M3937" s="12" t="s">
        <v>4746</v>
      </c>
    </row>
    <row r="3938" spans="1:13" x14ac:dyDescent="0.25">
      <c r="A3938" s="12" t="s">
        <v>102</v>
      </c>
      <c r="B3938" s="12" t="s">
        <v>4279</v>
      </c>
      <c r="C3938" s="12" t="s">
        <v>2334</v>
      </c>
      <c r="D3938" s="12">
        <v>2014</v>
      </c>
      <c r="E3938" s="12" t="s">
        <v>387</v>
      </c>
      <c r="F3938" s="12">
        <v>9000</v>
      </c>
      <c r="G3938" s="12">
        <v>113</v>
      </c>
      <c r="H3938" s="12" t="s">
        <v>91</v>
      </c>
      <c r="I3938" s="12" t="s">
        <v>2334</v>
      </c>
      <c r="J3938" s="12"/>
      <c r="K3938" s="12" t="s">
        <v>59</v>
      </c>
      <c r="L3938" s="12" t="s">
        <v>105</v>
      </c>
      <c r="M3938" s="12" t="s">
        <v>4746</v>
      </c>
    </row>
    <row r="3939" spans="1:13" x14ac:dyDescent="0.25">
      <c r="A3939" s="12" t="s">
        <v>87</v>
      </c>
      <c r="B3939" s="12" t="s">
        <v>4280</v>
      </c>
      <c r="C3939" s="12" t="s">
        <v>119</v>
      </c>
      <c r="D3939" s="12">
        <v>2006</v>
      </c>
      <c r="E3939" s="12" t="s">
        <v>4197</v>
      </c>
      <c r="F3939" s="12">
        <v>9000</v>
      </c>
      <c r="G3939" s="12">
        <v>94</v>
      </c>
      <c r="H3939" s="12" t="s">
        <v>91</v>
      </c>
      <c r="I3939" s="12" t="s">
        <v>119</v>
      </c>
      <c r="J3939" s="12"/>
      <c r="K3939" s="12" t="s">
        <v>71</v>
      </c>
      <c r="L3939" s="12" t="s">
        <v>21</v>
      </c>
      <c r="M3939" s="12" t="s">
        <v>4746</v>
      </c>
    </row>
    <row r="3940" spans="1:13" x14ac:dyDescent="0.25">
      <c r="A3940" s="12" t="s">
        <v>342</v>
      </c>
      <c r="B3940" s="12" t="s">
        <v>4281</v>
      </c>
      <c r="C3940" s="12" t="s">
        <v>4282</v>
      </c>
      <c r="D3940" s="12">
        <v>1990</v>
      </c>
      <c r="E3940" s="12">
        <v>5.3</v>
      </c>
      <c r="F3940" s="12">
        <v>9000</v>
      </c>
      <c r="G3940" s="12">
        <v>181</v>
      </c>
      <c r="H3940" s="12" t="s">
        <v>14</v>
      </c>
      <c r="I3940" s="12" t="s">
        <v>4282</v>
      </c>
      <c r="J3940" s="12"/>
      <c r="K3940" s="12" t="s">
        <v>400</v>
      </c>
      <c r="L3940" s="12" t="s">
        <v>35</v>
      </c>
      <c r="M3940" s="12" t="s">
        <v>4752</v>
      </c>
    </row>
    <row r="3941" spans="1:13" x14ac:dyDescent="0.25">
      <c r="A3941" s="12" t="s">
        <v>297</v>
      </c>
      <c r="B3941" s="12" t="s">
        <v>4283</v>
      </c>
      <c r="C3941" s="12" t="s">
        <v>4217</v>
      </c>
      <c r="D3941" s="12">
        <v>2009</v>
      </c>
      <c r="E3941" s="12">
        <v>3.8</v>
      </c>
      <c r="F3941" s="12">
        <v>9000</v>
      </c>
      <c r="G3941" s="12">
        <v>120</v>
      </c>
      <c r="H3941" s="12" t="s">
        <v>14</v>
      </c>
      <c r="I3941" s="12" t="s">
        <v>392</v>
      </c>
      <c r="J3941" s="12" t="s">
        <v>4218</v>
      </c>
      <c r="K3941" s="12" t="s">
        <v>525</v>
      </c>
      <c r="L3941" s="12" t="s">
        <v>388</v>
      </c>
      <c r="M3941" s="12" t="s">
        <v>4752</v>
      </c>
    </row>
    <row r="3942" spans="1:13" x14ac:dyDescent="0.25">
      <c r="A3942" s="12" t="s">
        <v>87</v>
      </c>
      <c r="B3942" s="12" t="s">
        <v>4284</v>
      </c>
      <c r="C3942" s="12" t="s">
        <v>317</v>
      </c>
      <c r="D3942" s="12">
        <v>2010</v>
      </c>
      <c r="E3942" s="12">
        <v>2.5</v>
      </c>
      <c r="F3942" s="12">
        <v>9000</v>
      </c>
      <c r="G3942" s="12">
        <v>196</v>
      </c>
      <c r="H3942" s="12" t="s">
        <v>14</v>
      </c>
      <c r="I3942" s="12" t="s">
        <v>317</v>
      </c>
      <c r="J3942" s="12"/>
      <c r="K3942" s="12" t="s">
        <v>525</v>
      </c>
      <c r="L3942" s="12" t="s">
        <v>15</v>
      </c>
      <c r="M3942" s="12" t="s">
        <v>4746</v>
      </c>
    </row>
    <row r="3943" spans="1:13" x14ac:dyDescent="0.25">
      <c r="A3943" s="12" t="s">
        <v>288</v>
      </c>
      <c r="B3943" s="12" t="s">
        <v>4285</v>
      </c>
      <c r="C3943" s="12" t="s">
        <v>2103</v>
      </c>
      <c r="D3943" s="12">
        <v>2017</v>
      </c>
      <c r="E3943" s="12">
        <v>1.2</v>
      </c>
      <c r="F3943" s="12">
        <v>9000</v>
      </c>
      <c r="G3943" s="12">
        <v>72</v>
      </c>
      <c r="H3943" s="12" t="s">
        <v>14</v>
      </c>
      <c r="I3943" s="12" t="s">
        <v>2103</v>
      </c>
      <c r="J3943" s="12"/>
      <c r="K3943" s="12" t="s">
        <v>16</v>
      </c>
      <c r="L3943" s="12" t="s">
        <v>35</v>
      </c>
      <c r="M3943" s="12" t="s">
        <v>4752</v>
      </c>
    </row>
    <row r="3944" spans="1:13" x14ac:dyDescent="0.25">
      <c r="A3944" s="12" t="s">
        <v>102</v>
      </c>
      <c r="B3944" s="12" t="s">
        <v>4286</v>
      </c>
      <c r="C3944" s="12" t="s">
        <v>751</v>
      </c>
      <c r="D3944" s="12">
        <v>2014</v>
      </c>
      <c r="E3944" s="12">
        <v>1.6</v>
      </c>
      <c r="F3944" s="12">
        <v>9000</v>
      </c>
      <c r="G3944" s="12">
        <v>150</v>
      </c>
      <c r="H3944" s="12" t="s">
        <v>14</v>
      </c>
      <c r="I3944" s="12" t="s">
        <v>751</v>
      </c>
      <c r="J3944" s="12"/>
      <c r="K3944" s="12" t="s">
        <v>59</v>
      </c>
      <c r="L3944" s="12" t="s">
        <v>188</v>
      </c>
      <c r="M3944" s="12" t="s">
        <v>4746</v>
      </c>
    </row>
    <row r="3945" spans="1:13" x14ac:dyDescent="0.25">
      <c r="A3945" s="12" t="s">
        <v>625</v>
      </c>
      <c r="B3945" s="12" t="s">
        <v>4287</v>
      </c>
      <c r="C3945" s="12" t="s">
        <v>1001</v>
      </c>
      <c r="D3945" s="12">
        <v>2015</v>
      </c>
      <c r="E3945" s="12">
        <v>1.6</v>
      </c>
      <c r="F3945" s="12">
        <v>9000</v>
      </c>
      <c r="G3945" s="12">
        <v>107</v>
      </c>
      <c r="H3945" s="12" t="s">
        <v>14</v>
      </c>
      <c r="I3945" s="12" t="s">
        <v>1001</v>
      </c>
      <c r="J3945" s="12"/>
      <c r="K3945" s="12" t="s">
        <v>59</v>
      </c>
      <c r="L3945" s="12" t="s">
        <v>188</v>
      </c>
      <c r="M3945" s="12" t="s">
        <v>4746</v>
      </c>
    </row>
    <row r="3946" spans="1:13" x14ac:dyDescent="0.25">
      <c r="A3946" s="12" t="s">
        <v>874</v>
      </c>
      <c r="B3946" s="12" t="s">
        <v>4288</v>
      </c>
      <c r="C3946" s="12" t="s">
        <v>2545</v>
      </c>
      <c r="D3946" s="12">
        <v>2015</v>
      </c>
      <c r="E3946" s="12">
        <v>1.6</v>
      </c>
      <c r="F3946" s="12">
        <v>9000</v>
      </c>
      <c r="G3946" s="12">
        <v>57</v>
      </c>
      <c r="H3946" s="12" t="s">
        <v>14</v>
      </c>
      <c r="I3946" s="12" t="s">
        <v>2545</v>
      </c>
      <c r="J3946" s="12"/>
      <c r="K3946" s="12" t="s">
        <v>59</v>
      </c>
      <c r="L3946" s="12" t="s">
        <v>105</v>
      </c>
      <c r="M3946" s="12" t="s">
        <v>4746</v>
      </c>
    </row>
    <row r="3947" spans="1:13" x14ac:dyDescent="0.25">
      <c r="A3947" s="12" t="s">
        <v>17</v>
      </c>
      <c r="B3947" s="12" t="s">
        <v>4289</v>
      </c>
      <c r="C3947" s="12">
        <v>116</v>
      </c>
      <c r="D3947" s="12">
        <v>2014</v>
      </c>
      <c r="E3947" s="12" t="s">
        <v>667</v>
      </c>
      <c r="F3947" s="12">
        <v>9000</v>
      </c>
      <c r="G3947" s="12">
        <v>145</v>
      </c>
      <c r="H3947" s="12" t="s">
        <v>27</v>
      </c>
      <c r="I3947" s="12">
        <v>116</v>
      </c>
      <c r="J3947" s="12">
        <v>1</v>
      </c>
      <c r="K3947" s="12" t="s">
        <v>59</v>
      </c>
      <c r="L3947" s="12">
        <v>1</v>
      </c>
      <c r="M3947" s="12" t="s">
        <v>4746</v>
      </c>
    </row>
    <row r="3948" spans="1:13" x14ac:dyDescent="0.25">
      <c r="A3948" s="12" t="s">
        <v>143</v>
      </c>
      <c r="B3948" s="12" t="s">
        <v>4290</v>
      </c>
      <c r="C3948" s="12" t="s">
        <v>798</v>
      </c>
      <c r="D3948" s="12">
        <v>2015</v>
      </c>
      <c r="E3948" s="12" t="s">
        <v>667</v>
      </c>
      <c r="F3948" s="12">
        <v>9000</v>
      </c>
      <c r="G3948" s="12">
        <v>109</v>
      </c>
      <c r="H3948" s="12" t="s">
        <v>27</v>
      </c>
      <c r="I3948" s="12" t="s">
        <v>798</v>
      </c>
      <c r="J3948" s="12"/>
      <c r="K3948" s="12" t="s">
        <v>59</v>
      </c>
      <c r="L3948" s="12" t="s">
        <v>35</v>
      </c>
      <c r="M3948" s="12" t="s">
        <v>4757</v>
      </c>
    </row>
    <row r="3949" spans="1:13" x14ac:dyDescent="0.25">
      <c r="A3949" s="12" t="s">
        <v>143</v>
      </c>
      <c r="B3949" s="12" t="s">
        <v>4291</v>
      </c>
      <c r="C3949" s="12" t="s">
        <v>798</v>
      </c>
      <c r="D3949" s="12">
        <v>2013</v>
      </c>
      <c r="E3949" s="12" t="s">
        <v>667</v>
      </c>
      <c r="F3949" s="12">
        <v>9000</v>
      </c>
      <c r="G3949" s="12">
        <v>117</v>
      </c>
      <c r="H3949" s="12" t="s">
        <v>27</v>
      </c>
      <c r="I3949" s="12" t="s">
        <v>798</v>
      </c>
      <c r="J3949" s="12"/>
      <c r="K3949" s="12" t="s">
        <v>59</v>
      </c>
      <c r="L3949" s="12" t="s">
        <v>35</v>
      </c>
      <c r="M3949" s="12" t="s">
        <v>4746</v>
      </c>
    </row>
    <row r="3950" spans="1:13" x14ac:dyDescent="0.25">
      <c r="A3950" s="12" t="s">
        <v>546</v>
      </c>
      <c r="B3950" s="12" t="s">
        <v>4292</v>
      </c>
      <c r="C3950" s="12" t="s">
        <v>548</v>
      </c>
      <c r="D3950" s="12">
        <v>2014</v>
      </c>
      <c r="E3950" s="12" t="s">
        <v>667</v>
      </c>
      <c r="F3950" s="12">
        <v>9000</v>
      </c>
      <c r="G3950" s="12">
        <v>146</v>
      </c>
      <c r="H3950" s="12" t="s">
        <v>27</v>
      </c>
      <c r="I3950" s="12" t="s">
        <v>548</v>
      </c>
      <c r="J3950" s="12"/>
      <c r="K3950" s="12" t="s">
        <v>59</v>
      </c>
      <c r="L3950" s="12" t="s">
        <v>388</v>
      </c>
      <c r="M3950" s="12" t="s">
        <v>4746</v>
      </c>
    </row>
    <row r="3951" spans="1:13" x14ac:dyDescent="0.25">
      <c r="A3951" s="12" t="s">
        <v>625</v>
      </c>
      <c r="B3951" s="12" t="s">
        <v>4293</v>
      </c>
      <c r="C3951" s="12" t="s">
        <v>1292</v>
      </c>
      <c r="D3951" s="12">
        <v>2016</v>
      </c>
      <c r="E3951" s="12" t="s">
        <v>667</v>
      </c>
      <c r="F3951" s="12">
        <v>9000</v>
      </c>
      <c r="G3951" s="12">
        <v>148</v>
      </c>
      <c r="H3951" s="12" t="s">
        <v>27</v>
      </c>
      <c r="I3951" s="12" t="s">
        <v>1292</v>
      </c>
      <c r="J3951" s="12"/>
      <c r="K3951" s="12" t="s">
        <v>59</v>
      </c>
      <c r="L3951" s="12" t="s">
        <v>1293</v>
      </c>
      <c r="M3951" s="12" t="s">
        <v>4746</v>
      </c>
    </row>
    <row r="3952" spans="1:13" x14ac:dyDescent="0.25">
      <c r="A3952" s="12" t="s">
        <v>143</v>
      </c>
      <c r="B3952" s="12" t="s">
        <v>4294</v>
      </c>
      <c r="C3952" s="12" t="s">
        <v>145</v>
      </c>
      <c r="D3952" s="12">
        <v>2006</v>
      </c>
      <c r="E3952" s="12" t="s">
        <v>161</v>
      </c>
      <c r="F3952" s="12">
        <v>9000</v>
      </c>
      <c r="G3952" s="12">
        <v>362</v>
      </c>
      <c r="H3952" s="12" t="s">
        <v>27</v>
      </c>
      <c r="I3952" s="12" t="s">
        <v>145</v>
      </c>
      <c r="J3952" s="12"/>
      <c r="K3952" s="12" t="s">
        <v>71</v>
      </c>
      <c r="L3952" s="12" t="s">
        <v>105</v>
      </c>
      <c r="M3952" s="12" t="s">
        <v>4757</v>
      </c>
    </row>
    <row r="3953" spans="1:13" x14ac:dyDescent="0.25">
      <c r="A3953" s="12" t="s">
        <v>143</v>
      </c>
      <c r="B3953" s="12" t="s">
        <v>4295</v>
      </c>
      <c r="C3953" s="12" t="s">
        <v>145</v>
      </c>
      <c r="D3953" s="12">
        <v>2007</v>
      </c>
      <c r="E3953" s="12" t="s">
        <v>161</v>
      </c>
      <c r="F3953" s="12">
        <v>9000</v>
      </c>
      <c r="G3953" s="12">
        <v>304</v>
      </c>
      <c r="H3953" s="12" t="s">
        <v>27</v>
      </c>
      <c r="I3953" s="12" t="s">
        <v>145</v>
      </c>
      <c r="J3953" s="12"/>
      <c r="K3953" s="12" t="s">
        <v>525</v>
      </c>
      <c r="L3953" s="12" t="s">
        <v>105</v>
      </c>
      <c r="M3953" s="12" t="s">
        <v>4746</v>
      </c>
    </row>
    <row r="3954" spans="1:13" x14ac:dyDescent="0.25">
      <c r="A3954" s="12" t="s">
        <v>552</v>
      </c>
      <c r="B3954" s="12" t="s">
        <v>4296</v>
      </c>
      <c r="C3954" s="12">
        <v>11</v>
      </c>
      <c r="D3954" s="12">
        <v>2006</v>
      </c>
      <c r="E3954" s="12" t="s">
        <v>187</v>
      </c>
      <c r="F3954" s="12">
        <v>9000</v>
      </c>
      <c r="G3954" s="12">
        <v>211</v>
      </c>
      <c r="H3954" s="12" t="s">
        <v>27</v>
      </c>
      <c r="I3954" s="12">
        <v>11</v>
      </c>
      <c r="J3954" s="12"/>
      <c r="K3954" s="12" t="s">
        <v>71</v>
      </c>
      <c r="L3954" s="12">
        <v>1</v>
      </c>
      <c r="M3954" s="12" t="s">
        <v>4746</v>
      </c>
    </row>
    <row r="3955" spans="1:13" x14ac:dyDescent="0.25">
      <c r="A3955" s="12" t="s">
        <v>143</v>
      </c>
      <c r="B3955" s="12" t="s">
        <v>4297</v>
      </c>
      <c r="C3955" s="12" t="s">
        <v>190</v>
      </c>
      <c r="D3955" s="12">
        <v>2009</v>
      </c>
      <c r="E3955" s="12" t="s">
        <v>37</v>
      </c>
      <c r="F3955" s="12">
        <v>9000</v>
      </c>
      <c r="G3955" s="12">
        <v>227</v>
      </c>
      <c r="H3955" s="12" t="s">
        <v>27</v>
      </c>
      <c r="I3955" s="12" t="s">
        <v>190</v>
      </c>
      <c r="J3955" s="12"/>
      <c r="K3955" s="12" t="s">
        <v>525</v>
      </c>
      <c r="L3955" s="12" t="s">
        <v>188</v>
      </c>
      <c r="M3955" s="12" t="s">
        <v>4746</v>
      </c>
    </row>
    <row r="3956" spans="1:13" x14ac:dyDescent="0.25">
      <c r="A3956" s="12" t="s">
        <v>102</v>
      </c>
      <c r="B3956" s="12" t="s">
        <v>4298</v>
      </c>
      <c r="C3956" s="12" t="s">
        <v>108</v>
      </c>
      <c r="D3956" s="12">
        <v>2003</v>
      </c>
      <c r="E3956" s="12" t="s">
        <v>37</v>
      </c>
      <c r="F3956" s="12">
        <v>9000</v>
      </c>
      <c r="G3956" s="12">
        <v>300</v>
      </c>
      <c r="H3956" s="12" t="s">
        <v>27</v>
      </c>
      <c r="I3956" s="12" t="s">
        <v>110</v>
      </c>
      <c r="J3956" s="12" t="s">
        <v>111</v>
      </c>
      <c r="K3956" s="12" t="s">
        <v>71</v>
      </c>
      <c r="L3956" s="12" t="s">
        <v>35</v>
      </c>
      <c r="M3956" s="12" t="s">
        <v>4746</v>
      </c>
    </row>
    <row r="3957" spans="1:13" x14ac:dyDescent="0.25">
      <c r="A3957" s="12" t="s">
        <v>552</v>
      </c>
      <c r="B3957" s="12" t="s">
        <v>4299</v>
      </c>
      <c r="C3957" s="12" t="s">
        <v>801</v>
      </c>
      <c r="D3957" s="12">
        <v>2011</v>
      </c>
      <c r="E3957" s="12" t="s">
        <v>1066</v>
      </c>
      <c r="F3957" s="12">
        <v>9000</v>
      </c>
      <c r="G3957" s="12">
        <v>0</v>
      </c>
      <c r="H3957" s="12" t="s">
        <v>27</v>
      </c>
      <c r="I3957" s="12" t="s">
        <v>801</v>
      </c>
      <c r="J3957" s="12"/>
      <c r="K3957" s="12" t="s">
        <v>525</v>
      </c>
      <c r="L3957" s="12" t="s">
        <v>35</v>
      </c>
      <c r="M3957" s="12" t="s">
        <v>4746</v>
      </c>
    </row>
    <row r="3958" spans="1:13" x14ac:dyDescent="0.25">
      <c r="A3958" s="12" t="s">
        <v>833</v>
      </c>
      <c r="B3958" s="12" t="s">
        <v>4300</v>
      </c>
      <c r="C3958" s="12" t="s">
        <v>835</v>
      </c>
      <c r="D3958" s="12">
        <v>2012</v>
      </c>
      <c r="E3958" s="12" t="s">
        <v>187</v>
      </c>
      <c r="F3958" s="12">
        <v>9000</v>
      </c>
      <c r="G3958" s="12">
        <v>244</v>
      </c>
      <c r="H3958" s="12" t="s">
        <v>27</v>
      </c>
      <c r="I3958" s="12" t="s">
        <v>836</v>
      </c>
      <c r="J3958" s="12" t="s">
        <v>837</v>
      </c>
      <c r="K3958" s="12" t="s">
        <v>59</v>
      </c>
      <c r="L3958" s="12" t="s">
        <v>21</v>
      </c>
      <c r="M3958" s="12" t="s">
        <v>4746</v>
      </c>
    </row>
    <row r="3959" spans="1:13" x14ac:dyDescent="0.25">
      <c r="A3959" s="12" t="s">
        <v>638</v>
      </c>
      <c r="B3959" s="12" t="s">
        <v>4301</v>
      </c>
      <c r="C3959" s="12" t="s">
        <v>2211</v>
      </c>
      <c r="D3959" s="12">
        <v>2015</v>
      </c>
      <c r="E3959" s="12" t="s">
        <v>1755</v>
      </c>
      <c r="F3959" s="12">
        <v>9000</v>
      </c>
      <c r="G3959" s="12">
        <v>146</v>
      </c>
      <c r="H3959" s="12" t="s">
        <v>27</v>
      </c>
      <c r="I3959" s="12" t="s">
        <v>92</v>
      </c>
      <c r="J3959" s="12">
        <v>40</v>
      </c>
      <c r="K3959" s="12" t="s">
        <v>59</v>
      </c>
      <c r="L3959" s="12">
        <v>4</v>
      </c>
      <c r="M3959" s="12" t="s">
        <v>4746</v>
      </c>
    </row>
    <row r="3960" spans="1:13" x14ac:dyDescent="0.25">
      <c r="A3960" s="12" t="s">
        <v>17</v>
      </c>
      <c r="B3960" s="12" t="s">
        <v>4302</v>
      </c>
      <c r="C3960" s="12" t="s">
        <v>20</v>
      </c>
      <c r="D3960" s="12">
        <v>2008</v>
      </c>
      <c r="E3960" s="12" t="s">
        <v>37</v>
      </c>
      <c r="F3960" s="12">
        <v>9000</v>
      </c>
      <c r="G3960" s="12">
        <v>264</v>
      </c>
      <c r="H3960" s="12" t="s">
        <v>27</v>
      </c>
      <c r="I3960" s="12" t="s">
        <v>21</v>
      </c>
      <c r="J3960" s="12">
        <v>5</v>
      </c>
      <c r="K3960" s="12" t="s">
        <v>525</v>
      </c>
      <c r="L3960" s="12">
        <v>5</v>
      </c>
      <c r="M3960" s="12" t="s">
        <v>4746</v>
      </c>
    </row>
    <row r="3961" spans="1:13" x14ac:dyDescent="0.25">
      <c r="A3961" s="12" t="s">
        <v>11</v>
      </c>
      <c r="B3961" s="12" t="s">
        <v>4303</v>
      </c>
      <c r="C3961" s="12" t="s">
        <v>181</v>
      </c>
      <c r="D3961" s="12">
        <v>2003</v>
      </c>
      <c r="E3961" s="12" t="s">
        <v>26</v>
      </c>
      <c r="F3961" s="12">
        <v>9000</v>
      </c>
      <c r="G3961" s="12">
        <v>270</v>
      </c>
      <c r="H3961" s="12" t="s">
        <v>27</v>
      </c>
      <c r="I3961" s="12" t="s">
        <v>69</v>
      </c>
      <c r="J3961" s="12">
        <v>400</v>
      </c>
      <c r="K3961" s="12" t="s">
        <v>71</v>
      </c>
      <c r="L3961" s="12">
        <v>4</v>
      </c>
      <c r="M3961" s="12" t="s">
        <v>4746</v>
      </c>
    </row>
    <row r="3962" spans="1:13" x14ac:dyDescent="0.25">
      <c r="A3962" s="12" t="s">
        <v>11</v>
      </c>
      <c r="B3962" s="12" t="s">
        <v>4304</v>
      </c>
      <c r="C3962" s="12" t="s">
        <v>468</v>
      </c>
      <c r="D3962" s="12">
        <v>2011</v>
      </c>
      <c r="E3962" s="12" t="s">
        <v>2252</v>
      </c>
      <c r="F3962" s="12">
        <v>9000</v>
      </c>
      <c r="G3962" s="12">
        <v>269</v>
      </c>
      <c r="H3962" s="12" t="s">
        <v>27</v>
      </c>
      <c r="I3962" s="12" t="s">
        <v>69</v>
      </c>
      <c r="J3962" s="12">
        <v>200</v>
      </c>
      <c r="K3962" s="12" t="s">
        <v>525</v>
      </c>
      <c r="L3962" s="12">
        <v>2</v>
      </c>
      <c r="M3962" s="12" t="s">
        <v>4752</v>
      </c>
    </row>
    <row r="3963" spans="1:13" x14ac:dyDescent="0.25">
      <c r="A3963" s="12" t="s">
        <v>11</v>
      </c>
      <c r="B3963" s="12" t="s">
        <v>4305</v>
      </c>
      <c r="C3963" s="12" t="s">
        <v>3746</v>
      </c>
      <c r="D3963" s="12">
        <v>2005</v>
      </c>
      <c r="E3963" s="12">
        <v>2</v>
      </c>
      <c r="F3963" s="12">
        <v>9000</v>
      </c>
      <c r="G3963" s="12">
        <v>173</v>
      </c>
      <c r="H3963" s="12" t="s">
        <v>14</v>
      </c>
      <c r="I3963" s="12" t="s">
        <v>1248</v>
      </c>
      <c r="J3963" s="12" t="s">
        <v>3747</v>
      </c>
      <c r="K3963" s="12" t="s">
        <v>71</v>
      </c>
      <c r="L3963" s="12" t="s">
        <v>42</v>
      </c>
      <c r="M3963" s="12" t="s">
        <v>4746</v>
      </c>
    </row>
    <row r="3964" spans="1:13" x14ac:dyDescent="0.25">
      <c r="A3964" s="12" t="s">
        <v>175</v>
      </c>
      <c r="B3964" s="12" t="s">
        <v>4306</v>
      </c>
      <c r="C3964" s="12" t="s">
        <v>406</v>
      </c>
      <c r="D3964" s="12">
        <v>2009</v>
      </c>
      <c r="E3964" s="12" t="s">
        <v>431</v>
      </c>
      <c r="F3964" s="12">
        <v>9000</v>
      </c>
      <c r="G3964" s="12">
        <v>326</v>
      </c>
      <c r="H3964" s="12" t="s">
        <v>27</v>
      </c>
      <c r="I3964" s="12" t="s">
        <v>199</v>
      </c>
      <c r="J3964" s="12">
        <v>60</v>
      </c>
      <c r="K3964" s="12" t="s">
        <v>525</v>
      </c>
      <c r="L3964" s="12" t="s">
        <v>200</v>
      </c>
      <c r="M3964" s="12" t="s">
        <v>4746</v>
      </c>
    </row>
    <row r="3965" spans="1:13" x14ac:dyDescent="0.25">
      <c r="A3965" s="12" t="s">
        <v>175</v>
      </c>
      <c r="B3965" s="12" t="s">
        <v>4307</v>
      </c>
      <c r="C3965" s="12" t="s">
        <v>1509</v>
      </c>
      <c r="D3965" s="12">
        <v>2009</v>
      </c>
      <c r="E3965" s="12" t="s">
        <v>431</v>
      </c>
      <c r="F3965" s="12">
        <v>9000</v>
      </c>
      <c r="G3965" s="12">
        <v>265</v>
      </c>
      <c r="H3965" s="12" t="s">
        <v>27</v>
      </c>
      <c r="I3965" s="12" t="s">
        <v>199</v>
      </c>
      <c r="J3965" s="12">
        <v>70</v>
      </c>
      <c r="K3965" s="12" t="s">
        <v>525</v>
      </c>
      <c r="L3965" s="12" t="s">
        <v>200</v>
      </c>
      <c r="M3965" s="12" t="s">
        <v>4746</v>
      </c>
    </row>
    <row r="3966" spans="1:13" x14ac:dyDescent="0.25">
      <c r="A3966" s="12" t="s">
        <v>175</v>
      </c>
      <c r="B3966" s="12" t="s">
        <v>4308</v>
      </c>
      <c r="C3966" s="12" t="s">
        <v>1730</v>
      </c>
      <c r="D3966" s="12">
        <v>2014</v>
      </c>
      <c r="E3966" s="12" t="s">
        <v>146</v>
      </c>
      <c r="F3966" s="12">
        <v>9000</v>
      </c>
      <c r="G3966" s="12">
        <v>173</v>
      </c>
      <c r="H3966" s="12" t="s">
        <v>27</v>
      </c>
      <c r="I3966" s="12" t="s">
        <v>162</v>
      </c>
      <c r="J3966" s="12">
        <v>60</v>
      </c>
      <c r="K3966" s="12" t="s">
        <v>59</v>
      </c>
      <c r="L3966" s="12">
        <v>6</v>
      </c>
      <c r="M3966" s="12" t="s">
        <v>4752</v>
      </c>
    </row>
    <row r="3967" spans="1:13" x14ac:dyDescent="0.25">
      <c r="A3967" s="12" t="s">
        <v>175</v>
      </c>
      <c r="B3967" s="12" t="s">
        <v>4309</v>
      </c>
      <c r="C3967" s="12" t="s">
        <v>1730</v>
      </c>
      <c r="D3967" s="12">
        <v>2011</v>
      </c>
      <c r="E3967" s="12">
        <v>2</v>
      </c>
      <c r="F3967" s="12">
        <v>9000</v>
      </c>
      <c r="G3967" s="12">
        <v>211</v>
      </c>
      <c r="H3967" s="12" t="s">
        <v>14</v>
      </c>
      <c r="I3967" s="12" t="s">
        <v>162</v>
      </c>
      <c r="J3967" s="12">
        <v>60</v>
      </c>
      <c r="K3967" s="12" t="s">
        <v>525</v>
      </c>
      <c r="L3967" s="12">
        <v>6</v>
      </c>
      <c r="M3967" s="12" t="s">
        <v>4752</v>
      </c>
    </row>
    <row r="3968" spans="1:13" x14ac:dyDescent="0.25">
      <c r="A3968" s="12" t="s">
        <v>81</v>
      </c>
      <c r="B3968" s="12" t="s">
        <v>4310</v>
      </c>
      <c r="C3968" s="12" t="s">
        <v>95</v>
      </c>
      <c r="D3968" s="12">
        <v>2007</v>
      </c>
      <c r="E3968" s="12" t="s">
        <v>37</v>
      </c>
      <c r="F3968" s="12">
        <v>9000</v>
      </c>
      <c r="G3968" s="12">
        <v>340</v>
      </c>
      <c r="H3968" s="12" t="s">
        <v>27</v>
      </c>
      <c r="I3968" s="12" t="s">
        <v>96</v>
      </c>
      <c r="J3968" s="12">
        <v>8</v>
      </c>
      <c r="K3968" s="12" t="s">
        <v>525</v>
      </c>
      <c r="L3968" s="12">
        <v>8</v>
      </c>
      <c r="M3968" s="12" t="s">
        <v>4746</v>
      </c>
    </row>
    <row r="3969" spans="1:13" x14ac:dyDescent="0.25">
      <c r="A3969" s="12" t="s">
        <v>17</v>
      </c>
      <c r="B3969" s="12" t="s">
        <v>4311</v>
      </c>
      <c r="C3969" s="12">
        <v>320</v>
      </c>
      <c r="D3969" s="12">
        <v>2010</v>
      </c>
      <c r="E3969" s="12" t="s">
        <v>146</v>
      </c>
      <c r="F3969" s="12">
        <v>8999</v>
      </c>
      <c r="G3969" s="12">
        <v>0</v>
      </c>
      <c r="H3969" s="12" t="s">
        <v>27</v>
      </c>
      <c r="I3969" s="12">
        <v>320</v>
      </c>
      <c r="J3969" s="12">
        <v>3</v>
      </c>
      <c r="K3969" s="12" t="s">
        <v>525</v>
      </c>
      <c r="L3969" s="12">
        <v>2</v>
      </c>
      <c r="M3969" s="12" t="s">
        <v>4746</v>
      </c>
    </row>
    <row r="3970" spans="1:13" x14ac:dyDescent="0.25">
      <c r="A3970" s="12" t="s">
        <v>143</v>
      </c>
      <c r="B3970" s="12" t="s">
        <v>4312</v>
      </c>
      <c r="C3970" s="12" t="s">
        <v>661</v>
      </c>
      <c r="D3970" s="12">
        <v>2010</v>
      </c>
      <c r="E3970" s="12" t="s">
        <v>146</v>
      </c>
      <c r="F3970" s="12">
        <v>8999</v>
      </c>
      <c r="G3970" s="12">
        <v>157</v>
      </c>
      <c r="H3970" s="12" t="s">
        <v>27</v>
      </c>
      <c r="I3970" s="12" t="s">
        <v>661</v>
      </c>
      <c r="J3970" s="12"/>
      <c r="K3970" s="12" t="s">
        <v>525</v>
      </c>
      <c r="L3970" s="12" t="s">
        <v>92</v>
      </c>
      <c r="M3970" s="12" t="s">
        <v>4746</v>
      </c>
    </row>
    <row r="3971" spans="1:13" x14ac:dyDescent="0.25">
      <c r="A3971" s="12" t="s">
        <v>143</v>
      </c>
      <c r="B3971" s="12" t="s">
        <v>4313</v>
      </c>
      <c r="C3971" s="12" t="s">
        <v>424</v>
      </c>
      <c r="D3971" s="12">
        <v>2014</v>
      </c>
      <c r="E3971" s="12" t="s">
        <v>146</v>
      </c>
      <c r="F3971" s="12">
        <v>8999</v>
      </c>
      <c r="G3971" s="12">
        <v>246</v>
      </c>
      <c r="H3971" s="12" t="s">
        <v>27</v>
      </c>
      <c r="I3971" s="12" t="s">
        <v>424</v>
      </c>
      <c r="J3971" s="12"/>
      <c r="K3971" s="12" t="s">
        <v>59</v>
      </c>
      <c r="L3971" s="12" t="s">
        <v>388</v>
      </c>
      <c r="M3971" s="12" t="s">
        <v>4746</v>
      </c>
    </row>
    <row r="3972" spans="1:13" x14ac:dyDescent="0.25">
      <c r="A3972" s="12" t="s">
        <v>143</v>
      </c>
      <c r="B3972" s="12" t="s">
        <v>4314</v>
      </c>
      <c r="C3972" s="12" t="s">
        <v>661</v>
      </c>
      <c r="D3972" s="12">
        <v>2011</v>
      </c>
      <c r="E3972" s="12" t="s">
        <v>146</v>
      </c>
      <c r="F3972" s="12">
        <v>8999</v>
      </c>
      <c r="G3972" s="12">
        <v>191</v>
      </c>
      <c r="H3972" s="12" t="s">
        <v>27</v>
      </c>
      <c r="I3972" s="12" t="s">
        <v>661</v>
      </c>
      <c r="J3972" s="12"/>
      <c r="K3972" s="12" t="s">
        <v>525</v>
      </c>
      <c r="L3972" s="12" t="s">
        <v>92</v>
      </c>
      <c r="M3972" s="12" t="s">
        <v>4746</v>
      </c>
    </row>
    <row r="3973" spans="1:13" x14ac:dyDescent="0.25">
      <c r="A3973" s="12" t="s">
        <v>17</v>
      </c>
      <c r="B3973" s="12" t="s">
        <v>4315</v>
      </c>
      <c r="C3973" s="12">
        <v>530</v>
      </c>
      <c r="D3973" s="12">
        <v>2007</v>
      </c>
      <c r="E3973" s="12" t="s">
        <v>37</v>
      </c>
      <c r="F3973" s="12">
        <v>8999</v>
      </c>
      <c r="G3973" s="12">
        <v>350</v>
      </c>
      <c r="H3973" s="12" t="s">
        <v>27</v>
      </c>
      <c r="I3973" s="12">
        <v>530</v>
      </c>
      <c r="J3973" s="12">
        <v>5</v>
      </c>
      <c r="K3973" s="12" t="s">
        <v>525</v>
      </c>
      <c r="L3973" s="12">
        <v>3</v>
      </c>
      <c r="M3973" s="12" t="s">
        <v>4746</v>
      </c>
    </row>
    <row r="3974" spans="1:13" x14ac:dyDescent="0.25">
      <c r="A3974" s="12" t="s">
        <v>833</v>
      </c>
      <c r="B3974" s="12" t="s">
        <v>4316</v>
      </c>
      <c r="C3974" s="12" t="s">
        <v>835</v>
      </c>
      <c r="D3974" s="12">
        <v>2014</v>
      </c>
      <c r="E3974" s="12" t="s">
        <v>187</v>
      </c>
      <c r="F3974" s="12">
        <v>8999</v>
      </c>
      <c r="G3974" s="12">
        <v>0</v>
      </c>
      <c r="H3974" s="12" t="s">
        <v>27</v>
      </c>
      <c r="I3974" s="12" t="s">
        <v>836</v>
      </c>
      <c r="J3974" s="12" t="s">
        <v>837</v>
      </c>
      <c r="K3974" s="12" t="s">
        <v>59</v>
      </c>
      <c r="L3974" s="12" t="s">
        <v>21</v>
      </c>
      <c r="M3974" s="12" t="s">
        <v>4746</v>
      </c>
    </row>
    <row r="3975" spans="1:13" x14ac:dyDescent="0.25">
      <c r="A3975" s="12" t="s">
        <v>11</v>
      </c>
      <c r="B3975" s="12" t="s">
        <v>4317</v>
      </c>
      <c r="C3975" s="12" t="s">
        <v>682</v>
      </c>
      <c r="D3975" s="12">
        <v>2011</v>
      </c>
      <c r="E3975" s="12" t="s">
        <v>187</v>
      </c>
      <c r="F3975" s="12">
        <v>8999</v>
      </c>
      <c r="G3975" s="12">
        <v>247</v>
      </c>
      <c r="H3975" s="12" t="s">
        <v>27</v>
      </c>
      <c r="I3975" s="12" t="s">
        <v>200</v>
      </c>
      <c r="J3975" s="12">
        <v>220</v>
      </c>
      <c r="K3975" s="12" t="s">
        <v>525</v>
      </c>
      <c r="L3975" s="12">
        <v>2</v>
      </c>
      <c r="M3975" s="12" t="s">
        <v>4746</v>
      </c>
    </row>
    <row r="3976" spans="1:13" x14ac:dyDescent="0.25">
      <c r="A3976" s="12" t="s">
        <v>143</v>
      </c>
      <c r="B3976" s="12" t="s">
        <v>4318</v>
      </c>
      <c r="C3976" s="12" t="s">
        <v>3677</v>
      </c>
      <c r="D3976" s="12">
        <v>2014</v>
      </c>
      <c r="E3976" s="12" t="s">
        <v>667</v>
      </c>
      <c r="F3976" s="12">
        <v>8999</v>
      </c>
      <c r="G3976" s="12">
        <v>114</v>
      </c>
      <c r="H3976" s="12" t="s">
        <v>27</v>
      </c>
      <c r="I3976" s="12" t="s">
        <v>492</v>
      </c>
      <c r="J3976" s="12">
        <v>7</v>
      </c>
      <c r="K3976" s="12" t="s">
        <v>59</v>
      </c>
      <c r="L3976" s="12" t="s">
        <v>35</v>
      </c>
      <c r="M3976" s="12" t="s">
        <v>4746</v>
      </c>
    </row>
    <row r="3977" spans="1:13" x14ac:dyDescent="0.25">
      <c r="A3977" s="12" t="s">
        <v>175</v>
      </c>
      <c r="B3977" s="12" t="s">
        <v>4319</v>
      </c>
      <c r="C3977" s="12" t="s">
        <v>1730</v>
      </c>
      <c r="D3977" s="12">
        <v>2015</v>
      </c>
      <c r="E3977" s="12" t="s">
        <v>146</v>
      </c>
      <c r="F3977" s="12">
        <v>8999</v>
      </c>
      <c r="G3977" s="12">
        <v>187</v>
      </c>
      <c r="H3977" s="12" t="s">
        <v>27</v>
      </c>
      <c r="I3977" s="12" t="s">
        <v>162</v>
      </c>
      <c r="J3977" s="12">
        <v>60</v>
      </c>
      <c r="K3977" s="12" t="s">
        <v>59</v>
      </c>
      <c r="L3977" s="12">
        <v>6</v>
      </c>
      <c r="M3977" s="12" t="s">
        <v>4746</v>
      </c>
    </row>
    <row r="3978" spans="1:13" x14ac:dyDescent="0.25">
      <c r="A3978" s="12" t="s">
        <v>81</v>
      </c>
      <c r="B3978" s="12" t="s">
        <v>4320</v>
      </c>
      <c r="C3978" s="12" t="s">
        <v>210</v>
      </c>
      <c r="D3978" s="12">
        <v>2009</v>
      </c>
      <c r="E3978" s="12" t="s">
        <v>37</v>
      </c>
      <c r="F3978" s="12">
        <v>8999</v>
      </c>
      <c r="G3978" s="12">
        <v>0</v>
      </c>
      <c r="H3978" s="12" t="s">
        <v>27</v>
      </c>
      <c r="I3978" s="12" t="s">
        <v>96</v>
      </c>
      <c r="J3978" s="12">
        <v>4</v>
      </c>
      <c r="K3978" s="12" t="s">
        <v>525</v>
      </c>
      <c r="L3978" s="12">
        <v>4</v>
      </c>
      <c r="M3978" s="12" t="s">
        <v>4746</v>
      </c>
    </row>
    <row r="3979" spans="1:13" x14ac:dyDescent="0.25">
      <c r="A3979" s="12" t="s">
        <v>288</v>
      </c>
      <c r="B3979" s="12" t="s">
        <v>4321</v>
      </c>
      <c r="C3979" s="12" t="s">
        <v>408</v>
      </c>
      <c r="D3979" s="12">
        <v>2016</v>
      </c>
      <c r="E3979" s="12" t="s">
        <v>667</v>
      </c>
      <c r="F3979" s="12">
        <v>8998</v>
      </c>
      <c r="G3979" s="12">
        <v>189</v>
      </c>
      <c r="H3979" s="12" t="s">
        <v>27</v>
      </c>
      <c r="I3979" s="12" t="s">
        <v>408</v>
      </c>
      <c r="J3979" s="12"/>
      <c r="K3979" s="12" t="s">
        <v>59</v>
      </c>
      <c r="L3979" s="12" t="s">
        <v>409</v>
      </c>
      <c r="M3979" s="12" t="s">
        <v>4752</v>
      </c>
    </row>
    <row r="3980" spans="1:13" x14ac:dyDescent="0.25">
      <c r="A3980" s="12" t="s">
        <v>175</v>
      </c>
      <c r="B3980" s="12" t="s">
        <v>4322</v>
      </c>
      <c r="C3980" s="12" t="s">
        <v>1730</v>
      </c>
      <c r="D3980" s="12">
        <v>2014</v>
      </c>
      <c r="E3980" s="12" t="s">
        <v>146</v>
      </c>
      <c r="F3980" s="12">
        <v>8997</v>
      </c>
      <c r="G3980" s="12">
        <v>189</v>
      </c>
      <c r="H3980" s="12" t="s">
        <v>27</v>
      </c>
      <c r="I3980" s="12" t="s">
        <v>162</v>
      </c>
      <c r="J3980" s="12">
        <v>60</v>
      </c>
      <c r="K3980" s="12" t="s">
        <v>59</v>
      </c>
      <c r="L3980" s="12">
        <v>6</v>
      </c>
      <c r="M3980" s="12" t="s">
        <v>4752</v>
      </c>
    </row>
    <row r="3981" spans="1:13" x14ac:dyDescent="0.25">
      <c r="A3981" s="12" t="s">
        <v>143</v>
      </c>
      <c r="B3981" s="12" t="s">
        <v>4323</v>
      </c>
      <c r="C3981" s="12" t="s">
        <v>773</v>
      </c>
      <c r="D3981" s="12">
        <v>2013</v>
      </c>
      <c r="E3981" s="12" t="s">
        <v>667</v>
      </c>
      <c r="F3981" s="12">
        <v>8995</v>
      </c>
      <c r="G3981" s="12">
        <v>109</v>
      </c>
      <c r="H3981" s="12" t="s">
        <v>27</v>
      </c>
      <c r="I3981" s="12" t="s">
        <v>774</v>
      </c>
      <c r="J3981" s="12">
        <v>7</v>
      </c>
      <c r="K3981" s="12" t="s">
        <v>59</v>
      </c>
      <c r="L3981" s="12" t="s">
        <v>188</v>
      </c>
      <c r="M3981" s="12" t="s">
        <v>4746</v>
      </c>
    </row>
    <row r="3982" spans="1:13" x14ac:dyDescent="0.25">
      <c r="A3982" s="12" t="s">
        <v>17</v>
      </c>
      <c r="B3982" s="12" t="s">
        <v>4324</v>
      </c>
      <c r="C3982" s="12">
        <v>320</v>
      </c>
      <c r="D3982" s="12">
        <v>2010</v>
      </c>
      <c r="E3982" s="12" t="s">
        <v>146</v>
      </c>
      <c r="F3982" s="12">
        <v>8990</v>
      </c>
      <c r="G3982" s="12">
        <v>252</v>
      </c>
      <c r="H3982" s="12" t="s">
        <v>27</v>
      </c>
      <c r="I3982" s="12">
        <v>320</v>
      </c>
      <c r="J3982" s="12">
        <v>3</v>
      </c>
      <c r="K3982" s="12" t="s">
        <v>525</v>
      </c>
      <c r="L3982" s="12">
        <v>2</v>
      </c>
      <c r="M3982" s="12" t="s">
        <v>4746</v>
      </c>
    </row>
    <row r="3983" spans="1:13" x14ac:dyDescent="0.25">
      <c r="A3983" s="12" t="s">
        <v>17</v>
      </c>
      <c r="B3983" s="12" t="s">
        <v>4325</v>
      </c>
      <c r="C3983" s="12">
        <v>520</v>
      </c>
      <c r="D3983" s="12">
        <v>2010</v>
      </c>
      <c r="E3983" s="12" t="s">
        <v>146</v>
      </c>
      <c r="F3983" s="12">
        <v>8990</v>
      </c>
      <c r="G3983" s="12">
        <v>289</v>
      </c>
      <c r="H3983" s="12" t="s">
        <v>27</v>
      </c>
      <c r="I3983" s="12">
        <v>520</v>
      </c>
      <c r="J3983" s="12">
        <v>5</v>
      </c>
      <c r="K3983" s="12" t="s">
        <v>525</v>
      </c>
      <c r="L3983" s="12">
        <v>2</v>
      </c>
      <c r="M3983" s="12" t="s">
        <v>4746</v>
      </c>
    </row>
    <row r="3984" spans="1:13" x14ac:dyDescent="0.25">
      <c r="A3984" s="12" t="s">
        <v>625</v>
      </c>
      <c r="B3984" s="12" t="s">
        <v>4326</v>
      </c>
      <c r="C3984" s="12" t="s">
        <v>1128</v>
      </c>
      <c r="D3984" s="12">
        <v>2015</v>
      </c>
      <c r="E3984" s="12" t="s">
        <v>146</v>
      </c>
      <c r="F3984" s="12">
        <v>8990</v>
      </c>
      <c r="G3984" s="12">
        <v>185</v>
      </c>
      <c r="H3984" s="12" t="s">
        <v>27</v>
      </c>
      <c r="I3984" s="12" t="s">
        <v>1128</v>
      </c>
      <c r="J3984" s="12"/>
      <c r="K3984" s="12" t="s">
        <v>59</v>
      </c>
      <c r="L3984" s="12" t="s">
        <v>35</v>
      </c>
      <c r="M3984" s="12" t="s">
        <v>4746</v>
      </c>
    </row>
    <row r="3985" spans="1:13" x14ac:dyDescent="0.25">
      <c r="A3985" s="12" t="s">
        <v>613</v>
      </c>
      <c r="B3985" s="12" t="s">
        <v>4327</v>
      </c>
      <c r="C3985" s="12" t="s">
        <v>1573</v>
      </c>
      <c r="D3985" s="12">
        <v>2011</v>
      </c>
      <c r="E3985" s="12" t="s">
        <v>146</v>
      </c>
      <c r="F3985" s="12">
        <v>8990</v>
      </c>
      <c r="G3985" s="12">
        <v>177</v>
      </c>
      <c r="H3985" s="12" t="s">
        <v>27</v>
      </c>
      <c r="I3985" s="12" t="s">
        <v>1573</v>
      </c>
      <c r="J3985" s="12"/>
      <c r="K3985" s="12" t="s">
        <v>525</v>
      </c>
      <c r="L3985" s="12" t="s">
        <v>105</v>
      </c>
      <c r="M3985" s="12" t="s">
        <v>4746</v>
      </c>
    </row>
    <row r="3986" spans="1:13" x14ac:dyDescent="0.25">
      <c r="A3986" s="12" t="s">
        <v>288</v>
      </c>
      <c r="B3986" s="12" t="s">
        <v>4328</v>
      </c>
      <c r="C3986" s="12" t="s">
        <v>408</v>
      </c>
      <c r="D3986" s="12">
        <v>2015</v>
      </c>
      <c r="E3986" s="12" t="s">
        <v>146</v>
      </c>
      <c r="F3986" s="12">
        <v>8990</v>
      </c>
      <c r="G3986" s="12">
        <v>208</v>
      </c>
      <c r="H3986" s="12" t="s">
        <v>27</v>
      </c>
      <c r="I3986" s="12" t="s">
        <v>408</v>
      </c>
      <c r="J3986" s="12"/>
      <c r="K3986" s="12" t="s">
        <v>59</v>
      </c>
      <c r="L3986" s="12" t="s">
        <v>409</v>
      </c>
      <c r="M3986" s="12" t="s">
        <v>4752</v>
      </c>
    </row>
    <row r="3987" spans="1:13" x14ac:dyDescent="0.25">
      <c r="A3987" s="12" t="s">
        <v>447</v>
      </c>
      <c r="B3987" s="12" t="s">
        <v>4329</v>
      </c>
      <c r="C3987" s="12">
        <v>308</v>
      </c>
      <c r="D3987" s="12">
        <v>2015</v>
      </c>
      <c r="E3987" s="12" t="s">
        <v>146</v>
      </c>
      <c r="F3987" s="12">
        <v>8990</v>
      </c>
      <c r="G3987" s="12">
        <v>240</v>
      </c>
      <c r="H3987" s="12" t="s">
        <v>27</v>
      </c>
      <c r="I3987" s="12">
        <v>308</v>
      </c>
      <c r="J3987" s="12">
        <v>3</v>
      </c>
      <c r="K3987" s="12" t="s">
        <v>59</v>
      </c>
      <c r="L3987" s="12">
        <v>0</v>
      </c>
      <c r="M3987" s="12" t="s">
        <v>4746</v>
      </c>
    </row>
    <row r="3988" spans="1:13" x14ac:dyDescent="0.25">
      <c r="A3988" s="12" t="s">
        <v>102</v>
      </c>
      <c r="B3988" s="12" t="s">
        <v>4330</v>
      </c>
      <c r="C3988" s="12" t="s">
        <v>1473</v>
      </c>
      <c r="D3988" s="12">
        <v>2015</v>
      </c>
      <c r="E3988" s="12" t="s">
        <v>1474</v>
      </c>
      <c r="F3988" s="12">
        <v>8990</v>
      </c>
      <c r="G3988" s="12">
        <v>166</v>
      </c>
      <c r="H3988" s="12" t="s">
        <v>91</v>
      </c>
      <c r="I3988" s="12" t="s">
        <v>1473</v>
      </c>
      <c r="J3988" s="12"/>
      <c r="K3988" s="12" t="s">
        <v>59</v>
      </c>
      <c r="L3988" s="12" t="s">
        <v>35</v>
      </c>
      <c r="M3988" s="12" t="s">
        <v>4752</v>
      </c>
    </row>
    <row r="3989" spans="1:13" x14ac:dyDescent="0.25">
      <c r="A3989" s="12" t="s">
        <v>546</v>
      </c>
      <c r="B3989" s="12" t="s">
        <v>4331</v>
      </c>
      <c r="C3989" s="12" t="s">
        <v>548</v>
      </c>
      <c r="D3989" s="12">
        <v>2011</v>
      </c>
      <c r="E3989" s="12">
        <v>2</v>
      </c>
      <c r="F3989" s="12">
        <v>8990</v>
      </c>
      <c r="G3989" s="12">
        <v>117</v>
      </c>
      <c r="H3989" s="12" t="s">
        <v>14</v>
      </c>
      <c r="I3989" s="12" t="s">
        <v>548</v>
      </c>
      <c r="J3989" s="12"/>
      <c r="K3989" s="12" t="s">
        <v>525</v>
      </c>
      <c r="L3989" s="12" t="s">
        <v>388</v>
      </c>
      <c r="M3989" s="12" t="s">
        <v>4746</v>
      </c>
    </row>
    <row r="3990" spans="1:13" x14ac:dyDescent="0.25">
      <c r="A3990" s="12" t="s">
        <v>447</v>
      </c>
      <c r="B3990" s="12" t="s">
        <v>4332</v>
      </c>
      <c r="C3990" s="12" t="s">
        <v>4333</v>
      </c>
      <c r="D3990" s="12">
        <v>2010</v>
      </c>
      <c r="E3990" s="12">
        <v>1.6</v>
      </c>
      <c r="F3990" s="12">
        <v>8990</v>
      </c>
      <c r="G3990" s="12">
        <v>121</v>
      </c>
      <c r="H3990" s="12" t="s">
        <v>14</v>
      </c>
      <c r="I3990" s="12" t="s">
        <v>4333</v>
      </c>
      <c r="J3990" s="12" t="s">
        <v>300</v>
      </c>
      <c r="K3990" s="12" t="s">
        <v>525</v>
      </c>
      <c r="L3990" s="12" t="s">
        <v>200</v>
      </c>
      <c r="M3990" s="12" t="s">
        <v>4746</v>
      </c>
    </row>
    <row r="3991" spans="1:13" x14ac:dyDescent="0.25">
      <c r="A3991" s="12" t="s">
        <v>288</v>
      </c>
      <c r="B3991" s="12" t="s">
        <v>4334</v>
      </c>
      <c r="C3991" s="12" t="s">
        <v>408</v>
      </c>
      <c r="D3991" s="12">
        <v>2017</v>
      </c>
      <c r="E3991" s="12" t="s">
        <v>667</v>
      </c>
      <c r="F3991" s="12">
        <v>8990</v>
      </c>
      <c r="G3991" s="12">
        <v>150</v>
      </c>
      <c r="H3991" s="12" t="s">
        <v>27</v>
      </c>
      <c r="I3991" s="12" t="s">
        <v>408</v>
      </c>
      <c r="J3991" s="12"/>
      <c r="K3991" s="12" t="s">
        <v>16</v>
      </c>
      <c r="L3991" s="12" t="s">
        <v>409</v>
      </c>
      <c r="M3991" s="12" t="s">
        <v>4746</v>
      </c>
    </row>
    <row r="3992" spans="1:13" x14ac:dyDescent="0.25">
      <c r="A3992" s="12" t="s">
        <v>358</v>
      </c>
      <c r="B3992" s="12" t="s">
        <v>4335</v>
      </c>
      <c r="C3992" s="12" t="s">
        <v>3487</v>
      </c>
      <c r="D3992" s="12">
        <v>2015</v>
      </c>
      <c r="E3992" s="12" t="s">
        <v>667</v>
      </c>
      <c r="F3992" s="12">
        <v>8990</v>
      </c>
      <c r="G3992" s="12">
        <v>125</v>
      </c>
      <c r="H3992" s="12" t="s">
        <v>27</v>
      </c>
      <c r="I3992" s="12" t="s">
        <v>3487</v>
      </c>
      <c r="J3992" s="12"/>
      <c r="K3992" s="12" t="s">
        <v>59</v>
      </c>
      <c r="L3992" s="12" t="s">
        <v>15</v>
      </c>
      <c r="M3992" s="12" t="s">
        <v>4746</v>
      </c>
    </row>
    <row r="3993" spans="1:13" x14ac:dyDescent="0.25">
      <c r="A3993" s="12" t="s">
        <v>1022</v>
      </c>
      <c r="B3993" s="12" t="s">
        <v>4336</v>
      </c>
      <c r="C3993" s="12" t="s">
        <v>1133</v>
      </c>
      <c r="D3993" s="12">
        <v>2011</v>
      </c>
      <c r="E3993" s="12" t="s">
        <v>109</v>
      </c>
      <c r="F3993" s="12">
        <v>8990</v>
      </c>
      <c r="G3993" s="12">
        <v>175</v>
      </c>
      <c r="H3993" s="12" t="s">
        <v>27</v>
      </c>
      <c r="I3993" s="12" t="s">
        <v>392</v>
      </c>
      <c r="J3993" s="12" t="s">
        <v>1134</v>
      </c>
      <c r="K3993" s="12" t="s">
        <v>525</v>
      </c>
      <c r="L3993" s="12" t="s">
        <v>388</v>
      </c>
      <c r="M3993" s="12" t="s">
        <v>4757</v>
      </c>
    </row>
    <row r="3994" spans="1:13" x14ac:dyDescent="0.25">
      <c r="A3994" s="12" t="s">
        <v>1022</v>
      </c>
      <c r="B3994" s="12" t="s">
        <v>4337</v>
      </c>
      <c r="C3994" s="12" t="s">
        <v>1133</v>
      </c>
      <c r="D3994" s="12">
        <v>2009</v>
      </c>
      <c r="E3994" s="12" t="s">
        <v>109</v>
      </c>
      <c r="F3994" s="12">
        <v>8990</v>
      </c>
      <c r="G3994" s="12">
        <v>236</v>
      </c>
      <c r="H3994" s="12" t="s">
        <v>27</v>
      </c>
      <c r="I3994" s="12" t="s">
        <v>392</v>
      </c>
      <c r="J3994" s="12" t="s">
        <v>1134</v>
      </c>
      <c r="K3994" s="12" t="s">
        <v>525</v>
      </c>
      <c r="L3994" s="12" t="s">
        <v>388</v>
      </c>
      <c r="M3994" s="12" t="s">
        <v>4746</v>
      </c>
    </row>
    <row r="3995" spans="1:13" x14ac:dyDescent="0.25">
      <c r="A3995" s="12" t="s">
        <v>1022</v>
      </c>
      <c r="B3995" s="12" t="s">
        <v>4338</v>
      </c>
      <c r="C3995" s="12" t="s">
        <v>1133</v>
      </c>
      <c r="D3995" s="12">
        <v>2011</v>
      </c>
      <c r="E3995" s="12" t="s">
        <v>109</v>
      </c>
      <c r="F3995" s="12">
        <v>8990</v>
      </c>
      <c r="G3995" s="12">
        <v>164</v>
      </c>
      <c r="H3995" s="12" t="s">
        <v>27</v>
      </c>
      <c r="I3995" s="12" t="s">
        <v>392</v>
      </c>
      <c r="J3995" s="12" t="s">
        <v>1134</v>
      </c>
      <c r="K3995" s="12" t="s">
        <v>525</v>
      </c>
      <c r="L3995" s="12" t="s">
        <v>388</v>
      </c>
      <c r="M3995" s="12" t="s">
        <v>4757</v>
      </c>
    </row>
    <row r="3996" spans="1:13" x14ac:dyDescent="0.25">
      <c r="A3996" s="12" t="s">
        <v>1022</v>
      </c>
      <c r="B3996" s="12" t="s">
        <v>4339</v>
      </c>
      <c r="C3996" s="12" t="s">
        <v>1133</v>
      </c>
      <c r="D3996" s="12">
        <v>2011</v>
      </c>
      <c r="E3996" s="12" t="s">
        <v>109</v>
      </c>
      <c r="F3996" s="12">
        <v>8990</v>
      </c>
      <c r="G3996" s="12">
        <v>164</v>
      </c>
      <c r="H3996" s="12" t="s">
        <v>27</v>
      </c>
      <c r="I3996" s="12" t="s">
        <v>392</v>
      </c>
      <c r="J3996" s="12" t="s">
        <v>1134</v>
      </c>
      <c r="K3996" s="12" t="s">
        <v>525</v>
      </c>
      <c r="L3996" s="12" t="s">
        <v>388</v>
      </c>
      <c r="M3996" s="12" t="s">
        <v>4746</v>
      </c>
    </row>
    <row r="3997" spans="1:13" x14ac:dyDescent="0.25">
      <c r="A3997" s="12" t="s">
        <v>43</v>
      </c>
      <c r="B3997" s="12" t="s">
        <v>4340</v>
      </c>
      <c r="C3997" s="12" t="s">
        <v>142</v>
      </c>
      <c r="D3997" s="12">
        <v>2008</v>
      </c>
      <c r="E3997" s="12" t="s">
        <v>2701</v>
      </c>
      <c r="F3997" s="12">
        <v>8990</v>
      </c>
      <c r="G3997" s="12">
        <v>340</v>
      </c>
      <c r="H3997" s="12" t="s">
        <v>27</v>
      </c>
      <c r="I3997" s="12" t="s">
        <v>110</v>
      </c>
      <c r="J3997" s="12" t="s">
        <v>48</v>
      </c>
      <c r="K3997" s="12" t="s">
        <v>525</v>
      </c>
      <c r="L3997" s="12" t="s">
        <v>35</v>
      </c>
      <c r="M3997" s="12" t="s">
        <v>4746</v>
      </c>
    </row>
    <row r="3998" spans="1:13" x14ac:dyDescent="0.25">
      <c r="A3998" s="12" t="s">
        <v>11</v>
      </c>
      <c r="B3998" s="12" t="s">
        <v>4341</v>
      </c>
      <c r="C3998" s="12" t="s">
        <v>1089</v>
      </c>
      <c r="D3998" s="12">
        <v>2008</v>
      </c>
      <c r="E3998" s="12" t="s">
        <v>187</v>
      </c>
      <c r="F3998" s="12">
        <v>8990</v>
      </c>
      <c r="G3998" s="12">
        <v>323</v>
      </c>
      <c r="H3998" s="12" t="s">
        <v>27</v>
      </c>
      <c r="I3998" s="12" t="s">
        <v>1089</v>
      </c>
      <c r="J3998" s="12"/>
      <c r="K3998" s="12" t="s">
        <v>525</v>
      </c>
      <c r="L3998" s="12" t="s">
        <v>92</v>
      </c>
      <c r="M3998" s="12" t="s">
        <v>4752</v>
      </c>
    </row>
    <row r="3999" spans="1:13" x14ac:dyDescent="0.25">
      <c r="A3999" s="12" t="s">
        <v>17</v>
      </c>
      <c r="B3999" s="12" t="s">
        <v>4342</v>
      </c>
      <c r="C3999" s="12">
        <v>525</v>
      </c>
      <c r="D3999" s="12">
        <v>2010</v>
      </c>
      <c r="E3999" s="12" t="s">
        <v>37</v>
      </c>
      <c r="F3999" s="12">
        <v>8990</v>
      </c>
      <c r="G3999" s="12">
        <v>290</v>
      </c>
      <c r="H3999" s="12" t="s">
        <v>27</v>
      </c>
      <c r="I3999" s="12">
        <v>525</v>
      </c>
      <c r="J3999" s="12">
        <v>5</v>
      </c>
      <c r="K3999" s="12" t="s">
        <v>525</v>
      </c>
      <c r="L3999" s="12">
        <v>2</v>
      </c>
      <c r="M3999" s="12" t="s">
        <v>4746</v>
      </c>
    </row>
    <row r="4000" spans="1:13" x14ac:dyDescent="0.25">
      <c r="A4000" s="12" t="s">
        <v>625</v>
      </c>
      <c r="B4000" s="12" t="s">
        <v>2559</v>
      </c>
      <c r="C4000" s="12" t="s">
        <v>1128</v>
      </c>
      <c r="D4000" s="12">
        <v>2013</v>
      </c>
      <c r="E4000" s="12" t="s">
        <v>667</v>
      </c>
      <c r="F4000" s="12">
        <v>8990</v>
      </c>
      <c r="G4000" s="12">
        <v>0</v>
      </c>
      <c r="H4000" s="12" t="s">
        <v>27</v>
      </c>
      <c r="I4000" s="12" t="s">
        <v>1128</v>
      </c>
      <c r="J4000" s="12"/>
      <c r="K4000" s="12" t="s">
        <v>59</v>
      </c>
      <c r="L4000" s="12" t="s">
        <v>35</v>
      </c>
      <c r="M4000" s="12" t="s">
        <v>4757</v>
      </c>
    </row>
    <row r="4001" spans="1:13" x14ac:dyDescent="0.25">
      <c r="A4001" s="12" t="s">
        <v>517</v>
      </c>
      <c r="B4001" s="12" t="s">
        <v>4343</v>
      </c>
      <c r="C4001" s="12" t="s">
        <v>519</v>
      </c>
      <c r="D4001" s="12">
        <v>2012</v>
      </c>
      <c r="E4001" s="12">
        <v>1.6</v>
      </c>
      <c r="F4001" s="12">
        <v>8990</v>
      </c>
      <c r="G4001" s="12">
        <v>0</v>
      </c>
      <c r="H4001" s="12" t="s">
        <v>14</v>
      </c>
      <c r="I4001" s="12" t="s">
        <v>519</v>
      </c>
      <c r="J4001" s="12"/>
      <c r="K4001" s="12" t="s">
        <v>59</v>
      </c>
      <c r="L4001" s="12" t="s">
        <v>188</v>
      </c>
      <c r="M4001" s="12" t="s">
        <v>4757</v>
      </c>
    </row>
    <row r="4002" spans="1:13" x14ac:dyDescent="0.25">
      <c r="A4002" s="12" t="s">
        <v>81</v>
      </c>
      <c r="B4002" s="12" t="s">
        <v>4344</v>
      </c>
      <c r="C4002" s="12" t="s">
        <v>3128</v>
      </c>
      <c r="D4002" s="12">
        <v>2008</v>
      </c>
      <c r="E4002" s="12">
        <v>2</v>
      </c>
      <c r="F4002" s="12">
        <v>8990</v>
      </c>
      <c r="G4002" s="12">
        <v>0</v>
      </c>
      <c r="H4002" s="12" t="s">
        <v>14</v>
      </c>
      <c r="I4002" s="12" t="s">
        <v>15</v>
      </c>
      <c r="J4002" s="12">
        <v>3</v>
      </c>
      <c r="K4002" s="12" t="s">
        <v>525</v>
      </c>
      <c r="L4002" s="12">
        <v>3</v>
      </c>
      <c r="M4002" s="12" t="s">
        <v>4757</v>
      </c>
    </row>
    <row r="4003" spans="1:13" x14ac:dyDescent="0.25">
      <c r="A4003" s="12" t="s">
        <v>638</v>
      </c>
      <c r="B4003" s="12" t="s">
        <v>4345</v>
      </c>
      <c r="C4003" s="12" t="s">
        <v>1412</v>
      </c>
      <c r="D4003" s="12">
        <v>2018</v>
      </c>
      <c r="E4003" s="12">
        <v>1.2</v>
      </c>
      <c r="F4003" s="12">
        <v>8990</v>
      </c>
      <c r="G4003" s="12">
        <v>27</v>
      </c>
      <c r="H4003" s="12" t="s">
        <v>14</v>
      </c>
      <c r="I4003" s="12" t="s">
        <v>92</v>
      </c>
      <c r="J4003" s="12">
        <v>20</v>
      </c>
      <c r="K4003" s="12" t="s">
        <v>16</v>
      </c>
      <c r="L4003" s="12">
        <v>2</v>
      </c>
      <c r="M4003" s="12" t="s">
        <v>4746</v>
      </c>
    </row>
    <row r="4004" spans="1:13" x14ac:dyDescent="0.25">
      <c r="A4004" s="12" t="s">
        <v>358</v>
      </c>
      <c r="B4004" s="12" t="s">
        <v>4346</v>
      </c>
      <c r="C4004" s="12" t="s">
        <v>4184</v>
      </c>
      <c r="D4004" s="12">
        <v>2014</v>
      </c>
      <c r="E4004" s="12" t="s">
        <v>667</v>
      </c>
      <c r="F4004" s="12">
        <v>8990</v>
      </c>
      <c r="G4004" s="12">
        <v>201</v>
      </c>
      <c r="H4004" s="12" t="s">
        <v>27</v>
      </c>
      <c r="I4004" s="12" t="s">
        <v>200</v>
      </c>
      <c r="J4004" s="12" t="s">
        <v>4185</v>
      </c>
      <c r="K4004" s="12" t="s">
        <v>59</v>
      </c>
      <c r="L4004" s="12">
        <v>4</v>
      </c>
      <c r="M4004" s="12" t="s">
        <v>4746</v>
      </c>
    </row>
    <row r="4005" spans="1:13" x14ac:dyDescent="0.25">
      <c r="A4005" s="12" t="s">
        <v>17</v>
      </c>
      <c r="B4005" s="12" t="s">
        <v>4347</v>
      </c>
      <c r="C4005" s="12" t="s">
        <v>1094</v>
      </c>
      <c r="D4005" s="12">
        <v>2011</v>
      </c>
      <c r="E4005" s="12" t="s">
        <v>146</v>
      </c>
      <c r="F4005" s="12">
        <v>8990</v>
      </c>
      <c r="G4005" s="12">
        <v>231</v>
      </c>
      <c r="H4005" s="12" t="s">
        <v>27</v>
      </c>
      <c r="I4005" s="12" t="s">
        <v>21</v>
      </c>
      <c r="J4005" s="12">
        <v>1</v>
      </c>
      <c r="K4005" s="12" t="s">
        <v>525</v>
      </c>
      <c r="L4005" s="12">
        <v>1</v>
      </c>
      <c r="M4005" s="12" t="s">
        <v>4746</v>
      </c>
    </row>
    <row r="4006" spans="1:13" x14ac:dyDescent="0.25">
      <c r="A4006" s="12" t="s">
        <v>17</v>
      </c>
      <c r="B4006" s="12" t="s">
        <v>4348</v>
      </c>
      <c r="C4006" s="12" t="s">
        <v>1094</v>
      </c>
      <c r="D4006" s="12">
        <v>2011</v>
      </c>
      <c r="E4006" s="12" t="s">
        <v>146</v>
      </c>
      <c r="F4006" s="12">
        <v>8990</v>
      </c>
      <c r="G4006" s="12">
        <v>210</v>
      </c>
      <c r="H4006" s="12" t="s">
        <v>27</v>
      </c>
      <c r="I4006" s="12" t="s">
        <v>21</v>
      </c>
      <c r="J4006" s="12">
        <v>1</v>
      </c>
      <c r="K4006" s="12" t="s">
        <v>525</v>
      </c>
      <c r="L4006" s="12">
        <v>1</v>
      </c>
      <c r="M4006" s="12" t="s">
        <v>4746</v>
      </c>
    </row>
    <row r="4007" spans="1:13" x14ac:dyDescent="0.25">
      <c r="A4007" s="12" t="s">
        <v>17</v>
      </c>
      <c r="B4007" s="12" t="s">
        <v>4349</v>
      </c>
      <c r="C4007" s="12" t="s">
        <v>1094</v>
      </c>
      <c r="D4007" s="12">
        <v>2010</v>
      </c>
      <c r="E4007" s="12" t="s">
        <v>146</v>
      </c>
      <c r="F4007" s="12">
        <v>8990</v>
      </c>
      <c r="G4007" s="12">
        <v>0</v>
      </c>
      <c r="H4007" s="12" t="s">
        <v>27</v>
      </c>
      <c r="I4007" s="12" t="s">
        <v>21</v>
      </c>
      <c r="J4007" s="12">
        <v>1</v>
      </c>
      <c r="K4007" s="12" t="s">
        <v>525</v>
      </c>
      <c r="L4007" s="12">
        <v>1</v>
      </c>
      <c r="M4007" s="12" t="s">
        <v>4746</v>
      </c>
    </row>
    <row r="4008" spans="1:13" x14ac:dyDescent="0.25">
      <c r="A4008" s="12" t="s">
        <v>17</v>
      </c>
      <c r="B4008" s="12" t="s">
        <v>4350</v>
      </c>
      <c r="C4008" s="12" t="s">
        <v>20</v>
      </c>
      <c r="D4008" s="12">
        <v>2007</v>
      </c>
      <c r="E4008" s="12" t="s">
        <v>37</v>
      </c>
      <c r="F4008" s="12">
        <v>8990</v>
      </c>
      <c r="G4008" s="12">
        <v>255</v>
      </c>
      <c r="H4008" s="12" t="s">
        <v>27</v>
      </c>
      <c r="I4008" s="12" t="s">
        <v>21</v>
      </c>
      <c r="J4008" s="12">
        <v>5</v>
      </c>
      <c r="K4008" s="12" t="s">
        <v>525</v>
      </c>
      <c r="L4008" s="12">
        <v>5</v>
      </c>
      <c r="M4008" s="12" t="s">
        <v>4746</v>
      </c>
    </row>
    <row r="4009" spans="1:13" x14ac:dyDescent="0.25">
      <c r="A4009" s="12" t="s">
        <v>11</v>
      </c>
      <c r="B4009" s="12" t="s">
        <v>4351</v>
      </c>
      <c r="C4009" s="12" t="s">
        <v>354</v>
      </c>
      <c r="D4009" s="12">
        <v>2012</v>
      </c>
      <c r="E4009" s="12" t="s">
        <v>187</v>
      </c>
      <c r="F4009" s="12">
        <v>8990</v>
      </c>
      <c r="G4009" s="12">
        <v>186</v>
      </c>
      <c r="H4009" s="12" t="s">
        <v>27</v>
      </c>
      <c r="I4009" s="12" t="s">
        <v>69</v>
      </c>
      <c r="J4009" s="12">
        <v>220</v>
      </c>
      <c r="K4009" s="12" t="s">
        <v>59</v>
      </c>
      <c r="L4009" s="12">
        <v>2</v>
      </c>
      <c r="M4009" s="12" t="s">
        <v>4746</v>
      </c>
    </row>
    <row r="4010" spans="1:13" x14ac:dyDescent="0.25">
      <c r="A4010" s="12" t="s">
        <v>11</v>
      </c>
      <c r="B4010" s="12" t="s">
        <v>4352</v>
      </c>
      <c r="C4010" s="12" t="s">
        <v>2169</v>
      </c>
      <c r="D4010" s="12">
        <v>2011</v>
      </c>
      <c r="E4010" s="12" t="s">
        <v>37</v>
      </c>
      <c r="F4010" s="12">
        <v>8990</v>
      </c>
      <c r="G4010" s="12">
        <v>0</v>
      </c>
      <c r="H4010" s="12" t="s">
        <v>27</v>
      </c>
      <c r="I4010" s="12" t="s">
        <v>69</v>
      </c>
      <c r="J4010" s="12">
        <v>300</v>
      </c>
      <c r="K4010" s="12" t="s">
        <v>525</v>
      </c>
      <c r="L4010" s="12">
        <v>3</v>
      </c>
      <c r="M4010" s="12" t="s">
        <v>4752</v>
      </c>
    </row>
    <row r="4011" spans="1:13" x14ac:dyDescent="0.25">
      <c r="A4011" s="12" t="s">
        <v>11</v>
      </c>
      <c r="B4011" s="12" t="s">
        <v>4353</v>
      </c>
      <c r="C4011" s="12" t="s">
        <v>3131</v>
      </c>
      <c r="D4011" s="12">
        <v>2009</v>
      </c>
      <c r="E4011" s="12" t="s">
        <v>187</v>
      </c>
      <c r="F4011" s="12">
        <v>8990</v>
      </c>
      <c r="G4011" s="12">
        <v>230</v>
      </c>
      <c r="H4011" s="12" t="s">
        <v>27</v>
      </c>
      <c r="I4011" s="12" t="s">
        <v>69</v>
      </c>
      <c r="J4011" s="12">
        <v>250</v>
      </c>
      <c r="K4011" s="12" t="s">
        <v>525</v>
      </c>
      <c r="L4011" s="12">
        <v>2</v>
      </c>
      <c r="M4011" s="12" t="s">
        <v>4757</v>
      </c>
    </row>
    <row r="4012" spans="1:13" x14ac:dyDescent="0.25">
      <c r="A4012" s="12" t="s">
        <v>11</v>
      </c>
      <c r="B4012" s="12" t="s">
        <v>4354</v>
      </c>
      <c r="C4012" s="12" t="s">
        <v>588</v>
      </c>
      <c r="D4012" s="12">
        <v>1990</v>
      </c>
      <c r="E4012" s="12">
        <v>5</v>
      </c>
      <c r="F4012" s="12">
        <v>8990</v>
      </c>
      <c r="G4012" s="12">
        <v>98</v>
      </c>
      <c r="H4012" s="12" t="s">
        <v>14</v>
      </c>
      <c r="I4012" s="12" t="s">
        <v>589</v>
      </c>
      <c r="J4012" s="12">
        <v>500</v>
      </c>
      <c r="K4012" s="12" t="s">
        <v>400</v>
      </c>
      <c r="L4012" s="12" t="s">
        <v>42</v>
      </c>
      <c r="M4012" s="12" t="s">
        <v>4746</v>
      </c>
    </row>
    <row r="4013" spans="1:13" x14ac:dyDescent="0.25">
      <c r="A4013" s="12" t="s">
        <v>11</v>
      </c>
      <c r="B4013" s="12" t="s">
        <v>4355</v>
      </c>
      <c r="C4013" s="12" t="s">
        <v>2945</v>
      </c>
      <c r="D4013" s="12">
        <v>2006</v>
      </c>
      <c r="E4013" s="12" t="s">
        <v>37</v>
      </c>
      <c r="F4013" s="12">
        <v>8990</v>
      </c>
      <c r="G4013" s="12">
        <v>310</v>
      </c>
      <c r="H4013" s="12" t="s">
        <v>27</v>
      </c>
      <c r="I4013" s="12" t="s">
        <v>475</v>
      </c>
      <c r="J4013" s="12">
        <v>320</v>
      </c>
      <c r="K4013" s="12" t="s">
        <v>71</v>
      </c>
      <c r="L4013" s="12" t="s">
        <v>42</v>
      </c>
      <c r="M4013" s="12" t="s">
        <v>4746</v>
      </c>
    </row>
    <row r="4014" spans="1:13" x14ac:dyDescent="0.25">
      <c r="A4014" s="12" t="s">
        <v>143</v>
      </c>
      <c r="B4014" s="12" t="s">
        <v>4356</v>
      </c>
      <c r="C4014" s="12" t="s">
        <v>773</v>
      </c>
      <c r="D4014" s="12">
        <v>2014</v>
      </c>
      <c r="E4014" s="12">
        <v>1.4</v>
      </c>
      <c r="F4014" s="12">
        <v>8990</v>
      </c>
      <c r="G4014" s="12">
        <v>0</v>
      </c>
      <c r="H4014" s="12" t="s">
        <v>14</v>
      </c>
      <c r="I4014" s="12" t="s">
        <v>774</v>
      </c>
      <c r="J4014" s="12">
        <v>7</v>
      </c>
      <c r="K4014" s="12" t="s">
        <v>59</v>
      </c>
      <c r="L4014" s="12" t="s">
        <v>188</v>
      </c>
      <c r="M4014" s="12" t="s">
        <v>4746</v>
      </c>
    </row>
    <row r="4015" spans="1:13" x14ac:dyDescent="0.25">
      <c r="A4015" s="12" t="s">
        <v>143</v>
      </c>
      <c r="B4015" s="12" t="s">
        <v>4357</v>
      </c>
      <c r="C4015" s="12" t="s">
        <v>3677</v>
      </c>
      <c r="D4015" s="12">
        <v>2013</v>
      </c>
      <c r="E4015" s="12" t="s">
        <v>146</v>
      </c>
      <c r="F4015" s="12">
        <v>8990</v>
      </c>
      <c r="G4015" s="12">
        <v>269</v>
      </c>
      <c r="H4015" s="12" t="s">
        <v>27</v>
      </c>
      <c r="I4015" s="12" t="s">
        <v>492</v>
      </c>
      <c r="J4015" s="12">
        <v>7</v>
      </c>
      <c r="K4015" s="12" t="s">
        <v>59</v>
      </c>
      <c r="L4015" s="12" t="s">
        <v>35</v>
      </c>
      <c r="M4015" s="12" t="s">
        <v>4746</v>
      </c>
    </row>
    <row r="4016" spans="1:13" x14ac:dyDescent="0.25">
      <c r="A4016" s="12" t="s">
        <v>175</v>
      </c>
      <c r="B4016" s="12" t="s">
        <v>4358</v>
      </c>
      <c r="C4016" s="12" t="s">
        <v>406</v>
      </c>
      <c r="D4016" s="12">
        <v>2011</v>
      </c>
      <c r="E4016" s="12" t="s">
        <v>431</v>
      </c>
      <c r="F4016" s="12">
        <v>8990</v>
      </c>
      <c r="G4016" s="12">
        <v>0</v>
      </c>
      <c r="H4016" s="12" t="s">
        <v>27</v>
      </c>
      <c r="I4016" s="12" t="s">
        <v>199</v>
      </c>
      <c r="J4016" s="12">
        <v>60</v>
      </c>
      <c r="K4016" s="12" t="s">
        <v>525</v>
      </c>
      <c r="L4016" s="12" t="s">
        <v>200</v>
      </c>
      <c r="M4016" s="12" t="s">
        <v>4746</v>
      </c>
    </row>
    <row r="4017" spans="1:13" x14ac:dyDescent="0.25">
      <c r="A4017" s="12" t="s">
        <v>175</v>
      </c>
      <c r="B4017" s="12" t="s">
        <v>4359</v>
      </c>
      <c r="C4017" s="12" t="s">
        <v>406</v>
      </c>
      <c r="D4017" s="12">
        <v>2009</v>
      </c>
      <c r="E4017" s="12" t="s">
        <v>431</v>
      </c>
      <c r="F4017" s="12">
        <v>8990</v>
      </c>
      <c r="G4017" s="12">
        <v>264</v>
      </c>
      <c r="H4017" s="12" t="s">
        <v>27</v>
      </c>
      <c r="I4017" s="12" t="s">
        <v>199</v>
      </c>
      <c r="J4017" s="12">
        <v>60</v>
      </c>
      <c r="K4017" s="12" t="s">
        <v>525</v>
      </c>
      <c r="L4017" s="12" t="s">
        <v>200</v>
      </c>
      <c r="M4017" s="12" t="s">
        <v>4746</v>
      </c>
    </row>
    <row r="4018" spans="1:13" x14ac:dyDescent="0.25">
      <c r="A4018" s="12" t="s">
        <v>175</v>
      </c>
      <c r="B4018" s="12" t="s">
        <v>4360</v>
      </c>
      <c r="C4018" s="12" t="s">
        <v>406</v>
      </c>
      <c r="D4018" s="12">
        <v>2010</v>
      </c>
      <c r="E4018" s="12" t="s">
        <v>431</v>
      </c>
      <c r="F4018" s="12">
        <v>8990</v>
      </c>
      <c r="G4018" s="12">
        <v>231</v>
      </c>
      <c r="H4018" s="12" t="s">
        <v>27</v>
      </c>
      <c r="I4018" s="12" t="s">
        <v>199</v>
      </c>
      <c r="J4018" s="12">
        <v>60</v>
      </c>
      <c r="K4018" s="12" t="s">
        <v>525</v>
      </c>
      <c r="L4018" s="12" t="s">
        <v>200</v>
      </c>
      <c r="M4018" s="12" t="s">
        <v>4746</v>
      </c>
    </row>
    <row r="4019" spans="1:13" x14ac:dyDescent="0.25">
      <c r="A4019" s="12" t="s">
        <v>175</v>
      </c>
      <c r="B4019" s="12" t="s">
        <v>4361</v>
      </c>
      <c r="C4019" s="12" t="s">
        <v>406</v>
      </c>
      <c r="D4019" s="12">
        <v>2009</v>
      </c>
      <c r="E4019" s="12" t="s">
        <v>431</v>
      </c>
      <c r="F4019" s="12">
        <v>8990</v>
      </c>
      <c r="G4019" s="12">
        <v>237</v>
      </c>
      <c r="H4019" s="12" t="s">
        <v>27</v>
      </c>
      <c r="I4019" s="12" t="s">
        <v>199</v>
      </c>
      <c r="J4019" s="12">
        <v>60</v>
      </c>
      <c r="K4019" s="12" t="s">
        <v>525</v>
      </c>
      <c r="L4019" s="12" t="s">
        <v>200</v>
      </c>
      <c r="M4019" s="12" t="s">
        <v>4746</v>
      </c>
    </row>
    <row r="4020" spans="1:13" x14ac:dyDescent="0.25">
      <c r="A4020" s="12" t="s">
        <v>175</v>
      </c>
      <c r="B4020" s="12" t="s">
        <v>4362</v>
      </c>
      <c r="C4020" s="12" t="s">
        <v>1509</v>
      </c>
      <c r="D4020" s="12">
        <v>2010</v>
      </c>
      <c r="E4020" s="12" t="s">
        <v>431</v>
      </c>
      <c r="F4020" s="12">
        <v>8990</v>
      </c>
      <c r="G4020" s="12">
        <v>211</v>
      </c>
      <c r="H4020" s="12" t="s">
        <v>27</v>
      </c>
      <c r="I4020" s="12" t="s">
        <v>199</v>
      </c>
      <c r="J4020" s="12">
        <v>70</v>
      </c>
      <c r="K4020" s="12" t="s">
        <v>525</v>
      </c>
      <c r="L4020" s="12" t="s">
        <v>200</v>
      </c>
      <c r="M4020" s="12" t="s">
        <v>4746</v>
      </c>
    </row>
    <row r="4021" spans="1:13" x14ac:dyDescent="0.25">
      <c r="A4021" s="12" t="s">
        <v>175</v>
      </c>
      <c r="B4021" s="12" t="s">
        <v>4363</v>
      </c>
      <c r="C4021" s="12" t="s">
        <v>1509</v>
      </c>
      <c r="D4021" s="12">
        <v>2011</v>
      </c>
      <c r="E4021" s="12" t="s">
        <v>431</v>
      </c>
      <c r="F4021" s="12">
        <v>8990</v>
      </c>
      <c r="G4021" s="12">
        <v>250</v>
      </c>
      <c r="H4021" s="12" t="s">
        <v>27</v>
      </c>
      <c r="I4021" s="12" t="s">
        <v>199</v>
      </c>
      <c r="J4021" s="12">
        <v>70</v>
      </c>
      <c r="K4021" s="12" t="s">
        <v>525</v>
      </c>
      <c r="L4021" s="12" t="s">
        <v>200</v>
      </c>
      <c r="M4021" s="12" t="s">
        <v>4752</v>
      </c>
    </row>
    <row r="4022" spans="1:13" x14ac:dyDescent="0.25">
      <c r="A4022" s="12" t="s">
        <v>175</v>
      </c>
      <c r="B4022" s="12" t="s">
        <v>4364</v>
      </c>
      <c r="C4022" s="12" t="s">
        <v>2330</v>
      </c>
      <c r="D4022" s="12">
        <v>2013</v>
      </c>
      <c r="E4022" s="12" t="s">
        <v>146</v>
      </c>
      <c r="F4022" s="12">
        <v>8990</v>
      </c>
      <c r="G4022" s="12">
        <v>175</v>
      </c>
      <c r="H4022" s="12" t="s">
        <v>27</v>
      </c>
      <c r="I4022" s="12" t="s">
        <v>162</v>
      </c>
      <c r="J4022" s="12">
        <v>40</v>
      </c>
      <c r="K4022" s="12" t="s">
        <v>59</v>
      </c>
      <c r="L4022" s="12">
        <v>4</v>
      </c>
      <c r="M4022" s="12" t="s">
        <v>4746</v>
      </c>
    </row>
    <row r="4023" spans="1:13" x14ac:dyDescent="0.25">
      <c r="A4023" s="12" t="s">
        <v>175</v>
      </c>
      <c r="B4023" s="12" t="s">
        <v>4365</v>
      </c>
      <c r="C4023" s="12" t="s">
        <v>3216</v>
      </c>
      <c r="D4023" s="12">
        <v>2013</v>
      </c>
      <c r="E4023" s="12" t="s">
        <v>146</v>
      </c>
      <c r="F4023" s="12">
        <v>8990</v>
      </c>
      <c r="G4023" s="12">
        <v>240</v>
      </c>
      <c r="H4023" s="12" t="s">
        <v>27</v>
      </c>
      <c r="I4023" s="12" t="s">
        <v>162</v>
      </c>
      <c r="J4023" s="12">
        <v>70</v>
      </c>
      <c r="K4023" s="12" t="s">
        <v>59</v>
      </c>
      <c r="L4023" s="12">
        <v>7</v>
      </c>
      <c r="M4023" s="12" t="s">
        <v>4746</v>
      </c>
    </row>
    <row r="4024" spans="1:13" x14ac:dyDescent="0.25">
      <c r="A4024" s="12" t="s">
        <v>175</v>
      </c>
      <c r="B4024" s="12" t="s">
        <v>4366</v>
      </c>
      <c r="C4024" s="12" t="s">
        <v>3216</v>
      </c>
      <c r="D4024" s="12">
        <v>2015</v>
      </c>
      <c r="E4024" s="12" t="s">
        <v>146</v>
      </c>
      <c r="F4024" s="12">
        <v>8990</v>
      </c>
      <c r="G4024" s="12">
        <v>232</v>
      </c>
      <c r="H4024" s="12" t="s">
        <v>27</v>
      </c>
      <c r="I4024" s="12" t="s">
        <v>162</v>
      </c>
      <c r="J4024" s="12">
        <v>70</v>
      </c>
      <c r="K4024" s="12" t="s">
        <v>59</v>
      </c>
      <c r="L4024" s="12">
        <v>7</v>
      </c>
      <c r="M4024" s="12" t="s">
        <v>4746</v>
      </c>
    </row>
    <row r="4025" spans="1:13" x14ac:dyDescent="0.25">
      <c r="A4025" s="12" t="s">
        <v>81</v>
      </c>
      <c r="B4025" s="12" t="s">
        <v>4367</v>
      </c>
      <c r="C4025" s="12" t="s">
        <v>95</v>
      </c>
      <c r="D4025" s="12">
        <v>2009</v>
      </c>
      <c r="E4025" s="12">
        <v>6</v>
      </c>
      <c r="F4025" s="12">
        <v>8990</v>
      </c>
      <c r="G4025" s="12">
        <v>0</v>
      </c>
      <c r="H4025" s="12" t="s">
        <v>14</v>
      </c>
      <c r="I4025" s="12" t="s">
        <v>96</v>
      </c>
      <c r="J4025" s="12">
        <v>8</v>
      </c>
      <c r="K4025" s="12" t="s">
        <v>525</v>
      </c>
      <c r="L4025" s="12">
        <v>8</v>
      </c>
      <c r="M4025" s="12" t="s">
        <v>4746</v>
      </c>
    </row>
    <row r="4026" spans="1:13" x14ac:dyDescent="0.25">
      <c r="A4026" s="12" t="s">
        <v>81</v>
      </c>
      <c r="B4026" s="12" t="s">
        <v>4368</v>
      </c>
      <c r="C4026" s="12" t="s">
        <v>202</v>
      </c>
      <c r="D4026" s="12">
        <v>2010</v>
      </c>
      <c r="E4026" s="12" t="s">
        <v>1457</v>
      </c>
      <c r="F4026" s="12">
        <v>8990</v>
      </c>
      <c r="G4026" s="12">
        <v>304</v>
      </c>
      <c r="H4026" s="12" t="s">
        <v>27</v>
      </c>
      <c r="I4026" s="12" t="s">
        <v>96</v>
      </c>
      <c r="J4026" s="12">
        <v>5</v>
      </c>
      <c r="K4026" s="12" t="s">
        <v>525</v>
      </c>
      <c r="L4026" s="12">
        <v>5</v>
      </c>
      <c r="M4026" s="12" t="s">
        <v>4746</v>
      </c>
    </row>
    <row r="4027" spans="1:13" x14ac:dyDescent="0.25">
      <c r="A4027" s="12" t="s">
        <v>81</v>
      </c>
      <c r="B4027" s="12" t="s">
        <v>4369</v>
      </c>
      <c r="C4027" s="12" t="s">
        <v>210</v>
      </c>
      <c r="D4027" s="12">
        <v>2011</v>
      </c>
      <c r="E4027" s="12">
        <v>1.8</v>
      </c>
      <c r="F4027" s="12">
        <v>8990</v>
      </c>
      <c r="G4027" s="12">
        <v>266</v>
      </c>
      <c r="H4027" s="12" t="s">
        <v>14</v>
      </c>
      <c r="I4027" s="12" t="s">
        <v>96</v>
      </c>
      <c r="J4027" s="12">
        <v>4</v>
      </c>
      <c r="K4027" s="12" t="s">
        <v>525</v>
      </c>
      <c r="L4027" s="12">
        <v>4</v>
      </c>
      <c r="M4027" s="12" t="s">
        <v>4746</v>
      </c>
    </row>
    <row r="4028" spans="1:13" x14ac:dyDescent="0.25">
      <c r="A4028" s="12" t="s">
        <v>81</v>
      </c>
      <c r="B4028" s="12" t="s">
        <v>4370</v>
      </c>
      <c r="C4028" s="12" t="s">
        <v>134</v>
      </c>
      <c r="D4028" s="12">
        <v>2011</v>
      </c>
      <c r="E4028" s="12" t="s">
        <v>37</v>
      </c>
      <c r="F4028" s="12">
        <v>8990</v>
      </c>
      <c r="G4028" s="12">
        <v>0</v>
      </c>
      <c r="H4028" s="12" t="s">
        <v>27</v>
      </c>
      <c r="I4028" s="12" t="s">
        <v>96</v>
      </c>
      <c r="J4028" s="12">
        <v>6</v>
      </c>
      <c r="K4028" s="12" t="s">
        <v>525</v>
      </c>
      <c r="L4028" s="12">
        <v>6</v>
      </c>
      <c r="M4028" s="12" t="s">
        <v>4746</v>
      </c>
    </row>
    <row r="4029" spans="1:13" x14ac:dyDescent="0.25">
      <c r="A4029" s="12" t="s">
        <v>184</v>
      </c>
      <c r="B4029" s="12" t="s">
        <v>4371</v>
      </c>
      <c r="C4029" s="12" t="s">
        <v>186</v>
      </c>
      <c r="D4029" s="12">
        <v>2011</v>
      </c>
      <c r="E4029" s="12" t="s">
        <v>187</v>
      </c>
      <c r="F4029" s="12">
        <v>8980</v>
      </c>
      <c r="G4029" s="12">
        <v>178</v>
      </c>
      <c r="H4029" s="12" t="s">
        <v>27</v>
      </c>
      <c r="I4029" s="12" t="s">
        <v>186</v>
      </c>
      <c r="J4029" s="12"/>
      <c r="K4029" s="12" t="s">
        <v>525</v>
      </c>
      <c r="L4029" s="12" t="s">
        <v>188</v>
      </c>
      <c r="M4029" s="12" t="s">
        <v>4746</v>
      </c>
    </row>
    <row r="4030" spans="1:13" x14ac:dyDescent="0.25">
      <c r="A4030" s="12" t="s">
        <v>143</v>
      </c>
      <c r="B4030" s="12" t="s">
        <v>4372</v>
      </c>
      <c r="C4030" s="12" t="s">
        <v>1284</v>
      </c>
      <c r="D4030" s="12">
        <v>2012</v>
      </c>
      <c r="E4030" s="12" t="s">
        <v>146</v>
      </c>
      <c r="F4030" s="12">
        <v>8970</v>
      </c>
      <c r="G4030" s="12">
        <v>257</v>
      </c>
      <c r="H4030" s="12" t="s">
        <v>27</v>
      </c>
      <c r="I4030" s="12" t="s">
        <v>1284</v>
      </c>
      <c r="J4030" s="12"/>
      <c r="K4030" s="12" t="s">
        <v>59</v>
      </c>
      <c r="L4030" s="12" t="s">
        <v>188</v>
      </c>
      <c r="M4030" s="12" t="s">
        <v>4746</v>
      </c>
    </row>
    <row r="4031" spans="1:13" x14ac:dyDescent="0.25">
      <c r="A4031" s="12" t="s">
        <v>11</v>
      </c>
      <c r="B4031" s="12" t="s">
        <v>4373</v>
      </c>
      <c r="C4031" s="12" t="s">
        <v>715</v>
      </c>
      <c r="D4031" s="12">
        <v>2007</v>
      </c>
      <c r="E4031" s="12">
        <v>1.8</v>
      </c>
      <c r="F4031" s="12">
        <v>8955</v>
      </c>
      <c r="G4031" s="12">
        <v>102</v>
      </c>
      <c r="H4031" s="12" t="s">
        <v>14</v>
      </c>
      <c r="I4031" s="12" t="s">
        <v>200</v>
      </c>
      <c r="J4031" s="12">
        <v>200</v>
      </c>
      <c r="K4031" s="12" t="s">
        <v>525</v>
      </c>
      <c r="L4031" s="12">
        <v>2</v>
      </c>
      <c r="M4031" s="12" t="s">
        <v>4746</v>
      </c>
    </row>
    <row r="4032" spans="1:13" x14ac:dyDescent="0.25">
      <c r="A4032" s="12" t="s">
        <v>143</v>
      </c>
      <c r="B4032" s="12" t="s">
        <v>4374</v>
      </c>
      <c r="C4032" s="12" t="s">
        <v>661</v>
      </c>
      <c r="D4032" s="12">
        <v>2010</v>
      </c>
      <c r="E4032" s="12" t="s">
        <v>146</v>
      </c>
      <c r="F4032" s="12">
        <v>8950</v>
      </c>
      <c r="G4032" s="12">
        <v>183</v>
      </c>
      <c r="H4032" s="12" t="s">
        <v>27</v>
      </c>
      <c r="I4032" s="12" t="s">
        <v>661</v>
      </c>
      <c r="J4032" s="12"/>
      <c r="K4032" s="12" t="s">
        <v>525</v>
      </c>
      <c r="L4032" s="12" t="s">
        <v>92</v>
      </c>
      <c r="M4032" s="12" t="s">
        <v>4746</v>
      </c>
    </row>
    <row r="4033" spans="1:13" x14ac:dyDescent="0.25">
      <c r="A4033" s="12" t="s">
        <v>625</v>
      </c>
      <c r="B4033" s="12" t="s">
        <v>4375</v>
      </c>
      <c r="C4033" s="12" t="s">
        <v>967</v>
      </c>
      <c r="D4033" s="12">
        <v>2014</v>
      </c>
      <c r="E4033" s="12" t="s">
        <v>146</v>
      </c>
      <c r="F4033" s="12">
        <v>8950</v>
      </c>
      <c r="G4033" s="12">
        <v>224</v>
      </c>
      <c r="H4033" s="12" t="s">
        <v>27</v>
      </c>
      <c r="I4033" s="12" t="s">
        <v>967</v>
      </c>
      <c r="J4033" s="12"/>
      <c r="K4033" s="12" t="s">
        <v>59</v>
      </c>
      <c r="L4033" s="12" t="s">
        <v>968</v>
      </c>
      <c r="M4033" s="12" t="s">
        <v>4746</v>
      </c>
    </row>
    <row r="4034" spans="1:13" x14ac:dyDescent="0.25">
      <c r="A4034" s="12" t="s">
        <v>625</v>
      </c>
      <c r="B4034" s="12" t="s">
        <v>4376</v>
      </c>
      <c r="C4034" s="12" t="s">
        <v>1324</v>
      </c>
      <c r="D4034" s="12">
        <v>2011</v>
      </c>
      <c r="E4034" s="12" t="s">
        <v>146</v>
      </c>
      <c r="F4034" s="12">
        <v>8950</v>
      </c>
      <c r="G4034" s="12">
        <v>182</v>
      </c>
      <c r="H4034" s="12" t="s">
        <v>27</v>
      </c>
      <c r="I4034" s="12" t="s">
        <v>1324</v>
      </c>
      <c r="J4034" s="12"/>
      <c r="K4034" s="12" t="s">
        <v>525</v>
      </c>
      <c r="L4034" s="12" t="s">
        <v>92</v>
      </c>
      <c r="M4034" s="12" t="s">
        <v>4752</v>
      </c>
    </row>
    <row r="4035" spans="1:13" x14ac:dyDescent="0.25">
      <c r="A4035" s="12" t="s">
        <v>1022</v>
      </c>
      <c r="B4035" s="12" t="s">
        <v>4377</v>
      </c>
      <c r="C4035" s="12" t="s">
        <v>1024</v>
      </c>
      <c r="D4035" s="12">
        <v>2011</v>
      </c>
      <c r="E4035" s="12">
        <v>3.6</v>
      </c>
      <c r="F4035" s="12">
        <v>8950</v>
      </c>
      <c r="G4035" s="12">
        <v>260</v>
      </c>
      <c r="H4035" s="12" t="s">
        <v>14</v>
      </c>
      <c r="I4035" s="12" t="s">
        <v>1025</v>
      </c>
      <c r="J4035" s="12" t="s">
        <v>1026</v>
      </c>
      <c r="K4035" s="12" t="s">
        <v>525</v>
      </c>
      <c r="L4035" s="12" t="s">
        <v>188</v>
      </c>
      <c r="M4035" s="12" t="s">
        <v>4746</v>
      </c>
    </row>
    <row r="4036" spans="1:13" x14ac:dyDescent="0.25">
      <c r="A4036" s="12" t="s">
        <v>1022</v>
      </c>
      <c r="B4036" s="12" t="s">
        <v>3837</v>
      </c>
      <c r="C4036" s="12" t="s">
        <v>1024</v>
      </c>
      <c r="D4036" s="12">
        <v>2011</v>
      </c>
      <c r="E4036" s="12">
        <v>3.6</v>
      </c>
      <c r="F4036" s="12">
        <v>8950</v>
      </c>
      <c r="G4036" s="12">
        <v>181</v>
      </c>
      <c r="H4036" s="12" t="s">
        <v>14</v>
      </c>
      <c r="I4036" s="12" t="s">
        <v>1025</v>
      </c>
      <c r="J4036" s="12" t="s">
        <v>1026</v>
      </c>
      <c r="K4036" s="12" t="s">
        <v>525</v>
      </c>
      <c r="L4036" s="12" t="s">
        <v>188</v>
      </c>
      <c r="M4036" s="12" t="s">
        <v>4752</v>
      </c>
    </row>
    <row r="4037" spans="1:13" x14ac:dyDescent="0.25">
      <c r="A4037" s="12" t="s">
        <v>32</v>
      </c>
      <c r="B4037" s="12" t="s">
        <v>3837</v>
      </c>
      <c r="C4037" s="12" t="s">
        <v>54</v>
      </c>
      <c r="D4037" s="12">
        <v>2008</v>
      </c>
      <c r="E4037" s="12">
        <v>3.6</v>
      </c>
      <c r="F4037" s="12">
        <v>8950</v>
      </c>
      <c r="G4037" s="12">
        <v>231</v>
      </c>
      <c r="H4037" s="12" t="s">
        <v>14</v>
      </c>
      <c r="I4037" s="12" t="s">
        <v>54</v>
      </c>
      <c r="J4037" s="12"/>
      <c r="K4037" s="12" t="s">
        <v>525</v>
      </c>
      <c r="L4037" s="12" t="s">
        <v>35</v>
      </c>
      <c r="M4037" s="12" t="s">
        <v>4746</v>
      </c>
    </row>
    <row r="4038" spans="1:13" x14ac:dyDescent="0.25">
      <c r="A4038" s="12" t="s">
        <v>143</v>
      </c>
      <c r="B4038" s="12" t="s">
        <v>4378</v>
      </c>
      <c r="C4038" s="12" t="s">
        <v>2356</v>
      </c>
      <c r="D4038" s="12">
        <v>2013</v>
      </c>
      <c r="E4038" s="12">
        <v>2</v>
      </c>
      <c r="F4038" s="12">
        <v>8950</v>
      </c>
      <c r="G4038" s="12">
        <v>162</v>
      </c>
      <c r="H4038" s="12" t="s">
        <v>14</v>
      </c>
      <c r="I4038" s="12" t="s">
        <v>492</v>
      </c>
      <c r="J4038" s="12" t="s">
        <v>2357</v>
      </c>
      <c r="K4038" s="12" t="s">
        <v>59</v>
      </c>
      <c r="L4038" s="12" t="s">
        <v>35</v>
      </c>
      <c r="M4038" s="12" t="s">
        <v>4757</v>
      </c>
    </row>
    <row r="4039" spans="1:13" x14ac:dyDescent="0.25">
      <c r="A4039" s="12" t="s">
        <v>102</v>
      </c>
      <c r="B4039" s="12" t="s">
        <v>4379</v>
      </c>
      <c r="C4039" s="12">
        <v>508</v>
      </c>
      <c r="D4039" s="12">
        <v>2016</v>
      </c>
      <c r="E4039" s="12" t="s">
        <v>667</v>
      </c>
      <c r="F4039" s="12">
        <v>8950</v>
      </c>
      <c r="G4039" s="12">
        <v>135</v>
      </c>
      <c r="H4039" s="12" t="s">
        <v>27</v>
      </c>
      <c r="I4039" s="12">
        <v>508</v>
      </c>
      <c r="J4039" s="12">
        <v>5</v>
      </c>
      <c r="K4039" s="12" t="s">
        <v>59</v>
      </c>
      <c r="L4039" s="12">
        <v>0</v>
      </c>
      <c r="M4039" s="12" t="s">
        <v>4746</v>
      </c>
    </row>
    <row r="4040" spans="1:13" x14ac:dyDescent="0.25">
      <c r="A4040" s="12" t="s">
        <v>874</v>
      </c>
      <c r="B4040" s="12" t="s">
        <v>4380</v>
      </c>
      <c r="C4040" s="12" t="s">
        <v>1072</v>
      </c>
      <c r="D4040" s="12">
        <v>2014</v>
      </c>
      <c r="E4040" s="12" t="s">
        <v>667</v>
      </c>
      <c r="F4040" s="12">
        <v>8950</v>
      </c>
      <c r="G4040" s="12">
        <v>175</v>
      </c>
      <c r="H4040" s="12" t="s">
        <v>27</v>
      </c>
      <c r="I4040" s="12" t="s">
        <v>1072</v>
      </c>
      <c r="J4040" s="12"/>
      <c r="K4040" s="12" t="s">
        <v>59</v>
      </c>
      <c r="L4040" s="12" t="s">
        <v>35</v>
      </c>
      <c r="M4040" s="12" t="s">
        <v>4752</v>
      </c>
    </row>
    <row r="4041" spans="1:13" x14ac:dyDescent="0.25">
      <c r="A4041" s="12" t="s">
        <v>447</v>
      </c>
      <c r="B4041" s="12" t="s">
        <v>4379</v>
      </c>
      <c r="C4041" s="12">
        <v>508</v>
      </c>
      <c r="D4041" s="12">
        <v>2016</v>
      </c>
      <c r="E4041" s="12" t="s">
        <v>667</v>
      </c>
      <c r="F4041" s="12">
        <v>8950</v>
      </c>
      <c r="G4041" s="12">
        <v>135</v>
      </c>
      <c r="H4041" s="12" t="s">
        <v>27</v>
      </c>
      <c r="I4041" s="12">
        <v>508</v>
      </c>
      <c r="J4041" s="12">
        <v>5</v>
      </c>
      <c r="K4041" s="12" t="s">
        <v>59</v>
      </c>
      <c r="L4041" s="12">
        <v>0</v>
      </c>
      <c r="M4041" s="12" t="s">
        <v>4746</v>
      </c>
    </row>
    <row r="4042" spans="1:13" x14ac:dyDescent="0.25">
      <c r="A4042" s="12" t="s">
        <v>143</v>
      </c>
      <c r="B4042" s="12" t="s">
        <v>4381</v>
      </c>
      <c r="C4042" s="12" t="s">
        <v>424</v>
      </c>
      <c r="D4042" s="12">
        <v>2008</v>
      </c>
      <c r="E4042" s="12" t="s">
        <v>161</v>
      </c>
      <c r="F4042" s="12">
        <v>8950</v>
      </c>
      <c r="G4042" s="12">
        <v>360</v>
      </c>
      <c r="H4042" s="12" t="s">
        <v>27</v>
      </c>
      <c r="I4042" s="12" t="s">
        <v>424</v>
      </c>
      <c r="J4042" s="12"/>
      <c r="K4042" s="12" t="s">
        <v>525</v>
      </c>
      <c r="L4042" s="12" t="s">
        <v>388</v>
      </c>
      <c r="M4042" s="12" t="s">
        <v>4746</v>
      </c>
    </row>
    <row r="4043" spans="1:13" x14ac:dyDescent="0.25">
      <c r="A4043" s="12" t="s">
        <v>143</v>
      </c>
      <c r="B4043" s="12" t="s">
        <v>4382</v>
      </c>
      <c r="C4043" s="12" t="s">
        <v>424</v>
      </c>
      <c r="D4043" s="12">
        <v>2010</v>
      </c>
      <c r="E4043" s="12" t="s">
        <v>161</v>
      </c>
      <c r="F4043" s="12">
        <v>8950</v>
      </c>
      <c r="G4043" s="12">
        <v>262</v>
      </c>
      <c r="H4043" s="12" t="s">
        <v>27</v>
      </c>
      <c r="I4043" s="12" t="s">
        <v>424</v>
      </c>
      <c r="J4043" s="12"/>
      <c r="K4043" s="12" t="s">
        <v>525</v>
      </c>
      <c r="L4043" s="12" t="s">
        <v>388</v>
      </c>
      <c r="M4043" s="12" t="s">
        <v>4746</v>
      </c>
    </row>
    <row r="4044" spans="1:13" x14ac:dyDescent="0.25">
      <c r="A4044" s="12" t="s">
        <v>613</v>
      </c>
      <c r="B4044" s="12" t="s">
        <v>4383</v>
      </c>
      <c r="C4044" s="12" t="s">
        <v>3295</v>
      </c>
      <c r="D4044" s="12">
        <v>2016</v>
      </c>
      <c r="E4044" s="12" t="s">
        <v>511</v>
      </c>
      <c r="F4044" s="12">
        <v>8950</v>
      </c>
      <c r="G4044" s="12">
        <v>216</v>
      </c>
      <c r="H4044" s="12" t="s">
        <v>27</v>
      </c>
      <c r="I4044" s="12" t="s">
        <v>3295</v>
      </c>
      <c r="J4044" s="12"/>
      <c r="K4044" s="12" t="s">
        <v>59</v>
      </c>
      <c r="L4044" s="12" t="s">
        <v>345</v>
      </c>
      <c r="M4044" s="12" t="s">
        <v>4752</v>
      </c>
    </row>
    <row r="4045" spans="1:13" x14ac:dyDescent="0.25">
      <c r="A4045" s="12" t="s">
        <v>625</v>
      </c>
      <c r="B4045" s="12" t="s">
        <v>4384</v>
      </c>
      <c r="C4045" s="12" t="s">
        <v>1001</v>
      </c>
      <c r="D4045" s="12">
        <v>2013</v>
      </c>
      <c r="E4045" s="12" t="s">
        <v>1755</v>
      </c>
      <c r="F4045" s="12">
        <v>8950</v>
      </c>
      <c r="G4045" s="12">
        <v>221</v>
      </c>
      <c r="H4045" s="12" t="s">
        <v>27</v>
      </c>
      <c r="I4045" s="12" t="s">
        <v>1001</v>
      </c>
      <c r="J4045" s="12"/>
      <c r="K4045" s="12" t="s">
        <v>59</v>
      </c>
      <c r="L4045" s="12" t="s">
        <v>188</v>
      </c>
      <c r="M4045" s="12" t="s">
        <v>4746</v>
      </c>
    </row>
    <row r="4046" spans="1:13" x14ac:dyDescent="0.25">
      <c r="A4046" s="12" t="s">
        <v>1309</v>
      </c>
      <c r="B4046" s="12" t="s">
        <v>4385</v>
      </c>
      <c r="C4046" s="12" t="s">
        <v>4386</v>
      </c>
      <c r="D4046" s="12">
        <v>2016</v>
      </c>
      <c r="E4046" s="12" t="s">
        <v>4387</v>
      </c>
      <c r="F4046" s="12">
        <v>8950</v>
      </c>
      <c r="G4046" s="12">
        <v>74</v>
      </c>
      <c r="H4046" s="12" t="s">
        <v>27</v>
      </c>
      <c r="I4046" s="12" t="s">
        <v>4386</v>
      </c>
      <c r="J4046" s="12"/>
      <c r="K4046" s="12" t="s">
        <v>59</v>
      </c>
      <c r="L4046" s="12" t="s">
        <v>92</v>
      </c>
      <c r="M4046" s="12" t="s">
        <v>4746</v>
      </c>
    </row>
    <row r="4047" spans="1:13" x14ac:dyDescent="0.25">
      <c r="A4047" s="12" t="s">
        <v>11</v>
      </c>
      <c r="B4047" s="12" t="s">
        <v>4388</v>
      </c>
      <c r="C4047" s="12" t="s">
        <v>761</v>
      </c>
      <c r="D4047" s="12">
        <v>2010</v>
      </c>
      <c r="E4047" s="12" t="s">
        <v>187</v>
      </c>
      <c r="F4047" s="12">
        <v>8950</v>
      </c>
      <c r="G4047" s="12">
        <v>390</v>
      </c>
      <c r="H4047" s="12" t="s">
        <v>27</v>
      </c>
      <c r="I4047" s="12" t="s">
        <v>761</v>
      </c>
      <c r="J4047" s="12"/>
      <c r="K4047" s="12" t="s">
        <v>525</v>
      </c>
      <c r="L4047" s="12" t="s">
        <v>762</v>
      </c>
      <c r="M4047" s="12" t="s">
        <v>4746</v>
      </c>
    </row>
    <row r="4048" spans="1:13" x14ac:dyDescent="0.25">
      <c r="A4048" s="12" t="s">
        <v>447</v>
      </c>
      <c r="B4048" s="12" t="s">
        <v>4389</v>
      </c>
      <c r="C4048" s="12" t="s">
        <v>2191</v>
      </c>
      <c r="D4048" s="12">
        <v>2015</v>
      </c>
      <c r="E4048" s="12" t="s">
        <v>37</v>
      </c>
      <c r="F4048" s="12">
        <v>8950</v>
      </c>
      <c r="G4048" s="12">
        <v>221</v>
      </c>
      <c r="H4048" s="12" t="s">
        <v>27</v>
      </c>
      <c r="I4048" s="12" t="s">
        <v>2191</v>
      </c>
      <c r="J4048" s="12"/>
      <c r="K4048" s="12" t="s">
        <v>59</v>
      </c>
      <c r="L4048" s="12" t="s">
        <v>188</v>
      </c>
      <c r="M4048" s="12" t="s">
        <v>4746</v>
      </c>
    </row>
    <row r="4049" spans="1:13" x14ac:dyDescent="0.25">
      <c r="A4049" s="12" t="s">
        <v>17</v>
      </c>
      <c r="B4049" s="12" t="s">
        <v>4390</v>
      </c>
      <c r="C4049" s="12">
        <v>335</v>
      </c>
      <c r="D4049" s="12">
        <v>2007</v>
      </c>
      <c r="E4049" s="12" t="s">
        <v>37</v>
      </c>
      <c r="F4049" s="12">
        <v>8950</v>
      </c>
      <c r="G4049" s="12">
        <v>248</v>
      </c>
      <c r="H4049" s="12" t="s">
        <v>27</v>
      </c>
      <c r="I4049" s="12">
        <v>335</v>
      </c>
      <c r="J4049" s="12">
        <v>3</v>
      </c>
      <c r="K4049" s="12" t="s">
        <v>525</v>
      </c>
      <c r="L4049" s="12">
        <v>3</v>
      </c>
      <c r="M4049" s="12" t="s">
        <v>4746</v>
      </c>
    </row>
    <row r="4050" spans="1:13" x14ac:dyDescent="0.25">
      <c r="A4050" s="12" t="s">
        <v>17</v>
      </c>
      <c r="B4050" s="12" t="s">
        <v>4391</v>
      </c>
      <c r="C4050" s="12">
        <v>330</v>
      </c>
      <c r="D4050" s="12">
        <v>2011</v>
      </c>
      <c r="E4050" s="12" t="s">
        <v>37</v>
      </c>
      <c r="F4050" s="12">
        <v>8950</v>
      </c>
      <c r="G4050" s="12">
        <v>240</v>
      </c>
      <c r="H4050" s="12" t="s">
        <v>27</v>
      </c>
      <c r="I4050" s="12">
        <v>330</v>
      </c>
      <c r="J4050" s="12">
        <v>3</v>
      </c>
      <c r="K4050" s="12" t="s">
        <v>525</v>
      </c>
      <c r="L4050" s="12">
        <v>3</v>
      </c>
      <c r="M4050" s="12" t="s">
        <v>4746</v>
      </c>
    </row>
    <row r="4051" spans="1:13" x14ac:dyDescent="0.25">
      <c r="A4051" s="12" t="s">
        <v>546</v>
      </c>
      <c r="B4051" s="12" t="s">
        <v>4392</v>
      </c>
      <c r="C4051" s="12" t="s">
        <v>548</v>
      </c>
      <c r="D4051" s="12">
        <v>2011</v>
      </c>
      <c r="E4051" s="12" t="s">
        <v>187</v>
      </c>
      <c r="F4051" s="12">
        <v>8950</v>
      </c>
      <c r="G4051" s="12">
        <v>0</v>
      </c>
      <c r="H4051" s="12" t="s">
        <v>27</v>
      </c>
      <c r="I4051" s="12" t="s">
        <v>548</v>
      </c>
      <c r="J4051" s="12"/>
      <c r="K4051" s="12" t="s">
        <v>525</v>
      </c>
      <c r="L4051" s="12" t="s">
        <v>388</v>
      </c>
      <c r="M4051" s="12" t="s">
        <v>4746</v>
      </c>
    </row>
    <row r="4052" spans="1:13" x14ac:dyDescent="0.25">
      <c r="A4052" s="12" t="s">
        <v>17</v>
      </c>
      <c r="B4052" s="12" t="s">
        <v>4393</v>
      </c>
      <c r="C4052" s="12">
        <v>525</v>
      </c>
      <c r="D4052" s="12">
        <v>2013</v>
      </c>
      <c r="E4052" s="12" t="s">
        <v>161</v>
      </c>
      <c r="F4052" s="12">
        <v>8950</v>
      </c>
      <c r="G4052" s="12">
        <v>0</v>
      </c>
      <c r="H4052" s="12" t="s">
        <v>27</v>
      </c>
      <c r="I4052" s="12">
        <v>525</v>
      </c>
      <c r="J4052" s="12">
        <v>5</v>
      </c>
      <c r="K4052" s="12" t="s">
        <v>59</v>
      </c>
      <c r="L4052" s="12">
        <v>2</v>
      </c>
      <c r="M4052" s="12" t="s">
        <v>4746</v>
      </c>
    </row>
    <row r="4053" spans="1:13" x14ac:dyDescent="0.25">
      <c r="A4053" s="12" t="s">
        <v>32</v>
      </c>
      <c r="B4053" s="12" t="s">
        <v>4394</v>
      </c>
      <c r="C4053" s="12" t="s">
        <v>54</v>
      </c>
      <c r="D4053" s="12">
        <v>2007</v>
      </c>
      <c r="E4053" s="12">
        <v>3.6</v>
      </c>
      <c r="F4053" s="12">
        <v>8950</v>
      </c>
      <c r="G4053" s="12">
        <v>0</v>
      </c>
      <c r="H4053" s="12" t="s">
        <v>14</v>
      </c>
      <c r="I4053" s="12" t="s">
        <v>54</v>
      </c>
      <c r="J4053" s="12"/>
      <c r="K4053" s="12" t="s">
        <v>525</v>
      </c>
      <c r="L4053" s="12" t="s">
        <v>35</v>
      </c>
      <c r="M4053" s="12" t="s">
        <v>4752</v>
      </c>
    </row>
    <row r="4054" spans="1:13" x14ac:dyDescent="0.25">
      <c r="A4054" s="12" t="s">
        <v>833</v>
      </c>
      <c r="B4054" s="12" t="s">
        <v>4395</v>
      </c>
      <c r="C4054" s="12" t="s">
        <v>835</v>
      </c>
      <c r="D4054" s="12">
        <v>2014</v>
      </c>
      <c r="E4054" s="12" t="s">
        <v>187</v>
      </c>
      <c r="F4054" s="12">
        <v>8950</v>
      </c>
      <c r="G4054" s="12">
        <v>0</v>
      </c>
      <c r="H4054" s="12" t="s">
        <v>27</v>
      </c>
      <c r="I4054" s="12" t="s">
        <v>836</v>
      </c>
      <c r="J4054" s="12" t="s">
        <v>837</v>
      </c>
      <c r="K4054" s="12" t="s">
        <v>59</v>
      </c>
      <c r="L4054" s="12" t="s">
        <v>21</v>
      </c>
      <c r="M4054" s="12" t="s">
        <v>4746</v>
      </c>
    </row>
    <row r="4055" spans="1:13" x14ac:dyDescent="0.25">
      <c r="A4055" s="12" t="s">
        <v>833</v>
      </c>
      <c r="B4055" s="12" t="s">
        <v>4396</v>
      </c>
      <c r="C4055" s="12" t="s">
        <v>1003</v>
      </c>
      <c r="D4055" s="12">
        <v>2014</v>
      </c>
      <c r="E4055" s="12" t="s">
        <v>187</v>
      </c>
      <c r="F4055" s="12">
        <v>8950</v>
      </c>
      <c r="G4055" s="12">
        <v>220</v>
      </c>
      <c r="H4055" s="12" t="s">
        <v>27</v>
      </c>
      <c r="I4055" s="12" t="s">
        <v>833</v>
      </c>
      <c r="J4055" s="12">
        <v>6</v>
      </c>
      <c r="K4055" s="12" t="s">
        <v>59</v>
      </c>
      <c r="L4055" s="12" t="s">
        <v>35</v>
      </c>
      <c r="M4055" s="12" t="s">
        <v>4746</v>
      </c>
    </row>
    <row r="4056" spans="1:13" x14ac:dyDescent="0.25">
      <c r="A4056" s="12" t="s">
        <v>11</v>
      </c>
      <c r="B4056" s="12" t="s">
        <v>4397</v>
      </c>
      <c r="C4056" s="12" t="s">
        <v>354</v>
      </c>
      <c r="D4056" s="12">
        <v>2012</v>
      </c>
      <c r="E4056" s="12" t="s">
        <v>187</v>
      </c>
      <c r="F4056" s="12">
        <v>8950</v>
      </c>
      <c r="G4056" s="12">
        <v>0</v>
      </c>
      <c r="H4056" s="12" t="s">
        <v>27</v>
      </c>
      <c r="I4056" s="12" t="s">
        <v>69</v>
      </c>
      <c r="J4056" s="12">
        <v>220</v>
      </c>
      <c r="K4056" s="12" t="s">
        <v>59</v>
      </c>
      <c r="L4056" s="12">
        <v>2</v>
      </c>
      <c r="M4056" s="12" t="s">
        <v>4746</v>
      </c>
    </row>
    <row r="4057" spans="1:13" x14ac:dyDescent="0.25">
      <c r="A4057" s="12" t="s">
        <v>11</v>
      </c>
      <c r="B4057" s="12" t="s">
        <v>4398</v>
      </c>
      <c r="C4057" s="12" t="s">
        <v>1193</v>
      </c>
      <c r="D4057" s="12">
        <v>2009</v>
      </c>
      <c r="E4057" s="12" t="s">
        <v>187</v>
      </c>
      <c r="F4057" s="12">
        <v>8950</v>
      </c>
      <c r="G4057" s="12">
        <v>0</v>
      </c>
      <c r="H4057" s="12" t="s">
        <v>27</v>
      </c>
      <c r="I4057" s="12" t="s">
        <v>1194</v>
      </c>
      <c r="J4057" s="12" t="s">
        <v>373</v>
      </c>
      <c r="K4057" s="12" t="s">
        <v>525</v>
      </c>
      <c r="L4057" s="12" t="s">
        <v>42</v>
      </c>
      <c r="M4057" s="12" t="s">
        <v>4746</v>
      </c>
    </row>
    <row r="4058" spans="1:13" x14ac:dyDescent="0.25">
      <c r="A4058" s="12" t="s">
        <v>175</v>
      </c>
      <c r="B4058" s="12" t="s">
        <v>4399</v>
      </c>
      <c r="C4058" s="12" t="s">
        <v>1730</v>
      </c>
      <c r="D4058" s="12">
        <v>2012</v>
      </c>
      <c r="E4058" s="12" t="s">
        <v>146</v>
      </c>
      <c r="F4058" s="12">
        <v>8950</v>
      </c>
      <c r="G4058" s="12">
        <v>195</v>
      </c>
      <c r="H4058" s="12" t="s">
        <v>27</v>
      </c>
      <c r="I4058" s="12" t="s">
        <v>162</v>
      </c>
      <c r="J4058" s="12">
        <v>60</v>
      </c>
      <c r="K4058" s="12" t="s">
        <v>59</v>
      </c>
      <c r="L4058" s="12">
        <v>6</v>
      </c>
      <c r="M4058" s="12" t="s">
        <v>4752</v>
      </c>
    </row>
    <row r="4059" spans="1:13" x14ac:dyDescent="0.25">
      <c r="A4059" s="12" t="s">
        <v>81</v>
      </c>
      <c r="B4059" s="12" t="s">
        <v>4400</v>
      </c>
      <c r="C4059" s="12" t="s">
        <v>210</v>
      </c>
      <c r="D4059" s="12">
        <v>2010</v>
      </c>
      <c r="E4059" s="12" t="s">
        <v>37</v>
      </c>
      <c r="F4059" s="12">
        <v>8950</v>
      </c>
      <c r="G4059" s="12">
        <v>0</v>
      </c>
      <c r="H4059" s="12" t="s">
        <v>27</v>
      </c>
      <c r="I4059" s="12" t="s">
        <v>96</v>
      </c>
      <c r="J4059" s="12">
        <v>4</v>
      </c>
      <c r="K4059" s="12" t="s">
        <v>525</v>
      </c>
      <c r="L4059" s="12">
        <v>4</v>
      </c>
      <c r="M4059" s="12" t="s">
        <v>4757</v>
      </c>
    </row>
    <row r="4060" spans="1:13" x14ac:dyDescent="0.25">
      <c r="A4060" s="12" t="s">
        <v>81</v>
      </c>
      <c r="B4060" s="12" t="s">
        <v>4401</v>
      </c>
      <c r="C4060" s="12" t="s">
        <v>134</v>
      </c>
      <c r="D4060" s="12">
        <v>2011</v>
      </c>
      <c r="E4060" s="12" t="s">
        <v>37</v>
      </c>
      <c r="F4060" s="12">
        <v>8950</v>
      </c>
      <c r="G4060" s="12">
        <v>218</v>
      </c>
      <c r="H4060" s="12" t="s">
        <v>27</v>
      </c>
      <c r="I4060" s="12" t="s">
        <v>96</v>
      </c>
      <c r="J4060" s="12">
        <v>6</v>
      </c>
      <c r="K4060" s="12" t="s">
        <v>525</v>
      </c>
      <c r="L4060" s="12">
        <v>6</v>
      </c>
      <c r="M4060" s="12" t="s">
        <v>4746</v>
      </c>
    </row>
    <row r="4061" spans="1:13" x14ac:dyDescent="0.25">
      <c r="A4061" s="12" t="s">
        <v>81</v>
      </c>
      <c r="B4061" s="12" t="s">
        <v>4402</v>
      </c>
      <c r="C4061" s="12" t="s">
        <v>134</v>
      </c>
      <c r="D4061" s="12">
        <v>2011</v>
      </c>
      <c r="E4061" s="12" t="s">
        <v>37</v>
      </c>
      <c r="F4061" s="12">
        <v>8950</v>
      </c>
      <c r="G4061" s="12">
        <v>203</v>
      </c>
      <c r="H4061" s="12" t="s">
        <v>27</v>
      </c>
      <c r="I4061" s="12" t="s">
        <v>96</v>
      </c>
      <c r="J4061" s="12">
        <v>6</v>
      </c>
      <c r="K4061" s="12" t="s">
        <v>525</v>
      </c>
      <c r="L4061" s="12">
        <v>6</v>
      </c>
      <c r="M4061" s="12" t="s">
        <v>4746</v>
      </c>
    </row>
    <row r="4062" spans="1:13" x14ac:dyDescent="0.25">
      <c r="A4062" s="12" t="s">
        <v>81</v>
      </c>
      <c r="B4062" s="12" t="s">
        <v>4403</v>
      </c>
      <c r="C4062" s="12" t="s">
        <v>134</v>
      </c>
      <c r="D4062" s="12">
        <v>2009</v>
      </c>
      <c r="E4062" s="12" t="s">
        <v>37</v>
      </c>
      <c r="F4062" s="12">
        <v>8950</v>
      </c>
      <c r="G4062" s="12">
        <v>235</v>
      </c>
      <c r="H4062" s="12" t="s">
        <v>27</v>
      </c>
      <c r="I4062" s="12" t="s">
        <v>96</v>
      </c>
      <c r="J4062" s="12">
        <v>6</v>
      </c>
      <c r="K4062" s="12" t="s">
        <v>525</v>
      </c>
      <c r="L4062" s="12">
        <v>6</v>
      </c>
      <c r="M4062" s="12" t="s">
        <v>4746</v>
      </c>
    </row>
    <row r="4063" spans="1:13" x14ac:dyDescent="0.25">
      <c r="A4063" s="12" t="s">
        <v>874</v>
      </c>
      <c r="B4063" s="12" t="s">
        <v>4404</v>
      </c>
      <c r="C4063" s="12" t="s">
        <v>1072</v>
      </c>
      <c r="D4063" s="12">
        <v>2013</v>
      </c>
      <c r="E4063" s="12" t="s">
        <v>511</v>
      </c>
      <c r="F4063" s="12">
        <v>8901</v>
      </c>
      <c r="G4063" s="12">
        <v>162</v>
      </c>
      <c r="H4063" s="12" t="s">
        <v>27</v>
      </c>
      <c r="I4063" s="12" t="s">
        <v>1072</v>
      </c>
      <c r="J4063" s="12"/>
      <c r="K4063" s="12" t="s">
        <v>59</v>
      </c>
      <c r="L4063" s="12" t="s">
        <v>35</v>
      </c>
      <c r="M4063" s="12" t="s">
        <v>4746</v>
      </c>
    </row>
    <row r="4064" spans="1:13" x14ac:dyDescent="0.25">
      <c r="A4064" s="12" t="s">
        <v>143</v>
      </c>
      <c r="B4064" s="12" t="s">
        <v>4405</v>
      </c>
      <c r="C4064" s="12" t="s">
        <v>931</v>
      </c>
      <c r="D4064" s="12">
        <v>2012</v>
      </c>
      <c r="E4064" s="12" t="s">
        <v>146</v>
      </c>
      <c r="F4064" s="12">
        <v>8900</v>
      </c>
      <c r="G4064" s="12">
        <v>283</v>
      </c>
      <c r="H4064" s="12" t="s">
        <v>27</v>
      </c>
      <c r="I4064" s="12" t="s">
        <v>492</v>
      </c>
      <c r="J4064" s="12" t="s">
        <v>932</v>
      </c>
      <c r="K4064" s="12" t="s">
        <v>59</v>
      </c>
      <c r="L4064" s="12" t="s">
        <v>35</v>
      </c>
      <c r="M4064" s="12" t="s">
        <v>4746</v>
      </c>
    </row>
    <row r="4065" spans="1:13" x14ac:dyDescent="0.25">
      <c r="A4065" s="12" t="s">
        <v>143</v>
      </c>
      <c r="B4065" s="12" t="s">
        <v>4406</v>
      </c>
      <c r="C4065" s="12" t="s">
        <v>661</v>
      </c>
      <c r="D4065" s="12">
        <v>2010</v>
      </c>
      <c r="E4065" s="12" t="s">
        <v>146</v>
      </c>
      <c r="F4065" s="12">
        <v>8900</v>
      </c>
      <c r="G4065" s="12">
        <v>226</v>
      </c>
      <c r="H4065" s="12" t="s">
        <v>27</v>
      </c>
      <c r="I4065" s="12" t="s">
        <v>661</v>
      </c>
      <c r="J4065" s="12"/>
      <c r="K4065" s="12" t="s">
        <v>525</v>
      </c>
      <c r="L4065" s="12" t="s">
        <v>92</v>
      </c>
      <c r="M4065" s="12" t="s">
        <v>4746</v>
      </c>
    </row>
    <row r="4066" spans="1:13" x14ac:dyDescent="0.25">
      <c r="A4066" s="12" t="s">
        <v>143</v>
      </c>
      <c r="B4066" s="12" t="s">
        <v>4407</v>
      </c>
      <c r="C4066" s="12" t="s">
        <v>145</v>
      </c>
      <c r="D4066" s="12">
        <v>2003</v>
      </c>
      <c r="E4066" s="12" t="s">
        <v>146</v>
      </c>
      <c r="F4066" s="12">
        <v>8900</v>
      </c>
      <c r="G4066" s="12">
        <v>254</v>
      </c>
      <c r="H4066" s="12" t="s">
        <v>27</v>
      </c>
      <c r="I4066" s="12" t="s">
        <v>145</v>
      </c>
      <c r="J4066" s="12"/>
      <c r="K4066" s="12" t="s">
        <v>71</v>
      </c>
      <c r="L4066" s="12" t="s">
        <v>105</v>
      </c>
      <c r="M4066" s="12" t="s">
        <v>4746</v>
      </c>
    </row>
    <row r="4067" spans="1:13" x14ac:dyDescent="0.25">
      <c r="A4067" s="12" t="s">
        <v>143</v>
      </c>
      <c r="B4067" s="12" t="s">
        <v>4408</v>
      </c>
      <c r="C4067" s="12" t="s">
        <v>2356</v>
      </c>
      <c r="D4067" s="12">
        <v>2011</v>
      </c>
      <c r="E4067" s="12" t="s">
        <v>146</v>
      </c>
      <c r="F4067" s="12">
        <v>8900</v>
      </c>
      <c r="G4067" s="12">
        <v>237</v>
      </c>
      <c r="H4067" s="12" t="s">
        <v>27</v>
      </c>
      <c r="I4067" s="12" t="s">
        <v>492</v>
      </c>
      <c r="J4067" s="12" t="s">
        <v>2357</v>
      </c>
      <c r="K4067" s="12" t="s">
        <v>525</v>
      </c>
      <c r="L4067" s="12" t="s">
        <v>35</v>
      </c>
      <c r="M4067" s="12" t="s">
        <v>4746</v>
      </c>
    </row>
    <row r="4068" spans="1:13" x14ac:dyDescent="0.25">
      <c r="A4068" s="12" t="s">
        <v>102</v>
      </c>
      <c r="B4068" s="12" t="s">
        <v>4409</v>
      </c>
      <c r="C4068" s="12" t="s">
        <v>1877</v>
      </c>
      <c r="D4068" s="12">
        <v>2015</v>
      </c>
      <c r="E4068" s="12" t="s">
        <v>146</v>
      </c>
      <c r="F4068" s="12">
        <v>8900</v>
      </c>
      <c r="G4068" s="12">
        <v>216</v>
      </c>
      <c r="H4068" s="12" t="s">
        <v>27</v>
      </c>
      <c r="I4068" s="12" t="s">
        <v>1877</v>
      </c>
      <c r="J4068" s="12"/>
      <c r="K4068" s="12" t="s">
        <v>59</v>
      </c>
      <c r="L4068" s="12" t="s">
        <v>1878</v>
      </c>
      <c r="M4068" s="12" t="s">
        <v>4746</v>
      </c>
    </row>
    <row r="4069" spans="1:13" x14ac:dyDescent="0.25">
      <c r="A4069" s="12" t="s">
        <v>874</v>
      </c>
      <c r="B4069" s="12" t="s">
        <v>4410</v>
      </c>
      <c r="C4069" s="12" t="s">
        <v>1072</v>
      </c>
      <c r="D4069" s="12">
        <v>2011</v>
      </c>
      <c r="E4069" s="12" t="s">
        <v>146</v>
      </c>
      <c r="F4069" s="12">
        <v>8900</v>
      </c>
      <c r="G4069" s="12">
        <v>226</v>
      </c>
      <c r="H4069" s="12" t="s">
        <v>27</v>
      </c>
      <c r="I4069" s="12" t="s">
        <v>1072</v>
      </c>
      <c r="J4069" s="12"/>
      <c r="K4069" s="12" t="s">
        <v>525</v>
      </c>
      <c r="L4069" s="12" t="s">
        <v>35</v>
      </c>
      <c r="M4069" s="12" t="s">
        <v>4746</v>
      </c>
    </row>
    <row r="4070" spans="1:13" x14ac:dyDescent="0.25">
      <c r="A4070" s="12" t="s">
        <v>175</v>
      </c>
      <c r="B4070" s="12" t="s">
        <v>4411</v>
      </c>
      <c r="C4070" s="12" t="s">
        <v>89</v>
      </c>
      <c r="D4070" s="12">
        <v>2013</v>
      </c>
      <c r="E4070" s="12" t="s">
        <v>146</v>
      </c>
      <c r="F4070" s="12">
        <v>8900</v>
      </c>
      <c r="G4070" s="12">
        <v>289</v>
      </c>
      <c r="H4070" s="12" t="s">
        <v>27</v>
      </c>
      <c r="I4070" s="12" t="s">
        <v>89</v>
      </c>
      <c r="J4070" s="12"/>
      <c r="K4070" s="12" t="s">
        <v>59</v>
      </c>
      <c r="L4070" s="12" t="s">
        <v>92</v>
      </c>
      <c r="M4070" s="12" t="s">
        <v>4746</v>
      </c>
    </row>
    <row r="4071" spans="1:13" x14ac:dyDescent="0.25">
      <c r="A4071" s="12" t="s">
        <v>102</v>
      </c>
      <c r="B4071" s="12" t="s">
        <v>4412</v>
      </c>
      <c r="C4071" s="12" t="s">
        <v>386</v>
      </c>
      <c r="D4071" s="12">
        <v>2009</v>
      </c>
      <c r="E4071" s="12" t="s">
        <v>387</v>
      </c>
      <c r="F4071" s="12">
        <v>8900</v>
      </c>
      <c r="G4071" s="12">
        <v>142</v>
      </c>
      <c r="H4071" s="12" t="s">
        <v>91</v>
      </c>
      <c r="I4071" s="12" t="s">
        <v>386</v>
      </c>
      <c r="J4071" s="12"/>
      <c r="K4071" s="12" t="s">
        <v>525</v>
      </c>
      <c r="L4071" s="12" t="s">
        <v>388</v>
      </c>
      <c r="M4071" s="12" t="s">
        <v>4746</v>
      </c>
    </row>
    <row r="4072" spans="1:13" x14ac:dyDescent="0.25">
      <c r="A4072" s="12" t="s">
        <v>87</v>
      </c>
      <c r="B4072" s="12" t="s">
        <v>4413</v>
      </c>
      <c r="C4072" s="12" t="s">
        <v>793</v>
      </c>
      <c r="D4072" s="12">
        <v>2011</v>
      </c>
      <c r="E4072" s="12" t="s">
        <v>387</v>
      </c>
      <c r="F4072" s="12">
        <v>8900</v>
      </c>
      <c r="G4072" s="12">
        <v>196</v>
      </c>
      <c r="H4072" s="12" t="s">
        <v>91</v>
      </c>
      <c r="I4072" s="12" t="s">
        <v>793</v>
      </c>
      <c r="J4072" s="12"/>
      <c r="K4072" s="12" t="s">
        <v>525</v>
      </c>
      <c r="L4072" s="12" t="s">
        <v>794</v>
      </c>
      <c r="M4072" s="12" t="s">
        <v>4746</v>
      </c>
    </row>
    <row r="4073" spans="1:13" x14ac:dyDescent="0.25">
      <c r="A4073" s="12" t="s">
        <v>87</v>
      </c>
      <c r="B4073" s="12" t="s">
        <v>4414</v>
      </c>
      <c r="C4073" s="12" t="s">
        <v>376</v>
      </c>
      <c r="D4073" s="12">
        <v>2007</v>
      </c>
      <c r="E4073" s="12">
        <v>4.5999999999999996</v>
      </c>
      <c r="F4073" s="12">
        <v>8900</v>
      </c>
      <c r="G4073" s="12">
        <v>230</v>
      </c>
      <c r="H4073" s="12" t="s">
        <v>14</v>
      </c>
      <c r="I4073" s="12" t="s">
        <v>376</v>
      </c>
      <c r="J4073" s="12"/>
      <c r="K4073" s="12" t="s">
        <v>525</v>
      </c>
      <c r="L4073" s="12" t="s">
        <v>15</v>
      </c>
      <c r="M4073" s="12" t="s">
        <v>4752</v>
      </c>
    </row>
    <row r="4074" spans="1:13" x14ac:dyDescent="0.25">
      <c r="A4074" s="12" t="s">
        <v>102</v>
      </c>
      <c r="B4074" s="12" t="s">
        <v>429</v>
      </c>
      <c r="C4074" s="12" t="s">
        <v>2334</v>
      </c>
      <c r="D4074" s="12">
        <v>2016</v>
      </c>
      <c r="E4074" s="12">
        <v>1.3</v>
      </c>
      <c r="F4074" s="12">
        <v>8900</v>
      </c>
      <c r="G4074" s="12">
        <v>131</v>
      </c>
      <c r="H4074" s="12" t="s">
        <v>14</v>
      </c>
      <c r="I4074" s="12" t="s">
        <v>2334</v>
      </c>
      <c r="J4074" s="12"/>
      <c r="K4074" s="12" t="s">
        <v>59</v>
      </c>
      <c r="L4074" s="12" t="s">
        <v>105</v>
      </c>
      <c r="M4074" s="12" t="s">
        <v>4761</v>
      </c>
    </row>
    <row r="4075" spans="1:13" x14ac:dyDescent="0.25">
      <c r="A4075" s="12" t="s">
        <v>17</v>
      </c>
      <c r="B4075" s="12" t="s">
        <v>4415</v>
      </c>
      <c r="C4075" s="12">
        <v>523</v>
      </c>
      <c r="D4075" s="12">
        <v>2010</v>
      </c>
      <c r="E4075" s="12">
        <v>3</v>
      </c>
      <c r="F4075" s="12">
        <v>8900</v>
      </c>
      <c r="G4075" s="12">
        <v>236</v>
      </c>
      <c r="H4075" s="12" t="s">
        <v>14</v>
      </c>
      <c r="I4075" s="12">
        <v>523</v>
      </c>
      <c r="J4075" s="12">
        <v>5</v>
      </c>
      <c r="K4075" s="12" t="s">
        <v>525</v>
      </c>
      <c r="L4075" s="12">
        <v>2</v>
      </c>
      <c r="M4075" s="12" t="s">
        <v>4746</v>
      </c>
    </row>
    <row r="4076" spans="1:13" x14ac:dyDescent="0.25">
      <c r="A4076" s="12" t="s">
        <v>625</v>
      </c>
      <c r="B4076" s="12" t="s">
        <v>4416</v>
      </c>
      <c r="C4076" s="12" t="s">
        <v>627</v>
      </c>
      <c r="D4076" s="12">
        <v>2017</v>
      </c>
      <c r="E4076" s="12">
        <v>1.2</v>
      </c>
      <c r="F4076" s="12">
        <v>8900</v>
      </c>
      <c r="G4076" s="12">
        <v>37</v>
      </c>
      <c r="H4076" s="12" t="s">
        <v>14</v>
      </c>
      <c r="I4076" s="12" t="s">
        <v>627</v>
      </c>
      <c r="J4076" s="12"/>
      <c r="K4076" s="12" t="s">
        <v>16</v>
      </c>
      <c r="L4076" s="12" t="s">
        <v>188</v>
      </c>
      <c r="M4076" s="12" t="s">
        <v>4746</v>
      </c>
    </row>
    <row r="4077" spans="1:13" x14ac:dyDescent="0.25">
      <c r="A4077" s="12" t="s">
        <v>874</v>
      </c>
      <c r="B4077" s="12" t="s">
        <v>4417</v>
      </c>
      <c r="C4077" s="12" t="s">
        <v>4147</v>
      </c>
      <c r="D4077" s="12">
        <v>2017</v>
      </c>
      <c r="E4077" s="12">
        <v>1.2</v>
      </c>
      <c r="F4077" s="12">
        <v>8900</v>
      </c>
      <c r="G4077" s="12">
        <v>83</v>
      </c>
      <c r="H4077" s="12" t="s">
        <v>14</v>
      </c>
      <c r="I4077" s="12" t="s">
        <v>4147</v>
      </c>
      <c r="J4077" s="12"/>
      <c r="K4077" s="12" t="s">
        <v>16</v>
      </c>
      <c r="L4077" s="12" t="s">
        <v>105</v>
      </c>
      <c r="M4077" s="12" t="s">
        <v>4746</v>
      </c>
    </row>
    <row r="4078" spans="1:13" x14ac:dyDescent="0.25">
      <c r="A4078" s="12" t="s">
        <v>874</v>
      </c>
      <c r="B4078" s="12" t="s">
        <v>4418</v>
      </c>
      <c r="C4078" s="12" t="s">
        <v>4147</v>
      </c>
      <c r="D4078" s="12">
        <v>2015</v>
      </c>
      <c r="E4078" s="12">
        <v>1.2</v>
      </c>
      <c r="F4078" s="12">
        <v>8900</v>
      </c>
      <c r="G4078" s="12">
        <v>72</v>
      </c>
      <c r="H4078" s="12" t="s">
        <v>14</v>
      </c>
      <c r="I4078" s="12" t="s">
        <v>4147</v>
      </c>
      <c r="J4078" s="12"/>
      <c r="K4078" s="12" t="s">
        <v>59</v>
      </c>
      <c r="L4078" s="12" t="s">
        <v>105</v>
      </c>
      <c r="M4078" s="12" t="s">
        <v>4746</v>
      </c>
    </row>
    <row r="4079" spans="1:13" x14ac:dyDescent="0.25">
      <c r="A4079" s="12" t="s">
        <v>625</v>
      </c>
      <c r="B4079" s="12" t="s">
        <v>4419</v>
      </c>
      <c r="C4079" s="12" t="s">
        <v>627</v>
      </c>
      <c r="D4079" s="12">
        <v>2017</v>
      </c>
      <c r="E4079" s="12">
        <v>1.4</v>
      </c>
      <c r="F4079" s="12">
        <v>8900</v>
      </c>
      <c r="G4079" s="12">
        <v>75</v>
      </c>
      <c r="H4079" s="12" t="s">
        <v>14</v>
      </c>
      <c r="I4079" s="12" t="s">
        <v>627</v>
      </c>
      <c r="J4079" s="12"/>
      <c r="K4079" s="12" t="s">
        <v>16</v>
      </c>
      <c r="L4079" s="12" t="s">
        <v>188</v>
      </c>
      <c r="M4079" s="12" t="s">
        <v>4746</v>
      </c>
    </row>
    <row r="4080" spans="1:13" x14ac:dyDescent="0.25">
      <c r="A4080" s="12" t="s">
        <v>184</v>
      </c>
      <c r="B4080" s="12" t="s">
        <v>4420</v>
      </c>
      <c r="C4080" s="12" t="s">
        <v>924</v>
      </c>
      <c r="D4080" s="12">
        <v>2013</v>
      </c>
      <c r="E4080" s="12">
        <v>2</v>
      </c>
      <c r="F4080" s="12">
        <v>8900</v>
      </c>
      <c r="G4080" s="12">
        <v>190</v>
      </c>
      <c r="H4080" s="12" t="s">
        <v>14</v>
      </c>
      <c r="I4080" s="12" t="s">
        <v>924</v>
      </c>
      <c r="J4080" s="12"/>
      <c r="K4080" s="12" t="s">
        <v>59</v>
      </c>
      <c r="L4080" s="12" t="s">
        <v>762</v>
      </c>
      <c r="M4080" s="12" t="s">
        <v>4746</v>
      </c>
    </row>
    <row r="4081" spans="1:13" x14ac:dyDescent="0.25">
      <c r="A4081" s="12" t="s">
        <v>874</v>
      </c>
      <c r="B4081" s="12" t="s">
        <v>4421</v>
      </c>
      <c r="C4081" s="12" t="s">
        <v>2545</v>
      </c>
      <c r="D4081" s="12">
        <v>2013</v>
      </c>
      <c r="E4081" s="12">
        <v>1.6</v>
      </c>
      <c r="F4081" s="12">
        <v>8900</v>
      </c>
      <c r="G4081" s="12">
        <v>14</v>
      </c>
      <c r="H4081" s="12" t="s">
        <v>14</v>
      </c>
      <c r="I4081" s="12" t="s">
        <v>2545</v>
      </c>
      <c r="J4081" s="12"/>
      <c r="K4081" s="12" t="s">
        <v>59</v>
      </c>
      <c r="L4081" s="12" t="s">
        <v>105</v>
      </c>
      <c r="M4081" s="12" t="s">
        <v>4746</v>
      </c>
    </row>
    <row r="4082" spans="1:13" x14ac:dyDescent="0.25">
      <c r="A4082" s="12" t="s">
        <v>184</v>
      </c>
      <c r="B4082" s="12" t="s">
        <v>4422</v>
      </c>
      <c r="C4082" s="12" t="s">
        <v>924</v>
      </c>
      <c r="D4082" s="12">
        <v>2015</v>
      </c>
      <c r="E4082" s="12">
        <v>1.6</v>
      </c>
      <c r="F4082" s="12">
        <v>8900</v>
      </c>
      <c r="G4082" s="12">
        <v>141</v>
      </c>
      <c r="H4082" s="12" t="s">
        <v>14</v>
      </c>
      <c r="I4082" s="12" t="s">
        <v>924</v>
      </c>
      <c r="J4082" s="12"/>
      <c r="K4082" s="12" t="s">
        <v>59</v>
      </c>
      <c r="L4082" s="12" t="s">
        <v>762</v>
      </c>
      <c r="M4082" s="12" t="s">
        <v>4746</v>
      </c>
    </row>
    <row r="4083" spans="1:13" x14ac:dyDescent="0.25">
      <c r="A4083" s="12" t="s">
        <v>143</v>
      </c>
      <c r="B4083" s="12" t="s">
        <v>4423</v>
      </c>
      <c r="C4083" s="12" t="s">
        <v>1284</v>
      </c>
      <c r="D4083" s="12">
        <v>2015</v>
      </c>
      <c r="E4083" s="12" t="s">
        <v>667</v>
      </c>
      <c r="F4083" s="12">
        <v>8900</v>
      </c>
      <c r="G4083" s="12">
        <v>202</v>
      </c>
      <c r="H4083" s="12" t="s">
        <v>27</v>
      </c>
      <c r="I4083" s="12" t="s">
        <v>1284</v>
      </c>
      <c r="J4083" s="12"/>
      <c r="K4083" s="12" t="s">
        <v>59</v>
      </c>
      <c r="L4083" s="12" t="s">
        <v>188</v>
      </c>
      <c r="M4083" s="12" t="s">
        <v>4752</v>
      </c>
    </row>
    <row r="4084" spans="1:13" x14ac:dyDescent="0.25">
      <c r="A4084" s="12" t="s">
        <v>143</v>
      </c>
      <c r="B4084" s="12" t="s">
        <v>4424</v>
      </c>
      <c r="C4084" s="12" t="s">
        <v>798</v>
      </c>
      <c r="D4084" s="12">
        <v>2014</v>
      </c>
      <c r="E4084" s="12" t="s">
        <v>667</v>
      </c>
      <c r="F4084" s="12">
        <v>8900</v>
      </c>
      <c r="G4084" s="12">
        <v>170</v>
      </c>
      <c r="H4084" s="12" t="s">
        <v>27</v>
      </c>
      <c r="I4084" s="12" t="s">
        <v>798</v>
      </c>
      <c r="J4084" s="12"/>
      <c r="K4084" s="12" t="s">
        <v>59</v>
      </c>
      <c r="L4084" s="12" t="s">
        <v>35</v>
      </c>
      <c r="M4084" s="12" t="s">
        <v>4746</v>
      </c>
    </row>
    <row r="4085" spans="1:13" x14ac:dyDescent="0.25">
      <c r="A4085" s="12" t="s">
        <v>625</v>
      </c>
      <c r="B4085" s="12" t="s">
        <v>4425</v>
      </c>
      <c r="C4085" s="12" t="s">
        <v>1292</v>
      </c>
      <c r="D4085" s="12">
        <v>2017</v>
      </c>
      <c r="E4085" s="12" t="s">
        <v>667</v>
      </c>
      <c r="F4085" s="12">
        <v>8900</v>
      </c>
      <c r="G4085" s="12">
        <v>156</v>
      </c>
      <c r="H4085" s="12" t="s">
        <v>27</v>
      </c>
      <c r="I4085" s="12" t="s">
        <v>1292</v>
      </c>
      <c r="J4085" s="12"/>
      <c r="K4085" s="12" t="s">
        <v>16</v>
      </c>
      <c r="L4085" s="12" t="s">
        <v>1293</v>
      </c>
      <c r="M4085" s="12" t="s">
        <v>4746</v>
      </c>
    </row>
    <row r="4086" spans="1:13" x14ac:dyDescent="0.25">
      <c r="A4086" s="12" t="s">
        <v>625</v>
      </c>
      <c r="B4086" s="12" t="s">
        <v>2559</v>
      </c>
      <c r="C4086" s="12" t="s">
        <v>1128</v>
      </c>
      <c r="D4086" s="12">
        <v>2013</v>
      </c>
      <c r="E4086" s="12" t="s">
        <v>667</v>
      </c>
      <c r="F4086" s="12">
        <v>8900</v>
      </c>
      <c r="G4086" s="12">
        <v>160</v>
      </c>
      <c r="H4086" s="12" t="s">
        <v>27</v>
      </c>
      <c r="I4086" s="12" t="s">
        <v>1128</v>
      </c>
      <c r="J4086" s="12"/>
      <c r="K4086" s="12" t="s">
        <v>59</v>
      </c>
      <c r="L4086" s="12" t="s">
        <v>35</v>
      </c>
      <c r="M4086" s="12" t="s">
        <v>4746</v>
      </c>
    </row>
    <row r="4087" spans="1:13" x14ac:dyDescent="0.25">
      <c r="A4087" s="12" t="s">
        <v>552</v>
      </c>
      <c r="B4087" s="12" t="s">
        <v>4426</v>
      </c>
      <c r="C4087" s="12" t="s">
        <v>1865</v>
      </c>
      <c r="D4087" s="12">
        <v>2009</v>
      </c>
      <c r="E4087" s="12" t="s">
        <v>161</v>
      </c>
      <c r="F4087" s="12">
        <v>8900</v>
      </c>
      <c r="G4087" s="12">
        <v>189</v>
      </c>
      <c r="H4087" s="12" t="s">
        <v>27</v>
      </c>
      <c r="I4087" s="12" t="s">
        <v>1865</v>
      </c>
      <c r="J4087" s="12"/>
      <c r="K4087" s="12" t="s">
        <v>525</v>
      </c>
      <c r="L4087" s="12" t="s">
        <v>388</v>
      </c>
      <c r="M4087" s="12" t="s">
        <v>4746</v>
      </c>
    </row>
    <row r="4088" spans="1:13" x14ac:dyDescent="0.25">
      <c r="A4088" s="12" t="s">
        <v>874</v>
      </c>
      <c r="B4088" s="12" t="s">
        <v>4427</v>
      </c>
      <c r="C4088" s="12" t="s">
        <v>1075</v>
      </c>
      <c r="D4088" s="12">
        <v>2008</v>
      </c>
      <c r="E4088" s="12" t="s">
        <v>161</v>
      </c>
      <c r="F4088" s="12">
        <v>8900</v>
      </c>
      <c r="G4088" s="12">
        <v>178</v>
      </c>
      <c r="H4088" s="12" t="s">
        <v>27</v>
      </c>
      <c r="I4088" s="12" t="s">
        <v>1075</v>
      </c>
      <c r="J4088" s="12"/>
      <c r="K4088" s="12" t="s">
        <v>525</v>
      </c>
      <c r="L4088" s="12" t="s">
        <v>35</v>
      </c>
      <c r="M4088" s="12" t="s">
        <v>4746</v>
      </c>
    </row>
    <row r="4089" spans="1:13" x14ac:dyDescent="0.25">
      <c r="A4089" s="12" t="s">
        <v>874</v>
      </c>
      <c r="B4089" s="12" t="s">
        <v>4428</v>
      </c>
      <c r="C4089" s="12" t="s">
        <v>2545</v>
      </c>
      <c r="D4089" s="12">
        <v>2015</v>
      </c>
      <c r="E4089" s="12" t="s">
        <v>511</v>
      </c>
      <c r="F4089" s="12">
        <v>8900</v>
      </c>
      <c r="G4089" s="12">
        <v>69</v>
      </c>
      <c r="H4089" s="12" t="s">
        <v>27</v>
      </c>
      <c r="I4089" s="12" t="s">
        <v>2545</v>
      </c>
      <c r="J4089" s="12"/>
      <c r="K4089" s="12" t="s">
        <v>59</v>
      </c>
      <c r="L4089" s="12" t="s">
        <v>105</v>
      </c>
      <c r="M4089" s="12" t="s">
        <v>4752</v>
      </c>
    </row>
    <row r="4090" spans="1:13" x14ac:dyDescent="0.25">
      <c r="A4090" s="12" t="s">
        <v>1744</v>
      </c>
      <c r="B4090" s="12" t="s">
        <v>4429</v>
      </c>
      <c r="C4090" s="12" t="s">
        <v>4430</v>
      </c>
      <c r="D4090" s="12">
        <v>2018</v>
      </c>
      <c r="E4090" s="12" t="s">
        <v>511</v>
      </c>
      <c r="F4090" s="12">
        <v>8900</v>
      </c>
      <c r="G4090" s="12">
        <v>37</v>
      </c>
      <c r="H4090" s="12" t="s">
        <v>27</v>
      </c>
      <c r="I4090" s="12" t="s">
        <v>4430</v>
      </c>
      <c r="J4090" s="12"/>
      <c r="K4090" s="12" t="s">
        <v>16</v>
      </c>
      <c r="L4090" s="12" t="s">
        <v>35</v>
      </c>
      <c r="M4090" s="12" t="s">
        <v>4757</v>
      </c>
    </row>
    <row r="4091" spans="1:13" x14ac:dyDescent="0.25">
      <c r="A4091" s="12" t="s">
        <v>102</v>
      </c>
      <c r="B4091" s="12" t="s">
        <v>4431</v>
      </c>
      <c r="C4091" s="12" t="s">
        <v>751</v>
      </c>
      <c r="D4091" s="12">
        <v>2017</v>
      </c>
      <c r="E4091" s="12" t="s">
        <v>3629</v>
      </c>
      <c r="F4091" s="12">
        <v>8900</v>
      </c>
      <c r="G4091" s="12">
        <v>158</v>
      </c>
      <c r="H4091" s="12" t="s">
        <v>27</v>
      </c>
      <c r="I4091" s="12" t="s">
        <v>751</v>
      </c>
      <c r="J4091" s="12"/>
      <c r="K4091" s="12" t="s">
        <v>16</v>
      </c>
      <c r="L4091" s="12" t="s">
        <v>188</v>
      </c>
      <c r="M4091" s="12" t="s">
        <v>4746</v>
      </c>
    </row>
    <row r="4092" spans="1:13" x14ac:dyDescent="0.25">
      <c r="A4092" s="12" t="s">
        <v>11</v>
      </c>
      <c r="B4092" s="12" t="s">
        <v>4432</v>
      </c>
      <c r="C4092" s="12" t="s">
        <v>761</v>
      </c>
      <c r="D4092" s="12">
        <v>1996</v>
      </c>
      <c r="E4092" s="12" t="s">
        <v>1066</v>
      </c>
      <c r="F4092" s="12">
        <v>8900</v>
      </c>
      <c r="G4092" s="12">
        <v>403</v>
      </c>
      <c r="H4092" s="12" t="s">
        <v>27</v>
      </c>
      <c r="I4092" s="12" t="s">
        <v>761</v>
      </c>
      <c r="J4092" s="12"/>
      <c r="K4092" s="12" t="s">
        <v>400</v>
      </c>
      <c r="L4092" s="12" t="s">
        <v>762</v>
      </c>
      <c r="M4092" s="12" t="s">
        <v>4746</v>
      </c>
    </row>
    <row r="4093" spans="1:13" x14ac:dyDescent="0.25">
      <c r="A4093" s="12" t="s">
        <v>613</v>
      </c>
      <c r="B4093" s="12" t="s">
        <v>4433</v>
      </c>
      <c r="C4093" s="12" t="s">
        <v>778</v>
      </c>
      <c r="D4093" s="12">
        <v>2016</v>
      </c>
      <c r="E4093" s="12" t="s">
        <v>187</v>
      </c>
      <c r="F4093" s="12">
        <v>8900</v>
      </c>
      <c r="G4093" s="12">
        <v>202</v>
      </c>
      <c r="H4093" s="12" t="s">
        <v>27</v>
      </c>
      <c r="I4093" s="12" t="s">
        <v>778</v>
      </c>
      <c r="J4093" s="12"/>
      <c r="K4093" s="12" t="s">
        <v>59</v>
      </c>
      <c r="L4093" s="12" t="s">
        <v>388</v>
      </c>
      <c r="M4093" s="12" t="s">
        <v>4746</v>
      </c>
    </row>
    <row r="4094" spans="1:13" x14ac:dyDescent="0.25">
      <c r="A4094" s="12" t="s">
        <v>43</v>
      </c>
      <c r="B4094" s="12" t="s">
        <v>4434</v>
      </c>
      <c r="C4094" s="12" t="s">
        <v>4435</v>
      </c>
      <c r="D4094" s="12">
        <v>2011</v>
      </c>
      <c r="E4094" s="12" t="s">
        <v>187</v>
      </c>
      <c r="F4094" s="12">
        <v>8900</v>
      </c>
      <c r="G4094" s="12">
        <v>210</v>
      </c>
      <c r="H4094" s="12" t="s">
        <v>27</v>
      </c>
      <c r="I4094" s="12" t="s">
        <v>4435</v>
      </c>
      <c r="J4094" s="12"/>
      <c r="K4094" s="12" t="s">
        <v>525</v>
      </c>
      <c r="L4094" s="12" t="s">
        <v>388</v>
      </c>
      <c r="M4094" s="12" t="s">
        <v>4746</v>
      </c>
    </row>
    <row r="4095" spans="1:13" x14ac:dyDescent="0.25">
      <c r="A4095" s="12" t="s">
        <v>143</v>
      </c>
      <c r="B4095" s="12" t="s">
        <v>4436</v>
      </c>
      <c r="C4095" s="12" t="s">
        <v>190</v>
      </c>
      <c r="D4095" s="12">
        <v>2009</v>
      </c>
      <c r="E4095" s="12" t="s">
        <v>37</v>
      </c>
      <c r="F4095" s="12">
        <v>8900</v>
      </c>
      <c r="G4095" s="12">
        <v>206</v>
      </c>
      <c r="H4095" s="12" t="s">
        <v>27</v>
      </c>
      <c r="I4095" s="12" t="s">
        <v>190</v>
      </c>
      <c r="J4095" s="12"/>
      <c r="K4095" s="12" t="s">
        <v>525</v>
      </c>
      <c r="L4095" s="12" t="s">
        <v>188</v>
      </c>
      <c r="M4095" s="12" t="s">
        <v>4746</v>
      </c>
    </row>
    <row r="4096" spans="1:13" x14ac:dyDescent="0.25">
      <c r="A4096" s="12" t="s">
        <v>17</v>
      </c>
      <c r="B4096" s="12" t="s">
        <v>4437</v>
      </c>
      <c r="C4096" s="12">
        <v>335</v>
      </c>
      <c r="D4096" s="12">
        <v>2007</v>
      </c>
      <c r="E4096" s="12" t="s">
        <v>37</v>
      </c>
      <c r="F4096" s="12">
        <v>8900</v>
      </c>
      <c r="G4096" s="12">
        <v>330</v>
      </c>
      <c r="H4096" s="12" t="s">
        <v>27</v>
      </c>
      <c r="I4096" s="12">
        <v>335</v>
      </c>
      <c r="J4096" s="12">
        <v>3</v>
      </c>
      <c r="K4096" s="12" t="s">
        <v>525</v>
      </c>
      <c r="L4096" s="12">
        <v>3</v>
      </c>
      <c r="M4096" s="12" t="s">
        <v>4746</v>
      </c>
    </row>
    <row r="4097" spans="1:13" x14ac:dyDescent="0.25">
      <c r="A4097" s="12" t="s">
        <v>17</v>
      </c>
      <c r="B4097" s="12" t="s">
        <v>4438</v>
      </c>
      <c r="C4097" s="12">
        <v>325</v>
      </c>
      <c r="D4097" s="12">
        <v>2009</v>
      </c>
      <c r="E4097" s="12" t="s">
        <v>37</v>
      </c>
      <c r="F4097" s="12">
        <v>8900</v>
      </c>
      <c r="G4097" s="12">
        <v>253</v>
      </c>
      <c r="H4097" s="12" t="s">
        <v>27</v>
      </c>
      <c r="I4097" s="12">
        <v>325</v>
      </c>
      <c r="J4097" s="12">
        <v>3</v>
      </c>
      <c r="K4097" s="12" t="s">
        <v>525</v>
      </c>
      <c r="L4097" s="12">
        <v>2</v>
      </c>
      <c r="M4097" s="12" t="s">
        <v>4752</v>
      </c>
    </row>
    <row r="4098" spans="1:13" x14ac:dyDescent="0.25">
      <c r="A4098" s="12" t="s">
        <v>552</v>
      </c>
      <c r="B4098" s="12" t="s">
        <v>4439</v>
      </c>
      <c r="C4098" s="12" t="s">
        <v>801</v>
      </c>
      <c r="D4098" s="12">
        <v>2012</v>
      </c>
      <c r="E4098" s="12" t="s">
        <v>1066</v>
      </c>
      <c r="F4098" s="12">
        <v>8900</v>
      </c>
      <c r="G4098" s="12">
        <v>0</v>
      </c>
      <c r="H4098" s="12" t="s">
        <v>27</v>
      </c>
      <c r="I4098" s="12" t="s">
        <v>801</v>
      </c>
      <c r="J4098" s="12"/>
      <c r="K4098" s="12" t="s">
        <v>59</v>
      </c>
      <c r="L4098" s="12" t="s">
        <v>35</v>
      </c>
      <c r="M4098" s="12" t="s">
        <v>4746</v>
      </c>
    </row>
    <row r="4099" spans="1:13" x14ac:dyDescent="0.25">
      <c r="A4099" s="12" t="s">
        <v>638</v>
      </c>
      <c r="B4099" s="12" t="s">
        <v>4440</v>
      </c>
      <c r="C4099" s="12" t="s">
        <v>2292</v>
      </c>
      <c r="D4099" s="12">
        <v>2011</v>
      </c>
      <c r="E4099" s="12" t="s">
        <v>146</v>
      </c>
      <c r="F4099" s="12">
        <v>8900</v>
      </c>
      <c r="G4099" s="12">
        <v>191</v>
      </c>
      <c r="H4099" s="12" t="s">
        <v>27</v>
      </c>
      <c r="I4099" s="12" t="s">
        <v>2293</v>
      </c>
      <c r="J4099" s="12">
        <v>35</v>
      </c>
      <c r="K4099" s="12" t="s">
        <v>525</v>
      </c>
      <c r="L4099" s="12" t="s">
        <v>659</v>
      </c>
      <c r="M4099" s="12" t="s">
        <v>4746</v>
      </c>
    </row>
    <row r="4100" spans="1:13" x14ac:dyDescent="0.25">
      <c r="A4100" s="12" t="s">
        <v>638</v>
      </c>
      <c r="B4100" s="12" t="s">
        <v>4441</v>
      </c>
      <c r="C4100" s="12" t="s">
        <v>2292</v>
      </c>
      <c r="D4100" s="12">
        <v>2011</v>
      </c>
      <c r="E4100" s="12">
        <v>2</v>
      </c>
      <c r="F4100" s="12">
        <v>8900</v>
      </c>
      <c r="G4100" s="12">
        <v>133</v>
      </c>
      <c r="H4100" s="12" t="s">
        <v>14</v>
      </c>
      <c r="I4100" s="12" t="s">
        <v>2293</v>
      </c>
      <c r="J4100" s="12">
        <v>35</v>
      </c>
      <c r="K4100" s="12" t="s">
        <v>525</v>
      </c>
      <c r="L4100" s="12" t="s">
        <v>659</v>
      </c>
      <c r="M4100" s="12" t="s">
        <v>4746</v>
      </c>
    </row>
    <row r="4101" spans="1:13" x14ac:dyDescent="0.25">
      <c r="A4101" s="12" t="s">
        <v>1831</v>
      </c>
      <c r="B4101" s="12" t="s">
        <v>4442</v>
      </c>
      <c r="C4101" s="12" t="s">
        <v>4443</v>
      </c>
      <c r="D4101" s="12">
        <v>2006</v>
      </c>
      <c r="E4101" s="12">
        <v>5.6</v>
      </c>
      <c r="F4101" s="12">
        <v>8900</v>
      </c>
      <c r="G4101" s="12">
        <v>130</v>
      </c>
      <c r="H4101" s="12" t="s">
        <v>14</v>
      </c>
      <c r="I4101" s="12" t="s">
        <v>4444</v>
      </c>
      <c r="J4101" s="12">
        <v>56</v>
      </c>
      <c r="K4101" s="12" t="s">
        <v>71</v>
      </c>
      <c r="L4101" s="12" t="s">
        <v>21</v>
      </c>
      <c r="M4101" s="12" t="s">
        <v>4746</v>
      </c>
    </row>
    <row r="4102" spans="1:13" x14ac:dyDescent="0.25">
      <c r="A4102" s="12" t="s">
        <v>81</v>
      </c>
      <c r="B4102" s="12" t="s">
        <v>4445</v>
      </c>
      <c r="C4102" s="12" t="s">
        <v>309</v>
      </c>
      <c r="D4102" s="12">
        <v>2010</v>
      </c>
      <c r="E4102" s="12">
        <v>2</v>
      </c>
      <c r="F4102" s="12">
        <v>8900</v>
      </c>
      <c r="G4102" s="12">
        <v>217</v>
      </c>
      <c r="H4102" s="12" t="s">
        <v>14</v>
      </c>
      <c r="I4102" s="12" t="s">
        <v>84</v>
      </c>
      <c r="J4102" s="12">
        <v>5</v>
      </c>
      <c r="K4102" s="12" t="s">
        <v>525</v>
      </c>
      <c r="L4102" s="12">
        <v>5</v>
      </c>
      <c r="M4102" s="12" t="s">
        <v>4746</v>
      </c>
    </row>
    <row r="4103" spans="1:13" x14ac:dyDescent="0.25">
      <c r="A4103" s="12" t="s">
        <v>81</v>
      </c>
      <c r="B4103" s="12" t="s">
        <v>4446</v>
      </c>
      <c r="C4103" s="12" t="s">
        <v>136</v>
      </c>
      <c r="D4103" s="12">
        <v>2006</v>
      </c>
      <c r="E4103" s="12">
        <v>3</v>
      </c>
      <c r="F4103" s="12">
        <v>8900</v>
      </c>
      <c r="G4103" s="12">
        <v>301</v>
      </c>
      <c r="H4103" s="12" t="s">
        <v>14</v>
      </c>
      <c r="I4103" s="12" t="s">
        <v>84</v>
      </c>
      <c r="J4103" s="12">
        <v>7</v>
      </c>
      <c r="K4103" s="12" t="s">
        <v>71</v>
      </c>
      <c r="L4103" s="12">
        <v>7</v>
      </c>
      <c r="M4103" s="12" t="s">
        <v>4746</v>
      </c>
    </row>
    <row r="4104" spans="1:13" x14ac:dyDescent="0.25">
      <c r="A4104" s="12" t="s">
        <v>17</v>
      </c>
      <c r="B4104" s="12" t="s">
        <v>4447</v>
      </c>
      <c r="C4104" s="12" t="s">
        <v>20</v>
      </c>
      <c r="D4104" s="12">
        <v>2005</v>
      </c>
      <c r="E4104" s="12" t="s">
        <v>37</v>
      </c>
      <c r="F4104" s="12">
        <v>8900</v>
      </c>
      <c r="G4104" s="12">
        <v>215</v>
      </c>
      <c r="H4104" s="12" t="s">
        <v>27</v>
      </c>
      <c r="I4104" s="12" t="s">
        <v>21</v>
      </c>
      <c r="J4104" s="12">
        <v>5</v>
      </c>
      <c r="K4104" s="12" t="s">
        <v>71</v>
      </c>
      <c r="L4104" s="12">
        <v>5</v>
      </c>
      <c r="M4104" s="12" t="s">
        <v>4746</v>
      </c>
    </row>
    <row r="4105" spans="1:13" x14ac:dyDescent="0.25">
      <c r="A4105" s="12" t="s">
        <v>17</v>
      </c>
      <c r="B4105" s="12" t="s">
        <v>4448</v>
      </c>
      <c r="C4105" s="12" t="s">
        <v>20</v>
      </c>
      <c r="D4105" s="12">
        <v>2008</v>
      </c>
      <c r="E4105" s="12" t="s">
        <v>37</v>
      </c>
      <c r="F4105" s="12">
        <v>8900</v>
      </c>
      <c r="G4105" s="12">
        <v>290</v>
      </c>
      <c r="H4105" s="12" t="s">
        <v>27</v>
      </c>
      <c r="I4105" s="12" t="s">
        <v>21</v>
      </c>
      <c r="J4105" s="12">
        <v>5</v>
      </c>
      <c r="K4105" s="12" t="s">
        <v>525</v>
      </c>
      <c r="L4105" s="12">
        <v>5</v>
      </c>
      <c r="M4105" s="12" t="s">
        <v>4746</v>
      </c>
    </row>
    <row r="4106" spans="1:13" x14ac:dyDescent="0.25">
      <c r="A4106" s="12" t="s">
        <v>11</v>
      </c>
      <c r="B4106" s="12" t="s">
        <v>4449</v>
      </c>
      <c r="C4106" s="12" t="s">
        <v>2169</v>
      </c>
      <c r="D4106" s="12">
        <v>2010</v>
      </c>
      <c r="E4106" s="12" t="s">
        <v>37</v>
      </c>
      <c r="F4106" s="12">
        <v>8900</v>
      </c>
      <c r="G4106" s="12">
        <v>314</v>
      </c>
      <c r="H4106" s="12" t="s">
        <v>27</v>
      </c>
      <c r="I4106" s="12" t="s">
        <v>69</v>
      </c>
      <c r="J4106" s="12">
        <v>300</v>
      </c>
      <c r="K4106" s="12" t="s">
        <v>525</v>
      </c>
      <c r="L4106" s="12">
        <v>3</v>
      </c>
      <c r="M4106" s="12" t="s">
        <v>4746</v>
      </c>
    </row>
    <row r="4107" spans="1:13" x14ac:dyDescent="0.25">
      <c r="A4107" s="12" t="s">
        <v>11</v>
      </c>
      <c r="B4107" s="12" t="s">
        <v>4450</v>
      </c>
      <c r="C4107" s="12" t="s">
        <v>354</v>
      </c>
      <c r="D4107" s="12">
        <v>2011</v>
      </c>
      <c r="E4107" s="12" t="s">
        <v>187</v>
      </c>
      <c r="F4107" s="12">
        <v>8900</v>
      </c>
      <c r="G4107" s="12">
        <v>238</v>
      </c>
      <c r="H4107" s="12" t="s">
        <v>27</v>
      </c>
      <c r="I4107" s="12" t="s">
        <v>69</v>
      </c>
      <c r="J4107" s="12">
        <v>220</v>
      </c>
      <c r="K4107" s="12" t="s">
        <v>525</v>
      </c>
      <c r="L4107" s="12">
        <v>2</v>
      </c>
      <c r="M4107" s="12" t="s">
        <v>4746</v>
      </c>
    </row>
    <row r="4108" spans="1:13" x14ac:dyDescent="0.25">
      <c r="A4108" s="12" t="s">
        <v>11</v>
      </c>
      <c r="B4108" s="12" t="s">
        <v>4451</v>
      </c>
      <c r="C4108" s="12" t="s">
        <v>715</v>
      </c>
      <c r="D4108" s="12">
        <v>2012</v>
      </c>
      <c r="E4108" s="12" t="s">
        <v>187</v>
      </c>
      <c r="F4108" s="12">
        <v>8900</v>
      </c>
      <c r="G4108" s="12">
        <v>247</v>
      </c>
      <c r="H4108" s="12" t="s">
        <v>27</v>
      </c>
      <c r="I4108" s="12" t="s">
        <v>200</v>
      </c>
      <c r="J4108" s="12">
        <v>200</v>
      </c>
      <c r="K4108" s="12" t="s">
        <v>59</v>
      </c>
      <c r="L4108" s="12">
        <v>2</v>
      </c>
      <c r="M4108" s="12" t="s">
        <v>4746</v>
      </c>
    </row>
    <row r="4109" spans="1:13" x14ac:dyDescent="0.25">
      <c r="A4109" s="12" t="s">
        <v>175</v>
      </c>
      <c r="B4109" s="12" t="s">
        <v>4452</v>
      </c>
      <c r="C4109" s="12" t="s">
        <v>406</v>
      </c>
      <c r="D4109" s="12">
        <v>2009</v>
      </c>
      <c r="E4109" s="12" t="s">
        <v>431</v>
      </c>
      <c r="F4109" s="12">
        <v>8900</v>
      </c>
      <c r="G4109" s="12">
        <v>208</v>
      </c>
      <c r="H4109" s="12" t="s">
        <v>27</v>
      </c>
      <c r="I4109" s="12" t="s">
        <v>199</v>
      </c>
      <c r="J4109" s="12">
        <v>60</v>
      </c>
      <c r="K4109" s="12" t="s">
        <v>525</v>
      </c>
      <c r="L4109" s="12" t="s">
        <v>200</v>
      </c>
      <c r="M4109" s="12" t="s">
        <v>4746</v>
      </c>
    </row>
    <row r="4110" spans="1:13" x14ac:dyDescent="0.25">
      <c r="A4110" s="12" t="s">
        <v>175</v>
      </c>
      <c r="B4110" s="12" t="s">
        <v>4453</v>
      </c>
      <c r="C4110" s="12" t="s">
        <v>406</v>
      </c>
      <c r="D4110" s="12">
        <v>2009</v>
      </c>
      <c r="E4110" s="12" t="s">
        <v>431</v>
      </c>
      <c r="F4110" s="12">
        <v>8900</v>
      </c>
      <c r="G4110" s="12">
        <v>260</v>
      </c>
      <c r="H4110" s="12" t="s">
        <v>27</v>
      </c>
      <c r="I4110" s="12" t="s">
        <v>199</v>
      </c>
      <c r="J4110" s="12">
        <v>60</v>
      </c>
      <c r="K4110" s="12" t="s">
        <v>525</v>
      </c>
      <c r="L4110" s="12" t="s">
        <v>200</v>
      </c>
      <c r="M4110" s="12" t="s">
        <v>4746</v>
      </c>
    </row>
    <row r="4111" spans="1:13" x14ac:dyDescent="0.25">
      <c r="A4111" s="12" t="s">
        <v>175</v>
      </c>
      <c r="B4111" s="12" t="s">
        <v>4454</v>
      </c>
      <c r="C4111" s="12" t="s">
        <v>198</v>
      </c>
      <c r="D4111" s="12">
        <v>2009</v>
      </c>
      <c r="E4111" s="12" t="s">
        <v>431</v>
      </c>
      <c r="F4111" s="12">
        <v>8900</v>
      </c>
      <c r="G4111" s="12">
        <v>0</v>
      </c>
      <c r="H4111" s="12" t="s">
        <v>27</v>
      </c>
      <c r="I4111" s="12" t="s">
        <v>199</v>
      </c>
      <c r="J4111" s="12">
        <v>90</v>
      </c>
      <c r="K4111" s="12" t="s">
        <v>525</v>
      </c>
      <c r="L4111" s="12" t="s">
        <v>200</v>
      </c>
      <c r="M4111" s="12" t="s">
        <v>4746</v>
      </c>
    </row>
    <row r="4112" spans="1:13" x14ac:dyDescent="0.25">
      <c r="A4112" s="12" t="s">
        <v>175</v>
      </c>
      <c r="B4112" s="12" t="s">
        <v>4455</v>
      </c>
      <c r="C4112" s="12" t="s">
        <v>2330</v>
      </c>
      <c r="D4112" s="12">
        <v>2016</v>
      </c>
      <c r="E4112" s="12" t="s">
        <v>146</v>
      </c>
      <c r="F4112" s="12">
        <v>8900</v>
      </c>
      <c r="G4112" s="12">
        <v>195</v>
      </c>
      <c r="H4112" s="12" t="s">
        <v>27</v>
      </c>
      <c r="I4112" s="12" t="s">
        <v>162</v>
      </c>
      <c r="J4112" s="12">
        <v>40</v>
      </c>
      <c r="K4112" s="12" t="s">
        <v>59</v>
      </c>
      <c r="L4112" s="12">
        <v>4</v>
      </c>
      <c r="M4112" s="12" t="s">
        <v>4746</v>
      </c>
    </row>
    <row r="4113" spans="1:13" x14ac:dyDescent="0.25">
      <c r="A4113" s="12" t="s">
        <v>175</v>
      </c>
      <c r="B4113" s="12" t="s">
        <v>4456</v>
      </c>
      <c r="C4113" s="12" t="s">
        <v>2330</v>
      </c>
      <c r="D4113" s="12">
        <v>2014</v>
      </c>
      <c r="E4113" s="12" t="s">
        <v>146</v>
      </c>
      <c r="F4113" s="12">
        <v>8900</v>
      </c>
      <c r="G4113" s="12">
        <v>234</v>
      </c>
      <c r="H4113" s="12" t="s">
        <v>27</v>
      </c>
      <c r="I4113" s="12" t="s">
        <v>162</v>
      </c>
      <c r="J4113" s="12">
        <v>40</v>
      </c>
      <c r="K4113" s="12" t="s">
        <v>59</v>
      </c>
      <c r="L4113" s="12">
        <v>4</v>
      </c>
      <c r="M4113" s="12" t="s">
        <v>4746</v>
      </c>
    </row>
    <row r="4114" spans="1:13" x14ac:dyDescent="0.25">
      <c r="A4114" s="12" t="s">
        <v>175</v>
      </c>
      <c r="B4114" s="12" t="s">
        <v>4457</v>
      </c>
      <c r="C4114" s="12" t="s">
        <v>1730</v>
      </c>
      <c r="D4114" s="12">
        <v>2011</v>
      </c>
      <c r="E4114" s="12" t="s">
        <v>431</v>
      </c>
      <c r="F4114" s="12">
        <v>8900</v>
      </c>
      <c r="G4114" s="12">
        <v>184</v>
      </c>
      <c r="H4114" s="12" t="s">
        <v>27</v>
      </c>
      <c r="I4114" s="12" t="s">
        <v>162</v>
      </c>
      <c r="J4114" s="12">
        <v>60</v>
      </c>
      <c r="K4114" s="12" t="s">
        <v>525</v>
      </c>
      <c r="L4114" s="12">
        <v>6</v>
      </c>
      <c r="M4114" s="12" t="s">
        <v>4746</v>
      </c>
    </row>
    <row r="4115" spans="1:13" x14ac:dyDescent="0.25">
      <c r="A4115" s="12" t="s">
        <v>175</v>
      </c>
      <c r="B4115" s="12" t="s">
        <v>4458</v>
      </c>
      <c r="C4115" s="12" t="s">
        <v>1730</v>
      </c>
      <c r="D4115" s="12">
        <v>2014</v>
      </c>
      <c r="E4115" s="12" t="s">
        <v>146</v>
      </c>
      <c r="F4115" s="12">
        <v>8900</v>
      </c>
      <c r="G4115" s="12">
        <v>201</v>
      </c>
      <c r="H4115" s="12" t="s">
        <v>27</v>
      </c>
      <c r="I4115" s="12" t="s">
        <v>162</v>
      </c>
      <c r="J4115" s="12">
        <v>60</v>
      </c>
      <c r="K4115" s="12" t="s">
        <v>59</v>
      </c>
      <c r="L4115" s="12">
        <v>6</v>
      </c>
      <c r="M4115" s="12" t="s">
        <v>4746</v>
      </c>
    </row>
    <row r="4116" spans="1:13" x14ac:dyDescent="0.25">
      <c r="A4116" s="12" t="s">
        <v>81</v>
      </c>
      <c r="B4116" s="12" t="s">
        <v>4459</v>
      </c>
      <c r="C4116" s="12" t="s">
        <v>202</v>
      </c>
      <c r="D4116" s="12">
        <v>2011</v>
      </c>
      <c r="E4116" s="12">
        <v>2</v>
      </c>
      <c r="F4116" s="12">
        <v>8900</v>
      </c>
      <c r="G4116" s="12">
        <v>191</v>
      </c>
      <c r="H4116" s="12" t="s">
        <v>14</v>
      </c>
      <c r="I4116" s="12" t="s">
        <v>96</v>
      </c>
      <c r="J4116" s="12">
        <v>5</v>
      </c>
      <c r="K4116" s="12" t="s">
        <v>525</v>
      </c>
      <c r="L4116" s="12">
        <v>5</v>
      </c>
      <c r="M4116" s="12" t="s">
        <v>4746</v>
      </c>
    </row>
    <row r="4117" spans="1:13" x14ac:dyDescent="0.25">
      <c r="A4117" s="12" t="s">
        <v>81</v>
      </c>
      <c r="B4117" s="12" t="s">
        <v>4460</v>
      </c>
      <c r="C4117" s="12" t="s">
        <v>210</v>
      </c>
      <c r="D4117" s="12">
        <v>2011</v>
      </c>
      <c r="E4117" s="12" t="s">
        <v>37</v>
      </c>
      <c r="F4117" s="12">
        <v>8900</v>
      </c>
      <c r="G4117" s="12">
        <v>240</v>
      </c>
      <c r="H4117" s="12" t="s">
        <v>27</v>
      </c>
      <c r="I4117" s="12" t="s">
        <v>96</v>
      </c>
      <c r="J4117" s="12">
        <v>4</v>
      </c>
      <c r="K4117" s="12" t="s">
        <v>525</v>
      </c>
      <c r="L4117" s="12">
        <v>4</v>
      </c>
      <c r="M4117" s="12" t="s">
        <v>4746</v>
      </c>
    </row>
    <row r="4118" spans="1:13" x14ac:dyDescent="0.25">
      <c r="A4118" s="12" t="s">
        <v>81</v>
      </c>
      <c r="B4118" s="12" t="s">
        <v>4461</v>
      </c>
      <c r="C4118" s="12" t="s">
        <v>210</v>
      </c>
      <c r="D4118" s="12">
        <v>2013</v>
      </c>
      <c r="E4118" s="12" t="s">
        <v>146</v>
      </c>
      <c r="F4118" s="12">
        <v>8900</v>
      </c>
      <c r="G4118" s="12">
        <v>270</v>
      </c>
      <c r="H4118" s="12" t="s">
        <v>27</v>
      </c>
      <c r="I4118" s="12" t="s">
        <v>96</v>
      </c>
      <c r="J4118" s="12">
        <v>4</v>
      </c>
      <c r="K4118" s="12" t="s">
        <v>59</v>
      </c>
      <c r="L4118" s="12">
        <v>4</v>
      </c>
      <c r="M4118" s="12" t="s">
        <v>4746</v>
      </c>
    </row>
    <row r="4119" spans="1:13" x14ac:dyDescent="0.25">
      <c r="A4119" s="12" t="s">
        <v>874</v>
      </c>
      <c r="B4119" s="12" t="s">
        <v>4462</v>
      </c>
      <c r="C4119" s="12" t="s">
        <v>934</v>
      </c>
      <c r="D4119" s="12">
        <v>2013</v>
      </c>
      <c r="E4119" s="12" t="s">
        <v>69</v>
      </c>
      <c r="F4119" s="12">
        <v>8899</v>
      </c>
      <c r="G4119" s="12">
        <v>100</v>
      </c>
      <c r="H4119" s="12" t="s">
        <v>116</v>
      </c>
      <c r="I4119" s="12" t="s">
        <v>934</v>
      </c>
      <c r="J4119" s="12"/>
      <c r="K4119" s="12" t="s">
        <v>59</v>
      </c>
      <c r="L4119" s="12" t="s">
        <v>555</v>
      </c>
      <c r="M4119" s="12" t="s">
        <v>4746</v>
      </c>
    </row>
    <row r="4120" spans="1:13" x14ac:dyDescent="0.25">
      <c r="A4120" s="12" t="s">
        <v>184</v>
      </c>
      <c r="B4120" s="12" t="s">
        <v>4463</v>
      </c>
      <c r="C4120" s="12" t="s">
        <v>924</v>
      </c>
      <c r="D4120" s="12">
        <v>2012</v>
      </c>
      <c r="E4120" s="12" t="s">
        <v>1755</v>
      </c>
      <c r="F4120" s="12">
        <v>8890</v>
      </c>
      <c r="G4120" s="12">
        <v>162</v>
      </c>
      <c r="H4120" s="12" t="s">
        <v>27</v>
      </c>
      <c r="I4120" s="12" t="s">
        <v>924</v>
      </c>
      <c r="J4120" s="12"/>
      <c r="K4120" s="12" t="s">
        <v>59</v>
      </c>
      <c r="L4120" s="12" t="s">
        <v>762</v>
      </c>
      <c r="M4120" s="12" t="s">
        <v>4752</v>
      </c>
    </row>
    <row r="4121" spans="1:13" x14ac:dyDescent="0.25">
      <c r="A4121" s="12" t="s">
        <v>1465</v>
      </c>
      <c r="B4121" s="12" t="s">
        <v>4464</v>
      </c>
      <c r="C4121" s="12" t="s">
        <v>4465</v>
      </c>
      <c r="D4121" s="12">
        <v>2014</v>
      </c>
      <c r="E4121" s="12" t="s">
        <v>187</v>
      </c>
      <c r="F4121" s="12">
        <v>8890</v>
      </c>
      <c r="G4121" s="12">
        <v>189</v>
      </c>
      <c r="H4121" s="12" t="s">
        <v>27</v>
      </c>
      <c r="I4121" s="12" t="s">
        <v>4465</v>
      </c>
      <c r="J4121" s="12"/>
      <c r="K4121" s="12" t="s">
        <v>59</v>
      </c>
      <c r="L4121" s="12" t="s">
        <v>35</v>
      </c>
      <c r="M4121" s="12" t="s">
        <v>4746</v>
      </c>
    </row>
    <row r="4122" spans="1:13" x14ac:dyDescent="0.25">
      <c r="A4122" s="12" t="s">
        <v>1022</v>
      </c>
      <c r="B4122" s="12" t="s">
        <v>4466</v>
      </c>
      <c r="C4122" s="12" t="s">
        <v>4467</v>
      </c>
      <c r="D4122" s="12">
        <v>2014</v>
      </c>
      <c r="E4122" s="12" t="s">
        <v>37</v>
      </c>
      <c r="F4122" s="12">
        <v>8890</v>
      </c>
      <c r="G4122" s="12">
        <v>0</v>
      </c>
      <c r="H4122" s="12" t="s">
        <v>27</v>
      </c>
      <c r="I4122" s="12" t="s">
        <v>4467</v>
      </c>
      <c r="J4122" s="12"/>
      <c r="K4122" s="12" t="s">
        <v>59</v>
      </c>
      <c r="L4122" s="12" t="s">
        <v>396</v>
      </c>
      <c r="M4122" s="12" t="s">
        <v>4752</v>
      </c>
    </row>
    <row r="4123" spans="1:13" x14ac:dyDescent="0.25">
      <c r="A4123" s="12" t="s">
        <v>638</v>
      </c>
      <c r="B4123" s="12" t="s">
        <v>4468</v>
      </c>
      <c r="C4123" s="12" t="s">
        <v>3987</v>
      </c>
      <c r="D4123" s="12">
        <v>2011</v>
      </c>
      <c r="E4123" s="12" t="s">
        <v>161</v>
      </c>
      <c r="F4123" s="12">
        <v>8890</v>
      </c>
      <c r="G4123" s="12">
        <v>254</v>
      </c>
      <c r="H4123" s="12" t="s">
        <v>27</v>
      </c>
      <c r="I4123" s="12" t="s">
        <v>3988</v>
      </c>
      <c r="J4123" s="12">
        <v>1</v>
      </c>
      <c r="K4123" s="12" t="s">
        <v>525</v>
      </c>
      <c r="L4123" s="12">
        <v>1</v>
      </c>
      <c r="M4123" s="12" t="s">
        <v>4746</v>
      </c>
    </row>
    <row r="4124" spans="1:13" x14ac:dyDescent="0.25">
      <c r="A4124" s="12" t="s">
        <v>175</v>
      </c>
      <c r="B4124" s="12" t="s">
        <v>4469</v>
      </c>
      <c r="C4124" s="12" t="s">
        <v>406</v>
      </c>
      <c r="D4124" s="12">
        <v>2010</v>
      </c>
      <c r="E4124" s="12" t="s">
        <v>431</v>
      </c>
      <c r="F4124" s="12">
        <v>8890</v>
      </c>
      <c r="G4124" s="12">
        <v>222</v>
      </c>
      <c r="H4124" s="12" t="s">
        <v>27</v>
      </c>
      <c r="I4124" s="12" t="s">
        <v>199</v>
      </c>
      <c r="J4124" s="12">
        <v>60</v>
      </c>
      <c r="K4124" s="12" t="s">
        <v>525</v>
      </c>
      <c r="L4124" s="12" t="s">
        <v>200</v>
      </c>
      <c r="M4124" s="12" t="s">
        <v>4752</v>
      </c>
    </row>
    <row r="4125" spans="1:13" x14ac:dyDescent="0.25">
      <c r="A4125" s="12" t="s">
        <v>143</v>
      </c>
      <c r="B4125" s="12" t="s">
        <v>4470</v>
      </c>
      <c r="C4125" s="12" t="s">
        <v>661</v>
      </c>
      <c r="D4125" s="12">
        <v>2009</v>
      </c>
      <c r="E4125" s="12" t="s">
        <v>146</v>
      </c>
      <c r="F4125" s="12">
        <v>8880</v>
      </c>
      <c r="G4125" s="12">
        <v>244</v>
      </c>
      <c r="H4125" s="12" t="s">
        <v>27</v>
      </c>
      <c r="I4125" s="12" t="s">
        <v>661</v>
      </c>
      <c r="J4125" s="12"/>
      <c r="K4125" s="12" t="s">
        <v>525</v>
      </c>
      <c r="L4125" s="12" t="s">
        <v>92</v>
      </c>
      <c r="M4125" s="12" t="s">
        <v>4746</v>
      </c>
    </row>
    <row r="4126" spans="1:13" x14ac:dyDescent="0.25">
      <c r="A4126" s="12" t="s">
        <v>102</v>
      </c>
      <c r="B4126" s="12" t="s">
        <v>4471</v>
      </c>
      <c r="C4126" s="12" t="s">
        <v>2334</v>
      </c>
      <c r="D4126" s="12">
        <v>2016</v>
      </c>
      <c r="E4126" s="12" t="s">
        <v>387</v>
      </c>
      <c r="F4126" s="12">
        <v>8880</v>
      </c>
      <c r="G4126" s="12">
        <v>193</v>
      </c>
      <c r="H4126" s="12" t="s">
        <v>91</v>
      </c>
      <c r="I4126" s="12" t="s">
        <v>2334</v>
      </c>
      <c r="J4126" s="12"/>
      <c r="K4126" s="12" t="s">
        <v>59</v>
      </c>
      <c r="L4126" s="12" t="s">
        <v>105</v>
      </c>
      <c r="M4126" s="12" t="s">
        <v>4746</v>
      </c>
    </row>
    <row r="4127" spans="1:13" x14ac:dyDescent="0.25">
      <c r="A4127" s="12" t="s">
        <v>175</v>
      </c>
      <c r="B4127" s="12" t="s">
        <v>4472</v>
      </c>
      <c r="C4127" s="12" t="s">
        <v>1730</v>
      </c>
      <c r="D4127" s="12">
        <v>2014</v>
      </c>
      <c r="E4127" s="12" t="s">
        <v>146</v>
      </c>
      <c r="F4127" s="12">
        <v>8878</v>
      </c>
      <c r="G4127" s="12">
        <v>168</v>
      </c>
      <c r="H4127" s="12" t="s">
        <v>27</v>
      </c>
      <c r="I4127" s="12" t="s">
        <v>162</v>
      </c>
      <c r="J4127" s="12">
        <v>60</v>
      </c>
      <c r="K4127" s="12" t="s">
        <v>59</v>
      </c>
      <c r="L4127" s="12">
        <v>6</v>
      </c>
      <c r="M4127" s="12" t="s">
        <v>4746</v>
      </c>
    </row>
    <row r="4128" spans="1:13" x14ac:dyDescent="0.25">
      <c r="A4128" s="12" t="s">
        <v>143</v>
      </c>
      <c r="B4128" s="12" t="s">
        <v>2559</v>
      </c>
      <c r="C4128" s="12" t="s">
        <v>661</v>
      </c>
      <c r="D4128" s="12">
        <v>2010</v>
      </c>
      <c r="E4128" s="12" t="s">
        <v>146</v>
      </c>
      <c r="F4128" s="12">
        <v>8870</v>
      </c>
      <c r="G4128" s="12">
        <v>0</v>
      </c>
      <c r="H4128" s="12" t="s">
        <v>27</v>
      </c>
      <c r="I4128" s="12" t="s">
        <v>661</v>
      </c>
      <c r="J4128" s="12"/>
      <c r="K4128" s="12" t="s">
        <v>525</v>
      </c>
      <c r="L4128" s="12" t="s">
        <v>92</v>
      </c>
      <c r="M4128" s="12" t="s">
        <v>4746</v>
      </c>
    </row>
    <row r="4129" spans="1:13" x14ac:dyDescent="0.25">
      <c r="A4129" s="12" t="s">
        <v>447</v>
      </c>
      <c r="B4129" s="12" t="s">
        <v>4473</v>
      </c>
      <c r="C4129" s="12" t="s">
        <v>2263</v>
      </c>
      <c r="D4129" s="12">
        <v>2017</v>
      </c>
      <c r="E4129" s="12" t="s">
        <v>667</v>
      </c>
      <c r="F4129" s="12">
        <v>8870</v>
      </c>
      <c r="G4129" s="12">
        <v>46</v>
      </c>
      <c r="H4129" s="12" t="s">
        <v>27</v>
      </c>
      <c r="I4129" s="12" t="s">
        <v>2263</v>
      </c>
      <c r="J4129" s="12"/>
      <c r="K4129" s="12" t="s">
        <v>16</v>
      </c>
      <c r="L4129" s="12" t="s">
        <v>35</v>
      </c>
      <c r="M4129" s="12" t="s">
        <v>4746</v>
      </c>
    </row>
    <row r="4130" spans="1:13" x14ac:dyDescent="0.25">
      <c r="A4130" s="12" t="s">
        <v>613</v>
      </c>
      <c r="B4130" s="12" t="s">
        <v>4474</v>
      </c>
      <c r="C4130" s="12" t="s">
        <v>3295</v>
      </c>
      <c r="D4130" s="12">
        <v>2017</v>
      </c>
      <c r="E4130" s="12" t="s">
        <v>511</v>
      </c>
      <c r="F4130" s="12">
        <v>8870</v>
      </c>
      <c r="G4130" s="12">
        <v>171</v>
      </c>
      <c r="H4130" s="12" t="s">
        <v>27</v>
      </c>
      <c r="I4130" s="12" t="s">
        <v>3295</v>
      </c>
      <c r="J4130" s="12"/>
      <c r="K4130" s="12" t="s">
        <v>16</v>
      </c>
      <c r="L4130" s="12" t="s">
        <v>345</v>
      </c>
      <c r="M4130" s="12" t="s">
        <v>4746</v>
      </c>
    </row>
    <row r="4131" spans="1:13" x14ac:dyDescent="0.25">
      <c r="A4131" s="12" t="s">
        <v>175</v>
      </c>
      <c r="B4131" s="12" t="s">
        <v>4475</v>
      </c>
      <c r="C4131" s="12" t="s">
        <v>1786</v>
      </c>
      <c r="D4131" s="12">
        <v>2011</v>
      </c>
      <c r="E4131" s="12" t="s">
        <v>146</v>
      </c>
      <c r="F4131" s="12">
        <v>8860</v>
      </c>
      <c r="G4131" s="12">
        <v>173</v>
      </c>
      <c r="H4131" s="12" t="s">
        <v>27</v>
      </c>
      <c r="I4131" s="12" t="s">
        <v>15</v>
      </c>
      <c r="J4131" s="12">
        <v>60</v>
      </c>
      <c r="K4131" s="12" t="s">
        <v>525</v>
      </c>
      <c r="L4131" s="12">
        <v>6</v>
      </c>
      <c r="M4131" s="12" t="s">
        <v>4752</v>
      </c>
    </row>
    <row r="4132" spans="1:13" x14ac:dyDescent="0.25">
      <c r="A4132" s="12" t="s">
        <v>517</v>
      </c>
      <c r="B4132" s="12" t="s">
        <v>4476</v>
      </c>
      <c r="C4132" s="12" t="s">
        <v>519</v>
      </c>
      <c r="D4132" s="12">
        <v>2012</v>
      </c>
      <c r="E4132" s="12" t="s">
        <v>146</v>
      </c>
      <c r="F4132" s="12">
        <v>8850</v>
      </c>
      <c r="G4132" s="12">
        <v>266</v>
      </c>
      <c r="H4132" s="12" t="s">
        <v>27</v>
      </c>
      <c r="I4132" s="12" t="s">
        <v>519</v>
      </c>
      <c r="J4132" s="12"/>
      <c r="K4132" s="12" t="s">
        <v>59</v>
      </c>
      <c r="L4132" s="12" t="s">
        <v>188</v>
      </c>
      <c r="M4132" s="12" t="s">
        <v>4746</v>
      </c>
    </row>
    <row r="4133" spans="1:13" x14ac:dyDescent="0.25">
      <c r="A4133" s="12" t="s">
        <v>87</v>
      </c>
      <c r="B4133" s="12" t="s">
        <v>4477</v>
      </c>
      <c r="C4133" s="12" t="s">
        <v>119</v>
      </c>
      <c r="D4133" s="12">
        <v>2007</v>
      </c>
      <c r="E4133" s="12" t="s">
        <v>4197</v>
      </c>
      <c r="F4133" s="12">
        <v>8850</v>
      </c>
      <c r="G4133" s="12">
        <v>174</v>
      </c>
      <c r="H4133" s="12" t="s">
        <v>91</v>
      </c>
      <c r="I4133" s="12" t="s">
        <v>119</v>
      </c>
      <c r="J4133" s="12"/>
      <c r="K4133" s="12" t="s">
        <v>525</v>
      </c>
      <c r="L4133" s="12" t="s">
        <v>21</v>
      </c>
      <c r="M4133" s="12" t="s">
        <v>4746</v>
      </c>
    </row>
    <row r="4134" spans="1:13" x14ac:dyDescent="0.25">
      <c r="A4134" s="12" t="s">
        <v>447</v>
      </c>
      <c r="B4134" s="12" t="s">
        <v>4478</v>
      </c>
      <c r="C4134" s="12">
        <v>3008</v>
      </c>
      <c r="D4134" s="12">
        <v>2015</v>
      </c>
      <c r="E4134" s="12" t="s">
        <v>667</v>
      </c>
      <c r="F4134" s="12">
        <v>8850</v>
      </c>
      <c r="G4134" s="12">
        <v>182</v>
      </c>
      <c r="H4134" s="12" t="s">
        <v>27</v>
      </c>
      <c r="I4134" s="12">
        <v>3008</v>
      </c>
      <c r="J4134" s="12"/>
      <c r="K4134" s="12" t="s">
        <v>59</v>
      </c>
      <c r="L4134" s="12">
        <v>0</v>
      </c>
      <c r="M4134" s="12" t="s">
        <v>4746</v>
      </c>
    </row>
    <row r="4135" spans="1:13" x14ac:dyDescent="0.25">
      <c r="A4135" s="12" t="s">
        <v>546</v>
      </c>
      <c r="B4135" s="12" t="s">
        <v>4479</v>
      </c>
      <c r="C4135" s="12" t="s">
        <v>2193</v>
      </c>
      <c r="D4135" s="12">
        <v>2012</v>
      </c>
      <c r="E4135" s="12" t="s">
        <v>187</v>
      </c>
      <c r="F4135" s="12">
        <v>8850</v>
      </c>
      <c r="G4135" s="12">
        <v>205</v>
      </c>
      <c r="H4135" s="12" t="s">
        <v>27</v>
      </c>
      <c r="I4135" s="12" t="s">
        <v>2193</v>
      </c>
      <c r="J4135" s="12"/>
      <c r="K4135" s="12" t="s">
        <v>59</v>
      </c>
      <c r="L4135" s="12" t="s">
        <v>409</v>
      </c>
      <c r="M4135" s="12" t="s">
        <v>4746</v>
      </c>
    </row>
    <row r="4136" spans="1:13" x14ac:dyDescent="0.25">
      <c r="A4136" s="12" t="s">
        <v>17</v>
      </c>
      <c r="B4136" s="12" t="s">
        <v>4480</v>
      </c>
      <c r="C4136" s="12">
        <v>530</v>
      </c>
      <c r="D4136" s="12">
        <v>2009</v>
      </c>
      <c r="E4136" s="12" t="s">
        <v>37</v>
      </c>
      <c r="F4136" s="12">
        <v>8850</v>
      </c>
      <c r="G4136" s="12">
        <v>289</v>
      </c>
      <c r="H4136" s="12" t="s">
        <v>27</v>
      </c>
      <c r="I4136" s="12">
        <v>530</v>
      </c>
      <c r="J4136" s="12">
        <v>5</v>
      </c>
      <c r="K4136" s="12" t="s">
        <v>525</v>
      </c>
      <c r="L4136" s="12">
        <v>3</v>
      </c>
      <c r="M4136" s="12" t="s">
        <v>4746</v>
      </c>
    </row>
    <row r="4137" spans="1:13" x14ac:dyDescent="0.25">
      <c r="A4137" s="12" t="s">
        <v>102</v>
      </c>
      <c r="B4137" s="12" t="s">
        <v>4481</v>
      </c>
      <c r="C4137" s="12" t="s">
        <v>443</v>
      </c>
      <c r="D4137" s="12">
        <v>2012</v>
      </c>
      <c r="E4137" s="12">
        <v>2</v>
      </c>
      <c r="F4137" s="12">
        <v>8850</v>
      </c>
      <c r="G4137" s="12">
        <v>0</v>
      </c>
      <c r="H4137" s="12" t="s">
        <v>14</v>
      </c>
      <c r="I4137" s="12" t="s">
        <v>444</v>
      </c>
      <c r="J4137" s="12" t="s">
        <v>445</v>
      </c>
      <c r="K4137" s="12" t="s">
        <v>59</v>
      </c>
      <c r="L4137" s="12" t="s">
        <v>96</v>
      </c>
      <c r="M4137" s="12" t="s">
        <v>4746</v>
      </c>
    </row>
    <row r="4138" spans="1:13" x14ac:dyDescent="0.25">
      <c r="A4138" s="12" t="s">
        <v>175</v>
      </c>
      <c r="B4138" s="12" t="s">
        <v>4482</v>
      </c>
      <c r="C4138" s="12" t="s">
        <v>3216</v>
      </c>
      <c r="D4138" s="12">
        <v>2014</v>
      </c>
      <c r="E4138" s="12" t="s">
        <v>146</v>
      </c>
      <c r="F4138" s="12">
        <v>8850</v>
      </c>
      <c r="G4138" s="12">
        <v>221</v>
      </c>
      <c r="H4138" s="12" t="s">
        <v>27</v>
      </c>
      <c r="I4138" s="12" t="s">
        <v>162</v>
      </c>
      <c r="J4138" s="12">
        <v>70</v>
      </c>
      <c r="K4138" s="12" t="s">
        <v>59</v>
      </c>
      <c r="L4138" s="12">
        <v>7</v>
      </c>
      <c r="M4138" s="12" t="s">
        <v>4746</v>
      </c>
    </row>
    <row r="4139" spans="1:13" x14ac:dyDescent="0.25">
      <c r="A4139" s="12" t="s">
        <v>17</v>
      </c>
      <c r="B4139" s="12" t="s">
        <v>4483</v>
      </c>
      <c r="C4139" s="12">
        <v>520</v>
      </c>
      <c r="D4139" s="12">
        <v>2011</v>
      </c>
      <c r="E4139" s="12" t="s">
        <v>146</v>
      </c>
      <c r="F4139" s="12">
        <v>8800</v>
      </c>
      <c r="G4139" s="12">
        <v>274</v>
      </c>
      <c r="H4139" s="12" t="s">
        <v>27</v>
      </c>
      <c r="I4139" s="12">
        <v>520</v>
      </c>
      <c r="J4139" s="12">
        <v>5</v>
      </c>
      <c r="K4139" s="12" t="s">
        <v>525</v>
      </c>
      <c r="L4139" s="12">
        <v>2</v>
      </c>
      <c r="M4139" s="12" t="s">
        <v>4752</v>
      </c>
    </row>
    <row r="4140" spans="1:13" x14ac:dyDescent="0.25">
      <c r="A4140" s="12" t="s">
        <v>143</v>
      </c>
      <c r="B4140" s="12" t="s">
        <v>4484</v>
      </c>
      <c r="C4140" s="12" t="s">
        <v>798</v>
      </c>
      <c r="D4140" s="12">
        <v>2016</v>
      </c>
      <c r="E4140" s="12" t="s">
        <v>146</v>
      </c>
      <c r="F4140" s="12">
        <v>8800</v>
      </c>
      <c r="G4140" s="12">
        <v>73</v>
      </c>
      <c r="H4140" s="12" t="s">
        <v>27</v>
      </c>
      <c r="I4140" s="12" t="s">
        <v>798</v>
      </c>
      <c r="J4140" s="12"/>
      <c r="K4140" s="12" t="s">
        <v>59</v>
      </c>
      <c r="L4140" s="12" t="s">
        <v>35</v>
      </c>
      <c r="M4140" s="12" t="s">
        <v>4746</v>
      </c>
    </row>
    <row r="4141" spans="1:13" x14ac:dyDescent="0.25">
      <c r="A4141" s="12" t="s">
        <v>625</v>
      </c>
      <c r="B4141" s="12" t="s">
        <v>4485</v>
      </c>
      <c r="C4141" s="12" t="s">
        <v>967</v>
      </c>
      <c r="D4141" s="12">
        <v>2014</v>
      </c>
      <c r="E4141" s="12" t="s">
        <v>146</v>
      </c>
      <c r="F4141" s="12">
        <v>8800</v>
      </c>
      <c r="G4141" s="12">
        <v>240</v>
      </c>
      <c r="H4141" s="12" t="s">
        <v>27</v>
      </c>
      <c r="I4141" s="12" t="s">
        <v>967</v>
      </c>
      <c r="J4141" s="12"/>
      <c r="K4141" s="12" t="s">
        <v>59</v>
      </c>
      <c r="L4141" s="12" t="s">
        <v>968</v>
      </c>
      <c r="M4141" s="12" t="s">
        <v>4746</v>
      </c>
    </row>
    <row r="4142" spans="1:13" x14ac:dyDescent="0.25">
      <c r="A4142" s="12" t="s">
        <v>288</v>
      </c>
      <c r="B4142" s="12" t="s">
        <v>4486</v>
      </c>
      <c r="C4142" s="12" t="s">
        <v>408</v>
      </c>
      <c r="D4142" s="12">
        <v>2014</v>
      </c>
      <c r="E4142" s="12" t="s">
        <v>146</v>
      </c>
      <c r="F4142" s="12">
        <v>8800</v>
      </c>
      <c r="G4142" s="12">
        <v>286</v>
      </c>
      <c r="H4142" s="12" t="s">
        <v>27</v>
      </c>
      <c r="I4142" s="12" t="s">
        <v>408</v>
      </c>
      <c r="J4142" s="12"/>
      <c r="K4142" s="12" t="s">
        <v>59</v>
      </c>
      <c r="L4142" s="12" t="s">
        <v>409</v>
      </c>
      <c r="M4142" s="12" t="s">
        <v>4746</v>
      </c>
    </row>
    <row r="4143" spans="1:13" x14ac:dyDescent="0.25">
      <c r="A4143" s="12" t="s">
        <v>32</v>
      </c>
      <c r="B4143" s="12" t="s">
        <v>4487</v>
      </c>
      <c r="C4143" s="12" t="s">
        <v>54</v>
      </c>
      <c r="D4143" s="12">
        <v>2007</v>
      </c>
      <c r="E4143" s="12">
        <v>3.6</v>
      </c>
      <c r="F4143" s="12">
        <v>8800</v>
      </c>
      <c r="G4143" s="12">
        <v>229</v>
      </c>
      <c r="H4143" s="12" t="s">
        <v>14</v>
      </c>
      <c r="I4143" s="12" t="s">
        <v>54</v>
      </c>
      <c r="J4143" s="12"/>
      <c r="K4143" s="12" t="s">
        <v>525</v>
      </c>
      <c r="L4143" s="12" t="s">
        <v>35</v>
      </c>
      <c r="M4143" s="12" t="s">
        <v>4746</v>
      </c>
    </row>
    <row r="4144" spans="1:13" x14ac:dyDescent="0.25">
      <c r="A4144" s="12" t="s">
        <v>102</v>
      </c>
      <c r="B4144" s="12" t="s">
        <v>4488</v>
      </c>
      <c r="C4144" s="12" t="s">
        <v>1473</v>
      </c>
      <c r="D4144" s="12">
        <v>2017</v>
      </c>
      <c r="E4144" s="12">
        <v>1.3</v>
      </c>
      <c r="F4144" s="12">
        <v>8800</v>
      </c>
      <c r="G4144" s="12">
        <v>66</v>
      </c>
      <c r="H4144" s="12" t="s">
        <v>14</v>
      </c>
      <c r="I4144" s="12" t="s">
        <v>1473</v>
      </c>
      <c r="J4144" s="12"/>
      <c r="K4144" s="12" t="s">
        <v>16</v>
      </c>
      <c r="L4144" s="12" t="s">
        <v>35</v>
      </c>
      <c r="M4144" s="12" t="s">
        <v>4746</v>
      </c>
    </row>
    <row r="4145" spans="1:13" x14ac:dyDescent="0.25">
      <c r="A4145" s="12" t="s">
        <v>613</v>
      </c>
      <c r="B4145" s="12" t="s">
        <v>4489</v>
      </c>
      <c r="C4145" s="12" t="s">
        <v>2229</v>
      </c>
      <c r="D4145" s="12">
        <v>2016</v>
      </c>
      <c r="E4145" s="12">
        <v>1</v>
      </c>
      <c r="F4145" s="12">
        <v>8800</v>
      </c>
      <c r="G4145" s="12">
        <v>70</v>
      </c>
      <c r="H4145" s="12" t="s">
        <v>14</v>
      </c>
      <c r="I4145" s="12" t="s">
        <v>2229</v>
      </c>
      <c r="J4145" s="12"/>
      <c r="K4145" s="12" t="s">
        <v>59</v>
      </c>
      <c r="L4145" s="12" t="s">
        <v>188</v>
      </c>
      <c r="M4145" s="12" t="s">
        <v>4746</v>
      </c>
    </row>
    <row r="4146" spans="1:13" x14ac:dyDescent="0.25">
      <c r="A4146" s="12" t="s">
        <v>143</v>
      </c>
      <c r="B4146" s="12" t="s">
        <v>4490</v>
      </c>
      <c r="C4146" s="12" t="s">
        <v>3566</v>
      </c>
      <c r="D4146" s="12">
        <v>2015</v>
      </c>
      <c r="E4146" s="12">
        <v>1.4</v>
      </c>
      <c r="F4146" s="12">
        <v>8800</v>
      </c>
      <c r="G4146" s="12">
        <v>80</v>
      </c>
      <c r="H4146" s="12" t="s">
        <v>14</v>
      </c>
      <c r="I4146" s="12" t="s">
        <v>3566</v>
      </c>
      <c r="J4146" s="12"/>
      <c r="K4146" s="12" t="s">
        <v>59</v>
      </c>
      <c r="L4146" s="12" t="s">
        <v>555</v>
      </c>
      <c r="M4146" s="12" t="s">
        <v>4746</v>
      </c>
    </row>
    <row r="4147" spans="1:13" x14ac:dyDescent="0.25">
      <c r="A4147" s="12" t="s">
        <v>143</v>
      </c>
      <c r="B4147" s="12" t="s">
        <v>4491</v>
      </c>
      <c r="C4147" s="12" t="s">
        <v>3566</v>
      </c>
      <c r="D4147" s="12">
        <v>2015</v>
      </c>
      <c r="E4147" s="12">
        <v>1.4</v>
      </c>
      <c r="F4147" s="12">
        <v>8800</v>
      </c>
      <c r="G4147" s="12">
        <v>117</v>
      </c>
      <c r="H4147" s="12" t="s">
        <v>14</v>
      </c>
      <c r="I4147" s="12" t="s">
        <v>3566</v>
      </c>
      <c r="J4147" s="12"/>
      <c r="K4147" s="12" t="s">
        <v>59</v>
      </c>
      <c r="L4147" s="12" t="s">
        <v>555</v>
      </c>
      <c r="M4147" s="12" t="s">
        <v>4752</v>
      </c>
    </row>
    <row r="4148" spans="1:13" x14ac:dyDescent="0.25">
      <c r="A4148" s="12" t="s">
        <v>102</v>
      </c>
      <c r="B4148" s="12" t="s">
        <v>4492</v>
      </c>
      <c r="C4148" s="12" t="s">
        <v>2545</v>
      </c>
      <c r="D4148" s="12">
        <v>2017</v>
      </c>
      <c r="E4148" s="12">
        <v>1.6</v>
      </c>
      <c r="F4148" s="12">
        <v>8800</v>
      </c>
      <c r="G4148" s="12">
        <v>111</v>
      </c>
      <c r="H4148" s="12" t="s">
        <v>14</v>
      </c>
      <c r="I4148" s="12" t="s">
        <v>2545</v>
      </c>
      <c r="J4148" s="12"/>
      <c r="K4148" s="12" t="s">
        <v>16</v>
      </c>
      <c r="L4148" s="12" t="s">
        <v>105</v>
      </c>
      <c r="M4148" s="12" t="s">
        <v>4746</v>
      </c>
    </row>
    <row r="4149" spans="1:13" x14ac:dyDescent="0.25">
      <c r="A4149" s="12" t="s">
        <v>102</v>
      </c>
      <c r="B4149" s="12" t="s">
        <v>4493</v>
      </c>
      <c r="C4149" s="12" t="s">
        <v>751</v>
      </c>
      <c r="D4149" s="12">
        <v>2015</v>
      </c>
      <c r="E4149" s="12">
        <v>1.6</v>
      </c>
      <c r="F4149" s="12">
        <v>8800</v>
      </c>
      <c r="G4149" s="12">
        <v>87</v>
      </c>
      <c r="H4149" s="12" t="s">
        <v>14</v>
      </c>
      <c r="I4149" s="12" t="s">
        <v>751</v>
      </c>
      <c r="J4149" s="12"/>
      <c r="K4149" s="12" t="s">
        <v>59</v>
      </c>
      <c r="L4149" s="12" t="s">
        <v>188</v>
      </c>
      <c r="M4149" s="12" t="s">
        <v>4746</v>
      </c>
    </row>
    <row r="4150" spans="1:13" x14ac:dyDescent="0.25">
      <c r="A4150" s="12" t="s">
        <v>874</v>
      </c>
      <c r="B4150" s="12" t="s">
        <v>4492</v>
      </c>
      <c r="C4150" s="12" t="s">
        <v>2545</v>
      </c>
      <c r="D4150" s="12">
        <v>2017</v>
      </c>
      <c r="E4150" s="12">
        <v>1.6</v>
      </c>
      <c r="F4150" s="12">
        <v>8800</v>
      </c>
      <c r="G4150" s="12">
        <v>111</v>
      </c>
      <c r="H4150" s="12" t="s">
        <v>14</v>
      </c>
      <c r="I4150" s="12" t="s">
        <v>2545</v>
      </c>
      <c r="J4150" s="12"/>
      <c r="K4150" s="12" t="s">
        <v>16</v>
      </c>
      <c r="L4150" s="12" t="s">
        <v>105</v>
      </c>
      <c r="M4150" s="12" t="s">
        <v>4746</v>
      </c>
    </row>
    <row r="4151" spans="1:13" x14ac:dyDescent="0.25">
      <c r="A4151" s="12" t="s">
        <v>546</v>
      </c>
      <c r="B4151" s="12" t="s">
        <v>4494</v>
      </c>
      <c r="C4151" s="12" t="s">
        <v>1147</v>
      </c>
      <c r="D4151" s="12">
        <v>2014</v>
      </c>
      <c r="E4151" s="12">
        <v>1.6</v>
      </c>
      <c r="F4151" s="12">
        <v>8800</v>
      </c>
      <c r="G4151" s="12">
        <v>184</v>
      </c>
      <c r="H4151" s="12" t="s">
        <v>14</v>
      </c>
      <c r="I4151" s="12" t="s">
        <v>1147</v>
      </c>
      <c r="J4151" s="12"/>
      <c r="K4151" s="12" t="s">
        <v>59</v>
      </c>
      <c r="L4151" s="12" t="s">
        <v>92</v>
      </c>
      <c r="M4151" s="12" t="s">
        <v>4746</v>
      </c>
    </row>
    <row r="4152" spans="1:13" x14ac:dyDescent="0.25">
      <c r="A4152" s="12" t="s">
        <v>447</v>
      </c>
      <c r="B4152" s="12" t="s">
        <v>4495</v>
      </c>
      <c r="C4152" s="12">
        <v>508</v>
      </c>
      <c r="D4152" s="12">
        <v>2014</v>
      </c>
      <c r="E4152" s="12">
        <v>1.6</v>
      </c>
      <c r="F4152" s="12">
        <v>8800</v>
      </c>
      <c r="G4152" s="12">
        <v>81</v>
      </c>
      <c r="H4152" s="12" t="s">
        <v>14</v>
      </c>
      <c r="I4152" s="12">
        <v>508</v>
      </c>
      <c r="J4152" s="12">
        <v>5</v>
      </c>
      <c r="K4152" s="12" t="s">
        <v>59</v>
      </c>
      <c r="L4152" s="12">
        <v>0</v>
      </c>
      <c r="M4152" s="12" t="s">
        <v>4746</v>
      </c>
    </row>
    <row r="4153" spans="1:13" x14ac:dyDescent="0.25">
      <c r="A4153" s="12" t="s">
        <v>43</v>
      </c>
      <c r="B4153" s="12" t="s">
        <v>4496</v>
      </c>
      <c r="C4153" s="12" t="s">
        <v>45</v>
      </c>
      <c r="D4153" s="12">
        <v>2007</v>
      </c>
      <c r="E4153" s="12" t="s">
        <v>2701</v>
      </c>
      <c r="F4153" s="12">
        <v>8800</v>
      </c>
      <c r="G4153" s="12">
        <v>246</v>
      </c>
      <c r="H4153" s="12" t="s">
        <v>27</v>
      </c>
      <c r="I4153" s="12" t="s">
        <v>47</v>
      </c>
      <c r="J4153" s="12" t="s">
        <v>48</v>
      </c>
      <c r="K4153" s="12" t="s">
        <v>525</v>
      </c>
      <c r="L4153" s="12" t="s">
        <v>35</v>
      </c>
      <c r="M4153" s="12" t="s">
        <v>4752</v>
      </c>
    </row>
    <row r="4154" spans="1:13" x14ac:dyDescent="0.25">
      <c r="A4154" s="12" t="s">
        <v>638</v>
      </c>
      <c r="B4154" s="12" t="s">
        <v>4497</v>
      </c>
      <c r="C4154" s="12" t="s">
        <v>1042</v>
      </c>
      <c r="D4154" s="12">
        <v>2012</v>
      </c>
      <c r="E4154" s="12" t="s">
        <v>187</v>
      </c>
      <c r="F4154" s="12">
        <v>8800</v>
      </c>
      <c r="G4154" s="12">
        <v>126</v>
      </c>
      <c r="H4154" s="12" t="s">
        <v>27</v>
      </c>
      <c r="I4154" s="12" t="s">
        <v>1043</v>
      </c>
      <c r="J4154" s="12" t="s">
        <v>1044</v>
      </c>
      <c r="K4154" s="12" t="s">
        <v>59</v>
      </c>
      <c r="L4154" s="12" t="s">
        <v>35</v>
      </c>
      <c r="M4154" s="12" t="s">
        <v>4746</v>
      </c>
    </row>
    <row r="4155" spans="1:13" x14ac:dyDescent="0.25">
      <c r="A4155" s="12" t="s">
        <v>81</v>
      </c>
      <c r="B4155" s="12" t="s">
        <v>4498</v>
      </c>
      <c r="C4155" s="12" t="s">
        <v>618</v>
      </c>
      <c r="D4155" s="12">
        <v>2010</v>
      </c>
      <c r="E4155" s="12" t="s">
        <v>37</v>
      </c>
      <c r="F4155" s="12">
        <v>8800</v>
      </c>
      <c r="G4155" s="12">
        <v>0</v>
      </c>
      <c r="H4155" s="12" t="s">
        <v>27</v>
      </c>
      <c r="I4155" s="12" t="s">
        <v>618</v>
      </c>
      <c r="J4155" s="12"/>
      <c r="K4155" s="12" t="s">
        <v>525</v>
      </c>
      <c r="L4155" s="12" t="s">
        <v>619</v>
      </c>
      <c r="M4155" s="12" t="s">
        <v>4746</v>
      </c>
    </row>
    <row r="4156" spans="1:13" x14ac:dyDescent="0.25">
      <c r="A4156" s="12" t="s">
        <v>17</v>
      </c>
      <c r="B4156" s="12" t="s">
        <v>4499</v>
      </c>
      <c r="C4156" s="12" t="s">
        <v>20</v>
      </c>
      <c r="D4156" s="12">
        <v>2007</v>
      </c>
      <c r="E4156" s="12" t="s">
        <v>37</v>
      </c>
      <c r="F4156" s="12">
        <v>8800</v>
      </c>
      <c r="G4156" s="12">
        <v>317</v>
      </c>
      <c r="H4156" s="12" t="s">
        <v>27</v>
      </c>
      <c r="I4156" s="12" t="s">
        <v>21</v>
      </c>
      <c r="J4156" s="12">
        <v>5</v>
      </c>
      <c r="K4156" s="12" t="s">
        <v>525</v>
      </c>
      <c r="L4156" s="12">
        <v>5</v>
      </c>
      <c r="M4156" s="12" t="s">
        <v>4746</v>
      </c>
    </row>
    <row r="4157" spans="1:13" x14ac:dyDescent="0.25">
      <c r="A4157" s="12" t="s">
        <v>11</v>
      </c>
      <c r="B4157" s="12" t="s">
        <v>4500</v>
      </c>
      <c r="C4157" s="12" t="s">
        <v>354</v>
      </c>
      <c r="D4157" s="12">
        <v>2009</v>
      </c>
      <c r="E4157" s="12" t="s">
        <v>187</v>
      </c>
      <c r="F4157" s="12">
        <v>8800</v>
      </c>
      <c r="G4157" s="12">
        <v>0</v>
      </c>
      <c r="H4157" s="12" t="s">
        <v>27</v>
      </c>
      <c r="I4157" s="12" t="s">
        <v>69</v>
      </c>
      <c r="J4157" s="12">
        <v>220</v>
      </c>
      <c r="K4157" s="12" t="s">
        <v>525</v>
      </c>
      <c r="L4157" s="12">
        <v>2</v>
      </c>
      <c r="M4157" s="12" t="s">
        <v>4746</v>
      </c>
    </row>
    <row r="4158" spans="1:13" x14ac:dyDescent="0.25">
      <c r="A4158" s="12" t="s">
        <v>11</v>
      </c>
      <c r="B4158" s="12" t="s">
        <v>4501</v>
      </c>
      <c r="C4158" s="12" t="s">
        <v>4061</v>
      </c>
      <c r="D4158" s="12">
        <v>2008</v>
      </c>
      <c r="E4158" s="12" t="s">
        <v>37</v>
      </c>
      <c r="F4158" s="12">
        <v>8800</v>
      </c>
      <c r="G4158" s="12">
        <v>222</v>
      </c>
      <c r="H4158" s="12" t="s">
        <v>27</v>
      </c>
      <c r="I4158" s="12" t="s">
        <v>718</v>
      </c>
      <c r="J4158" s="12" t="s">
        <v>4062</v>
      </c>
      <c r="K4158" s="12" t="s">
        <v>525</v>
      </c>
      <c r="L4158" s="12" t="s">
        <v>42</v>
      </c>
      <c r="M4158" s="12" t="s">
        <v>4746</v>
      </c>
    </row>
    <row r="4159" spans="1:13" x14ac:dyDescent="0.25">
      <c r="A4159" s="12" t="s">
        <v>143</v>
      </c>
      <c r="B4159" s="12" t="s">
        <v>4502</v>
      </c>
      <c r="C4159" s="12" t="s">
        <v>773</v>
      </c>
      <c r="D4159" s="12">
        <v>2014</v>
      </c>
      <c r="E4159" s="12">
        <v>1.4</v>
      </c>
      <c r="F4159" s="12">
        <v>8800</v>
      </c>
      <c r="G4159" s="12">
        <v>128</v>
      </c>
      <c r="H4159" s="12" t="s">
        <v>14</v>
      </c>
      <c r="I4159" s="12" t="s">
        <v>774</v>
      </c>
      <c r="J4159" s="12">
        <v>7</v>
      </c>
      <c r="K4159" s="12" t="s">
        <v>59</v>
      </c>
      <c r="L4159" s="12" t="s">
        <v>188</v>
      </c>
      <c r="M4159" s="12" t="s">
        <v>4746</v>
      </c>
    </row>
    <row r="4160" spans="1:13" x14ac:dyDescent="0.25">
      <c r="A4160" s="12" t="s">
        <v>143</v>
      </c>
      <c r="B4160" s="12" t="s">
        <v>4503</v>
      </c>
      <c r="C4160" s="12" t="s">
        <v>3677</v>
      </c>
      <c r="D4160" s="12">
        <v>2014</v>
      </c>
      <c r="E4160" s="12" t="s">
        <v>146</v>
      </c>
      <c r="F4160" s="12">
        <v>8800</v>
      </c>
      <c r="G4160" s="12">
        <v>185</v>
      </c>
      <c r="H4160" s="12" t="s">
        <v>27</v>
      </c>
      <c r="I4160" s="12" t="s">
        <v>492</v>
      </c>
      <c r="J4160" s="12">
        <v>7</v>
      </c>
      <c r="K4160" s="12" t="s">
        <v>59</v>
      </c>
      <c r="L4160" s="12" t="s">
        <v>35</v>
      </c>
      <c r="M4160" s="12" t="s">
        <v>4746</v>
      </c>
    </row>
    <row r="4161" spans="1:13" x14ac:dyDescent="0.25">
      <c r="A4161" s="12" t="s">
        <v>143</v>
      </c>
      <c r="B4161" s="12" t="s">
        <v>4504</v>
      </c>
      <c r="C4161" s="12" t="s">
        <v>3677</v>
      </c>
      <c r="D4161" s="12">
        <v>2011</v>
      </c>
      <c r="E4161" s="12" t="s">
        <v>146</v>
      </c>
      <c r="F4161" s="12">
        <v>8800</v>
      </c>
      <c r="G4161" s="12">
        <v>133</v>
      </c>
      <c r="H4161" s="12" t="s">
        <v>27</v>
      </c>
      <c r="I4161" s="12" t="s">
        <v>492</v>
      </c>
      <c r="J4161" s="12">
        <v>7</v>
      </c>
      <c r="K4161" s="12" t="s">
        <v>525</v>
      </c>
      <c r="L4161" s="12" t="s">
        <v>35</v>
      </c>
      <c r="M4161" s="12" t="s">
        <v>4746</v>
      </c>
    </row>
    <row r="4162" spans="1:13" x14ac:dyDescent="0.25">
      <c r="A4162" s="12" t="s">
        <v>175</v>
      </c>
      <c r="B4162" s="12" t="s">
        <v>4505</v>
      </c>
      <c r="C4162" s="12" t="s">
        <v>198</v>
      </c>
      <c r="D4162" s="12">
        <v>2009</v>
      </c>
      <c r="E4162" s="12" t="s">
        <v>431</v>
      </c>
      <c r="F4162" s="12">
        <v>8800</v>
      </c>
      <c r="G4162" s="12">
        <v>0</v>
      </c>
      <c r="H4162" s="12" t="s">
        <v>27</v>
      </c>
      <c r="I4162" s="12" t="s">
        <v>199</v>
      </c>
      <c r="J4162" s="12">
        <v>90</v>
      </c>
      <c r="K4162" s="12" t="s">
        <v>525</v>
      </c>
      <c r="L4162" s="12" t="s">
        <v>200</v>
      </c>
      <c r="M4162" s="12" t="s">
        <v>4746</v>
      </c>
    </row>
    <row r="4163" spans="1:13" x14ac:dyDescent="0.25">
      <c r="A4163" s="12" t="s">
        <v>175</v>
      </c>
      <c r="B4163" s="12" t="s">
        <v>4506</v>
      </c>
      <c r="C4163" s="12" t="s">
        <v>2330</v>
      </c>
      <c r="D4163" s="12">
        <v>2012</v>
      </c>
      <c r="E4163" s="12" t="s">
        <v>667</v>
      </c>
      <c r="F4163" s="12">
        <v>8800</v>
      </c>
      <c r="G4163" s="12">
        <v>146</v>
      </c>
      <c r="H4163" s="12" t="s">
        <v>27</v>
      </c>
      <c r="I4163" s="12" t="s">
        <v>162</v>
      </c>
      <c r="J4163" s="12">
        <v>40</v>
      </c>
      <c r="K4163" s="12" t="s">
        <v>59</v>
      </c>
      <c r="L4163" s="12">
        <v>4</v>
      </c>
      <c r="M4163" s="12" t="s">
        <v>4746</v>
      </c>
    </row>
    <row r="4164" spans="1:13" x14ac:dyDescent="0.25">
      <c r="A4164" s="12" t="s">
        <v>81</v>
      </c>
      <c r="B4164" s="12" t="s">
        <v>4507</v>
      </c>
      <c r="C4164" s="12" t="s">
        <v>202</v>
      </c>
      <c r="D4164" s="12">
        <v>2008</v>
      </c>
      <c r="E4164" s="12" t="s">
        <v>37</v>
      </c>
      <c r="F4164" s="12">
        <v>8800</v>
      </c>
      <c r="G4164" s="12">
        <v>218</v>
      </c>
      <c r="H4164" s="12" t="s">
        <v>27</v>
      </c>
      <c r="I4164" s="12" t="s">
        <v>96</v>
      </c>
      <c r="J4164" s="12">
        <v>5</v>
      </c>
      <c r="K4164" s="12" t="s">
        <v>525</v>
      </c>
      <c r="L4164" s="12">
        <v>5</v>
      </c>
      <c r="M4164" s="12" t="s">
        <v>4752</v>
      </c>
    </row>
    <row r="4165" spans="1:13" x14ac:dyDescent="0.25">
      <c r="A4165" s="12" t="s">
        <v>81</v>
      </c>
      <c r="B4165" s="12" t="s">
        <v>4508</v>
      </c>
      <c r="C4165" s="12" t="s">
        <v>210</v>
      </c>
      <c r="D4165" s="12">
        <v>2010</v>
      </c>
      <c r="E4165" s="12" t="s">
        <v>37</v>
      </c>
      <c r="F4165" s="12">
        <v>8800</v>
      </c>
      <c r="G4165" s="12">
        <v>240</v>
      </c>
      <c r="H4165" s="12" t="s">
        <v>27</v>
      </c>
      <c r="I4165" s="12" t="s">
        <v>96</v>
      </c>
      <c r="J4165" s="12">
        <v>4</v>
      </c>
      <c r="K4165" s="12" t="s">
        <v>525</v>
      </c>
      <c r="L4165" s="12">
        <v>4</v>
      </c>
      <c r="M4165" s="12" t="s">
        <v>4746</v>
      </c>
    </row>
    <row r="4166" spans="1:13" x14ac:dyDescent="0.25">
      <c r="A4166" s="12" t="s">
        <v>81</v>
      </c>
      <c r="B4166" s="12" t="s">
        <v>4509</v>
      </c>
      <c r="C4166" s="12" t="s">
        <v>134</v>
      </c>
      <c r="D4166" s="12">
        <v>2010</v>
      </c>
      <c r="E4166" s="12" t="s">
        <v>1457</v>
      </c>
      <c r="F4166" s="12">
        <v>8800</v>
      </c>
      <c r="G4166" s="12">
        <v>254</v>
      </c>
      <c r="H4166" s="12" t="s">
        <v>27</v>
      </c>
      <c r="I4166" s="12" t="s">
        <v>96</v>
      </c>
      <c r="J4166" s="12">
        <v>6</v>
      </c>
      <c r="K4166" s="12" t="s">
        <v>525</v>
      </c>
      <c r="L4166" s="12">
        <v>6</v>
      </c>
      <c r="M4166" s="12" t="s">
        <v>4746</v>
      </c>
    </row>
    <row r="4167" spans="1:13" x14ac:dyDescent="0.25">
      <c r="A4167" s="12" t="s">
        <v>143</v>
      </c>
      <c r="B4167" s="12" t="s">
        <v>4510</v>
      </c>
      <c r="C4167" s="12" t="s">
        <v>424</v>
      </c>
      <c r="D4167" s="12">
        <v>2010</v>
      </c>
      <c r="E4167" s="12" t="s">
        <v>161</v>
      </c>
      <c r="F4167" s="12">
        <v>8799</v>
      </c>
      <c r="G4167" s="12">
        <v>340</v>
      </c>
      <c r="H4167" s="12" t="s">
        <v>27</v>
      </c>
      <c r="I4167" s="12" t="s">
        <v>424</v>
      </c>
      <c r="J4167" s="12"/>
      <c r="K4167" s="12" t="s">
        <v>525</v>
      </c>
      <c r="L4167" s="12" t="s">
        <v>388</v>
      </c>
      <c r="M4167" s="12" t="s">
        <v>4746</v>
      </c>
    </row>
    <row r="4168" spans="1:13" x14ac:dyDescent="0.25">
      <c r="A4168" s="12" t="s">
        <v>175</v>
      </c>
      <c r="B4168" s="12" t="s">
        <v>4511</v>
      </c>
      <c r="C4168" s="12" t="s">
        <v>1786</v>
      </c>
      <c r="D4168" s="12">
        <v>2011</v>
      </c>
      <c r="E4168" s="12" t="s">
        <v>431</v>
      </c>
      <c r="F4168" s="12">
        <v>8799</v>
      </c>
      <c r="G4168" s="12">
        <v>0</v>
      </c>
      <c r="H4168" s="12" t="s">
        <v>27</v>
      </c>
      <c r="I4168" s="12" t="s">
        <v>15</v>
      </c>
      <c r="J4168" s="12">
        <v>60</v>
      </c>
      <c r="K4168" s="12" t="s">
        <v>525</v>
      </c>
      <c r="L4168" s="12">
        <v>6</v>
      </c>
      <c r="M4168" s="12" t="s">
        <v>4746</v>
      </c>
    </row>
    <row r="4169" spans="1:13" x14ac:dyDescent="0.25">
      <c r="A4169" s="12" t="s">
        <v>613</v>
      </c>
      <c r="B4169" s="12" t="s">
        <v>2559</v>
      </c>
      <c r="C4169" s="12" t="s">
        <v>1573</v>
      </c>
      <c r="D4169" s="12">
        <v>2010</v>
      </c>
      <c r="E4169" s="12" t="s">
        <v>146</v>
      </c>
      <c r="F4169" s="12">
        <v>8790</v>
      </c>
      <c r="G4169" s="12">
        <v>259</v>
      </c>
      <c r="H4169" s="12" t="s">
        <v>27</v>
      </c>
      <c r="I4169" s="12" t="s">
        <v>1573</v>
      </c>
      <c r="J4169" s="12"/>
      <c r="K4169" s="12" t="s">
        <v>525</v>
      </c>
      <c r="L4169" s="12" t="s">
        <v>105</v>
      </c>
      <c r="M4169" s="12" t="s">
        <v>4746</v>
      </c>
    </row>
    <row r="4170" spans="1:13" x14ac:dyDescent="0.25">
      <c r="A4170" s="12" t="s">
        <v>17</v>
      </c>
      <c r="B4170" s="12" t="s">
        <v>4512</v>
      </c>
      <c r="C4170" s="12">
        <v>335</v>
      </c>
      <c r="D4170" s="12">
        <v>2007</v>
      </c>
      <c r="E4170" s="12" t="s">
        <v>37</v>
      </c>
      <c r="F4170" s="12">
        <v>8790</v>
      </c>
      <c r="G4170" s="12">
        <v>94</v>
      </c>
      <c r="H4170" s="12" t="s">
        <v>27</v>
      </c>
      <c r="I4170" s="12">
        <v>335</v>
      </c>
      <c r="J4170" s="12">
        <v>3</v>
      </c>
      <c r="K4170" s="12" t="s">
        <v>525</v>
      </c>
      <c r="L4170" s="12">
        <v>3</v>
      </c>
      <c r="M4170" s="12" t="s">
        <v>4746</v>
      </c>
    </row>
    <row r="4171" spans="1:13" x14ac:dyDescent="0.25">
      <c r="A4171" s="12" t="s">
        <v>11</v>
      </c>
      <c r="B4171" s="12" t="s">
        <v>4513</v>
      </c>
      <c r="C4171" s="12" t="s">
        <v>2601</v>
      </c>
      <c r="D4171" s="12">
        <v>2013</v>
      </c>
      <c r="E4171" s="12" t="s">
        <v>733</v>
      </c>
      <c r="F4171" s="12">
        <v>8790</v>
      </c>
      <c r="G4171" s="12">
        <v>168</v>
      </c>
      <c r="H4171" s="12" t="s">
        <v>27</v>
      </c>
      <c r="I4171" s="12" t="s">
        <v>2602</v>
      </c>
      <c r="J4171" s="12">
        <v>200</v>
      </c>
      <c r="K4171" s="12" t="s">
        <v>59</v>
      </c>
      <c r="L4171" s="12">
        <v>2</v>
      </c>
      <c r="M4171" s="12" t="s">
        <v>4746</v>
      </c>
    </row>
    <row r="4172" spans="1:13" x14ac:dyDescent="0.25">
      <c r="A4172" s="12" t="s">
        <v>11</v>
      </c>
      <c r="B4172" s="12" t="s">
        <v>4514</v>
      </c>
      <c r="C4172" s="12" t="s">
        <v>3409</v>
      </c>
      <c r="D4172" s="12">
        <v>2007</v>
      </c>
      <c r="E4172" s="12" t="s">
        <v>37</v>
      </c>
      <c r="F4172" s="12">
        <v>8790</v>
      </c>
      <c r="G4172" s="12">
        <v>0</v>
      </c>
      <c r="H4172" s="12" t="s">
        <v>27</v>
      </c>
      <c r="I4172" s="12" t="s">
        <v>15</v>
      </c>
      <c r="J4172" s="12">
        <v>320</v>
      </c>
      <c r="K4172" s="12" t="s">
        <v>525</v>
      </c>
      <c r="L4172" s="12">
        <v>3</v>
      </c>
      <c r="M4172" s="12" t="s">
        <v>4746</v>
      </c>
    </row>
    <row r="4173" spans="1:13" x14ac:dyDescent="0.25">
      <c r="A4173" s="12" t="s">
        <v>175</v>
      </c>
      <c r="B4173" s="12" t="s">
        <v>4515</v>
      </c>
      <c r="C4173" s="12" t="s">
        <v>198</v>
      </c>
      <c r="D4173" s="12">
        <v>2008</v>
      </c>
      <c r="E4173" s="12" t="s">
        <v>431</v>
      </c>
      <c r="F4173" s="12">
        <v>8790</v>
      </c>
      <c r="G4173" s="12">
        <v>0</v>
      </c>
      <c r="H4173" s="12" t="s">
        <v>27</v>
      </c>
      <c r="I4173" s="12" t="s">
        <v>199</v>
      </c>
      <c r="J4173" s="12">
        <v>90</v>
      </c>
      <c r="K4173" s="12" t="s">
        <v>525</v>
      </c>
      <c r="L4173" s="12" t="s">
        <v>200</v>
      </c>
      <c r="M4173" s="12" t="s">
        <v>4746</v>
      </c>
    </row>
    <row r="4174" spans="1:13" x14ac:dyDescent="0.25">
      <c r="A4174" s="12" t="s">
        <v>175</v>
      </c>
      <c r="B4174" s="12" t="s">
        <v>4516</v>
      </c>
      <c r="C4174" s="12" t="s">
        <v>1730</v>
      </c>
      <c r="D4174" s="12">
        <v>2013</v>
      </c>
      <c r="E4174" s="12" t="s">
        <v>146</v>
      </c>
      <c r="F4174" s="12">
        <v>8790</v>
      </c>
      <c r="G4174" s="12">
        <v>0</v>
      </c>
      <c r="H4174" s="12" t="s">
        <v>27</v>
      </c>
      <c r="I4174" s="12" t="s">
        <v>162</v>
      </c>
      <c r="J4174" s="12">
        <v>60</v>
      </c>
      <c r="K4174" s="12" t="s">
        <v>59</v>
      </c>
      <c r="L4174" s="12">
        <v>6</v>
      </c>
      <c r="M4174" s="12" t="s">
        <v>4746</v>
      </c>
    </row>
    <row r="4175" spans="1:13" x14ac:dyDescent="0.25">
      <c r="A4175" s="12" t="s">
        <v>638</v>
      </c>
      <c r="B4175" s="12" t="s">
        <v>4517</v>
      </c>
      <c r="C4175" s="12" t="s">
        <v>2211</v>
      </c>
      <c r="D4175" s="12">
        <v>2016</v>
      </c>
      <c r="E4175" s="12" t="s">
        <v>1755</v>
      </c>
      <c r="F4175" s="12">
        <v>8777</v>
      </c>
      <c r="G4175" s="12">
        <v>219</v>
      </c>
      <c r="H4175" s="12" t="s">
        <v>27</v>
      </c>
      <c r="I4175" s="12" t="s">
        <v>92</v>
      </c>
      <c r="J4175" s="12">
        <v>40</v>
      </c>
      <c r="K4175" s="12" t="s">
        <v>59</v>
      </c>
      <c r="L4175" s="12">
        <v>4</v>
      </c>
      <c r="M4175" s="12" t="s">
        <v>4746</v>
      </c>
    </row>
    <row r="4176" spans="1:13" x14ac:dyDescent="0.25">
      <c r="A4176" s="12" t="s">
        <v>625</v>
      </c>
      <c r="B4176" s="12" t="s">
        <v>4518</v>
      </c>
      <c r="C4176" s="12" t="s">
        <v>967</v>
      </c>
      <c r="D4176" s="12">
        <v>2015</v>
      </c>
      <c r="E4176" s="12" t="s">
        <v>146</v>
      </c>
      <c r="F4176" s="12">
        <v>8770</v>
      </c>
      <c r="G4176" s="12">
        <v>277</v>
      </c>
      <c r="H4176" s="12" t="s">
        <v>27</v>
      </c>
      <c r="I4176" s="12" t="s">
        <v>967</v>
      </c>
      <c r="J4176" s="12"/>
      <c r="K4176" s="12" t="s">
        <v>59</v>
      </c>
      <c r="L4176" s="12" t="s">
        <v>968</v>
      </c>
      <c r="M4176" s="12" t="s">
        <v>4757</v>
      </c>
    </row>
    <row r="4177" spans="1:13" x14ac:dyDescent="0.25">
      <c r="A4177" s="12" t="s">
        <v>81</v>
      </c>
      <c r="B4177" s="12" t="s">
        <v>2559</v>
      </c>
      <c r="C4177" s="12" t="s">
        <v>210</v>
      </c>
      <c r="D4177" s="12">
        <v>2011</v>
      </c>
      <c r="E4177" s="12" t="s">
        <v>1457</v>
      </c>
      <c r="F4177" s="12">
        <v>8770</v>
      </c>
      <c r="G4177" s="12">
        <v>0</v>
      </c>
      <c r="H4177" s="12" t="s">
        <v>27</v>
      </c>
      <c r="I4177" s="12" t="s">
        <v>96</v>
      </c>
      <c r="J4177" s="12">
        <v>4</v>
      </c>
      <c r="K4177" s="12" t="s">
        <v>525</v>
      </c>
      <c r="L4177" s="12">
        <v>4</v>
      </c>
      <c r="M4177" s="12" t="s">
        <v>4757</v>
      </c>
    </row>
    <row r="4178" spans="1:13" x14ac:dyDescent="0.25">
      <c r="A4178" s="12" t="s">
        <v>17</v>
      </c>
      <c r="B4178" s="12" t="s">
        <v>4519</v>
      </c>
      <c r="C4178" s="12">
        <v>320</v>
      </c>
      <c r="D4178" s="12">
        <v>2010</v>
      </c>
      <c r="E4178" s="12" t="s">
        <v>146</v>
      </c>
      <c r="F4178" s="12">
        <v>8750</v>
      </c>
      <c r="G4178" s="12">
        <v>195</v>
      </c>
      <c r="H4178" s="12" t="s">
        <v>27</v>
      </c>
      <c r="I4178" s="12">
        <v>320</v>
      </c>
      <c r="J4178" s="12">
        <v>3</v>
      </c>
      <c r="K4178" s="12" t="s">
        <v>525</v>
      </c>
      <c r="L4178" s="12">
        <v>2</v>
      </c>
      <c r="M4178" s="12" t="s">
        <v>4746</v>
      </c>
    </row>
    <row r="4179" spans="1:13" x14ac:dyDescent="0.25">
      <c r="A4179" s="12" t="s">
        <v>143</v>
      </c>
      <c r="B4179" s="12" t="s">
        <v>4520</v>
      </c>
      <c r="C4179" s="12" t="s">
        <v>1284</v>
      </c>
      <c r="D4179" s="12">
        <v>2011</v>
      </c>
      <c r="E4179" s="12" t="s">
        <v>146</v>
      </c>
      <c r="F4179" s="12">
        <v>8750</v>
      </c>
      <c r="G4179" s="12">
        <v>0</v>
      </c>
      <c r="H4179" s="12" t="s">
        <v>27</v>
      </c>
      <c r="I4179" s="12" t="s">
        <v>1284</v>
      </c>
      <c r="J4179" s="12"/>
      <c r="K4179" s="12" t="s">
        <v>525</v>
      </c>
      <c r="L4179" s="12" t="s">
        <v>188</v>
      </c>
      <c r="M4179" s="12" t="s">
        <v>4746</v>
      </c>
    </row>
    <row r="4180" spans="1:13" x14ac:dyDescent="0.25">
      <c r="A4180" s="12" t="s">
        <v>143</v>
      </c>
      <c r="B4180" s="12" t="s">
        <v>4521</v>
      </c>
      <c r="C4180" s="12" t="s">
        <v>1380</v>
      </c>
      <c r="D4180" s="12">
        <v>2010</v>
      </c>
      <c r="E4180" s="12" t="s">
        <v>146</v>
      </c>
      <c r="F4180" s="12">
        <v>8750</v>
      </c>
      <c r="G4180" s="12">
        <v>0</v>
      </c>
      <c r="H4180" s="12" t="s">
        <v>27</v>
      </c>
      <c r="I4180" s="12" t="s">
        <v>1380</v>
      </c>
      <c r="J4180" s="12"/>
      <c r="K4180" s="12" t="s">
        <v>525</v>
      </c>
      <c r="L4180" s="12" t="s">
        <v>396</v>
      </c>
      <c r="M4180" s="12" t="s">
        <v>4746</v>
      </c>
    </row>
    <row r="4181" spans="1:13" x14ac:dyDescent="0.25">
      <c r="A4181" s="12" t="s">
        <v>358</v>
      </c>
      <c r="B4181" s="12" t="s">
        <v>4522</v>
      </c>
      <c r="C4181" s="12" t="s">
        <v>3487</v>
      </c>
      <c r="D4181" s="12">
        <v>2011</v>
      </c>
      <c r="E4181" s="12" t="s">
        <v>146</v>
      </c>
      <c r="F4181" s="12">
        <v>8750</v>
      </c>
      <c r="G4181" s="12">
        <v>0</v>
      </c>
      <c r="H4181" s="12" t="s">
        <v>27</v>
      </c>
      <c r="I4181" s="12" t="s">
        <v>3487</v>
      </c>
      <c r="J4181" s="12"/>
      <c r="K4181" s="12" t="s">
        <v>525</v>
      </c>
      <c r="L4181" s="12" t="s">
        <v>15</v>
      </c>
      <c r="M4181" s="12" t="s">
        <v>4746</v>
      </c>
    </row>
    <row r="4182" spans="1:13" x14ac:dyDescent="0.25">
      <c r="A4182" s="12" t="s">
        <v>17</v>
      </c>
      <c r="B4182" s="12" t="s">
        <v>4523</v>
      </c>
      <c r="C4182" s="12">
        <v>330</v>
      </c>
      <c r="D4182" s="12">
        <v>2007</v>
      </c>
      <c r="E4182" s="12">
        <v>3</v>
      </c>
      <c r="F4182" s="12">
        <v>8750</v>
      </c>
      <c r="G4182" s="12">
        <v>207</v>
      </c>
      <c r="H4182" s="12" t="s">
        <v>14</v>
      </c>
      <c r="I4182" s="12">
        <v>330</v>
      </c>
      <c r="J4182" s="12">
        <v>3</v>
      </c>
      <c r="K4182" s="12" t="s">
        <v>525</v>
      </c>
      <c r="L4182" s="12">
        <v>3</v>
      </c>
      <c r="M4182" s="12" t="s">
        <v>4746</v>
      </c>
    </row>
    <row r="4183" spans="1:13" x14ac:dyDescent="0.25">
      <c r="A4183" s="12" t="s">
        <v>143</v>
      </c>
      <c r="B4183" s="12" t="s">
        <v>4524</v>
      </c>
      <c r="C4183" s="12" t="s">
        <v>190</v>
      </c>
      <c r="D4183" s="12">
        <v>2008</v>
      </c>
      <c r="E4183" s="12" t="s">
        <v>37</v>
      </c>
      <c r="F4183" s="12">
        <v>8750</v>
      </c>
      <c r="G4183" s="12">
        <v>284</v>
      </c>
      <c r="H4183" s="12" t="s">
        <v>27</v>
      </c>
      <c r="I4183" s="12" t="s">
        <v>190</v>
      </c>
      <c r="J4183" s="12"/>
      <c r="K4183" s="12" t="s">
        <v>525</v>
      </c>
      <c r="L4183" s="12" t="s">
        <v>188</v>
      </c>
      <c r="M4183" s="12" t="s">
        <v>4746</v>
      </c>
    </row>
    <row r="4184" spans="1:13" x14ac:dyDescent="0.25">
      <c r="A4184" s="12" t="s">
        <v>87</v>
      </c>
      <c r="B4184" s="12" t="s">
        <v>4525</v>
      </c>
      <c r="C4184" s="12" t="s">
        <v>376</v>
      </c>
      <c r="D4184" s="12">
        <v>2007</v>
      </c>
      <c r="E4184" s="12">
        <v>4.5999999999999996</v>
      </c>
      <c r="F4184" s="12">
        <v>8750</v>
      </c>
      <c r="G4184" s="12">
        <v>0</v>
      </c>
      <c r="H4184" s="12" t="s">
        <v>14</v>
      </c>
      <c r="I4184" s="12" t="s">
        <v>376</v>
      </c>
      <c r="J4184" s="12"/>
      <c r="K4184" s="12" t="s">
        <v>525</v>
      </c>
      <c r="L4184" s="12" t="s">
        <v>15</v>
      </c>
      <c r="M4184" s="12" t="s">
        <v>4752</v>
      </c>
    </row>
    <row r="4185" spans="1:13" x14ac:dyDescent="0.25">
      <c r="A4185" s="12" t="s">
        <v>81</v>
      </c>
      <c r="B4185" s="12" t="s">
        <v>4526</v>
      </c>
      <c r="C4185" s="12" t="s">
        <v>136</v>
      </c>
      <c r="D4185" s="12">
        <v>2006</v>
      </c>
      <c r="E4185" s="12" t="s">
        <v>37</v>
      </c>
      <c r="F4185" s="12">
        <v>8750</v>
      </c>
      <c r="G4185" s="12">
        <v>0</v>
      </c>
      <c r="H4185" s="12" t="s">
        <v>27</v>
      </c>
      <c r="I4185" s="12" t="s">
        <v>84</v>
      </c>
      <c r="J4185" s="12">
        <v>7</v>
      </c>
      <c r="K4185" s="12" t="s">
        <v>71</v>
      </c>
      <c r="L4185" s="12">
        <v>7</v>
      </c>
      <c r="M4185" s="12" t="s">
        <v>4746</v>
      </c>
    </row>
    <row r="4186" spans="1:13" x14ac:dyDescent="0.25">
      <c r="A4186" s="12" t="s">
        <v>175</v>
      </c>
      <c r="B4186" s="12" t="s">
        <v>4527</v>
      </c>
      <c r="C4186" s="12" t="s">
        <v>406</v>
      </c>
      <c r="D4186" s="12">
        <v>2009</v>
      </c>
      <c r="E4186" s="12" t="s">
        <v>431</v>
      </c>
      <c r="F4186" s="12">
        <v>8750</v>
      </c>
      <c r="G4186" s="12">
        <v>263</v>
      </c>
      <c r="H4186" s="12" t="s">
        <v>27</v>
      </c>
      <c r="I4186" s="12" t="s">
        <v>199</v>
      </c>
      <c r="J4186" s="12">
        <v>60</v>
      </c>
      <c r="K4186" s="12" t="s">
        <v>525</v>
      </c>
      <c r="L4186" s="12" t="s">
        <v>200</v>
      </c>
      <c r="M4186" s="12" t="s">
        <v>4752</v>
      </c>
    </row>
    <row r="4187" spans="1:13" x14ac:dyDescent="0.25">
      <c r="A4187" s="12" t="s">
        <v>175</v>
      </c>
      <c r="B4187" s="12" t="s">
        <v>4528</v>
      </c>
      <c r="C4187" s="12" t="s">
        <v>2219</v>
      </c>
      <c r="D4187" s="12">
        <v>2013</v>
      </c>
      <c r="E4187" s="12" t="s">
        <v>431</v>
      </c>
      <c r="F4187" s="12">
        <v>8750</v>
      </c>
      <c r="G4187" s="12">
        <v>213</v>
      </c>
      <c r="H4187" s="12" t="s">
        <v>27</v>
      </c>
      <c r="I4187" s="12" t="s">
        <v>15</v>
      </c>
      <c r="J4187" s="12">
        <v>80</v>
      </c>
      <c r="K4187" s="12" t="s">
        <v>59</v>
      </c>
      <c r="L4187" s="12">
        <v>8</v>
      </c>
      <c r="M4187" s="12" t="s">
        <v>4757</v>
      </c>
    </row>
    <row r="4188" spans="1:13" x14ac:dyDescent="0.25">
      <c r="A4188" s="12" t="s">
        <v>175</v>
      </c>
      <c r="B4188" s="12" t="s">
        <v>4529</v>
      </c>
      <c r="C4188" s="12" t="s">
        <v>1786</v>
      </c>
      <c r="D4188" s="12">
        <v>2012</v>
      </c>
      <c r="E4188" s="12" t="s">
        <v>146</v>
      </c>
      <c r="F4188" s="12">
        <v>8750</v>
      </c>
      <c r="G4188" s="12">
        <v>146</v>
      </c>
      <c r="H4188" s="12" t="s">
        <v>27</v>
      </c>
      <c r="I4188" s="12" t="s">
        <v>15</v>
      </c>
      <c r="J4188" s="12">
        <v>60</v>
      </c>
      <c r="K4188" s="12" t="s">
        <v>59</v>
      </c>
      <c r="L4188" s="12">
        <v>6</v>
      </c>
      <c r="M4188" s="12" t="s">
        <v>4752</v>
      </c>
    </row>
    <row r="4189" spans="1:13" x14ac:dyDescent="0.25">
      <c r="A4189" s="12" t="s">
        <v>175</v>
      </c>
      <c r="B4189" s="12" t="s">
        <v>4530</v>
      </c>
      <c r="C4189" s="12" t="s">
        <v>3216</v>
      </c>
      <c r="D4189" s="12">
        <v>2014</v>
      </c>
      <c r="E4189" s="12" t="s">
        <v>146</v>
      </c>
      <c r="F4189" s="12">
        <v>8750</v>
      </c>
      <c r="G4189" s="12">
        <v>242</v>
      </c>
      <c r="H4189" s="12" t="s">
        <v>27</v>
      </c>
      <c r="I4189" s="12" t="s">
        <v>162</v>
      </c>
      <c r="J4189" s="12">
        <v>70</v>
      </c>
      <c r="K4189" s="12" t="s">
        <v>59</v>
      </c>
      <c r="L4189" s="12">
        <v>7</v>
      </c>
      <c r="M4189" s="12" t="s">
        <v>4746</v>
      </c>
    </row>
    <row r="4190" spans="1:13" x14ac:dyDescent="0.25">
      <c r="A4190" s="12" t="s">
        <v>175</v>
      </c>
      <c r="B4190" s="12" t="s">
        <v>4531</v>
      </c>
      <c r="C4190" s="12" t="s">
        <v>1730</v>
      </c>
      <c r="D4190" s="12">
        <v>2015</v>
      </c>
      <c r="E4190" s="12" t="s">
        <v>146</v>
      </c>
      <c r="F4190" s="12">
        <v>8749</v>
      </c>
      <c r="G4190" s="12">
        <v>234</v>
      </c>
      <c r="H4190" s="12" t="s">
        <v>27</v>
      </c>
      <c r="I4190" s="12" t="s">
        <v>162</v>
      </c>
      <c r="J4190" s="12">
        <v>60</v>
      </c>
      <c r="K4190" s="12" t="s">
        <v>59</v>
      </c>
      <c r="L4190" s="12">
        <v>6</v>
      </c>
      <c r="M4190" s="12" t="s">
        <v>4752</v>
      </c>
    </row>
    <row r="4191" spans="1:13" x14ac:dyDescent="0.25">
      <c r="A4191" s="12" t="s">
        <v>638</v>
      </c>
      <c r="B4191" s="12" t="s">
        <v>4532</v>
      </c>
      <c r="C4191" s="12" t="s">
        <v>2211</v>
      </c>
      <c r="D4191" s="12">
        <v>2015</v>
      </c>
      <c r="E4191" s="12" t="s">
        <v>1755</v>
      </c>
      <c r="F4191" s="12">
        <v>8712</v>
      </c>
      <c r="G4191" s="12">
        <v>130</v>
      </c>
      <c r="H4191" s="12" t="s">
        <v>27</v>
      </c>
      <c r="I4191" s="12" t="s">
        <v>92</v>
      </c>
      <c r="J4191" s="12">
        <v>40</v>
      </c>
      <c r="K4191" s="12" t="s">
        <v>59</v>
      </c>
      <c r="L4191" s="12">
        <v>4</v>
      </c>
      <c r="M4191" s="12" t="s">
        <v>4746</v>
      </c>
    </row>
    <row r="4192" spans="1:13" x14ac:dyDescent="0.25">
      <c r="A4192" s="12" t="s">
        <v>102</v>
      </c>
      <c r="B4192" s="12" t="s">
        <v>4533</v>
      </c>
      <c r="C4192" s="12" t="s">
        <v>1157</v>
      </c>
      <c r="D4192" s="12">
        <v>2014</v>
      </c>
      <c r="E4192" s="12" t="s">
        <v>146</v>
      </c>
      <c r="F4192" s="12">
        <v>8700</v>
      </c>
      <c r="G4192" s="12">
        <v>177</v>
      </c>
      <c r="H4192" s="12" t="s">
        <v>27</v>
      </c>
      <c r="I4192" s="12" t="s">
        <v>1157</v>
      </c>
      <c r="J4192" s="12"/>
      <c r="K4192" s="12" t="s">
        <v>59</v>
      </c>
      <c r="L4192" s="12" t="s">
        <v>555</v>
      </c>
      <c r="M4192" s="12" t="s">
        <v>4746</v>
      </c>
    </row>
    <row r="4193" spans="1:13" x14ac:dyDescent="0.25">
      <c r="A4193" s="12" t="s">
        <v>87</v>
      </c>
      <c r="B4193" s="12" t="s">
        <v>4534</v>
      </c>
      <c r="C4193" s="12" t="s">
        <v>804</v>
      </c>
      <c r="D4193" s="12">
        <v>2008</v>
      </c>
      <c r="E4193" s="12" t="s">
        <v>90</v>
      </c>
      <c r="F4193" s="12">
        <v>8700</v>
      </c>
      <c r="G4193" s="12">
        <v>190</v>
      </c>
      <c r="H4193" s="12" t="s">
        <v>91</v>
      </c>
      <c r="I4193" s="12" t="s">
        <v>804</v>
      </c>
      <c r="J4193" s="12"/>
      <c r="K4193" s="12" t="s">
        <v>525</v>
      </c>
      <c r="L4193" s="12" t="s">
        <v>15</v>
      </c>
      <c r="M4193" s="12" t="s">
        <v>4752</v>
      </c>
    </row>
    <row r="4194" spans="1:13" x14ac:dyDescent="0.25">
      <c r="A4194" s="12" t="s">
        <v>17</v>
      </c>
      <c r="B4194" s="12" t="s">
        <v>4535</v>
      </c>
      <c r="C4194" s="12">
        <v>735</v>
      </c>
      <c r="D4194" s="12">
        <v>1992</v>
      </c>
      <c r="E4194" s="12">
        <v>3.5</v>
      </c>
      <c r="F4194" s="12">
        <v>8700</v>
      </c>
      <c r="G4194" s="12">
        <v>248</v>
      </c>
      <c r="H4194" s="12" t="s">
        <v>14</v>
      </c>
      <c r="I4194" s="12">
        <v>735</v>
      </c>
      <c r="J4194" s="12">
        <v>7</v>
      </c>
      <c r="K4194" s="12" t="s">
        <v>400</v>
      </c>
      <c r="L4194" s="12">
        <v>3</v>
      </c>
      <c r="M4194" s="12" t="s">
        <v>4746</v>
      </c>
    </row>
    <row r="4195" spans="1:13" x14ac:dyDescent="0.25">
      <c r="A4195" s="12" t="s">
        <v>143</v>
      </c>
      <c r="B4195" s="12" t="s">
        <v>4536</v>
      </c>
      <c r="C4195" s="12" t="s">
        <v>661</v>
      </c>
      <c r="D4195" s="12">
        <v>2012</v>
      </c>
      <c r="E4195" s="12">
        <v>1.4</v>
      </c>
      <c r="F4195" s="12">
        <v>8700</v>
      </c>
      <c r="G4195" s="12">
        <v>176</v>
      </c>
      <c r="H4195" s="12" t="s">
        <v>14</v>
      </c>
      <c r="I4195" s="12" t="s">
        <v>661</v>
      </c>
      <c r="J4195" s="12"/>
      <c r="K4195" s="12" t="s">
        <v>59</v>
      </c>
      <c r="L4195" s="12" t="s">
        <v>92</v>
      </c>
      <c r="M4195" s="12" t="s">
        <v>4746</v>
      </c>
    </row>
    <row r="4196" spans="1:13" x14ac:dyDescent="0.25">
      <c r="A4196" s="12" t="s">
        <v>17</v>
      </c>
      <c r="B4196" s="12" t="s">
        <v>4537</v>
      </c>
      <c r="C4196" s="12">
        <v>116</v>
      </c>
      <c r="D4196" s="12">
        <v>2017</v>
      </c>
      <c r="E4196" s="12" t="s">
        <v>667</v>
      </c>
      <c r="F4196" s="12">
        <v>8700</v>
      </c>
      <c r="G4196" s="12">
        <v>190</v>
      </c>
      <c r="H4196" s="12" t="s">
        <v>27</v>
      </c>
      <c r="I4196" s="12">
        <v>116</v>
      </c>
      <c r="J4196" s="12">
        <v>1</v>
      </c>
      <c r="K4196" s="12" t="s">
        <v>16</v>
      </c>
      <c r="L4196" s="12">
        <v>1</v>
      </c>
      <c r="M4196" s="12" t="s">
        <v>4746</v>
      </c>
    </row>
    <row r="4197" spans="1:13" x14ac:dyDescent="0.25">
      <c r="A4197" s="12" t="s">
        <v>17</v>
      </c>
      <c r="B4197" s="12" t="s">
        <v>4538</v>
      </c>
      <c r="C4197" s="12">
        <v>116</v>
      </c>
      <c r="D4197" s="12">
        <v>2013</v>
      </c>
      <c r="E4197" s="12" t="s">
        <v>667</v>
      </c>
      <c r="F4197" s="12">
        <v>8700</v>
      </c>
      <c r="G4197" s="12">
        <v>124</v>
      </c>
      <c r="H4197" s="12" t="s">
        <v>27</v>
      </c>
      <c r="I4197" s="12">
        <v>116</v>
      </c>
      <c r="J4197" s="12">
        <v>1</v>
      </c>
      <c r="K4197" s="12" t="s">
        <v>59</v>
      </c>
      <c r="L4197" s="12">
        <v>1</v>
      </c>
      <c r="M4197" s="12" t="s">
        <v>4746</v>
      </c>
    </row>
    <row r="4198" spans="1:13" x14ac:dyDescent="0.25">
      <c r="A4198" s="12" t="s">
        <v>17</v>
      </c>
      <c r="B4198" s="12" t="s">
        <v>4539</v>
      </c>
      <c r="C4198" s="12">
        <v>525</v>
      </c>
      <c r="D4198" s="12">
        <v>2010</v>
      </c>
      <c r="E4198" s="12" t="s">
        <v>161</v>
      </c>
      <c r="F4198" s="12">
        <v>8700</v>
      </c>
      <c r="G4198" s="12">
        <v>258</v>
      </c>
      <c r="H4198" s="12" t="s">
        <v>27</v>
      </c>
      <c r="I4198" s="12">
        <v>525</v>
      </c>
      <c r="J4198" s="12">
        <v>5</v>
      </c>
      <c r="K4198" s="12" t="s">
        <v>525</v>
      </c>
      <c r="L4198" s="12">
        <v>2</v>
      </c>
      <c r="M4198" s="12" t="s">
        <v>4757</v>
      </c>
    </row>
    <row r="4199" spans="1:13" x14ac:dyDescent="0.25">
      <c r="A4199" s="12" t="s">
        <v>143</v>
      </c>
      <c r="B4199" s="12" t="s">
        <v>4540</v>
      </c>
      <c r="C4199" s="12" t="s">
        <v>145</v>
      </c>
      <c r="D4199" s="12">
        <v>2006</v>
      </c>
      <c r="E4199" s="12" t="s">
        <v>161</v>
      </c>
      <c r="F4199" s="12">
        <v>8700</v>
      </c>
      <c r="G4199" s="12">
        <v>335</v>
      </c>
      <c r="H4199" s="12" t="s">
        <v>27</v>
      </c>
      <c r="I4199" s="12" t="s">
        <v>145</v>
      </c>
      <c r="J4199" s="12"/>
      <c r="K4199" s="12" t="s">
        <v>71</v>
      </c>
      <c r="L4199" s="12" t="s">
        <v>105</v>
      </c>
      <c r="M4199" s="12" t="s">
        <v>4746</v>
      </c>
    </row>
    <row r="4200" spans="1:13" x14ac:dyDescent="0.25">
      <c r="A4200" s="12" t="s">
        <v>143</v>
      </c>
      <c r="B4200" s="12" t="s">
        <v>4541</v>
      </c>
      <c r="C4200" s="12" t="s">
        <v>1569</v>
      </c>
      <c r="D4200" s="12">
        <v>2009</v>
      </c>
      <c r="E4200" s="12" t="s">
        <v>161</v>
      </c>
      <c r="F4200" s="12">
        <v>8700</v>
      </c>
      <c r="G4200" s="12">
        <v>312</v>
      </c>
      <c r="H4200" s="12" t="s">
        <v>27</v>
      </c>
      <c r="I4200" s="12" t="s">
        <v>1569</v>
      </c>
      <c r="J4200" s="12"/>
      <c r="K4200" s="12" t="s">
        <v>525</v>
      </c>
      <c r="L4200" s="12" t="s">
        <v>35</v>
      </c>
      <c r="M4200" s="12" t="s">
        <v>4746</v>
      </c>
    </row>
    <row r="4201" spans="1:13" x14ac:dyDescent="0.25">
      <c r="A4201" s="12" t="s">
        <v>552</v>
      </c>
      <c r="B4201" s="12" t="s">
        <v>4542</v>
      </c>
      <c r="C4201" s="12" t="s">
        <v>801</v>
      </c>
      <c r="D4201" s="12">
        <v>2014</v>
      </c>
      <c r="E4201" s="12" t="s">
        <v>1066</v>
      </c>
      <c r="F4201" s="12">
        <v>8700</v>
      </c>
      <c r="G4201" s="12">
        <v>335</v>
      </c>
      <c r="H4201" s="12" t="s">
        <v>27</v>
      </c>
      <c r="I4201" s="12" t="s">
        <v>801</v>
      </c>
      <c r="J4201" s="12"/>
      <c r="K4201" s="12" t="s">
        <v>59</v>
      </c>
      <c r="L4201" s="12" t="s">
        <v>35</v>
      </c>
      <c r="M4201" s="12" t="s">
        <v>4746</v>
      </c>
    </row>
    <row r="4202" spans="1:13" x14ac:dyDescent="0.25">
      <c r="A4202" s="12" t="s">
        <v>625</v>
      </c>
      <c r="B4202" s="12" t="s">
        <v>2559</v>
      </c>
      <c r="C4202" s="12" t="s">
        <v>4543</v>
      </c>
      <c r="D4202" s="12">
        <v>2012</v>
      </c>
      <c r="E4202" s="12" t="s">
        <v>187</v>
      </c>
      <c r="F4202" s="12">
        <v>8700</v>
      </c>
      <c r="G4202" s="12">
        <v>149</v>
      </c>
      <c r="H4202" s="12" t="s">
        <v>27</v>
      </c>
      <c r="I4202" s="12" t="s">
        <v>4543</v>
      </c>
      <c r="J4202" s="12"/>
      <c r="K4202" s="12" t="s">
        <v>59</v>
      </c>
      <c r="L4202" s="12" t="s">
        <v>968</v>
      </c>
      <c r="M4202" s="12" t="s">
        <v>4746</v>
      </c>
    </row>
    <row r="4203" spans="1:13" x14ac:dyDescent="0.25">
      <c r="A4203" s="12" t="s">
        <v>389</v>
      </c>
      <c r="B4203" s="12" t="s">
        <v>4544</v>
      </c>
      <c r="C4203" s="12" t="s">
        <v>391</v>
      </c>
      <c r="D4203" s="12">
        <v>2008</v>
      </c>
      <c r="E4203" s="12" t="s">
        <v>37</v>
      </c>
      <c r="F4203" s="12">
        <v>8700</v>
      </c>
      <c r="G4203" s="12">
        <v>205</v>
      </c>
      <c r="H4203" s="12" t="s">
        <v>27</v>
      </c>
      <c r="I4203" s="12" t="s">
        <v>392</v>
      </c>
      <c r="J4203" s="12" t="s">
        <v>393</v>
      </c>
      <c r="K4203" s="12" t="s">
        <v>525</v>
      </c>
      <c r="L4203" s="12" t="s">
        <v>388</v>
      </c>
      <c r="M4203" s="12" t="s">
        <v>4752</v>
      </c>
    </row>
    <row r="4204" spans="1:13" x14ac:dyDescent="0.25">
      <c r="A4204" s="12" t="s">
        <v>358</v>
      </c>
      <c r="B4204" s="12" t="s">
        <v>4545</v>
      </c>
      <c r="C4204" s="12" t="s">
        <v>3487</v>
      </c>
      <c r="D4204" s="12">
        <v>2012</v>
      </c>
      <c r="E4204" s="12" t="s">
        <v>314</v>
      </c>
      <c r="F4204" s="12">
        <v>8700</v>
      </c>
      <c r="G4204" s="12">
        <v>0</v>
      </c>
      <c r="H4204" s="12" t="s">
        <v>91</v>
      </c>
      <c r="I4204" s="12" t="s">
        <v>3487</v>
      </c>
      <c r="J4204" s="12"/>
      <c r="K4204" s="12" t="s">
        <v>59</v>
      </c>
      <c r="L4204" s="12" t="s">
        <v>15</v>
      </c>
      <c r="M4204" s="12" t="s">
        <v>4752</v>
      </c>
    </row>
    <row r="4205" spans="1:13" x14ac:dyDescent="0.25">
      <c r="A4205" s="12" t="s">
        <v>87</v>
      </c>
      <c r="B4205" s="12" t="s">
        <v>4546</v>
      </c>
      <c r="C4205" s="12" t="s">
        <v>793</v>
      </c>
      <c r="D4205" s="12">
        <v>2011</v>
      </c>
      <c r="E4205" s="12" t="s">
        <v>387</v>
      </c>
      <c r="F4205" s="12">
        <v>8700</v>
      </c>
      <c r="G4205" s="12">
        <v>0</v>
      </c>
      <c r="H4205" s="12" t="s">
        <v>91</v>
      </c>
      <c r="I4205" s="12" t="s">
        <v>793</v>
      </c>
      <c r="J4205" s="12"/>
      <c r="K4205" s="12" t="s">
        <v>525</v>
      </c>
      <c r="L4205" s="12" t="s">
        <v>794</v>
      </c>
      <c r="M4205" s="12" t="s">
        <v>4752</v>
      </c>
    </row>
    <row r="4206" spans="1:13" x14ac:dyDescent="0.25">
      <c r="A4206" s="12" t="s">
        <v>1831</v>
      </c>
      <c r="B4206" s="12" t="s">
        <v>4547</v>
      </c>
      <c r="C4206" s="12" t="s">
        <v>4443</v>
      </c>
      <c r="D4206" s="12">
        <v>2006</v>
      </c>
      <c r="E4206" s="12">
        <v>5.6</v>
      </c>
      <c r="F4206" s="12">
        <v>8700</v>
      </c>
      <c r="G4206" s="12">
        <v>160</v>
      </c>
      <c r="H4206" s="12" t="s">
        <v>14</v>
      </c>
      <c r="I4206" s="12" t="s">
        <v>4444</v>
      </c>
      <c r="J4206" s="12">
        <v>56</v>
      </c>
      <c r="K4206" s="12" t="s">
        <v>71</v>
      </c>
      <c r="L4206" s="12" t="s">
        <v>21</v>
      </c>
      <c r="M4206" s="12" t="s">
        <v>4746</v>
      </c>
    </row>
    <row r="4207" spans="1:13" x14ac:dyDescent="0.25">
      <c r="A4207" s="12" t="s">
        <v>81</v>
      </c>
      <c r="B4207" s="12" t="s">
        <v>4548</v>
      </c>
      <c r="C4207" s="12" t="s">
        <v>136</v>
      </c>
      <c r="D4207" s="12">
        <v>2006</v>
      </c>
      <c r="E4207" s="12" t="s">
        <v>37</v>
      </c>
      <c r="F4207" s="12">
        <v>8700</v>
      </c>
      <c r="G4207" s="12">
        <v>270</v>
      </c>
      <c r="H4207" s="12" t="s">
        <v>27</v>
      </c>
      <c r="I4207" s="12" t="s">
        <v>84</v>
      </c>
      <c r="J4207" s="12">
        <v>7</v>
      </c>
      <c r="K4207" s="12" t="s">
        <v>71</v>
      </c>
      <c r="L4207" s="12">
        <v>7</v>
      </c>
      <c r="M4207" s="12" t="s">
        <v>4746</v>
      </c>
    </row>
    <row r="4208" spans="1:13" x14ac:dyDescent="0.25">
      <c r="A4208" s="12" t="s">
        <v>17</v>
      </c>
      <c r="B4208" s="12" t="s">
        <v>4549</v>
      </c>
      <c r="C4208" s="12" t="s">
        <v>1094</v>
      </c>
      <c r="D4208" s="12">
        <v>2010</v>
      </c>
      <c r="E4208" s="12" t="s">
        <v>146</v>
      </c>
      <c r="F4208" s="12">
        <v>8700</v>
      </c>
      <c r="G4208" s="12">
        <v>182</v>
      </c>
      <c r="H4208" s="12" t="s">
        <v>27</v>
      </c>
      <c r="I4208" s="12" t="s">
        <v>21</v>
      </c>
      <c r="J4208" s="12">
        <v>1</v>
      </c>
      <c r="K4208" s="12" t="s">
        <v>525</v>
      </c>
      <c r="L4208" s="12">
        <v>1</v>
      </c>
      <c r="M4208" s="12" t="s">
        <v>4752</v>
      </c>
    </row>
    <row r="4209" spans="1:13" x14ac:dyDescent="0.25">
      <c r="A4209" s="12" t="s">
        <v>11</v>
      </c>
      <c r="B4209" s="12" t="s">
        <v>4550</v>
      </c>
      <c r="C4209" s="12" t="s">
        <v>354</v>
      </c>
      <c r="D4209" s="12">
        <v>2009</v>
      </c>
      <c r="E4209" s="12" t="s">
        <v>187</v>
      </c>
      <c r="F4209" s="12">
        <v>8700</v>
      </c>
      <c r="G4209" s="12">
        <v>267</v>
      </c>
      <c r="H4209" s="12" t="s">
        <v>27</v>
      </c>
      <c r="I4209" s="12" t="s">
        <v>69</v>
      </c>
      <c r="J4209" s="12">
        <v>220</v>
      </c>
      <c r="K4209" s="12" t="s">
        <v>525</v>
      </c>
      <c r="L4209" s="12">
        <v>2</v>
      </c>
      <c r="M4209" s="12" t="s">
        <v>4752</v>
      </c>
    </row>
    <row r="4210" spans="1:13" x14ac:dyDescent="0.25">
      <c r="A4210" s="12" t="s">
        <v>11</v>
      </c>
      <c r="B4210" s="12" t="s">
        <v>4551</v>
      </c>
      <c r="C4210" s="12" t="s">
        <v>3409</v>
      </c>
      <c r="D4210" s="12">
        <v>2009</v>
      </c>
      <c r="E4210" s="12" t="s">
        <v>37</v>
      </c>
      <c r="F4210" s="12">
        <v>8700</v>
      </c>
      <c r="G4210" s="12">
        <v>309</v>
      </c>
      <c r="H4210" s="12" t="s">
        <v>27</v>
      </c>
      <c r="I4210" s="12" t="s">
        <v>15</v>
      </c>
      <c r="J4210" s="12">
        <v>320</v>
      </c>
      <c r="K4210" s="12" t="s">
        <v>525</v>
      </c>
      <c r="L4210" s="12">
        <v>3</v>
      </c>
      <c r="M4210" s="12" t="s">
        <v>4746</v>
      </c>
    </row>
    <row r="4211" spans="1:13" x14ac:dyDescent="0.25">
      <c r="A4211" s="12" t="s">
        <v>143</v>
      </c>
      <c r="B4211" s="12" t="s">
        <v>4552</v>
      </c>
      <c r="C4211" s="12" t="s">
        <v>3677</v>
      </c>
      <c r="D4211" s="12">
        <v>2012</v>
      </c>
      <c r="E4211" s="12">
        <v>1.8</v>
      </c>
      <c r="F4211" s="12">
        <v>8700</v>
      </c>
      <c r="G4211" s="12">
        <v>60</v>
      </c>
      <c r="H4211" s="12" t="s">
        <v>14</v>
      </c>
      <c r="I4211" s="12" t="s">
        <v>492</v>
      </c>
      <c r="J4211" s="12">
        <v>7</v>
      </c>
      <c r="K4211" s="12" t="s">
        <v>59</v>
      </c>
      <c r="L4211" s="12" t="s">
        <v>35</v>
      </c>
      <c r="M4211" s="12" t="s">
        <v>4752</v>
      </c>
    </row>
    <row r="4212" spans="1:13" x14ac:dyDescent="0.25">
      <c r="A4212" s="12" t="s">
        <v>175</v>
      </c>
      <c r="B4212" s="12" t="s">
        <v>4553</v>
      </c>
      <c r="C4212" s="12" t="s">
        <v>406</v>
      </c>
      <c r="D4212" s="12">
        <v>2010</v>
      </c>
      <c r="E4212" s="12" t="s">
        <v>431</v>
      </c>
      <c r="F4212" s="12">
        <v>8700</v>
      </c>
      <c r="G4212" s="12">
        <v>220</v>
      </c>
      <c r="H4212" s="12" t="s">
        <v>27</v>
      </c>
      <c r="I4212" s="12" t="s">
        <v>199</v>
      </c>
      <c r="J4212" s="12">
        <v>60</v>
      </c>
      <c r="K4212" s="12" t="s">
        <v>525</v>
      </c>
      <c r="L4212" s="12" t="s">
        <v>200</v>
      </c>
      <c r="M4212" s="12" t="s">
        <v>4752</v>
      </c>
    </row>
    <row r="4213" spans="1:13" x14ac:dyDescent="0.25">
      <c r="A4213" s="12" t="s">
        <v>175</v>
      </c>
      <c r="B4213" s="12" t="s">
        <v>4554</v>
      </c>
      <c r="C4213" s="12" t="s">
        <v>198</v>
      </c>
      <c r="D4213" s="12">
        <v>2007</v>
      </c>
      <c r="E4213" s="12" t="s">
        <v>431</v>
      </c>
      <c r="F4213" s="12">
        <v>8700</v>
      </c>
      <c r="G4213" s="12">
        <v>282</v>
      </c>
      <c r="H4213" s="12" t="s">
        <v>27</v>
      </c>
      <c r="I4213" s="12" t="s">
        <v>199</v>
      </c>
      <c r="J4213" s="12">
        <v>90</v>
      </c>
      <c r="K4213" s="12" t="s">
        <v>525</v>
      </c>
      <c r="L4213" s="12" t="s">
        <v>200</v>
      </c>
      <c r="M4213" s="12" t="s">
        <v>4746</v>
      </c>
    </row>
    <row r="4214" spans="1:13" x14ac:dyDescent="0.25">
      <c r="A4214" s="12" t="s">
        <v>175</v>
      </c>
      <c r="B4214" s="12" t="s">
        <v>4555</v>
      </c>
      <c r="C4214" s="12" t="s">
        <v>198</v>
      </c>
      <c r="D4214" s="12">
        <v>2007</v>
      </c>
      <c r="E4214" s="12" t="s">
        <v>431</v>
      </c>
      <c r="F4214" s="12">
        <v>8700</v>
      </c>
      <c r="G4214" s="12">
        <v>203</v>
      </c>
      <c r="H4214" s="12" t="s">
        <v>27</v>
      </c>
      <c r="I4214" s="12" t="s">
        <v>199</v>
      </c>
      <c r="J4214" s="12">
        <v>90</v>
      </c>
      <c r="K4214" s="12" t="s">
        <v>525</v>
      </c>
      <c r="L4214" s="12" t="s">
        <v>200</v>
      </c>
      <c r="M4214" s="12" t="s">
        <v>4746</v>
      </c>
    </row>
    <row r="4215" spans="1:13" x14ac:dyDescent="0.25">
      <c r="A4215" s="12" t="s">
        <v>175</v>
      </c>
      <c r="B4215" s="12" t="s">
        <v>4556</v>
      </c>
      <c r="C4215" s="12" t="s">
        <v>198</v>
      </c>
      <c r="D4215" s="12">
        <v>2007</v>
      </c>
      <c r="E4215" s="12" t="s">
        <v>431</v>
      </c>
      <c r="F4215" s="12">
        <v>8700</v>
      </c>
      <c r="G4215" s="12">
        <v>223</v>
      </c>
      <c r="H4215" s="12" t="s">
        <v>27</v>
      </c>
      <c r="I4215" s="12" t="s">
        <v>199</v>
      </c>
      <c r="J4215" s="12">
        <v>90</v>
      </c>
      <c r="K4215" s="12" t="s">
        <v>525</v>
      </c>
      <c r="L4215" s="12" t="s">
        <v>200</v>
      </c>
      <c r="M4215" s="12" t="s">
        <v>4746</v>
      </c>
    </row>
    <row r="4216" spans="1:13" x14ac:dyDescent="0.25">
      <c r="A4216" s="12" t="s">
        <v>175</v>
      </c>
      <c r="B4216" s="12" t="s">
        <v>4557</v>
      </c>
      <c r="C4216" s="12" t="s">
        <v>1730</v>
      </c>
      <c r="D4216" s="12">
        <v>2012</v>
      </c>
      <c r="E4216" s="12" t="s">
        <v>431</v>
      </c>
      <c r="F4216" s="12">
        <v>8700</v>
      </c>
      <c r="G4216" s="12">
        <v>278</v>
      </c>
      <c r="H4216" s="12" t="s">
        <v>27</v>
      </c>
      <c r="I4216" s="12" t="s">
        <v>162</v>
      </c>
      <c r="J4216" s="12">
        <v>60</v>
      </c>
      <c r="K4216" s="12" t="s">
        <v>59</v>
      </c>
      <c r="L4216" s="12">
        <v>6</v>
      </c>
      <c r="M4216" s="12" t="s">
        <v>4746</v>
      </c>
    </row>
    <row r="4217" spans="1:13" x14ac:dyDescent="0.25">
      <c r="A4217" s="12" t="s">
        <v>175</v>
      </c>
      <c r="B4217" s="12" t="s">
        <v>4558</v>
      </c>
      <c r="C4217" s="12" t="s">
        <v>1730</v>
      </c>
      <c r="D4217" s="12">
        <v>2013</v>
      </c>
      <c r="E4217" s="12" t="s">
        <v>146</v>
      </c>
      <c r="F4217" s="12">
        <v>8700</v>
      </c>
      <c r="G4217" s="12">
        <v>197</v>
      </c>
      <c r="H4217" s="12" t="s">
        <v>27</v>
      </c>
      <c r="I4217" s="12" t="s">
        <v>162</v>
      </c>
      <c r="J4217" s="12">
        <v>60</v>
      </c>
      <c r="K4217" s="12" t="s">
        <v>59</v>
      </c>
      <c r="L4217" s="12">
        <v>6</v>
      </c>
      <c r="M4217" s="12" t="s">
        <v>4746</v>
      </c>
    </row>
    <row r="4218" spans="1:13" x14ac:dyDescent="0.25">
      <c r="A4218" s="12" t="s">
        <v>175</v>
      </c>
      <c r="B4218" s="12" t="s">
        <v>4559</v>
      </c>
      <c r="C4218" s="12" t="s">
        <v>3216</v>
      </c>
      <c r="D4218" s="12">
        <v>2014</v>
      </c>
      <c r="E4218" s="12" t="s">
        <v>146</v>
      </c>
      <c r="F4218" s="12">
        <v>8700</v>
      </c>
      <c r="G4218" s="12">
        <v>236</v>
      </c>
      <c r="H4218" s="12" t="s">
        <v>27</v>
      </c>
      <c r="I4218" s="12" t="s">
        <v>162</v>
      </c>
      <c r="J4218" s="12">
        <v>70</v>
      </c>
      <c r="K4218" s="12" t="s">
        <v>59</v>
      </c>
      <c r="L4218" s="12">
        <v>7</v>
      </c>
      <c r="M4218" s="12" t="s">
        <v>4746</v>
      </c>
    </row>
    <row r="4219" spans="1:13" x14ac:dyDescent="0.25">
      <c r="A4219" s="12" t="s">
        <v>175</v>
      </c>
      <c r="B4219" s="12" t="s">
        <v>4560</v>
      </c>
      <c r="C4219" s="12" t="s">
        <v>3216</v>
      </c>
      <c r="D4219" s="12">
        <v>2014</v>
      </c>
      <c r="E4219" s="12" t="s">
        <v>146</v>
      </c>
      <c r="F4219" s="12">
        <v>8700</v>
      </c>
      <c r="G4219" s="12">
        <v>195</v>
      </c>
      <c r="H4219" s="12" t="s">
        <v>27</v>
      </c>
      <c r="I4219" s="12" t="s">
        <v>162</v>
      </c>
      <c r="J4219" s="12">
        <v>70</v>
      </c>
      <c r="K4219" s="12" t="s">
        <v>59</v>
      </c>
      <c r="L4219" s="12">
        <v>7</v>
      </c>
      <c r="M4219" s="12" t="s">
        <v>4746</v>
      </c>
    </row>
    <row r="4220" spans="1:13" x14ac:dyDescent="0.25">
      <c r="A4220" s="12" t="s">
        <v>81</v>
      </c>
      <c r="B4220" s="12" t="s">
        <v>4561</v>
      </c>
      <c r="C4220" s="12" t="s">
        <v>134</v>
      </c>
      <c r="D4220" s="12">
        <v>2009</v>
      </c>
      <c r="E4220" s="12" t="s">
        <v>1457</v>
      </c>
      <c r="F4220" s="12">
        <v>8700</v>
      </c>
      <c r="G4220" s="12">
        <v>213</v>
      </c>
      <c r="H4220" s="12" t="s">
        <v>27</v>
      </c>
      <c r="I4220" s="12" t="s">
        <v>96</v>
      </c>
      <c r="J4220" s="12">
        <v>6</v>
      </c>
      <c r="K4220" s="12" t="s">
        <v>525</v>
      </c>
      <c r="L4220" s="12">
        <v>6</v>
      </c>
      <c r="M4220" s="12" t="s">
        <v>4746</v>
      </c>
    </row>
    <row r="4221" spans="1:13" x14ac:dyDescent="0.25">
      <c r="A4221" s="12" t="s">
        <v>81</v>
      </c>
      <c r="B4221" s="12" t="s">
        <v>4562</v>
      </c>
      <c r="C4221" s="12" t="s">
        <v>134</v>
      </c>
      <c r="D4221" s="12">
        <v>2010</v>
      </c>
      <c r="E4221" s="12" t="s">
        <v>37</v>
      </c>
      <c r="F4221" s="12">
        <v>8700</v>
      </c>
      <c r="G4221" s="12">
        <v>208</v>
      </c>
      <c r="H4221" s="12" t="s">
        <v>27</v>
      </c>
      <c r="I4221" s="12" t="s">
        <v>96</v>
      </c>
      <c r="J4221" s="12">
        <v>6</v>
      </c>
      <c r="K4221" s="12" t="s">
        <v>525</v>
      </c>
      <c r="L4221" s="12">
        <v>6</v>
      </c>
      <c r="M4221" s="12" t="s">
        <v>4746</v>
      </c>
    </row>
    <row r="4222" spans="1:13" x14ac:dyDescent="0.25">
      <c r="A4222" s="12" t="s">
        <v>613</v>
      </c>
      <c r="B4222" s="12" t="s">
        <v>4563</v>
      </c>
      <c r="C4222" s="12" t="s">
        <v>778</v>
      </c>
      <c r="D4222" s="12">
        <v>2015</v>
      </c>
      <c r="E4222" s="12" t="s">
        <v>511</v>
      </c>
      <c r="F4222" s="12">
        <v>8695</v>
      </c>
      <c r="G4222" s="12">
        <v>129</v>
      </c>
      <c r="H4222" s="12" t="s">
        <v>27</v>
      </c>
      <c r="I4222" s="12" t="s">
        <v>778</v>
      </c>
      <c r="J4222" s="12"/>
      <c r="K4222" s="12" t="s">
        <v>59</v>
      </c>
      <c r="L4222" s="12" t="s">
        <v>388</v>
      </c>
      <c r="M4222" s="12" t="s">
        <v>4752</v>
      </c>
    </row>
    <row r="4223" spans="1:13" x14ac:dyDescent="0.25">
      <c r="A4223" s="12" t="s">
        <v>81</v>
      </c>
      <c r="B4223" s="12" t="s">
        <v>4564</v>
      </c>
      <c r="C4223" s="12" t="s">
        <v>134</v>
      </c>
      <c r="D4223" s="12">
        <v>2009</v>
      </c>
      <c r="E4223" s="12" t="s">
        <v>37</v>
      </c>
      <c r="F4223" s="12">
        <v>8695</v>
      </c>
      <c r="G4223" s="12">
        <v>307</v>
      </c>
      <c r="H4223" s="12" t="s">
        <v>27</v>
      </c>
      <c r="I4223" s="12" t="s">
        <v>96</v>
      </c>
      <c r="J4223" s="12">
        <v>6</v>
      </c>
      <c r="K4223" s="12" t="s">
        <v>525</v>
      </c>
      <c r="L4223" s="12">
        <v>6</v>
      </c>
      <c r="M4223" s="12" t="s">
        <v>4746</v>
      </c>
    </row>
    <row r="4224" spans="1:13" x14ac:dyDescent="0.25">
      <c r="A4224" s="12" t="s">
        <v>17</v>
      </c>
      <c r="B4224" s="12" t="s">
        <v>4565</v>
      </c>
      <c r="C4224" s="12">
        <v>320</v>
      </c>
      <c r="D4224" s="12">
        <v>2012</v>
      </c>
      <c r="E4224" s="12" t="s">
        <v>146</v>
      </c>
      <c r="F4224" s="12">
        <v>8690</v>
      </c>
      <c r="G4224" s="12">
        <v>198</v>
      </c>
      <c r="H4224" s="12" t="s">
        <v>27</v>
      </c>
      <c r="I4224" s="12">
        <v>320</v>
      </c>
      <c r="J4224" s="12">
        <v>3</v>
      </c>
      <c r="K4224" s="12" t="s">
        <v>59</v>
      </c>
      <c r="L4224" s="12">
        <v>2</v>
      </c>
      <c r="M4224" s="12" t="s">
        <v>4746</v>
      </c>
    </row>
    <row r="4225" spans="1:13" x14ac:dyDescent="0.25">
      <c r="A4225" s="12" t="s">
        <v>175</v>
      </c>
      <c r="B4225" s="12" t="s">
        <v>4566</v>
      </c>
      <c r="C4225" s="12" t="s">
        <v>1509</v>
      </c>
      <c r="D4225" s="12">
        <v>2010</v>
      </c>
      <c r="E4225" s="12" t="s">
        <v>431</v>
      </c>
      <c r="F4225" s="12">
        <v>8675</v>
      </c>
      <c r="G4225" s="12">
        <v>324</v>
      </c>
      <c r="H4225" s="12" t="s">
        <v>27</v>
      </c>
      <c r="I4225" s="12" t="s">
        <v>199</v>
      </c>
      <c r="J4225" s="12">
        <v>70</v>
      </c>
      <c r="K4225" s="12" t="s">
        <v>525</v>
      </c>
      <c r="L4225" s="12" t="s">
        <v>200</v>
      </c>
      <c r="M4225" s="12" t="s">
        <v>4752</v>
      </c>
    </row>
    <row r="4226" spans="1:13" x14ac:dyDescent="0.25">
      <c r="A4226" s="12" t="s">
        <v>102</v>
      </c>
      <c r="B4226" s="12" t="s">
        <v>4567</v>
      </c>
      <c r="C4226" s="12" t="s">
        <v>1157</v>
      </c>
      <c r="D4226" s="12">
        <v>2013</v>
      </c>
      <c r="E4226" s="12" t="s">
        <v>146</v>
      </c>
      <c r="F4226" s="12">
        <v>8650</v>
      </c>
      <c r="G4226" s="12">
        <v>0</v>
      </c>
      <c r="H4226" s="12" t="s">
        <v>27</v>
      </c>
      <c r="I4226" s="12" t="s">
        <v>1157</v>
      </c>
      <c r="J4226" s="12"/>
      <c r="K4226" s="12" t="s">
        <v>59</v>
      </c>
      <c r="L4226" s="12" t="s">
        <v>555</v>
      </c>
      <c r="M4226" s="12" t="s">
        <v>4752</v>
      </c>
    </row>
    <row r="4227" spans="1:13" x14ac:dyDescent="0.25">
      <c r="A4227" s="12" t="s">
        <v>447</v>
      </c>
      <c r="B4227" s="12" t="s">
        <v>4568</v>
      </c>
      <c r="C4227" s="12">
        <v>508</v>
      </c>
      <c r="D4227" s="12">
        <v>2014</v>
      </c>
      <c r="E4227" s="12">
        <v>1.6</v>
      </c>
      <c r="F4227" s="12">
        <v>8650</v>
      </c>
      <c r="G4227" s="12">
        <v>68</v>
      </c>
      <c r="H4227" s="12" t="s">
        <v>14</v>
      </c>
      <c r="I4227" s="12">
        <v>508</v>
      </c>
      <c r="J4227" s="12">
        <v>5</v>
      </c>
      <c r="K4227" s="12" t="s">
        <v>59</v>
      </c>
      <c r="L4227" s="12">
        <v>0</v>
      </c>
      <c r="M4227" s="12" t="s">
        <v>4746</v>
      </c>
    </row>
    <row r="4228" spans="1:13" x14ac:dyDescent="0.25">
      <c r="A4228" s="12" t="s">
        <v>17</v>
      </c>
      <c r="B4228" s="12" t="s">
        <v>4569</v>
      </c>
      <c r="C4228" s="12">
        <v>535</v>
      </c>
      <c r="D4228" s="12">
        <v>2008</v>
      </c>
      <c r="E4228" s="12" t="s">
        <v>173</v>
      </c>
      <c r="F4228" s="12">
        <v>8650</v>
      </c>
      <c r="G4228" s="12">
        <v>299</v>
      </c>
      <c r="H4228" s="12" t="s">
        <v>27</v>
      </c>
      <c r="I4228" s="12">
        <v>535</v>
      </c>
      <c r="J4228" s="12">
        <v>5</v>
      </c>
      <c r="K4228" s="12" t="s">
        <v>525</v>
      </c>
      <c r="L4228" s="12">
        <v>3</v>
      </c>
      <c r="M4228" s="12" t="s">
        <v>4746</v>
      </c>
    </row>
    <row r="4229" spans="1:13" x14ac:dyDescent="0.25">
      <c r="A4229" s="12" t="s">
        <v>11</v>
      </c>
      <c r="B4229" s="12" t="s">
        <v>4570</v>
      </c>
      <c r="C4229" s="12" t="s">
        <v>1040</v>
      </c>
      <c r="D4229" s="12">
        <v>2009</v>
      </c>
      <c r="E4229" s="12" t="s">
        <v>187</v>
      </c>
      <c r="F4229" s="12">
        <v>8650</v>
      </c>
      <c r="G4229" s="12">
        <v>243</v>
      </c>
      <c r="H4229" s="12" t="s">
        <v>27</v>
      </c>
      <c r="I4229" s="12" t="s">
        <v>1040</v>
      </c>
      <c r="J4229" s="12"/>
      <c r="K4229" s="12" t="s">
        <v>525</v>
      </c>
      <c r="L4229" s="12" t="s">
        <v>92</v>
      </c>
      <c r="M4229" s="12" t="s">
        <v>4746</v>
      </c>
    </row>
    <row r="4230" spans="1:13" x14ac:dyDescent="0.25">
      <c r="A4230" s="12" t="s">
        <v>175</v>
      </c>
      <c r="B4230" s="12" t="s">
        <v>4571</v>
      </c>
      <c r="C4230" s="12" t="s">
        <v>1509</v>
      </c>
      <c r="D4230" s="12">
        <v>2010</v>
      </c>
      <c r="E4230" s="12" t="s">
        <v>431</v>
      </c>
      <c r="F4230" s="12">
        <v>8650</v>
      </c>
      <c r="G4230" s="12">
        <v>274</v>
      </c>
      <c r="H4230" s="12" t="s">
        <v>27</v>
      </c>
      <c r="I4230" s="12" t="s">
        <v>199</v>
      </c>
      <c r="J4230" s="12">
        <v>70</v>
      </c>
      <c r="K4230" s="12" t="s">
        <v>525</v>
      </c>
      <c r="L4230" s="12" t="s">
        <v>200</v>
      </c>
      <c r="M4230" s="12" t="s">
        <v>4746</v>
      </c>
    </row>
    <row r="4231" spans="1:13" x14ac:dyDescent="0.25">
      <c r="A4231" s="12" t="s">
        <v>625</v>
      </c>
      <c r="B4231" s="12" t="s">
        <v>4572</v>
      </c>
      <c r="C4231" s="12" t="s">
        <v>1128</v>
      </c>
      <c r="D4231" s="12">
        <v>2014</v>
      </c>
      <c r="E4231" s="12" t="s">
        <v>146</v>
      </c>
      <c r="F4231" s="12">
        <v>8600</v>
      </c>
      <c r="G4231" s="12">
        <v>248</v>
      </c>
      <c r="H4231" s="12" t="s">
        <v>27</v>
      </c>
      <c r="I4231" s="12" t="s">
        <v>1128</v>
      </c>
      <c r="J4231" s="12"/>
      <c r="K4231" s="12" t="s">
        <v>59</v>
      </c>
      <c r="L4231" s="12" t="s">
        <v>35</v>
      </c>
      <c r="M4231" s="12" t="s">
        <v>4752</v>
      </c>
    </row>
    <row r="4232" spans="1:13" x14ac:dyDescent="0.25">
      <c r="A4232" s="12" t="s">
        <v>102</v>
      </c>
      <c r="B4232" s="12" t="s">
        <v>4573</v>
      </c>
      <c r="C4232" s="12" t="s">
        <v>1877</v>
      </c>
      <c r="D4232" s="12">
        <v>2014</v>
      </c>
      <c r="E4232" s="12" t="s">
        <v>146</v>
      </c>
      <c r="F4232" s="12">
        <v>8600</v>
      </c>
      <c r="G4232" s="12">
        <v>249</v>
      </c>
      <c r="H4232" s="12" t="s">
        <v>27</v>
      </c>
      <c r="I4232" s="12" t="s">
        <v>1877</v>
      </c>
      <c r="J4232" s="12"/>
      <c r="K4232" s="12" t="s">
        <v>59</v>
      </c>
      <c r="L4232" s="12" t="s">
        <v>1878</v>
      </c>
      <c r="M4232" s="12" t="s">
        <v>4752</v>
      </c>
    </row>
    <row r="4233" spans="1:13" x14ac:dyDescent="0.25">
      <c r="A4233" s="12" t="s">
        <v>143</v>
      </c>
      <c r="B4233" s="12" t="s">
        <v>4574</v>
      </c>
      <c r="C4233" s="12" t="s">
        <v>661</v>
      </c>
      <c r="D4233" s="12">
        <v>2009</v>
      </c>
      <c r="E4233" s="12" t="s">
        <v>146</v>
      </c>
      <c r="F4233" s="12">
        <v>8600</v>
      </c>
      <c r="G4233" s="12">
        <v>0</v>
      </c>
      <c r="H4233" s="12" t="s">
        <v>27</v>
      </c>
      <c r="I4233" s="12" t="s">
        <v>661</v>
      </c>
      <c r="J4233" s="12"/>
      <c r="K4233" s="12" t="s">
        <v>525</v>
      </c>
      <c r="L4233" s="12" t="s">
        <v>92</v>
      </c>
      <c r="M4233" s="12" t="s">
        <v>4752</v>
      </c>
    </row>
    <row r="4234" spans="1:13" x14ac:dyDescent="0.25">
      <c r="A4234" s="12" t="s">
        <v>17</v>
      </c>
      <c r="B4234" s="12" t="s">
        <v>4575</v>
      </c>
      <c r="C4234" s="12">
        <v>535</v>
      </c>
      <c r="D4234" s="12">
        <v>2007</v>
      </c>
      <c r="E4234" s="12" t="s">
        <v>37</v>
      </c>
      <c r="F4234" s="12">
        <v>8600</v>
      </c>
      <c r="G4234" s="12">
        <v>291</v>
      </c>
      <c r="H4234" s="12" t="s">
        <v>27</v>
      </c>
      <c r="I4234" s="12">
        <v>535</v>
      </c>
      <c r="J4234" s="12">
        <v>5</v>
      </c>
      <c r="K4234" s="12" t="s">
        <v>525</v>
      </c>
      <c r="L4234" s="12">
        <v>3</v>
      </c>
      <c r="M4234" s="12" t="s">
        <v>4746</v>
      </c>
    </row>
    <row r="4235" spans="1:13" x14ac:dyDescent="0.25">
      <c r="A4235" s="12" t="s">
        <v>17</v>
      </c>
      <c r="B4235" s="12" t="s">
        <v>4576</v>
      </c>
      <c r="C4235" s="12" t="s">
        <v>753</v>
      </c>
      <c r="D4235" s="12">
        <v>2005</v>
      </c>
      <c r="E4235" s="12">
        <v>3.5</v>
      </c>
      <c r="F4235" s="12">
        <v>8600</v>
      </c>
      <c r="G4235" s="12">
        <v>229</v>
      </c>
      <c r="H4235" s="12" t="s">
        <v>14</v>
      </c>
      <c r="I4235" s="12" t="s">
        <v>337</v>
      </c>
      <c r="J4235" s="12">
        <v>350</v>
      </c>
      <c r="K4235" s="12" t="s">
        <v>71</v>
      </c>
      <c r="L4235" s="12" t="s">
        <v>42</v>
      </c>
      <c r="M4235" s="12" t="s">
        <v>4752</v>
      </c>
    </row>
    <row r="4236" spans="1:13" x14ac:dyDescent="0.25">
      <c r="A4236" s="12" t="s">
        <v>17</v>
      </c>
      <c r="B4236" s="12" t="s">
        <v>4577</v>
      </c>
      <c r="C4236" s="12" t="s">
        <v>20</v>
      </c>
      <c r="D4236" s="12">
        <v>2001</v>
      </c>
      <c r="E4236" s="12">
        <v>4.4000000000000004</v>
      </c>
      <c r="F4236" s="12">
        <v>8600</v>
      </c>
      <c r="G4236" s="12">
        <v>354</v>
      </c>
      <c r="H4236" s="12" t="s">
        <v>14</v>
      </c>
      <c r="I4236" s="12" t="s">
        <v>21</v>
      </c>
      <c r="J4236" s="12">
        <v>5</v>
      </c>
      <c r="K4236" s="12" t="s">
        <v>71</v>
      </c>
      <c r="L4236" s="12">
        <v>5</v>
      </c>
      <c r="M4236" s="12" t="s">
        <v>4752</v>
      </c>
    </row>
    <row r="4237" spans="1:13" x14ac:dyDescent="0.25">
      <c r="A4237" s="12" t="s">
        <v>11</v>
      </c>
      <c r="B4237" s="12" t="s">
        <v>4578</v>
      </c>
      <c r="C4237" s="12" t="s">
        <v>3131</v>
      </c>
      <c r="D4237" s="12">
        <v>2010</v>
      </c>
      <c r="E4237" s="12" t="s">
        <v>187</v>
      </c>
      <c r="F4237" s="12">
        <v>8600</v>
      </c>
      <c r="G4237" s="12">
        <v>236</v>
      </c>
      <c r="H4237" s="12" t="s">
        <v>27</v>
      </c>
      <c r="I4237" s="12" t="s">
        <v>69</v>
      </c>
      <c r="J4237" s="12">
        <v>250</v>
      </c>
      <c r="K4237" s="12" t="s">
        <v>525</v>
      </c>
      <c r="L4237" s="12">
        <v>2</v>
      </c>
      <c r="M4237" s="12" t="s">
        <v>4746</v>
      </c>
    </row>
    <row r="4238" spans="1:13" x14ac:dyDescent="0.25">
      <c r="A4238" s="12" t="s">
        <v>11</v>
      </c>
      <c r="B4238" s="12" t="s">
        <v>4576</v>
      </c>
      <c r="C4238" s="12" t="s">
        <v>753</v>
      </c>
      <c r="D4238" s="12">
        <v>2005</v>
      </c>
      <c r="E4238" s="12">
        <v>3.5</v>
      </c>
      <c r="F4238" s="12">
        <v>8600</v>
      </c>
      <c r="G4238" s="12">
        <v>229</v>
      </c>
      <c r="H4238" s="12" t="s">
        <v>14</v>
      </c>
      <c r="I4238" s="12" t="s">
        <v>337</v>
      </c>
      <c r="J4238" s="12">
        <v>350</v>
      </c>
      <c r="K4238" s="12" t="s">
        <v>71</v>
      </c>
      <c r="L4238" s="12" t="s">
        <v>42</v>
      </c>
      <c r="M4238" s="12" t="s">
        <v>4746</v>
      </c>
    </row>
    <row r="4239" spans="1:13" x14ac:dyDescent="0.25">
      <c r="A4239" s="12" t="s">
        <v>11</v>
      </c>
      <c r="B4239" s="12" t="s">
        <v>4579</v>
      </c>
      <c r="C4239" s="12" t="s">
        <v>4580</v>
      </c>
      <c r="D4239" s="12">
        <v>2006</v>
      </c>
      <c r="E4239" s="12" t="s">
        <v>37</v>
      </c>
      <c r="F4239" s="12">
        <v>8600</v>
      </c>
      <c r="G4239" s="12">
        <v>225</v>
      </c>
      <c r="H4239" s="12" t="s">
        <v>27</v>
      </c>
      <c r="I4239" s="12" t="s">
        <v>337</v>
      </c>
      <c r="J4239" s="12">
        <v>280</v>
      </c>
      <c r="K4239" s="12" t="s">
        <v>71</v>
      </c>
      <c r="L4239" s="12" t="s">
        <v>42</v>
      </c>
      <c r="M4239" s="12" t="s">
        <v>4752</v>
      </c>
    </row>
    <row r="4240" spans="1:13" x14ac:dyDescent="0.25">
      <c r="A4240" s="12" t="s">
        <v>143</v>
      </c>
      <c r="B4240" s="12" t="s">
        <v>4581</v>
      </c>
      <c r="C4240" s="12" t="s">
        <v>4582</v>
      </c>
      <c r="D4240" s="12">
        <v>2011</v>
      </c>
      <c r="E4240" s="12" t="s">
        <v>146</v>
      </c>
      <c r="F4240" s="12">
        <v>8600</v>
      </c>
      <c r="G4240" s="12">
        <v>291</v>
      </c>
      <c r="H4240" s="12" t="s">
        <v>27</v>
      </c>
      <c r="I4240" s="12" t="s">
        <v>794</v>
      </c>
      <c r="J4240" s="12">
        <v>6</v>
      </c>
      <c r="K4240" s="12" t="s">
        <v>525</v>
      </c>
      <c r="L4240" s="12">
        <v>6</v>
      </c>
      <c r="M4240" s="12" t="s">
        <v>4752</v>
      </c>
    </row>
    <row r="4241" spans="1:13" x14ac:dyDescent="0.25">
      <c r="A4241" s="12" t="s">
        <v>175</v>
      </c>
      <c r="B4241" s="12" t="s">
        <v>4583</v>
      </c>
      <c r="C4241" s="12" t="s">
        <v>198</v>
      </c>
      <c r="D4241" s="12">
        <v>2008</v>
      </c>
      <c r="E4241" s="12" t="s">
        <v>431</v>
      </c>
      <c r="F4241" s="12">
        <v>8600</v>
      </c>
      <c r="G4241" s="12">
        <v>313</v>
      </c>
      <c r="H4241" s="12" t="s">
        <v>27</v>
      </c>
      <c r="I4241" s="12" t="s">
        <v>199</v>
      </c>
      <c r="J4241" s="12">
        <v>90</v>
      </c>
      <c r="K4241" s="12" t="s">
        <v>525</v>
      </c>
      <c r="L4241" s="12" t="s">
        <v>200</v>
      </c>
      <c r="M4241" s="12" t="s">
        <v>4752</v>
      </c>
    </row>
    <row r="4242" spans="1:13" x14ac:dyDescent="0.25">
      <c r="A4242" s="12" t="s">
        <v>175</v>
      </c>
      <c r="B4242" s="12" t="s">
        <v>4584</v>
      </c>
      <c r="C4242" s="12" t="s">
        <v>2219</v>
      </c>
      <c r="D4242" s="12">
        <v>2011</v>
      </c>
      <c r="E4242" s="12" t="s">
        <v>146</v>
      </c>
      <c r="F4242" s="12">
        <v>8600</v>
      </c>
      <c r="G4242" s="12">
        <v>209</v>
      </c>
      <c r="H4242" s="12" t="s">
        <v>27</v>
      </c>
      <c r="I4242" s="12" t="s">
        <v>15</v>
      </c>
      <c r="J4242" s="12">
        <v>80</v>
      </c>
      <c r="K4242" s="12" t="s">
        <v>525</v>
      </c>
      <c r="L4242" s="12">
        <v>8</v>
      </c>
      <c r="M4242" s="12" t="s">
        <v>4746</v>
      </c>
    </row>
    <row r="4243" spans="1:13" x14ac:dyDescent="0.25">
      <c r="A4243" s="12" t="s">
        <v>175</v>
      </c>
      <c r="B4243" s="12" t="s">
        <v>4585</v>
      </c>
      <c r="C4243" s="12" t="s">
        <v>2330</v>
      </c>
      <c r="D4243" s="12">
        <v>2015</v>
      </c>
      <c r="E4243" s="12" t="s">
        <v>146</v>
      </c>
      <c r="F4243" s="12">
        <v>8600</v>
      </c>
      <c r="G4243" s="12">
        <v>0</v>
      </c>
      <c r="H4243" s="12" t="s">
        <v>27</v>
      </c>
      <c r="I4243" s="12" t="s">
        <v>162</v>
      </c>
      <c r="J4243" s="12">
        <v>40</v>
      </c>
      <c r="K4243" s="12" t="s">
        <v>59</v>
      </c>
      <c r="L4243" s="12">
        <v>4</v>
      </c>
      <c r="M4243" s="12" t="s">
        <v>4746</v>
      </c>
    </row>
    <row r="4244" spans="1:13" x14ac:dyDescent="0.25">
      <c r="A4244" s="12" t="s">
        <v>175</v>
      </c>
      <c r="B4244" s="12" t="s">
        <v>4586</v>
      </c>
      <c r="C4244" s="12" t="s">
        <v>406</v>
      </c>
      <c r="D4244" s="12">
        <v>2009</v>
      </c>
      <c r="E4244" s="12" t="s">
        <v>431</v>
      </c>
      <c r="F4244" s="12">
        <v>8595</v>
      </c>
      <c r="G4244" s="12">
        <v>0</v>
      </c>
      <c r="H4244" s="12" t="s">
        <v>27</v>
      </c>
      <c r="I4244" s="12" t="s">
        <v>199</v>
      </c>
      <c r="J4244" s="12">
        <v>60</v>
      </c>
      <c r="K4244" s="12" t="s">
        <v>525</v>
      </c>
      <c r="L4244" s="12" t="s">
        <v>200</v>
      </c>
      <c r="M4244" s="12" t="s">
        <v>4746</v>
      </c>
    </row>
    <row r="4245" spans="1:13" x14ac:dyDescent="0.25">
      <c r="A4245" s="12" t="s">
        <v>175</v>
      </c>
      <c r="B4245" s="12" t="s">
        <v>4587</v>
      </c>
      <c r="C4245" s="12" t="s">
        <v>198</v>
      </c>
      <c r="D4245" s="12">
        <v>2011</v>
      </c>
      <c r="E4245" s="12" t="s">
        <v>431</v>
      </c>
      <c r="F4245" s="12">
        <v>8591</v>
      </c>
      <c r="G4245" s="12">
        <v>343</v>
      </c>
      <c r="H4245" s="12" t="s">
        <v>27</v>
      </c>
      <c r="I4245" s="12" t="s">
        <v>199</v>
      </c>
      <c r="J4245" s="12">
        <v>90</v>
      </c>
      <c r="K4245" s="12" t="s">
        <v>525</v>
      </c>
      <c r="L4245" s="12" t="s">
        <v>200</v>
      </c>
      <c r="M4245" s="12" t="s">
        <v>4746</v>
      </c>
    </row>
    <row r="4246" spans="1:13" x14ac:dyDescent="0.25">
      <c r="A4246" s="12" t="s">
        <v>389</v>
      </c>
      <c r="B4246" s="12" t="s">
        <v>4120</v>
      </c>
      <c r="C4246" s="12" t="s">
        <v>391</v>
      </c>
      <c r="D4246" s="12">
        <v>2008</v>
      </c>
      <c r="E4246" s="12" t="s">
        <v>37</v>
      </c>
      <c r="F4246" s="12">
        <v>8590</v>
      </c>
      <c r="G4246" s="12">
        <v>144</v>
      </c>
      <c r="H4246" s="12" t="s">
        <v>27</v>
      </c>
      <c r="I4246" s="12" t="s">
        <v>392</v>
      </c>
      <c r="J4246" s="12" t="s">
        <v>393</v>
      </c>
      <c r="K4246" s="12" t="s">
        <v>525</v>
      </c>
      <c r="L4246" s="12" t="s">
        <v>388</v>
      </c>
      <c r="M4246" s="12" t="s">
        <v>4752</v>
      </c>
    </row>
    <row r="4247" spans="1:13" x14ac:dyDescent="0.25">
      <c r="A4247" s="12" t="s">
        <v>143</v>
      </c>
      <c r="B4247" s="12" t="s">
        <v>4588</v>
      </c>
      <c r="C4247" s="12" t="s">
        <v>3677</v>
      </c>
      <c r="D4247" s="12">
        <v>2013</v>
      </c>
      <c r="E4247" s="12" t="s">
        <v>146</v>
      </c>
      <c r="F4247" s="12">
        <v>8590</v>
      </c>
      <c r="G4247" s="12">
        <v>293</v>
      </c>
      <c r="H4247" s="12" t="s">
        <v>27</v>
      </c>
      <c r="I4247" s="12" t="s">
        <v>492</v>
      </c>
      <c r="J4247" s="12">
        <v>7</v>
      </c>
      <c r="K4247" s="12" t="s">
        <v>59</v>
      </c>
      <c r="L4247" s="12" t="s">
        <v>35</v>
      </c>
      <c r="M4247" s="12" t="s">
        <v>4752</v>
      </c>
    </row>
    <row r="4248" spans="1:13" x14ac:dyDescent="0.25">
      <c r="A4248" s="12" t="s">
        <v>81</v>
      </c>
      <c r="B4248" s="12" t="s">
        <v>4589</v>
      </c>
      <c r="C4248" s="12" t="s">
        <v>134</v>
      </c>
      <c r="D4248" s="12">
        <v>2009</v>
      </c>
      <c r="E4248" s="12" t="s">
        <v>37</v>
      </c>
      <c r="F4248" s="12">
        <v>8590</v>
      </c>
      <c r="G4248" s="12">
        <v>0</v>
      </c>
      <c r="H4248" s="12" t="s">
        <v>27</v>
      </c>
      <c r="I4248" s="12" t="s">
        <v>96</v>
      </c>
      <c r="J4248" s="12">
        <v>6</v>
      </c>
      <c r="K4248" s="12" t="s">
        <v>525</v>
      </c>
      <c r="L4248" s="12">
        <v>6</v>
      </c>
      <c r="M4248" s="12" t="s">
        <v>4752</v>
      </c>
    </row>
    <row r="4249" spans="1:13" x14ac:dyDescent="0.25">
      <c r="A4249" s="12" t="s">
        <v>638</v>
      </c>
      <c r="B4249" s="12" t="s">
        <v>4590</v>
      </c>
      <c r="C4249" s="12" t="s">
        <v>3987</v>
      </c>
      <c r="D4249" s="12">
        <v>2011</v>
      </c>
      <c r="E4249" s="12" t="s">
        <v>161</v>
      </c>
      <c r="F4249" s="12">
        <v>8570</v>
      </c>
      <c r="G4249" s="12">
        <v>155</v>
      </c>
      <c r="H4249" s="12" t="s">
        <v>27</v>
      </c>
      <c r="I4249" s="12" t="s">
        <v>3988</v>
      </c>
      <c r="J4249" s="12">
        <v>1</v>
      </c>
      <c r="K4249" s="12" t="s">
        <v>525</v>
      </c>
      <c r="L4249" s="12">
        <v>1</v>
      </c>
      <c r="M4249" s="12" t="s">
        <v>4746</v>
      </c>
    </row>
    <row r="4250" spans="1:13" x14ac:dyDescent="0.25">
      <c r="A4250" s="12" t="s">
        <v>17</v>
      </c>
      <c r="B4250" s="12" t="s">
        <v>4591</v>
      </c>
      <c r="C4250" s="12">
        <v>318</v>
      </c>
      <c r="D4250" s="12">
        <v>2014</v>
      </c>
      <c r="E4250" s="12" t="s">
        <v>146</v>
      </c>
      <c r="F4250" s="12">
        <v>8550</v>
      </c>
      <c r="G4250" s="12">
        <v>282</v>
      </c>
      <c r="H4250" s="12" t="s">
        <v>27</v>
      </c>
      <c r="I4250" s="12">
        <v>318</v>
      </c>
      <c r="J4250" s="12">
        <v>3</v>
      </c>
      <c r="K4250" s="12" t="s">
        <v>59</v>
      </c>
      <c r="L4250" s="12">
        <v>1</v>
      </c>
      <c r="M4250" s="12" t="s">
        <v>4746</v>
      </c>
    </row>
    <row r="4251" spans="1:13" x14ac:dyDescent="0.25">
      <c r="A4251" s="12" t="s">
        <v>143</v>
      </c>
      <c r="B4251" s="12" t="s">
        <v>4592</v>
      </c>
      <c r="C4251" s="12" t="s">
        <v>2356</v>
      </c>
      <c r="D4251" s="12">
        <v>2011</v>
      </c>
      <c r="E4251" s="12" t="s">
        <v>146</v>
      </c>
      <c r="F4251" s="12">
        <v>8550</v>
      </c>
      <c r="G4251" s="12">
        <v>253</v>
      </c>
      <c r="H4251" s="12" t="s">
        <v>27</v>
      </c>
      <c r="I4251" s="12" t="s">
        <v>492</v>
      </c>
      <c r="J4251" s="12" t="s">
        <v>2357</v>
      </c>
      <c r="K4251" s="12" t="s">
        <v>525</v>
      </c>
      <c r="L4251" s="12" t="s">
        <v>35</v>
      </c>
      <c r="M4251" s="12" t="s">
        <v>4752</v>
      </c>
    </row>
    <row r="4252" spans="1:13" x14ac:dyDescent="0.25">
      <c r="A4252" s="12" t="s">
        <v>625</v>
      </c>
      <c r="B4252" s="12" t="s">
        <v>4593</v>
      </c>
      <c r="C4252" s="12" t="s">
        <v>967</v>
      </c>
      <c r="D4252" s="12">
        <v>2014</v>
      </c>
      <c r="E4252" s="12" t="s">
        <v>146</v>
      </c>
      <c r="F4252" s="12">
        <v>8550</v>
      </c>
      <c r="G4252" s="12">
        <v>222</v>
      </c>
      <c r="H4252" s="12" t="s">
        <v>27</v>
      </c>
      <c r="I4252" s="12" t="s">
        <v>967</v>
      </c>
      <c r="J4252" s="12"/>
      <c r="K4252" s="12" t="s">
        <v>59</v>
      </c>
      <c r="L4252" s="12" t="s">
        <v>968</v>
      </c>
      <c r="M4252" s="12" t="s">
        <v>4752</v>
      </c>
    </row>
    <row r="4253" spans="1:13" x14ac:dyDescent="0.25">
      <c r="A4253" s="12" t="s">
        <v>638</v>
      </c>
      <c r="B4253" s="12" t="s">
        <v>4594</v>
      </c>
      <c r="C4253" s="12" t="s">
        <v>1042</v>
      </c>
      <c r="D4253" s="12">
        <v>2011</v>
      </c>
      <c r="E4253" s="12" t="s">
        <v>146</v>
      </c>
      <c r="F4253" s="12">
        <v>8550</v>
      </c>
      <c r="G4253" s="12">
        <v>133</v>
      </c>
      <c r="H4253" s="12" t="s">
        <v>27</v>
      </c>
      <c r="I4253" s="12" t="s">
        <v>1043</v>
      </c>
      <c r="J4253" s="12" t="s">
        <v>1044</v>
      </c>
      <c r="K4253" s="12" t="s">
        <v>525</v>
      </c>
      <c r="L4253" s="12" t="s">
        <v>35</v>
      </c>
      <c r="M4253" s="12" t="s">
        <v>4752</v>
      </c>
    </row>
    <row r="4254" spans="1:13" x14ac:dyDescent="0.25">
      <c r="A4254" s="12" t="s">
        <v>447</v>
      </c>
      <c r="B4254" s="12" t="s">
        <v>4595</v>
      </c>
      <c r="C4254" s="12" t="s">
        <v>658</v>
      </c>
      <c r="D4254" s="12">
        <v>2013</v>
      </c>
      <c r="E4254" s="12" t="s">
        <v>146</v>
      </c>
      <c r="F4254" s="12">
        <v>8550</v>
      </c>
      <c r="G4254" s="12">
        <v>248</v>
      </c>
      <c r="H4254" s="12" t="s">
        <v>27</v>
      </c>
      <c r="I4254" s="12" t="s">
        <v>658</v>
      </c>
      <c r="J4254" s="12"/>
      <c r="K4254" s="12" t="s">
        <v>59</v>
      </c>
      <c r="L4254" s="12" t="s">
        <v>659</v>
      </c>
      <c r="M4254" s="12" t="s">
        <v>4752</v>
      </c>
    </row>
    <row r="4255" spans="1:13" x14ac:dyDescent="0.25">
      <c r="A4255" s="12" t="s">
        <v>552</v>
      </c>
      <c r="B4255" s="12" t="s">
        <v>4596</v>
      </c>
      <c r="C4255" s="12" t="s">
        <v>1865</v>
      </c>
      <c r="D4255" s="12">
        <v>2012</v>
      </c>
      <c r="E4255" s="12" t="s">
        <v>146</v>
      </c>
      <c r="F4255" s="12">
        <v>8550</v>
      </c>
      <c r="G4255" s="12">
        <v>0</v>
      </c>
      <c r="H4255" s="12" t="s">
        <v>27</v>
      </c>
      <c r="I4255" s="12" t="s">
        <v>1865</v>
      </c>
      <c r="J4255" s="12"/>
      <c r="K4255" s="12" t="s">
        <v>59</v>
      </c>
      <c r="L4255" s="12" t="s">
        <v>388</v>
      </c>
      <c r="M4255" s="12" t="s">
        <v>4752</v>
      </c>
    </row>
    <row r="4256" spans="1:13" x14ac:dyDescent="0.25">
      <c r="A4256" s="12" t="s">
        <v>743</v>
      </c>
      <c r="B4256" s="12" t="s">
        <v>4597</v>
      </c>
      <c r="C4256" s="12" t="s">
        <v>4598</v>
      </c>
      <c r="D4256" s="12">
        <v>2014</v>
      </c>
      <c r="E4256" s="12">
        <v>1.6</v>
      </c>
      <c r="F4256" s="12">
        <v>8550</v>
      </c>
      <c r="G4256" s="12">
        <v>265</v>
      </c>
      <c r="H4256" s="12" t="s">
        <v>14</v>
      </c>
      <c r="I4256" s="12" t="s">
        <v>4598</v>
      </c>
      <c r="J4256" s="12" t="s">
        <v>96</v>
      </c>
      <c r="K4256" s="12" t="s">
        <v>59</v>
      </c>
      <c r="L4256" s="12" t="s">
        <v>1293</v>
      </c>
      <c r="M4256" s="12" t="s">
        <v>4746</v>
      </c>
    </row>
    <row r="4257" spans="1:13" x14ac:dyDescent="0.25">
      <c r="A4257" s="12" t="s">
        <v>102</v>
      </c>
      <c r="B4257" s="12" t="s">
        <v>4599</v>
      </c>
      <c r="C4257" s="12" t="s">
        <v>1877</v>
      </c>
      <c r="D4257" s="12">
        <v>2014</v>
      </c>
      <c r="E4257" s="12" t="s">
        <v>187</v>
      </c>
      <c r="F4257" s="12">
        <v>8550</v>
      </c>
      <c r="G4257" s="12">
        <v>222</v>
      </c>
      <c r="H4257" s="12" t="s">
        <v>27</v>
      </c>
      <c r="I4257" s="12" t="s">
        <v>1877</v>
      </c>
      <c r="J4257" s="12"/>
      <c r="K4257" s="12" t="s">
        <v>59</v>
      </c>
      <c r="L4257" s="12" t="s">
        <v>1878</v>
      </c>
      <c r="M4257" s="12" t="s">
        <v>4752</v>
      </c>
    </row>
    <row r="4258" spans="1:13" x14ac:dyDescent="0.25">
      <c r="A4258" s="12" t="s">
        <v>17</v>
      </c>
      <c r="B4258" s="12" t="s">
        <v>4600</v>
      </c>
      <c r="C4258" s="12">
        <v>330</v>
      </c>
      <c r="D4258" s="12">
        <v>2007</v>
      </c>
      <c r="E4258" s="12" t="s">
        <v>37</v>
      </c>
      <c r="F4258" s="12">
        <v>8550</v>
      </c>
      <c r="G4258" s="12">
        <v>219</v>
      </c>
      <c r="H4258" s="12" t="s">
        <v>27</v>
      </c>
      <c r="I4258" s="12">
        <v>330</v>
      </c>
      <c r="J4258" s="12">
        <v>3</v>
      </c>
      <c r="K4258" s="12" t="s">
        <v>525</v>
      </c>
      <c r="L4258" s="12">
        <v>3</v>
      </c>
      <c r="M4258" s="12" t="s">
        <v>4752</v>
      </c>
    </row>
    <row r="4259" spans="1:13" x14ac:dyDescent="0.25">
      <c r="A4259" s="12" t="s">
        <v>552</v>
      </c>
      <c r="B4259" s="12" t="s">
        <v>4601</v>
      </c>
      <c r="C4259" s="12" t="s">
        <v>801</v>
      </c>
      <c r="D4259" s="12">
        <v>2011</v>
      </c>
      <c r="E4259" s="12" t="s">
        <v>1066</v>
      </c>
      <c r="F4259" s="12">
        <v>8550</v>
      </c>
      <c r="G4259" s="12">
        <v>0</v>
      </c>
      <c r="H4259" s="12" t="s">
        <v>27</v>
      </c>
      <c r="I4259" s="12" t="s">
        <v>801</v>
      </c>
      <c r="J4259" s="12"/>
      <c r="K4259" s="12" t="s">
        <v>525</v>
      </c>
      <c r="L4259" s="12" t="s">
        <v>35</v>
      </c>
      <c r="M4259" s="12" t="s">
        <v>4746</v>
      </c>
    </row>
    <row r="4260" spans="1:13" x14ac:dyDescent="0.25">
      <c r="A4260" s="12" t="s">
        <v>358</v>
      </c>
      <c r="B4260" s="12" t="s">
        <v>4602</v>
      </c>
      <c r="C4260" s="12" t="s">
        <v>4184</v>
      </c>
      <c r="D4260" s="12">
        <v>2014</v>
      </c>
      <c r="E4260" s="12" t="s">
        <v>667</v>
      </c>
      <c r="F4260" s="12">
        <v>8550</v>
      </c>
      <c r="G4260" s="12">
        <v>0</v>
      </c>
      <c r="H4260" s="12" t="s">
        <v>27</v>
      </c>
      <c r="I4260" s="12" t="s">
        <v>200</v>
      </c>
      <c r="J4260" s="12" t="s">
        <v>4185</v>
      </c>
      <c r="K4260" s="12" t="s">
        <v>59</v>
      </c>
      <c r="L4260" s="12">
        <v>4</v>
      </c>
      <c r="M4260" s="12" t="s">
        <v>4746</v>
      </c>
    </row>
    <row r="4261" spans="1:13" x14ac:dyDescent="0.25">
      <c r="A4261" s="12" t="s">
        <v>11</v>
      </c>
      <c r="B4261" s="12" t="s">
        <v>4603</v>
      </c>
      <c r="C4261" s="12" t="s">
        <v>1395</v>
      </c>
      <c r="D4261" s="12">
        <v>2007</v>
      </c>
      <c r="E4261" s="12" t="s">
        <v>37</v>
      </c>
      <c r="F4261" s="12">
        <v>8550</v>
      </c>
      <c r="G4261" s="12">
        <v>244</v>
      </c>
      <c r="H4261" s="12" t="s">
        <v>27</v>
      </c>
      <c r="I4261" s="12" t="s">
        <v>337</v>
      </c>
      <c r="J4261" s="12">
        <v>320</v>
      </c>
      <c r="K4261" s="12" t="s">
        <v>525</v>
      </c>
      <c r="L4261" s="12" t="s">
        <v>42</v>
      </c>
      <c r="M4261" s="12" t="s">
        <v>4752</v>
      </c>
    </row>
    <row r="4262" spans="1:13" x14ac:dyDescent="0.25">
      <c r="A4262" s="12" t="s">
        <v>143</v>
      </c>
      <c r="B4262" s="12" t="s">
        <v>4604</v>
      </c>
      <c r="C4262" s="12" t="s">
        <v>3677</v>
      </c>
      <c r="D4262" s="12">
        <v>2011</v>
      </c>
      <c r="E4262" s="12" t="s">
        <v>146</v>
      </c>
      <c r="F4262" s="12">
        <v>8550</v>
      </c>
      <c r="G4262" s="12">
        <v>209</v>
      </c>
      <c r="H4262" s="12" t="s">
        <v>27</v>
      </c>
      <c r="I4262" s="12" t="s">
        <v>492</v>
      </c>
      <c r="J4262" s="12">
        <v>7</v>
      </c>
      <c r="K4262" s="12" t="s">
        <v>525</v>
      </c>
      <c r="L4262" s="12" t="s">
        <v>35</v>
      </c>
      <c r="M4262" s="12" t="s">
        <v>4746</v>
      </c>
    </row>
    <row r="4263" spans="1:13" x14ac:dyDescent="0.25">
      <c r="A4263" s="12" t="s">
        <v>175</v>
      </c>
      <c r="B4263" s="12" t="s">
        <v>4605</v>
      </c>
      <c r="C4263" s="12" t="s">
        <v>198</v>
      </c>
      <c r="D4263" s="12">
        <v>2008</v>
      </c>
      <c r="E4263" s="12" t="s">
        <v>431</v>
      </c>
      <c r="F4263" s="12">
        <v>8550</v>
      </c>
      <c r="G4263" s="12">
        <v>259</v>
      </c>
      <c r="H4263" s="12" t="s">
        <v>27</v>
      </c>
      <c r="I4263" s="12" t="s">
        <v>199</v>
      </c>
      <c r="J4263" s="12">
        <v>90</v>
      </c>
      <c r="K4263" s="12" t="s">
        <v>525</v>
      </c>
      <c r="L4263" s="12" t="s">
        <v>200</v>
      </c>
      <c r="M4263" s="12" t="s">
        <v>4752</v>
      </c>
    </row>
    <row r="4264" spans="1:13" x14ac:dyDescent="0.25">
      <c r="A4264" s="12" t="s">
        <v>175</v>
      </c>
      <c r="B4264" s="12" t="s">
        <v>4606</v>
      </c>
      <c r="C4264" s="12" t="s">
        <v>1786</v>
      </c>
      <c r="D4264" s="12">
        <v>2011</v>
      </c>
      <c r="E4264" s="12" t="s">
        <v>146</v>
      </c>
      <c r="F4264" s="12">
        <v>8550</v>
      </c>
      <c r="G4264" s="12">
        <v>233</v>
      </c>
      <c r="H4264" s="12" t="s">
        <v>27</v>
      </c>
      <c r="I4264" s="12" t="s">
        <v>15</v>
      </c>
      <c r="J4264" s="12">
        <v>60</v>
      </c>
      <c r="K4264" s="12" t="s">
        <v>525</v>
      </c>
      <c r="L4264" s="12">
        <v>6</v>
      </c>
      <c r="M4264" s="12" t="s">
        <v>4746</v>
      </c>
    </row>
    <row r="4265" spans="1:13" x14ac:dyDescent="0.25">
      <c r="A4265" s="12" t="s">
        <v>143</v>
      </c>
      <c r="B4265" s="12" t="s">
        <v>4607</v>
      </c>
      <c r="C4265" s="12" t="s">
        <v>661</v>
      </c>
      <c r="D4265" s="12">
        <v>2008</v>
      </c>
      <c r="E4265" s="12" t="s">
        <v>146</v>
      </c>
      <c r="F4265" s="12">
        <v>8500</v>
      </c>
      <c r="G4265" s="12">
        <v>266</v>
      </c>
      <c r="H4265" s="12" t="s">
        <v>27</v>
      </c>
      <c r="I4265" s="12" t="s">
        <v>661</v>
      </c>
      <c r="J4265" s="12"/>
      <c r="K4265" s="12" t="s">
        <v>525</v>
      </c>
      <c r="L4265" s="12" t="s">
        <v>92</v>
      </c>
      <c r="M4265" s="12" t="s">
        <v>4746</v>
      </c>
    </row>
    <row r="4266" spans="1:13" x14ac:dyDescent="0.25">
      <c r="A4266" s="12" t="s">
        <v>143</v>
      </c>
      <c r="B4266" s="12" t="s">
        <v>4608</v>
      </c>
      <c r="C4266" s="12" t="s">
        <v>661</v>
      </c>
      <c r="D4266" s="12">
        <v>2009</v>
      </c>
      <c r="E4266" s="12" t="s">
        <v>146</v>
      </c>
      <c r="F4266" s="12">
        <v>8500</v>
      </c>
      <c r="G4266" s="12">
        <v>175</v>
      </c>
      <c r="H4266" s="12" t="s">
        <v>27</v>
      </c>
      <c r="I4266" s="12" t="s">
        <v>661</v>
      </c>
      <c r="J4266" s="12"/>
      <c r="K4266" s="12" t="s">
        <v>525</v>
      </c>
      <c r="L4266" s="12" t="s">
        <v>92</v>
      </c>
      <c r="M4266" s="12" t="s">
        <v>4746</v>
      </c>
    </row>
    <row r="4267" spans="1:13" x14ac:dyDescent="0.25">
      <c r="A4267" s="12" t="s">
        <v>143</v>
      </c>
      <c r="B4267" s="12" t="s">
        <v>4609</v>
      </c>
      <c r="C4267" s="12" t="s">
        <v>1284</v>
      </c>
      <c r="D4267" s="12">
        <v>2012</v>
      </c>
      <c r="E4267" s="12" t="s">
        <v>146</v>
      </c>
      <c r="F4267" s="12">
        <v>8500</v>
      </c>
      <c r="G4267" s="12">
        <v>284</v>
      </c>
      <c r="H4267" s="12" t="s">
        <v>27</v>
      </c>
      <c r="I4267" s="12" t="s">
        <v>1284</v>
      </c>
      <c r="J4267" s="12"/>
      <c r="K4267" s="12" t="s">
        <v>59</v>
      </c>
      <c r="L4267" s="12" t="s">
        <v>188</v>
      </c>
      <c r="M4267" s="12" t="s">
        <v>4752</v>
      </c>
    </row>
    <row r="4268" spans="1:13" x14ac:dyDescent="0.25">
      <c r="A4268" s="12" t="s">
        <v>625</v>
      </c>
      <c r="B4268" s="12" t="s">
        <v>4610</v>
      </c>
      <c r="C4268" s="12" t="s">
        <v>1324</v>
      </c>
      <c r="D4268" s="12">
        <v>2009</v>
      </c>
      <c r="E4268" s="12" t="s">
        <v>146</v>
      </c>
      <c r="F4268" s="12">
        <v>8500</v>
      </c>
      <c r="G4268" s="12">
        <v>225</v>
      </c>
      <c r="H4268" s="12" t="s">
        <v>27</v>
      </c>
      <c r="I4268" s="12" t="s">
        <v>1324</v>
      </c>
      <c r="J4268" s="12"/>
      <c r="K4268" s="12" t="s">
        <v>525</v>
      </c>
      <c r="L4268" s="12" t="s">
        <v>92</v>
      </c>
      <c r="M4268" s="12" t="s">
        <v>4752</v>
      </c>
    </row>
    <row r="4269" spans="1:13" x14ac:dyDescent="0.25">
      <c r="A4269" s="12" t="s">
        <v>102</v>
      </c>
      <c r="B4269" s="12" t="s">
        <v>4611</v>
      </c>
      <c r="C4269" s="12" t="s">
        <v>1877</v>
      </c>
      <c r="D4269" s="12">
        <v>2014</v>
      </c>
      <c r="E4269" s="12" t="s">
        <v>146</v>
      </c>
      <c r="F4269" s="12">
        <v>8500</v>
      </c>
      <c r="G4269" s="12">
        <v>245</v>
      </c>
      <c r="H4269" s="12" t="s">
        <v>27</v>
      </c>
      <c r="I4269" s="12" t="s">
        <v>1877</v>
      </c>
      <c r="J4269" s="12"/>
      <c r="K4269" s="12" t="s">
        <v>59</v>
      </c>
      <c r="L4269" s="12" t="s">
        <v>1878</v>
      </c>
      <c r="M4269" s="12" t="s">
        <v>4746</v>
      </c>
    </row>
    <row r="4270" spans="1:13" x14ac:dyDescent="0.25">
      <c r="A4270" s="12" t="s">
        <v>102</v>
      </c>
      <c r="B4270" s="12" t="s">
        <v>4612</v>
      </c>
      <c r="C4270" s="12" t="s">
        <v>1877</v>
      </c>
      <c r="D4270" s="12">
        <v>2014</v>
      </c>
      <c r="E4270" s="12" t="s">
        <v>146</v>
      </c>
      <c r="F4270" s="12">
        <v>8500</v>
      </c>
      <c r="G4270" s="12">
        <v>200</v>
      </c>
      <c r="H4270" s="12" t="s">
        <v>27</v>
      </c>
      <c r="I4270" s="12" t="s">
        <v>1877</v>
      </c>
      <c r="J4270" s="12"/>
      <c r="K4270" s="12" t="s">
        <v>59</v>
      </c>
      <c r="L4270" s="12" t="s">
        <v>1878</v>
      </c>
      <c r="M4270" s="12" t="s">
        <v>4746</v>
      </c>
    </row>
    <row r="4271" spans="1:13" x14ac:dyDescent="0.25">
      <c r="A4271" s="12" t="s">
        <v>81</v>
      </c>
      <c r="B4271" s="12" t="s">
        <v>4613</v>
      </c>
      <c r="C4271" s="12" t="s">
        <v>618</v>
      </c>
      <c r="D4271" s="12">
        <v>2009</v>
      </c>
      <c r="E4271" s="12" t="s">
        <v>146</v>
      </c>
      <c r="F4271" s="12">
        <v>8500</v>
      </c>
      <c r="G4271" s="12">
        <v>330</v>
      </c>
      <c r="H4271" s="12" t="s">
        <v>27</v>
      </c>
      <c r="I4271" s="12" t="s">
        <v>618</v>
      </c>
      <c r="J4271" s="12"/>
      <c r="K4271" s="12" t="s">
        <v>525</v>
      </c>
      <c r="L4271" s="12" t="s">
        <v>619</v>
      </c>
      <c r="M4271" s="12" t="s">
        <v>4752</v>
      </c>
    </row>
    <row r="4272" spans="1:13" x14ac:dyDescent="0.25">
      <c r="A4272" s="12" t="s">
        <v>552</v>
      </c>
      <c r="B4272" s="12" t="s">
        <v>4614</v>
      </c>
      <c r="C4272" s="12" t="s">
        <v>4615</v>
      </c>
      <c r="D4272" s="12">
        <v>2012</v>
      </c>
      <c r="E4272" s="12" t="s">
        <v>146</v>
      </c>
      <c r="F4272" s="12">
        <v>8500</v>
      </c>
      <c r="G4272" s="12">
        <v>197</v>
      </c>
      <c r="H4272" s="12" t="s">
        <v>27</v>
      </c>
      <c r="I4272" s="12" t="s">
        <v>4615</v>
      </c>
      <c r="J4272" s="12"/>
      <c r="K4272" s="12" t="s">
        <v>59</v>
      </c>
      <c r="L4272" s="12" t="s">
        <v>188</v>
      </c>
      <c r="M4272" s="12" t="s">
        <v>4746</v>
      </c>
    </row>
    <row r="4273" spans="1:13" x14ac:dyDescent="0.25">
      <c r="A4273" s="12" t="s">
        <v>613</v>
      </c>
      <c r="B4273" s="12" t="s">
        <v>4616</v>
      </c>
      <c r="C4273" s="12" t="s">
        <v>862</v>
      </c>
      <c r="D4273" s="12">
        <v>2010</v>
      </c>
      <c r="E4273" s="12">
        <v>4</v>
      </c>
      <c r="F4273" s="12">
        <v>8500</v>
      </c>
      <c r="G4273" s="12">
        <v>200</v>
      </c>
      <c r="H4273" s="12" t="s">
        <v>14</v>
      </c>
      <c r="I4273" s="12" t="s">
        <v>862</v>
      </c>
      <c r="J4273" s="12"/>
      <c r="K4273" s="12" t="s">
        <v>525</v>
      </c>
      <c r="L4273" s="12" t="s">
        <v>105</v>
      </c>
      <c r="M4273" s="12" t="s">
        <v>4752</v>
      </c>
    </row>
    <row r="4274" spans="1:13" x14ac:dyDescent="0.25">
      <c r="A4274" s="12" t="s">
        <v>87</v>
      </c>
      <c r="B4274" s="12" t="s">
        <v>4617</v>
      </c>
      <c r="C4274" s="12" t="s">
        <v>376</v>
      </c>
      <c r="D4274" s="12">
        <v>2007</v>
      </c>
      <c r="E4274" s="12">
        <v>4.5999999999999996</v>
      </c>
      <c r="F4274" s="12">
        <v>8500</v>
      </c>
      <c r="G4274" s="12">
        <v>272</v>
      </c>
      <c r="H4274" s="12" t="s">
        <v>14</v>
      </c>
      <c r="I4274" s="12" t="s">
        <v>376</v>
      </c>
      <c r="J4274" s="12"/>
      <c r="K4274" s="12" t="s">
        <v>525</v>
      </c>
      <c r="L4274" s="12" t="s">
        <v>15</v>
      </c>
      <c r="M4274" s="12" t="s">
        <v>4752</v>
      </c>
    </row>
    <row r="4275" spans="1:13" x14ac:dyDescent="0.25">
      <c r="A4275" s="12" t="s">
        <v>1465</v>
      </c>
      <c r="B4275" s="12" t="s">
        <v>4618</v>
      </c>
      <c r="C4275" s="12" t="s">
        <v>4619</v>
      </c>
      <c r="D4275" s="12">
        <v>2000</v>
      </c>
      <c r="E4275" s="12">
        <v>4.3</v>
      </c>
      <c r="F4275" s="12">
        <v>8500</v>
      </c>
      <c r="G4275" s="12">
        <v>307</v>
      </c>
      <c r="H4275" s="12" t="s">
        <v>14</v>
      </c>
      <c r="I4275" s="12" t="s">
        <v>4619</v>
      </c>
      <c r="J4275" s="12"/>
      <c r="K4275" s="12" t="s">
        <v>71</v>
      </c>
      <c r="L4275" s="12" t="s">
        <v>1293</v>
      </c>
      <c r="M4275" s="12" t="s">
        <v>4752</v>
      </c>
    </row>
    <row r="4276" spans="1:13" x14ac:dyDescent="0.25">
      <c r="A4276" s="12" t="s">
        <v>1351</v>
      </c>
      <c r="B4276" s="12" t="s">
        <v>4620</v>
      </c>
      <c r="C4276" s="12">
        <v>24</v>
      </c>
      <c r="D4276" s="12">
        <v>1987</v>
      </c>
      <c r="E4276" s="12">
        <v>2.4</v>
      </c>
      <c r="F4276" s="12">
        <v>8500</v>
      </c>
      <c r="G4276" s="12">
        <v>51</v>
      </c>
      <c r="H4276" s="12" t="s">
        <v>14</v>
      </c>
      <c r="I4276" s="12">
        <v>24</v>
      </c>
      <c r="J4276" s="12"/>
      <c r="K4276" s="12" t="s">
        <v>854</v>
      </c>
      <c r="L4276" s="12">
        <v>4</v>
      </c>
      <c r="M4276" s="12" t="s">
        <v>4746</v>
      </c>
    </row>
    <row r="4277" spans="1:13" x14ac:dyDescent="0.25">
      <c r="A4277" s="12" t="s">
        <v>613</v>
      </c>
      <c r="B4277" s="12" t="s">
        <v>4621</v>
      </c>
      <c r="C4277" s="12" t="s">
        <v>2229</v>
      </c>
      <c r="D4277" s="12">
        <v>2016</v>
      </c>
      <c r="E4277" s="12">
        <v>1</v>
      </c>
      <c r="F4277" s="12">
        <v>8500</v>
      </c>
      <c r="G4277" s="12">
        <v>72</v>
      </c>
      <c r="H4277" s="12" t="s">
        <v>14</v>
      </c>
      <c r="I4277" s="12" t="s">
        <v>2229</v>
      </c>
      <c r="J4277" s="12"/>
      <c r="K4277" s="12" t="s">
        <v>59</v>
      </c>
      <c r="L4277" s="12" t="s">
        <v>188</v>
      </c>
      <c r="M4277" s="12" t="s">
        <v>4746</v>
      </c>
    </row>
    <row r="4278" spans="1:13" x14ac:dyDescent="0.25">
      <c r="A4278" s="12" t="s">
        <v>874</v>
      </c>
      <c r="B4278" s="12" t="s">
        <v>4622</v>
      </c>
      <c r="C4278" s="12" t="s">
        <v>4147</v>
      </c>
      <c r="D4278" s="12">
        <v>2016</v>
      </c>
      <c r="E4278" s="12">
        <v>1.2</v>
      </c>
      <c r="F4278" s="12">
        <v>8500</v>
      </c>
      <c r="G4278" s="12">
        <v>112</v>
      </c>
      <c r="H4278" s="12" t="s">
        <v>14</v>
      </c>
      <c r="I4278" s="12" t="s">
        <v>4147</v>
      </c>
      <c r="J4278" s="12"/>
      <c r="K4278" s="12" t="s">
        <v>59</v>
      </c>
      <c r="L4278" s="12" t="s">
        <v>105</v>
      </c>
      <c r="M4278" s="12" t="s">
        <v>4746</v>
      </c>
    </row>
    <row r="4279" spans="1:13" x14ac:dyDescent="0.25">
      <c r="A4279" s="12" t="s">
        <v>625</v>
      </c>
      <c r="B4279" s="12" t="s">
        <v>4623</v>
      </c>
      <c r="C4279" s="12" t="s">
        <v>1001</v>
      </c>
      <c r="D4279" s="12">
        <v>2016</v>
      </c>
      <c r="E4279" s="12">
        <v>1.4</v>
      </c>
      <c r="F4279" s="12">
        <v>8500</v>
      </c>
      <c r="G4279" s="12">
        <v>186</v>
      </c>
      <c r="H4279" s="12" t="s">
        <v>14</v>
      </c>
      <c r="I4279" s="12" t="s">
        <v>1001</v>
      </c>
      <c r="J4279" s="12"/>
      <c r="K4279" s="12" t="s">
        <v>59</v>
      </c>
      <c r="L4279" s="12" t="s">
        <v>188</v>
      </c>
      <c r="M4279" s="12" t="s">
        <v>4746</v>
      </c>
    </row>
    <row r="4280" spans="1:13" x14ac:dyDescent="0.25">
      <c r="A4280" s="12" t="s">
        <v>143</v>
      </c>
      <c r="B4280" s="12" t="s">
        <v>4624</v>
      </c>
      <c r="C4280" s="12" t="s">
        <v>661</v>
      </c>
      <c r="D4280" s="12">
        <v>2010</v>
      </c>
      <c r="E4280" s="12">
        <v>2</v>
      </c>
      <c r="F4280" s="12">
        <v>8500</v>
      </c>
      <c r="G4280" s="12">
        <v>155</v>
      </c>
      <c r="H4280" s="12" t="s">
        <v>14</v>
      </c>
      <c r="I4280" s="12" t="s">
        <v>661</v>
      </c>
      <c r="J4280" s="12"/>
      <c r="K4280" s="12" t="s">
        <v>525</v>
      </c>
      <c r="L4280" s="12" t="s">
        <v>92</v>
      </c>
      <c r="M4280" s="12" t="s">
        <v>4752</v>
      </c>
    </row>
    <row r="4281" spans="1:13" x14ac:dyDescent="0.25">
      <c r="A4281" s="12" t="s">
        <v>288</v>
      </c>
      <c r="B4281" s="12" t="s">
        <v>4625</v>
      </c>
      <c r="C4281" s="12" t="s">
        <v>325</v>
      </c>
      <c r="D4281" s="12">
        <v>2012</v>
      </c>
      <c r="E4281" s="12">
        <v>2</v>
      </c>
      <c r="F4281" s="12">
        <v>8500</v>
      </c>
      <c r="G4281" s="12">
        <v>162</v>
      </c>
      <c r="H4281" s="12" t="s">
        <v>14</v>
      </c>
      <c r="I4281" s="12" t="s">
        <v>325</v>
      </c>
      <c r="J4281" s="12"/>
      <c r="K4281" s="12" t="s">
        <v>59</v>
      </c>
      <c r="L4281" s="12" t="s">
        <v>105</v>
      </c>
      <c r="M4281" s="12" t="s">
        <v>4746</v>
      </c>
    </row>
    <row r="4282" spans="1:13" x14ac:dyDescent="0.25">
      <c r="A4282" s="12" t="s">
        <v>613</v>
      </c>
      <c r="B4282" s="12" t="s">
        <v>4626</v>
      </c>
      <c r="C4282" s="12" t="s">
        <v>4627</v>
      </c>
      <c r="D4282" s="12">
        <v>2014</v>
      </c>
      <c r="E4282" s="12">
        <v>1.6</v>
      </c>
      <c r="F4282" s="12">
        <v>8500</v>
      </c>
      <c r="G4282" s="12">
        <v>42</v>
      </c>
      <c r="H4282" s="12" t="s">
        <v>14</v>
      </c>
      <c r="I4282" s="12" t="s">
        <v>4627</v>
      </c>
      <c r="J4282" s="12"/>
      <c r="K4282" s="12" t="s">
        <v>59</v>
      </c>
      <c r="L4282" s="12" t="s">
        <v>1293</v>
      </c>
      <c r="M4282" s="12" t="s">
        <v>4752</v>
      </c>
    </row>
    <row r="4283" spans="1:13" x14ac:dyDescent="0.25">
      <c r="A4283" s="12" t="s">
        <v>447</v>
      </c>
      <c r="B4283" s="12" t="s">
        <v>4628</v>
      </c>
      <c r="C4283" s="12">
        <v>308</v>
      </c>
      <c r="D4283" s="12">
        <v>2011</v>
      </c>
      <c r="E4283" s="12">
        <v>1.6</v>
      </c>
      <c r="F4283" s="12">
        <v>8500</v>
      </c>
      <c r="G4283" s="12">
        <v>150</v>
      </c>
      <c r="H4283" s="12" t="s">
        <v>14</v>
      </c>
      <c r="I4283" s="12">
        <v>308</v>
      </c>
      <c r="J4283" s="12">
        <v>3</v>
      </c>
      <c r="K4283" s="12" t="s">
        <v>525</v>
      </c>
      <c r="L4283" s="12">
        <v>0</v>
      </c>
      <c r="M4283" s="12" t="s">
        <v>4752</v>
      </c>
    </row>
    <row r="4284" spans="1:13" x14ac:dyDescent="0.25">
      <c r="A4284" s="12" t="s">
        <v>184</v>
      </c>
      <c r="B4284" s="12" t="s">
        <v>4629</v>
      </c>
      <c r="C4284" s="12" t="s">
        <v>687</v>
      </c>
      <c r="D4284" s="12">
        <v>2014</v>
      </c>
      <c r="E4284" s="12">
        <v>1.6</v>
      </c>
      <c r="F4284" s="12">
        <v>8500</v>
      </c>
      <c r="G4284" s="12">
        <v>100</v>
      </c>
      <c r="H4284" s="12" t="s">
        <v>14</v>
      </c>
      <c r="I4284" s="12" t="s">
        <v>687</v>
      </c>
      <c r="J4284" s="12"/>
      <c r="K4284" s="12" t="s">
        <v>59</v>
      </c>
      <c r="L4284" s="12" t="s">
        <v>555</v>
      </c>
      <c r="M4284" s="12" t="s">
        <v>4746</v>
      </c>
    </row>
    <row r="4285" spans="1:13" x14ac:dyDescent="0.25">
      <c r="A4285" s="12" t="s">
        <v>874</v>
      </c>
      <c r="B4285" s="12" t="s">
        <v>4630</v>
      </c>
      <c r="C4285" s="12" t="s">
        <v>1072</v>
      </c>
      <c r="D4285" s="12">
        <v>2013</v>
      </c>
      <c r="E4285" s="12" t="s">
        <v>667</v>
      </c>
      <c r="F4285" s="12">
        <v>8500</v>
      </c>
      <c r="G4285" s="12">
        <v>150</v>
      </c>
      <c r="H4285" s="12" t="s">
        <v>27</v>
      </c>
      <c r="I4285" s="12" t="s">
        <v>1072</v>
      </c>
      <c r="J4285" s="12"/>
      <c r="K4285" s="12" t="s">
        <v>59</v>
      </c>
      <c r="L4285" s="12" t="s">
        <v>35</v>
      </c>
      <c r="M4285" s="12" t="s">
        <v>4746</v>
      </c>
    </row>
    <row r="4286" spans="1:13" x14ac:dyDescent="0.25">
      <c r="A4286" s="12" t="s">
        <v>625</v>
      </c>
      <c r="B4286" s="12" t="s">
        <v>4631</v>
      </c>
      <c r="C4286" s="12" t="s">
        <v>1292</v>
      </c>
      <c r="D4286" s="12">
        <v>2015</v>
      </c>
      <c r="E4286" s="12" t="s">
        <v>667</v>
      </c>
      <c r="F4286" s="12">
        <v>8500</v>
      </c>
      <c r="G4286" s="12">
        <v>99</v>
      </c>
      <c r="H4286" s="12" t="s">
        <v>27</v>
      </c>
      <c r="I4286" s="12" t="s">
        <v>1292</v>
      </c>
      <c r="J4286" s="12"/>
      <c r="K4286" s="12" t="s">
        <v>59</v>
      </c>
      <c r="L4286" s="12" t="s">
        <v>1293</v>
      </c>
      <c r="M4286" s="12" t="s">
        <v>4746</v>
      </c>
    </row>
    <row r="4287" spans="1:13" x14ac:dyDescent="0.25">
      <c r="A4287" s="12" t="s">
        <v>613</v>
      </c>
      <c r="B4287" s="12" t="s">
        <v>4632</v>
      </c>
      <c r="C4287" s="12" t="s">
        <v>2245</v>
      </c>
      <c r="D4287" s="12">
        <v>2012</v>
      </c>
      <c r="E4287" s="12" t="s">
        <v>667</v>
      </c>
      <c r="F4287" s="12">
        <v>8500</v>
      </c>
      <c r="G4287" s="12">
        <v>229</v>
      </c>
      <c r="H4287" s="12" t="s">
        <v>27</v>
      </c>
      <c r="I4287" s="12" t="s">
        <v>2245</v>
      </c>
      <c r="J4287" s="12"/>
      <c r="K4287" s="12" t="s">
        <v>59</v>
      </c>
      <c r="L4287" s="12" t="s">
        <v>35</v>
      </c>
      <c r="M4287" s="12" t="s">
        <v>4746</v>
      </c>
    </row>
    <row r="4288" spans="1:13" x14ac:dyDescent="0.25">
      <c r="A4288" s="12" t="s">
        <v>447</v>
      </c>
      <c r="B4288" s="12" t="s">
        <v>4633</v>
      </c>
      <c r="C4288" s="12">
        <v>508</v>
      </c>
      <c r="D4288" s="12">
        <v>2015</v>
      </c>
      <c r="E4288" s="12" t="s">
        <v>667</v>
      </c>
      <c r="F4288" s="12">
        <v>8500</v>
      </c>
      <c r="G4288" s="12">
        <v>164</v>
      </c>
      <c r="H4288" s="12" t="s">
        <v>27</v>
      </c>
      <c r="I4288" s="12">
        <v>508</v>
      </c>
      <c r="J4288" s="12">
        <v>5</v>
      </c>
      <c r="K4288" s="12" t="s">
        <v>59</v>
      </c>
      <c r="L4288" s="12">
        <v>0</v>
      </c>
      <c r="M4288" s="12" t="s">
        <v>4752</v>
      </c>
    </row>
    <row r="4289" spans="1:13" x14ac:dyDescent="0.25">
      <c r="A4289" s="12" t="s">
        <v>102</v>
      </c>
      <c r="B4289" s="12" t="s">
        <v>4634</v>
      </c>
      <c r="C4289" s="12" t="s">
        <v>4635</v>
      </c>
      <c r="D4289" s="12">
        <v>2012</v>
      </c>
      <c r="E4289" s="12" t="s">
        <v>161</v>
      </c>
      <c r="F4289" s="12">
        <v>8500</v>
      </c>
      <c r="G4289" s="12">
        <v>201</v>
      </c>
      <c r="H4289" s="12" t="s">
        <v>27</v>
      </c>
      <c r="I4289" s="12" t="s">
        <v>4635</v>
      </c>
      <c r="J4289" s="12"/>
      <c r="K4289" s="12" t="s">
        <v>59</v>
      </c>
      <c r="L4289" s="12" t="s">
        <v>92</v>
      </c>
      <c r="M4289" s="12" t="s">
        <v>4752</v>
      </c>
    </row>
    <row r="4290" spans="1:13" x14ac:dyDescent="0.25">
      <c r="A4290" s="12" t="s">
        <v>552</v>
      </c>
      <c r="B4290" s="12" t="s">
        <v>4636</v>
      </c>
      <c r="C4290" s="12" t="s">
        <v>1865</v>
      </c>
      <c r="D4290" s="12">
        <v>2010</v>
      </c>
      <c r="E4290" s="12" t="s">
        <v>161</v>
      </c>
      <c r="F4290" s="12">
        <v>8500</v>
      </c>
      <c r="G4290" s="12">
        <v>307</v>
      </c>
      <c r="H4290" s="12" t="s">
        <v>27</v>
      </c>
      <c r="I4290" s="12" t="s">
        <v>1865</v>
      </c>
      <c r="J4290" s="12"/>
      <c r="K4290" s="12" t="s">
        <v>525</v>
      </c>
      <c r="L4290" s="12" t="s">
        <v>388</v>
      </c>
      <c r="M4290" s="12" t="s">
        <v>4746</v>
      </c>
    </row>
    <row r="4291" spans="1:13" x14ac:dyDescent="0.25">
      <c r="A4291" s="12" t="s">
        <v>143</v>
      </c>
      <c r="B4291" s="12" t="s">
        <v>4637</v>
      </c>
      <c r="C4291" s="12" t="s">
        <v>2764</v>
      </c>
      <c r="D4291" s="12">
        <v>2016</v>
      </c>
      <c r="E4291" s="12" t="s">
        <v>511</v>
      </c>
      <c r="F4291" s="12">
        <v>8500</v>
      </c>
      <c r="G4291" s="12">
        <v>200</v>
      </c>
      <c r="H4291" s="12" t="s">
        <v>27</v>
      </c>
      <c r="I4291" s="12" t="s">
        <v>2764</v>
      </c>
      <c r="J4291" s="12"/>
      <c r="K4291" s="12" t="s">
        <v>59</v>
      </c>
      <c r="L4291" s="12" t="s">
        <v>188</v>
      </c>
      <c r="M4291" s="12" t="s">
        <v>4746</v>
      </c>
    </row>
    <row r="4292" spans="1:13" x14ac:dyDescent="0.25">
      <c r="A4292" s="12" t="s">
        <v>613</v>
      </c>
      <c r="B4292" s="12" t="s">
        <v>4637</v>
      </c>
      <c r="C4292" s="12" t="s">
        <v>2764</v>
      </c>
      <c r="D4292" s="12">
        <v>2016</v>
      </c>
      <c r="E4292" s="12" t="s">
        <v>511</v>
      </c>
      <c r="F4292" s="12">
        <v>8500</v>
      </c>
      <c r="G4292" s="12">
        <v>200</v>
      </c>
      <c r="H4292" s="12" t="s">
        <v>27</v>
      </c>
      <c r="I4292" s="12" t="s">
        <v>2764</v>
      </c>
      <c r="J4292" s="12"/>
      <c r="K4292" s="12" t="s">
        <v>59</v>
      </c>
      <c r="L4292" s="12" t="s">
        <v>188</v>
      </c>
      <c r="M4292" s="12" t="s">
        <v>4746</v>
      </c>
    </row>
    <row r="4293" spans="1:13" x14ac:dyDescent="0.25">
      <c r="A4293" s="12" t="s">
        <v>184</v>
      </c>
      <c r="B4293" s="12" t="s">
        <v>4638</v>
      </c>
      <c r="C4293" s="12" t="s">
        <v>1762</v>
      </c>
      <c r="D4293" s="12">
        <v>2012</v>
      </c>
      <c r="E4293" s="12" t="s">
        <v>1755</v>
      </c>
      <c r="F4293" s="12">
        <v>8500</v>
      </c>
      <c r="G4293" s="12">
        <v>196</v>
      </c>
      <c r="H4293" s="12" t="s">
        <v>27</v>
      </c>
      <c r="I4293" s="12" t="s">
        <v>1762</v>
      </c>
      <c r="J4293" s="12"/>
      <c r="K4293" s="12" t="s">
        <v>59</v>
      </c>
      <c r="L4293" s="12" t="s">
        <v>762</v>
      </c>
      <c r="M4293" s="12" t="s">
        <v>4752</v>
      </c>
    </row>
    <row r="4294" spans="1:13" x14ac:dyDescent="0.25">
      <c r="A4294" s="12" t="s">
        <v>389</v>
      </c>
      <c r="B4294" s="12" t="s">
        <v>4639</v>
      </c>
      <c r="C4294" s="12" t="s">
        <v>393</v>
      </c>
      <c r="D4294" s="12">
        <v>2008</v>
      </c>
      <c r="E4294" s="12" t="s">
        <v>109</v>
      </c>
      <c r="F4294" s="12">
        <v>8500</v>
      </c>
      <c r="G4294" s="12">
        <v>206</v>
      </c>
      <c r="H4294" s="12" t="s">
        <v>27</v>
      </c>
      <c r="I4294" s="12" t="s">
        <v>393</v>
      </c>
      <c r="J4294" s="12"/>
      <c r="K4294" s="12" t="s">
        <v>525</v>
      </c>
      <c r="L4294" s="12" t="s">
        <v>396</v>
      </c>
      <c r="M4294" s="12" t="s">
        <v>4752</v>
      </c>
    </row>
    <row r="4295" spans="1:13" x14ac:dyDescent="0.25">
      <c r="A4295" s="12" t="s">
        <v>17</v>
      </c>
      <c r="B4295" s="12" t="s">
        <v>4640</v>
      </c>
      <c r="C4295" s="12">
        <v>535</v>
      </c>
      <c r="D4295" s="12">
        <v>2005</v>
      </c>
      <c r="E4295" s="12" t="s">
        <v>173</v>
      </c>
      <c r="F4295" s="12">
        <v>8500</v>
      </c>
      <c r="G4295" s="12">
        <v>270</v>
      </c>
      <c r="H4295" s="12" t="s">
        <v>27</v>
      </c>
      <c r="I4295" s="12">
        <v>535</v>
      </c>
      <c r="J4295" s="12">
        <v>5</v>
      </c>
      <c r="K4295" s="12" t="s">
        <v>71</v>
      </c>
      <c r="L4295" s="12">
        <v>3</v>
      </c>
      <c r="M4295" s="12" t="s">
        <v>4746</v>
      </c>
    </row>
    <row r="4296" spans="1:13" x14ac:dyDescent="0.25">
      <c r="A4296" s="12" t="s">
        <v>102</v>
      </c>
      <c r="B4296" s="12" t="s">
        <v>4641</v>
      </c>
      <c r="C4296" s="12" t="s">
        <v>108</v>
      </c>
      <c r="D4296" s="12">
        <v>2001</v>
      </c>
      <c r="E4296" s="12" t="s">
        <v>179</v>
      </c>
      <c r="F4296" s="12">
        <v>8500</v>
      </c>
      <c r="G4296" s="12">
        <v>313</v>
      </c>
      <c r="H4296" s="12" t="s">
        <v>27</v>
      </c>
      <c r="I4296" s="12" t="s">
        <v>110</v>
      </c>
      <c r="J4296" s="12" t="s">
        <v>111</v>
      </c>
      <c r="K4296" s="12" t="s">
        <v>71</v>
      </c>
      <c r="L4296" s="12" t="s">
        <v>35</v>
      </c>
      <c r="M4296" s="12" t="s">
        <v>4752</v>
      </c>
    </row>
    <row r="4297" spans="1:13" x14ac:dyDescent="0.25">
      <c r="A4297" s="12" t="s">
        <v>552</v>
      </c>
      <c r="B4297" s="12" t="s">
        <v>4642</v>
      </c>
      <c r="C4297" s="12" t="s">
        <v>801</v>
      </c>
      <c r="D4297" s="12">
        <v>2011</v>
      </c>
      <c r="E4297" s="12" t="s">
        <v>1066</v>
      </c>
      <c r="F4297" s="12">
        <v>8500</v>
      </c>
      <c r="G4297" s="12">
        <v>248</v>
      </c>
      <c r="H4297" s="12" t="s">
        <v>27</v>
      </c>
      <c r="I4297" s="12" t="s">
        <v>801</v>
      </c>
      <c r="J4297" s="12"/>
      <c r="K4297" s="12" t="s">
        <v>525</v>
      </c>
      <c r="L4297" s="12" t="s">
        <v>35</v>
      </c>
      <c r="M4297" s="12" t="s">
        <v>4746</v>
      </c>
    </row>
    <row r="4298" spans="1:13" x14ac:dyDescent="0.25">
      <c r="A4298" s="12" t="s">
        <v>43</v>
      </c>
      <c r="B4298" s="12" t="s">
        <v>4643</v>
      </c>
      <c r="C4298" s="12" t="s">
        <v>223</v>
      </c>
      <c r="D4298" s="12">
        <v>2008</v>
      </c>
      <c r="E4298" s="12" t="s">
        <v>2701</v>
      </c>
      <c r="F4298" s="12">
        <v>8500</v>
      </c>
      <c r="G4298" s="12">
        <v>289</v>
      </c>
      <c r="H4298" s="12" t="s">
        <v>27</v>
      </c>
      <c r="I4298" s="12" t="s">
        <v>47</v>
      </c>
      <c r="J4298" s="12" t="s">
        <v>224</v>
      </c>
      <c r="K4298" s="12" t="s">
        <v>525</v>
      </c>
      <c r="L4298" s="12" t="s">
        <v>35</v>
      </c>
      <c r="M4298" s="12" t="s">
        <v>4746</v>
      </c>
    </row>
    <row r="4299" spans="1:13" x14ac:dyDescent="0.25">
      <c r="A4299" s="12" t="s">
        <v>552</v>
      </c>
      <c r="B4299" s="12" t="s">
        <v>4644</v>
      </c>
      <c r="C4299" s="12" t="s">
        <v>1040</v>
      </c>
      <c r="D4299" s="12">
        <v>2010</v>
      </c>
      <c r="E4299" s="12" t="s">
        <v>187</v>
      </c>
      <c r="F4299" s="12">
        <v>8500</v>
      </c>
      <c r="G4299" s="12">
        <v>209</v>
      </c>
      <c r="H4299" s="12" t="s">
        <v>27</v>
      </c>
      <c r="I4299" s="12" t="s">
        <v>1040</v>
      </c>
      <c r="J4299" s="12"/>
      <c r="K4299" s="12" t="s">
        <v>525</v>
      </c>
      <c r="L4299" s="12" t="s">
        <v>92</v>
      </c>
      <c r="M4299" s="12" t="s">
        <v>4746</v>
      </c>
    </row>
    <row r="4300" spans="1:13" x14ac:dyDescent="0.25">
      <c r="A4300" s="12" t="s">
        <v>546</v>
      </c>
      <c r="B4300" s="12" t="s">
        <v>4645</v>
      </c>
      <c r="C4300" s="12" t="s">
        <v>548</v>
      </c>
      <c r="D4300" s="12">
        <v>2013</v>
      </c>
      <c r="E4300" s="12" t="s">
        <v>187</v>
      </c>
      <c r="F4300" s="12">
        <v>8500</v>
      </c>
      <c r="G4300" s="12">
        <v>244</v>
      </c>
      <c r="H4300" s="12" t="s">
        <v>27</v>
      </c>
      <c r="I4300" s="12" t="s">
        <v>548</v>
      </c>
      <c r="J4300" s="12"/>
      <c r="K4300" s="12" t="s">
        <v>59</v>
      </c>
      <c r="L4300" s="12" t="s">
        <v>388</v>
      </c>
      <c r="M4300" s="12" t="s">
        <v>4752</v>
      </c>
    </row>
    <row r="4301" spans="1:13" x14ac:dyDescent="0.25">
      <c r="A4301" s="12" t="s">
        <v>743</v>
      </c>
      <c r="B4301" s="12" t="s">
        <v>4646</v>
      </c>
      <c r="C4301" s="12" t="s">
        <v>2127</v>
      </c>
      <c r="D4301" s="12">
        <v>2011</v>
      </c>
      <c r="E4301" s="12" t="s">
        <v>187</v>
      </c>
      <c r="F4301" s="12">
        <v>8500</v>
      </c>
      <c r="G4301" s="12">
        <v>161</v>
      </c>
      <c r="H4301" s="12" t="s">
        <v>27</v>
      </c>
      <c r="I4301" s="12" t="s">
        <v>2127</v>
      </c>
      <c r="J4301" s="12"/>
      <c r="K4301" s="12" t="s">
        <v>525</v>
      </c>
      <c r="L4301" s="12" t="s">
        <v>105</v>
      </c>
      <c r="M4301" s="12" t="s">
        <v>4746</v>
      </c>
    </row>
    <row r="4302" spans="1:13" x14ac:dyDescent="0.25">
      <c r="A4302" s="12" t="s">
        <v>1465</v>
      </c>
      <c r="B4302" s="12" t="s">
        <v>4647</v>
      </c>
      <c r="C4302" s="12" t="s">
        <v>4465</v>
      </c>
      <c r="D4302" s="12">
        <v>2013</v>
      </c>
      <c r="E4302" s="12" t="s">
        <v>187</v>
      </c>
      <c r="F4302" s="12">
        <v>8500</v>
      </c>
      <c r="G4302" s="12">
        <v>116</v>
      </c>
      <c r="H4302" s="12" t="s">
        <v>27</v>
      </c>
      <c r="I4302" s="12" t="s">
        <v>4465</v>
      </c>
      <c r="J4302" s="12"/>
      <c r="K4302" s="12" t="s">
        <v>59</v>
      </c>
      <c r="L4302" s="12" t="s">
        <v>35</v>
      </c>
      <c r="M4302" s="12" t="s">
        <v>4752</v>
      </c>
    </row>
    <row r="4303" spans="1:13" x14ac:dyDescent="0.25">
      <c r="A4303" s="12" t="s">
        <v>11</v>
      </c>
      <c r="B4303" s="12" t="s">
        <v>4648</v>
      </c>
      <c r="C4303" s="12" t="s">
        <v>761</v>
      </c>
      <c r="D4303" s="12">
        <v>2011</v>
      </c>
      <c r="E4303" s="12" t="s">
        <v>187</v>
      </c>
      <c r="F4303" s="12">
        <v>8500</v>
      </c>
      <c r="G4303" s="12">
        <v>620</v>
      </c>
      <c r="H4303" s="12" t="s">
        <v>27</v>
      </c>
      <c r="I4303" s="12" t="s">
        <v>761</v>
      </c>
      <c r="J4303" s="12"/>
      <c r="K4303" s="12" t="s">
        <v>525</v>
      </c>
      <c r="L4303" s="12" t="s">
        <v>762</v>
      </c>
      <c r="M4303" s="12" t="s">
        <v>4752</v>
      </c>
    </row>
    <row r="4304" spans="1:13" x14ac:dyDescent="0.25">
      <c r="A4304" s="12" t="s">
        <v>11</v>
      </c>
      <c r="B4304" s="12" t="s">
        <v>4644</v>
      </c>
      <c r="C4304" s="12" t="s">
        <v>1040</v>
      </c>
      <c r="D4304" s="12">
        <v>2010</v>
      </c>
      <c r="E4304" s="12" t="s">
        <v>187</v>
      </c>
      <c r="F4304" s="12">
        <v>8500</v>
      </c>
      <c r="G4304" s="12">
        <v>209</v>
      </c>
      <c r="H4304" s="12" t="s">
        <v>27</v>
      </c>
      <c r="I4304" s="12" t="s">
        <v>1040</v>
      </c>
      <c r="J4304" s="12"/>
      <c r="K4304" s="12" t="s">
        <v>525</v>
      </c>
      <c r="L4304" s="12" t="s">
        <v>92</v>
      </c>
      <c r="M4304" s="12" t="s">
        <v>4752</v>
      </c>
    </row>
    <row r="4305" spans="1:13" x14ac:dyDescent="0.25">
      <c r="A4305" s="12" t="s">
        <v>11</v>
      </c>
      <c r="B4305" s="12" t="s">
        <v>4649</v>
      </c>
      <c r="C4305" s="12" t="s">
        <v>761</v>
      </c>
      <c r="D4305" s="12">
        <v>2011</v>
      </c>
      <c r="E4305" s="12" t="s">
        <v>187</v>
      </c>
      <c r="F4305" s="12">
        <v>8500</v>
      </c>
      <c r="G4305" s="12">
        <v>212</v>
      </c>
      <c r="H4305" s="12" t="s">
        <v>27</v>
      </c>
      <c r="I4305" s="12" t="s">
        <v>761</v>
      </c>
      <c r="J4305" s="12"/>
      <c r="K4305" s="12" t="s">
        <v>525</v>
      </c>
      <c r="L4305" s="12" t="s">
        <v>762</v>
      </c>
      <c r="M4305" s="12" t="s">
        <v>4746</v>
      </c>
    </row>
    <row r="4306" spans="1:13" x14ac:dyDescent="0.25">
      <c r="A4306" s="12" t="s">
        <v>11</v>
      </c>
      <c r="B4306" s="12" t="s">
        <v>4650</v>
      </c>
      <c r="C4306" s="12" t="s">
        <v>1040</v>
      </c>
      <c r="D4306" s="12">
        <v>2010</v>
      </c>
      <c r="E4306" s="12" t="s">
        <v>187</v>
      </c>
      <c r="F4306" s="12">
        <v>8500</v>
      </c>
      <c r="G4306" s="12">
        <v>209</v>
      </c>
      <c r="H4306" s="12" t="s">
        <v>27</v>
      </c>
      <c r="I4306" s="12" t="s">
        <v>1040</v>
      </c>
      <c r="J4306" s="12"/>
      <c r="K4306" s="12" t="s">
        <v>525</v>
      </c>
      <c r="L4306" s="12" t="s">
        <v>92</v>
      </c>
      <c r="M4306" s="12" t="s">
        <v>4746</v>
      </c>
    </row>
    <row r="4307" spans="1:13" x14ac:dyDescent="0.25">
      <c r="A4307" s="12" t="s">
        <v>11</v>
      </c>
      <c r="B4307" s="12" t="s">
        <v>4651</v>
      </c>
      <c r="C4307" s="12" t="s">
        <v>1040</v>
      </c>
      <c r="D4307" s="12">
        <v>2012</v>
      </c>
      <c r="E4307" s="12" t="s">
        <v>187</v>
      </c>
      <c r="F4307" s="12">
        <v>8500</v>
      </c>
      <c r="G4307" s="12">
        <v>318</v>
      </c>
      <c r="H4307" s="12" t="s">
        <v>27</v>
      </c>
      <c r="I4307" s="12" t="s">
        <v>1040</v>
      </c>
      <c r="J4307" s="12"/>
      <c r="K4307" s="12" t="s">
        <v>59</v>
      </c>
      <c r="L4307" s="12" t="s">
        <v>92</v>
      </c>
      <c r="M4307" s="12" t="s">
        <v>4752</v>
      </c>
    </row>
    <row r="4308" spans="1:13" x14ac:dyDescent="0.25">
      <c r="A4308" s="12" t="s">
        <v>102</v>
      </c>
      <c r="B4308" s="12" t="s">
        <v>4652</v>
      </c>
      <c r="C4308" s="12" t="s">
        <v>1877</v>
      </c>
      <c r="D4308" s="12">
        <v>2012</v>
      </c>
      <c r="E4308" s="12" t="s">
        <v>187</v>
      </c>
      <c r="F4308" s="12">
        <v>8500</v>
      </c>
      <c r="G4308" s="12">
        <v>168</v>
      </c>
      <c r="H4308" s="12" t="s">
        <v>27</v>
      </c>
      <c r="I4308" s="12" t="s">
        <v>1877</v>
      </c>
      <c r="J4308" s="12"/>
      <c r="K4308" s="12" t="s">
        <v>59</v>
      </c>
      <c r="L4308" s="12" t="s">
        <v>1878</v>
      </c>
      <c r="M4308" s="12" t="s">
        <v>4752</v>
      </c>
    </row>
    <row r="4309" spans="1:13" x14ac:dyDescent="0.25">
      <c r="A4309" s="12" t="s">
        <v>102</v>
      </c>
      <c r="B4309" s="12" t="s">
        <v>4653</v>
      </c>
      <c r="C4309" s="12" t="s">
        <v>1877</v>
      </c>
      <c r="D4309" s="12">
        <v>2014</v>
      </c>
      <c r="E4309" s="12" t="s">
        <v>187</v>
      </c>
      <c r="F4309" s="12">
        <v>8500</v>
      </c>
      <c r="G4309" s="12">
        <v>182</v>
      </c>
      <c r="H4309" s="12" t="s">
        <v>27</v>
      </c>
      <c r="I4309" s="12" t="s">
        <v>1877</v>
      </c>
      <c r="J4309" s="12"/>
      <c r="K4309" s="12" t="s">
        <v>59</v>
      </c>
      <c r="L4309" s="12" t="s">
        <v>1878</v>
      </c>
      <c r="M4309" s="12" t="s">
        <v>4746</v>
      </c>
    </row>
    <row r="4310" spans="1:13" x14ac:dyDescent="0.25">
      <c r="A4310" s="12" t="s">
        <v>17</v>
      </c>
      <c r="B4310" s="12" t="s">
        <v>4654</v>
      </c>
      <c r="C4310" s="12">
        <v>535</v>
      </c>
      <c r="D4310" s="12">
        <v>2008</v>
      </c>
      <c r="E4310" s="12" t="s">
        <v>37</v>
      </c>
      <c r="F4310" s="12">
        <v>8500</v>
      </c>
      <c r="G4310" s="12">
        <v>303</v>
      </c>
      <c r="H4310" s="12" t="s">
        <v>27</v>
      </c>
      <c r="I4310" s="12">
        <v>535</v>
      </c>
      <c r="J4310" s="12">
        <v>5</v>
      </c>
      <c r="K4310" s="12" t="s">
        <v>525</v>
      </c>
      <c r="L4310" s="12">
        <v>3</v>
      </c>
      <c r="M4310" s="12" t="s">
        <v>4752</v>
      </c>
    </row>
    <row r="4311" spans="1:13" x14ac:dyDescent="0.25">
      <c r="A4311" s="12" t="s">
        <v>17</v>
      </c>
      <c r="B4311" s="12" t="s">
        <v>4655</v>
      </c>
      <c r="C4311" s="12">
        <v>335</v>
      </c>
      <c r="D4311" s="12">
        <v>2007</v>
      </c>
      <c r="E4311" s="12" t="s">
        <v>37</v>
      </c>
      <c r="F4311" s="12">
        <v>8500</v>
      </c>
      <c r="G4311" s="12">
        <v>263</v>
      </c>
      <c r="H4311" s="12" t="s">
        <v>27</v>
      </c>
      <c r="I4311" s="12">
        <v>335</v>
      </c>
      <c r="J4311" s="12">
        <v>3</v>
      </c>
      <c r="K4311" s="12" t="s">
        <v>525</v>
      </c>
      <c r="L4311" s="12">
        <v>3</v>
      </c>
      <c r="M4311" s="12" t="s">
        <v>4752</v>
      </c>
    </row>
    <row r="4312" spans="1:13" x14ac:dyDescent="0.25">
      <c r="A4312" s="12" t="s">
        <v>17</v>
      </c>
      <c r="B4312" s="12" t="s">
        <v>4656</v>
      </c>
      <c r="C4312" s="12">
        <v>530</v>
      </c>
      <c r="D4312" s="12">
        <v>2008</v>
      </c>
      <c r="E4312" s="12" t="s">
        <v>37</v>
      </c>
      <c r="F4312" s="12">
        <v>8500</v>
      </c>
      <c r="G4312" s="12">
        <v>245</v>
      </c>
      <c r="H4312" s="12" t="s">
        <v>27</v>
      </c>
      <c r="I4312" s="12">
        <v>530</v>
      </c>
      <c r="J4312" s="12">
        <v>5</v>
      </c>
      <c r="K4312" s="12" t="s">
        <v>525</v>
      </c>
      <c r="L4312" s="12">
        <v>3</v>
      </c>
      <c r="M4312" s="12" t="s">
        <v>4752</v>
      </c>
    </row>
    <row r="4313" spans="1:13" x14ac:dyDescent="0.25">
      <c r="A4313" s="12" t="s">
        <v>17</v>
      </c>
      <c r="B4313" s="12" t="s">
        <v>4657</v>
      </c>
      <c r="C4313" s="12">
        <v>530</v>
      </c>
      <c r="D4313" s="12">
        <v>2009</v>
      </c>
      <c r="E4313" s="12" t="s">
        <v>37</v>
      </c>
      <c r="F4313" s="12">
        <v>8500</v>
      </c>
      <c r="G4313" s="12">
        <v>303</v>
      </c>
      <c r="H4313" s="12" t="s">
        <v>27</v>
      </c>
      <c r="I4313" s="12">
        <v>530</v>
      </c>
      <c r="J4313" s="12">
        <v>5</v>
      </c>
      <c r="K4313" s="12" t="s">
        <v>525</v>
      </c>
      <c r="L4313" s="12">
        <v>3</v>
      </c>
      <c r="M4313" s="12" t="s">
        <v>4752</v>
      </c>
    </row>
    <row r="4314" spans="1:13" x14ac:dyDescent="0.25">
      <c r="A4314" s="12" t="s">
        <v>17</v>
      </c>
      <c r="B4314" s="12" t="s">
        <v>4658</v>
      </c>
      <c r="C4314" s="12">
        <v>530</v>
      </c>
      <c r="D4314" s="12">
        <v>2010</v>
      </c>
      <c r="E4314" s="12" t="s">
        <v>37</v>
      </c>
      <c r="F4314" s="12">
        <v>8500</v>
      </c>
      <c r="G4314" s="12">
        <v>228</v>
      </c>
      <c r="H4314" s="12" t="s">
        <v>27</v>
      </c>
      <c r="I4314" s="12">
        <v>530</v>
      </c>
      <c r="J4314" s="12">
        <v>5</v>
      </c>
      <c r="K4314" s="12" t="s">
        <v>525</v>
      </c>
      <c r="L4314" s="12">
        <v>3</v>
      </c>
      <c r="M4314" s="12" t="s">
        <v>4752</v>
      </c>
    </row>
    <row r="4315" spans="1:13" x14ac:dyDescent="0.25">
      <c r="A4315" s="12" t="s">
        <v>81</v>
      </c>
      <c r="B4315" s="12" t="s">
        <v>4659</v>
      </c>
      <c r="C4315" s="12" t="s">
        <v>618</v>
      </c>
      <c r="D4315" s="12">
        <v>2009</v>
      </c>
      <c r="E4315" s="12" t="s">
        <v>37</v>
      </c>
      <c r="F4315" s="12">
        <v>8500</v>
      </c>
      <c r="G4315" s="12">
        <v>0</v>
      </c>
      <c r="H4315" s="12" t="s">
        <v>27</v>
      </c>
      <c r="I4315" s="12" t="s">
        <v>618</v>
      </c>
      <c r="J4315" s="12"/>
      <c r="K4315" s="12" t="s">
        <v>525</v>
      </c>
      <c r="L4315" s="12" t="s">
        <v>619</v>
      </c>
      <c r="M4315" s="12" t="s">
        <v>4746</v>
      </c>
    </row>
    <row r="4316" spans="1:13" x14ac:dyDescent="0.25">
      <c r="A4316" s="12" t="s">
        <v>1022</v>
      </c>
      <c r="B4316" s="12" t="s">
        <v>4660</v>
      </c>
      <c r="C4316" s="12" t="s">
        <v>4467</v>
      </c>
      <c r="D4316" s="12">
        <v>2013</v>
      </c>
      <c r="E4316" s="12" t="s">
        <v>37</v>
      </c>
      <c r="F4316" s="12">
        <v>8500</v>
      </c>
      <c r="G4316" s="12">
        <v>0</v>
      </c>
      <c r="H4316" s="12" t="s">
        <v>27</v>
      </c>
      <c r="I4316" s="12" t="s">
        <v>4467</v>
      </c>
      <c r="J4316" s="12"/>
      <c r="K4316" s="12" t="s">
        <v>59</v>
      </c>
      <c r="L4316" s="12" t="s">
        <v>396</v>
      </c>
      <c r="M4316" s="12" t="s">
        <v>4752</v>
      </c>
    </row>
    <row r="4317" spans="1:13" x14ac:dyDescent="0.25">
      <c r="A4317" s="12" t="s">
        <v>1465</v>
      </c>
      <c r="B4317" s="12" t="s">
        <v>4661</v>
      </c>
      <c r="C4317" s="12" t="s">
        <v>4465</v>
      </c>
      <c r="D4317" s="12">
        <v>2013</v>
      </c>
      <c r="E4317" s="12" t="s">
        <v>187</v>
      </c>
      <c r="F4317" s="12">
        <v>8500</v>
      </c>
      <c r="G4317" s="12">
        <v>0</v>
      </c>
      <c r="H4317" s="12" t="s">
        <v>27</v>
      </c>
      <c r="I4317" s="12" t="s">
        <v>4465</v>
      </c>
      <c r="J4317" s="12"/>
      <c r="K4317" s="12" t="s">
        <v>59</v>
      </c>
      <c r="L4317" s="12" t="s">
        <v>35</v>
      </c>
      <c r="M4317" s="12" t="s">
        <v>4746</v>
      </c>
    </row>
    <row r="4318" spans="1:13" x14ac:dyDescent="0.25">
      <c r="A4318" s="12" t="s">
        <v>874</v>
      </c>
      <c r="B4318" s="12" t="s">
        <v>4662</v>
      </c>
      <c r="C4318" s="12" t="s">
        <v>3002</v>
      </c>
      <c r="D4318" s="12">
        <v>1992</v>
      </c>
      <c r="E4318" s="12" t="s">
        <v>109</v>
      </c>
      <c r="F4318" s="12">
        <v>8500</v>
      </c>
      <c r="G4318" s="12">
        <v>0</v>
      </c>
      <c r="H4318" s="12" t="s">
        <v>27</v>
      </c>
      <c r="I4318" s="12" t="s">
        <v>3002</v>
      </c>
      <c r="J4318" s="12"/>
      <c r="K4318" s="12" t="s">
        <v>400</v>
      </c>
      <c r="L4318" s="12" t="s">
        <v>35</v>
      </c>
      <c r="M4318" s="12" t="s">
        <v>4752</v>
      </c>
    </row>
    <row r="4319" spans="1:13" x14ac:dyDescent="0.25">
      <c r="A4319" s="12" t="s">
        <v>638</v>
      </c>
      <c r="B4319" s="12" t="s">
        <v>4663</v>
      </c>
      <c r="C4319" s="12" t="s">
        <v>1412</v>
      </c>
      <c r="D4319" s="12">
        <v>2017</v>
      </c>
      <c r="E4319" s="12">
        <v>1.2</v>
      </c>
      <c r="F4319" s="12">
        <v>8500</v>
      </c>
      <c r="G4319" s="12">
        <v>47</v>
      </c>
      <c r="H4319" s="12" t="s">
        <v>14</v>
      </c>
      <c r="I4319" s="12" t="s">
        <v>92</v>
      </c>
      <c r="J4319" s="12">
        <v>20</v>
      </c>
      <c r="K4319" s="12" t="s">
        <v>16</v>
      </c>
      <c r="L4319" s="12">
        <v>2</v>
      </c>
      <c r="M4319" s="12" t="s">
        <v>4752</v>
      </c>
    </row>
    <row r="4320" spans="1:13" x14ac:dyDescent="0.25">
      <c r="A4320" s="12" t="s">
        <v>102</v>
      </c>
      <c r="B4320" s="12" t="s">
        <v>4664</v>
      </c>
      <c r="C4320" s="12" t="s">
        <v>443</v>
      </c>
      <c r="D4320" s="12">
        <v>2012</v>
      </c>
      <c r="E4320" s="12" t="s">
        <v>187</v>
      </c>
      <c r="F4320" s="12">
        <v>8500</v>
      </c>
      <c r="G4320" s="12">
        <v>194</v>
      </c>
      <c r="H4320" s="12" t="s">
        <v>27</v>
      </c>
      <c r="I4320" s="12" t="s">
        <v>444</v>
      </c>
      <c r="J4320" s="12" t="s">
        <v>445</v>
      </c>
      <c r="K4320" s="12" t="s">
        <v>59</v>
      </c>
      <c r="L4320" s="12" t="s">
        <v>96</v>
      </c>
      <c r="M4320" s="12" t="s">
        <v>4752</v>
      </c>
    </row>
    <row r="4321" spans="1:13" x14ac:dyDescent="0.25">
      <c r="A4321" s="12" t="s">
        <v>81</v>
      </c>
      <c r="B4321" s="12" t="s">
        <v>4665</v>
      </c>
      <c r="C4321" s="12" t="s">
        <v>136</v>
      </c>
      <c r="D4321" s="12">
        <v>2007</v>
      </c>
      <c r="E4321" s="12" t="s">
        <v>37</v>
      </c>
      <c r="F4321" s="12">
        <v>8500</v>
      </c>
      <c r="G4321" s="12">
        <v>399</v>
      </c>
      <c r="H4321" s="12" t="s">
        <v>27</v>
      </c>
      <c r="I4321" s="12" t="s">
        <v>84</v>
      </c>
      <c r="J4321" s="12">
        <v>7</v>
      </c>
      <c r="K4321" s="12" t="s">
        <v>525</v>
      </c>
      <c r="L4321" s="12">
        <v>7</v>
      </c>
      <c r="M4321" s="12" t="s">
        <v>4746</v>
      </c>
    </row>
    <row r="4322" spans="1:13" x14ac:dyDescent="0.25">
      <c r="A4322" s="12" t="s">
        <v>17</v>
      </c>
      <c r="B4322" s="12" t="s">
        <v>4666</v>
      </c>
      <c r="C4322" s="12" t="s">
        <v>1094</v>
      </c>
      <c r="D4322" s="12">
        <v>2010</v>
      </c>
      <c r="E4322" s="12" t="s">
        <v>146</v>
      </c>
      <c r="F4322" s="12">
        <v>8500</v>
      </c>
      <c r="G4322" s="12">
        <v>197</v>
      </c>
      <c r="H4322" s="12" t="s">
        <v>27</v>
      </c>
      <c r="I4322" s="12" t="s">
        <v>21</v>
      </c>
      <c r="J4322" s="12">
        <v>1</v>
      </c>
      <c r="K4322" s="12" t="s">
        <v>525</v>
      </c>
      <c r="L4322" s="12">
        <v>1</v>
      </c>
      <c r="M4322" s="12" t="s">
        <v>4746</v>
      </c>
    </row>
    <row r="4323" spans="1:13" x14ac:dyDescent="0.25">
      <c r="A4323" s="12" t="s">
        <v>17</v>
      </c>
      <c r="B4323" s="12" t="s">
        <v>4667</v>
      </c>
      <c r="C4323" s="12" t="s">
        <v>20</v>
      </c>
      <c r="D4323" s="12">
        <v>2006</v>
      </c>
      <c r="E4323" s="12" t="s">
        <v>37</v>
      </c>
      <c r="F4323" s="12">
        <v>8500</v>
      </c>
      <c r="G4323" s="12">
        <v>197</v>
      </c>
      <c r="H4323" s="12" t="s">
        <v>27</v>
      </c>
      <c r="I4323" s="12" t="s">
        <v>21</v>
      </c>
      <c r="J4323" s="12">
        <v>5</v>
      </c>
      <c r="K4323" s="12" t="s">
        <v>71</v>
      </c>
      <c r="L4323" s="12">
        <v>5</v>
      </c>
      <c r="M4323" s="12" t="s">
        <v>4746</v>
      </c>
    </row>
    <row r="4324" spans="1:13" x14ac:dyDescent="0.25">
      <c r="A4324" s="12" t="s">
        <v>17</v>
      </c>
      <c r="B4324" s="12" t="s">
        <v>4668</v>
      </c>
      <c r="C4324" s="12" t="s">
        <v>20</v>
      </c>
      <c r="D4324" s="12">
        <v>2007</v>
      </c>
      <c r="E4324" s="12" t="s">
        <v>37</v>
      </c>
      <c r="F4324" s="12">
        <v>8500</v>
      </c>
      <c r="G4324" s="12">
        <v>367</v>
      </c>
      <c r="H4324" s="12" t="s">
        <v>27</v>
      </c>
      <c r="I4324" s="12" t="s">
        <v>21</v>
      </c>
      <c r="J4324" s="12">
        <v>5</v>
      </c>
      <c r="K4324" s="12" t="s">
        <v>525</v>
      </c>
      <c r="L4324" s="12">
        <v>5</v>
      </c>
      <c r="M4324" s="12" t="s">
        <v>4746</v>
      </c>
    </row>
    <row r="4325" spans="1:13" x14ac:dyDescent="0.25">
      <c r="A4325" s="12" t="s">
        <v>11</v>
      </c>
      <c r="B4325" s="12" t="s">
        <v>4669</v>
      </c>
      <c r="C4325" s="12" t="s">
        <v>354</v>
      </c>
      <c r="D4325" s="12">
        <v>2010</v>
      </c>
      <c r="E4325" s="12" t="s">
        <v>187</v>
      </c>
      <c r="F4325" s="12">
        <v>8500</v>
      </c>
      <c r="G4325" s="12">
        <v>330</v>
      </c>
      <c r="H4325" s="12" t="s">
        <v>27</v>
      </c>
      <c r="I4325" s="12" t="s">
        <v>69</v>
      </c>
      <c r="J4325" s="12">
        <v>220</v>
      </c>
      <c r="K4325" s="12" t="s">
        <v>525</v>
      </c>
      <c r="L4325" s="12">
        <v>2</v>
      </c>
      <c r="M4325" s="12" t="s">
        <v>4746</v>
      </c>
    </row>
    <row r="4326" spans="1:13" x14ac:dyDescent="0.25">
      <c r="A4326" s="12" t="s">
        <v>11</v>
      </c>
      <c r="B4326" s="12" t="s">
        <v>4670</v>
      </c>
      <c r="C4326" s="12" t="s">
        <v>468</v>
      </c>
      <c r="D4326" s="12">
        <v>2012</v>
      </c>
      <c r="E4326" s="12" t="s">
        <v>187</v>
      </c>
      <c r="F4326" s="12">
        <v>8500</v>
      </c>
      <c r="G4326" s="12">
        <v>270</v>
      </c>
      <c r="H4326" s="12" t="s">
        <v>27</v>
      </c>
      <c r="I4326" s="12" t="s">
        <v>69</v>
      </c>
      <c r="J4326" s="12">
        <v>200</v>
      </c>
      <c r="K4326" s="12" t="s">
        <v>59</v>
      </c>
      <c r="L4326" s="12">
        <v>2</v>
      </c>
      <c r="M4326" s="12" t="s">
        <v>4746</v>
      </c>
    </row>
    <row r="4327" spans="1:13" x14ac:dyDescent="0.25">
      <c r="A4327" s="12" t="s">
        <v>11</v>
      </c>
      <c r="B4327" s="12" t="s">
        <v>4671</v>
      </c>
      <c r="C4327" s="12" t="s">
        <v>468</v>
      </c>
      <c r="D4327" s="12">
        <v>2011</v>
      </c>
      <c r="E4327" s="12" t="s">
        <v>187</v>
      </c>
      <c r="F4327" s="12">
        <v>8500</v>
      </c>
      <c r="G4327" s="12">
        <v>290</v>
      </c>
      <c r="H4327" s="12" t="s">
        <v>27</v>
      </c>
      <c r="I4327" s="12" t="s">
        <v>69</v>
      </c>
      <c r="J4327" s="12">
        <v>200</v>
      </c>
      <c r="K4327" s="12" t="s">
        <v>525</v>
      </c>
      <c r="L4327" s="12">
        <v>2</v>
      </c>
      <c r="M4327" s="12" t="s">
        <v>4752</v>
      </c>
    </row>
    <row r="4328" spans="1:13" x14ac:dyDescent="0.25">
      <c r="A4328" s="12" t="s">
        <v>11</v>
      </c>
      <c r="B4328" s="12" t="s">
        <v>4672</v>
      </c>
      <c r="C4328" s="12" t="s">
        <v>154</v>
      </c>
      <c r="D4328" s="12">
        <v>2006</v>
      </c>
      <c r="E4328" s="12">
        <v>3.5</v>
      </c>
      <c r="F4328" s="12">
        <v>8500</v>
      </c>
      <c r="G4328" s="12">
        <v>270</v>
      </c>
      <c r="H4328" s="12" t="s">
        <v>14</v>
      </c>
      <c r="I4328" s="12" t="s">
        <v>15</v>
      </c>
      <c r="J4328" s="12">
        <v>350</v>
      </c>
      <c r="K4328" s="12" t="s">
        <v>71</v>
      </c>
      <c r="L4328" s="12">
        <v>3</v>
      </c>
      <c r="M4328" s="12" t="s">
        <v>4752</v>
      </c>
    </row>
    <row r="4329" spans="1:13" x14ac:dyDescent="0.25">
      <c r="A4329" s="12" t="s">
        <v>11</v>
      </c>
      <c r="B4329" s="12" t="s">
        <v>4673</v>
      </c>
      <c r="C4329" s="12" t="s">
        <v>1850</v>
      </c>
      <c r="D4329" s="12">
        <v>2008</v>
      </c>
      <c r="E4329" s="12">
        <v>3.5</v>
      </c>
      <c r="F4329" s="12">
        <v>8500</v>
      </c>
      <c r="G4329" s="12">
        <v>197</v>
      </c>
      <c r="H4329" s="12" t="s">
        <v>14</v>
      </c>
      <c r="I4329" s="12" t="s">
        <v>1194</v>
      </c>
      <c r="J4329" s="12" t="s">
        <v>51</v>
      </c>
      <c r="K4329" s="12" t="s">
        <v>525</v>
      </c>
      <c r="L4329" s="12" t="s">
        <v>42</v>
      </c>
      <c r="M4329" s="12" t="s">
        <v>4752</v>
      </c>
    </row>
    <row r="4330" spans="1:13" x14ac:dyDescent="0.25">
      <c r="A4330" s="12" t="s">
        <v>11</v>
      </c>
      <c r="B4330" s="12" t="s">
        <v>4674</v>
      </c>
      <c r="C4330" s="12" t="s">
        <v>1395</v>
      </c>
      <c r="D4330" s="12">
        <v>2008</v>
      </c>
      <c r="E4330" s="12" t="s">
        <v>37</v>
      </c>
      <c r="F4330" s="12">
        <v>8500</v>
      </c>
      <c r="G4330" s="12">
        <v>280</v>
      </c>
      <c r="H4330" s="12" t="s">
        <v>27</v>
      </c>
      <c r="I4330" s="12" t="s">
        <v>337</v>
      </c>
      <c r="J4330" s="12">
        <v>320</v>
      </c>
      <c r="K4330" s="12" t="s">
        <v>525</v>
      </c>
      <c r="L4330" s="12" t="s">
        <v>42</v>
      </c>
      <c r="M4330" s="12" t="s">
        <v>4752</v>
      </c>
    </row>
    <row r="4331" spans="1:13" x14ac:dyDescent="0.25">
      <c r="A4331" s="12" t="s">
        <v>143</v>
      </c>
      <c r="B4331" s="12" t="s">
        <v>4675</v>
      </c>
      <c r="C4331" s="12" t="s">
        <v>4039</v>
      </c>
      <c r="D4331" s="12">
        <v>2011</v>
      </c>
      <c r="E4331" s="12">
        <v>2</v>
      </c>
      <c r="F4331" s="12">
        <v>8500</v>
      </c>
      <c r="G4331" s="12">
        <v>183</v>
      </c>
      <c r="H4331" s="12" t="s">
        <v>14</v>
      </c>
      <c r="I4331" s="12" t="s">
        <v>774</v>
      </c>
      <c r="J4331" s="12">
        <v>6</v>
      </c>
      <c r="K4331" s="12" t="s">
        <v>525</v>
      </c>
      <c r="L4331" s="12" t="s">
        <v>188</v>
      </c>
      <c r="M4331" s="12" t="s">
        <v>4746</v>
      </c>
    </row>
    <row r="4332" spans="1:13" x14ac:dyDescent="0.25">
      <c r="A4332" s="12" t="s">
        <v>143</v>
      </c>
      <c r="B4332" s="12" t="s">
        <v>4676</v>
      </c>
      <c r="C4332" s="12" t="s">
        <v>3677</v>
      </c>
      <c r="D4332" s="12">
        <v>2014</v>
      </c>
      <c r="E4332" s="12" t="s">
        <v>146</v>
      </c>
      <c r="F4332" s="12">
        <v>8500</v>
      </c>
      <c r="G4332" s="12">
        <v>243</v>
      </c>
      <c r="H4332" s="12" t="s">
        <v>27</v>
      </c>
      <c r="I4332" s="12" t="s">
        <v>492</v>
      </c>
      <c r="J4332" s="12">
        <v>7</v>
      </c>
      <c r="K4332" s="12" t="s">
        <v>59</v>
      </c>
      <c r="L4332" s="12" t="s">
        <v>35</v>
      </c>
      <c r="M4332" s="12" t="s">
        <v>4746</v>
      </c>
    </row>
    <row r="4333" spans="1:13" x14ac:dyDescent="0.25">
      <c r="A4333" s="12" t="s">
        <v>175</v>
      </c>
      <c r="B4333" s="12" t="s">
        <v>4677</v>
      </c>
      <c r="C4333" s="12" t="s">
        <v>406</v>
      </c>
      <c r="D4333" s="12">
        <v>2009</v>
      </c>
      <c r="E4333" s="12" t="s">
        <v>431</v>
      </c>
      <c r="F4333" s="12">
        <v>8500</v>
      </c>
      <c r="G4333" s="12">
        <v>0</v>
      </c>
      <c r="H4333" s="12" t="s">
        <v>27</v>
      </c>
      <c r="I4333" s="12" t="s">
        <v>199</v>
      </c>
      <c r="J4333" s="12">
        <v>60</v>
      </c>
      <c r="K4333" s="12" t="s">
        <v>525</v>
      </c>
      <c r="L4333" s="12" t="s">
        <v>200</v>
      </c>
      <c r="M4333" s="12" t="s">
        <v>4746</v>
      </c>
    </row>
    <row r="4334" spans="1:13" x14ac:dyDescent="0.25">
      <c r="A4334" s="12" t="s">
        <v>175</v>
      </c>
      <c r="B4334" s="12" t="s">
        <v>4678</v>
      </c>
      <c r="C4334" s="12" t="s">
        <v>406</v>
      </c>
      <c r="D4334" s="12">
        <v>2010</v>
      </c>
      <c r="E4334" s="12" t="s">
        <v>431</v>
      </c>
      <c r="F4334" s="12">
        <v>8500</v>
      </c>
      <c r="G4334" s="12">
        <v>295</v>
      </c>
      <c r="H4334" s="12" t="s">
        <v>27</v>
      </c>
      <c r="I4334" s="12" t="s">
        <v>199</v>
      </c>
      <c r="J4334" s="12">
        <v>60</v>
      </c>
      <c r="K4334" s="12" t="s">
        <v>525</v>
      </c>
      <c r="L4334" s="12" t="s">
        <v>200</v>
      </c>
      <c r="M4334" s="12" t="s">
        <v>4752</v>
      </c>
    </row>
    <row r="4335" spans="1:13" x14ac:dyDescent="0.25">
      <c r="A4335" s="12" t="s">
        <v>175</v>
      </c>
      <c r="B4335" s="12" t="s">
        <v>4679</v>
      </c>
      <c r="C4335" s="12" t="s">
        <v>1509</v>
      </c>
      <c r="D4335" s="12">
        <v>2011</v>
      </c>
      <c r="E4335" s="12" t="s">
        <v>431</v>
      </c>
      <c r="F4335" s="12">
        <v>8500</v>
      </c>
      <c r="G4335" s="12">
        <v>265</v>
      </c>
      <c r="H4335" s="12" t="s">
        <v>27</v>
      </c>
      <c r="I4335" s="12" t="s">
        <v>199</v>
      </c>
      <c r="J4335" s="12">
        <v>70</v>
      </c>
      <c r="K4335" s="12" t="s">
        <v>525</v>
      </c>
      <c r="L4335" s="12" t="s">
        <v>200</v>
      </c>
      <c r="M4335" s="12" t="s">
        <v>4746</v>
      </c>
    </row>
    <row r="4336" spans="1:13" x14ac:dyDescent="0.25">
      <c r="A4336" s="12" t="s">
        <v>175</v>
      </c>
      <c r="B4336" s="12" t="s">
        <v>4680</v>
      </c>
      <c r="C4336" s="12" t="s">
        <v>198</v>
      </c>
      <c r="D4336" s="12">
        <v>2008</v>
      </c>
      <c r="E4336" s="12" t="s">
        <v>431</v>
      </c>
      <c r="F4336" s="12">
        <v>8500</v>
      </c>
      <c r="G4336" s="12">
        <v>190</v>
      </c>
      <c r="H4336" s="12" t="s">
        <v>27</v>
      </c>
      <c r="I4336" s="12" t="s">
        <v>199</v>
      </c>
      <c r="J4336" s="12">
        <v>90</v>
      </c>
      <c r="K4336" s="12" t="s">
        <v>525</v>
      </c>
      <c r="L4336" s="12" t="s">
        <v>200</v>
      </c>
      <c r="M4336" s="12" t="s">
        <v>4752</v>
      </c>
    </row>
    <row r="4337" spans="1:13" x14ac:dyDescent="0.25">
      <c r="A4337" s="12" t="s">
        <v>175</v>
      </c>
      <c r="B4337" s="12" t="s">
        <v>4681</v>
      </c>
      <c r="C4337" s="12" t="s">
        <v>2219</v>
      </c>
      <c r="D4337" s="12">
        <v>2011</v>
      </c>
      <c r="E4337" s="12" t="s">
        <v>431</v>
      </c>
      <c r="F4337" s="12">
        <v>8500</v>
      </c>
      <c r="G4337" s="12">
        <v>224</v>
      </c>
      <c r="H4337" s="12" t="s">
        <v>27</v>
      </c>
      <c r="I4337" s="12" t="s">
        <v>15</v>
      </c>
      <c r="J4337" s="12">
        <v>80</v>
      </c>
      <c r="K4337" s="12" t="s">
        <v>525</v>
      </c>
      <c r="L4337" s="12">
        <v>8</v>
      </c>
      <c r="M4337" s="12" t="s">
        <v>4746</v>
      </c>
    </row>
    <row r="4338" spans="1:13" x14ac:dyDescent="0.25">
      <c r="A4338" s="12" t="s">
        <v>175</v>
      </c>
      <c r="B4338" s="12" t="s">
        <v>4682</v>
      </c>
      <c r="C4338" s="12" t="s">
        <v>2330</v>
      </c>
      <c r="D4338" s="12">
        <v>2014</v>
      </c>
      <c r="E4338" s="12" t="s">
        <v>667</v>
      </c>
      <c r="F4338" s="12">
        <v>8500</v>
      </c>
      <c r="G4338" s="12">
        <v>0</v>
      </c>
      <c r="H4338" s="12" t="s">
        <v>27</v>
      </c>
      <c r="I4338" s="12" t="s">
        <v>162</v>
      </c>
      <c r="J4338" s="12">
        <v>40</v>
      </c>
      <c r="K4338" s="12" t="s">
        <v>59</v>
      </c>
      <c r="L4338" s="12">
        <v>4</v>
      </c>
      <c r="M4338" s="12" t="s">
        <v>4752</v>
      </c>
    </row>
    <row r="4339" spans="1:13" x14ac:dyDescent="0.25">
      <c r="A4339" s="12" t="s">
        <v>175</v>
      </c>
      <c r="B4339" s="12" t="s">
        <v>4683</v>
      </c>
      <c r="C4339" s="12" t="s">
        <v>2330</v>
      </c>
      <c r="D4339" s="12">
        <v>2014</v>
      </c>
      <c r="E4339" s="12" t="s">
        <v>667</v>
      </c>
      <c r="F4339" s="12">
        <v>8500</v>
      </c>
      <c r="G4339" s="12">
        <v>138</v>
      </c>
      <c r="H4339" s="12" t="s">
        <v>27</v>
      </c>
      <c r="I4339" s="12" t="s">
        <v>162</v>
      </c>
      <c r="J4339" s="12">
        <v>40</v>
      </c>
      <c r="K4339" s="12" t="s">
        <v>59</v>
      </c>
      <c r="L4339" s="12">
        <v>4</v>
      </c>
      <c r="M4339" s="12" t="s">
        <v>4752</v>
      </c>
    </row>
    <row r="4340" spans="1:13" x14ac:dyDescent="0.25">
      <c r="A4340" s="12" t="s">
        <v>175</v>
      </c>
      <c r="B4340" s="12" t="s">
        <v>4684</v>
      </c>
      <c r="C4340" s="12" t="s">
        <v>2330</v>
      </c>
      <c r="D4340" s="12">
        <v>2013</v>
      </c>
      <c r="E4340" s="12" t="s">
        <v>667</v>
      </c>
      <c r="F4340" s="12">
        <v>8500</v>
      </c>
      <c r="G4340" s="12">
        <v>210</v>
      </c>
      <c r="H4340" s="12" t="s">
        <v>27</v>
      </c>
      <c r="I4340" s="12" t="s">
        <v>162</v>
      </c>
      <c r="J4340" s="12">
        <v>40</v>
      </c>
      <c r="K4340" s="12" t="s">
        <v>59</v>
      </c>
      <c r="L4340" s="12">
        <v>4</v>
      </c>
      <c r="M4340" s="12" t="s">
        <v>4746</v>
      </c>
    </row>
    <row r="4341" spans="1:13" x14ac:dyDescent="0.25">
      <c r="A4341" s="12" t="s">
        <v>175</v>
      </c>
      <c r="B4341" s="12" t="s">
        <v>4685</v>
      </c>
      <c r="C4341" s="12" t="s">
        <v>1730</v>
      </c>
      <c r="D4341" s="12">
        <v>2013</v>
      </c>
      <c r="E4341" s="12" t="s">
        <v>667</v>
      </c>
      <c r="F4341" s="12">
        <v>8500</v>
      </c>
      <c r="G4341" s="12">
        <v>0</v>
      </c>
      <c r="H4341" s="12" t="s">
        <v>27</v>
      </c>
      <c r="I4341" s="12" t="s">
        <v>162</v>
      </c>
      <c r="J4341" s="12">
        <v>60</v>
      </c>
      <c r="K4341" s="12" t="s">
        <v>59</v>
      </c>
      <c r="L4341" s="12">
        <v>6</v>
      </c>
      <c r="M4341" s="12" t="s">
        <v>4746</v>
      </c>
    </row>
    <row r="4342" spans="1:13" x14ac:dyDescent="0.25">
      <c r="A4342" s="12" t="s">
        <v>81</v>
      </c>
      <c r="B4342" s="12" t="s">
        <v>4686</v>
      </c>
      <c r="C4342" s="12" t="s">
        <v>95</v>
      </c>
      <c r="D4342" s="12">
        <v>2008</v>
      </c>
      <c r="E4342" s="12" t="s">
        <v>37</v>
      </c>
      <c r="F4342" s="12">
        <v>8500</v>
      </c>
      <c r="G4342" s="12">
        <v>327</v>
      </c>
      <c r="H4342" s="12" t="s">
        <v>27</v>
      </c>
      <c r="I4342" s="12" t="s">
        <v>96</v>
      </c>
      <c r="J4342" s="12">
        <v>8</v>
      </c>
      <c r="K4342" s="12" t="s">
        <v>525</v>
      </c>
      <c r="L4342" s="12">
        <v>8</v>
      </c>
      <c r="M4342" s="12" t="s">
        <v>4752</v>
      </c>
    </row>
    <row r="4343" spans="1:13" x14ac:dyDescent="0.25">
      <c r="A4343" s="12" t="s">
        <v>81</v>
      </c>
      <c r="B4343" s="12" t="s">
        <v>4687</v>
      </c>
      <c r="C4343" s="12" t="s">
        <v>210</v>
      </c>
      <c r="D4343" s="12">
        <v>2014</v>
      </c>
      <c r="E4343" s="12" t="s">
        <v>146</v>
      </c>
      <c r="F4343" s="12">
        <v>8500</v>
      </c>
      <c r="G4343" s="12">
        <v>159</v>
      </c>
      <c r="H4343" s="12" t="s">
        <v>27</v>
      </c>
      <c r="I4343" s="12" t="s">
        <v>96</v>
      </c>
      <c r="J4343" s="12">
        <v>4</v>
      </c>
      <c r="K4343" s="12" t="s">
        <v>59</v>
      </c>
      <c r="L4343" s="12">
        <v>4</v>
      </c>
      <c r="M4343" s="12" t="s">
        <v>4746</v>
      </c>
    </row>
    <row r="4344" spans="1:13" x14ac:dyDescent="0.25">
      <c r="A4344" s="12" t="s">
        <v>81</v>
      </c>
      <c r="B4344" s="12" t="s">
        <v>4688</v>
      </c>
      <c r="C4344" s="12" t="s">
        <v>210</v>
      </c>
      <c r="D4344" s="12">
        <v>2013</v>
      </c>
      <c r="E4344" s="12" t="s">
        <v>146</v>
      </c>
      <c r="F4344" s="12">
        <v>8500</v>
      </c>
      <c r="G4344" s="12">
        <v>168</v>
      </c>
      <c r="H4344" s="12" t="s">
        <v>27</v>
      </c>
      <c r="I4344" s="12" t="s">
        <v>96</v>
      </c>
      <c r="J4344" s="12">
        <v>4</v>
      </c>
      <c r="K4344" s="12" t="s">
        <v>59</v>
      </c>
      <c r="L4344" s="12">
        <v>4</v>
      </c>
      <c r="M4344" s="12" t="s">
        <v>4746</v>
      </c>
    </row>
    <row r="4345" spans="1:13" x14ac:dyDescent="0.25">
      <c r="A4345" s="12" t="s">
        <v>81</v>
      </c>
      <c r="B4345" s="12" t="s">
        <v>4689</v>
      </c>
      <c r="C4345" s="12" t="s">
        <v>210</v>
      </c>
      <c r="D4345" s="12">
        <v>2014</v>
      </c>
      <c r="E4345" s="12" t="s">
        <v>146</v>
      </c>
      <c r="F4345" s="12">
        <v>8500</v>
      </c>
      <c r="G4345" s="12">
        <v>0</v>
      </c>
      <c r="H4345" s="12" t="s">
        <v>27</v>
      </c>
      <c r="I4345" s="12" t="s">
        <v>96</v>
      </c>
      <c r="J4345" s="12">
        <v>4</v>
      </c>
      <c r="K4345" s="12" t="s">
        <v>59</v>
      </c>
      <c r="L4345" s="12">
        <v>4</v>
      </c>
      <c r="M4345" s="12" t="s">
        <v>4752</v>
      </c>
    </row>
    <row r="4346" spans="1:13" x14ac:dyDescent="0.25">
      <c r="A4346" s="12" t="s">
        <v>81</v>
      </c>
      <c r="B4346" s="12" t="s">
        <v>4690</v>
      </c>
      <c r="C4346" s="12" t="s">
        <v>210</v>
      </c>
      <c r="D4346" s="12">
        <v>2010</v>
      </c>
      <c r="E4346" s="12" t="s">
        <v>146</v>
      </c>
      <c r="F4346" s="12">
        <v>8500</v>
      </c>
      <c r="G4346" s="12">
        <v>145</v>
      </c>
      <c r="H4346" s="12" t="s">
        <v>27</v>
      </c>
      <c r="I4346" s="12" t="s">
        <v>96</v>
      </c>
      <c r="J4346" s="12">
        <v>4</v>
      </c>
      <c r="K4346" s="12" t="s">
        <v>525</v>
      </c>
      <c r="L4346" s="12">
        <v>4</v>
      </c>
      <c r="M4346" s="12" t="s">
        <v>4746</v>
      </c>
    </row>
    <row r="4347" spans="1:13" x14ac:dyDescent="0.25">
      <c r="A4347" s="12" t="s">
        <v>81</v>
      </c>
      <c r="B4347" s="12" t="s">
        <v>4691</v>
      </c>
      <c r="C4347" s="12" t="s">
        <v>210</v>
      </c>
      <c r="D4347" s="12">
        <v>2011</v>
      </c>
      <c r="E4347" s="12" t="s">
        <v>146</v>
      </c>
      <c r="F4347" s="12">
        <v>8500</v>
      </c>
      <c r="G4347" s="12">
        <v>203</v>
      </c>
      <c r="H4347" s="12" t="s">
        <v>27</v>
      </c>
      <c r="I4347" s="12" t="s">
        <v>96</v>
      </c>
      <c r="J4347" s="12">
        <v>4</v>
      </c>
      <c r="K4347" s="12" t="s">
        <v>525</v>
      </c>
      <c r="L4347" s="12">
        <v>4</v>
      </c>
      <c r="M4347" s="12" t="s">
        <v>4746</v>
      </c>
    </row>
    <row r="4348" spans="1:13" x14ac:dyDescent="0.25">
      <c r="A4348" s="12" t="s">
        <v>81</v>
      </c>
      <c r="B4348" s="12" t="s">
        <v>4692</v>
      </c>
      <c r="C4348" s="12" t="s">
        <v>210</v>
      </c>
      <c r="D4348" s="12">
        <v>2011</v>
      </c>
      <c r="E4348" s="12" t="s">
        <v>146</v>
      </c>
      <c r="F4348" s="12">
        <v>8500</v>
      </c>
      <c r="G4348" s="12">
        <v>244</v>
      </c>
      <c r="H4348" s="12" t="s">
        <v>27</v>
      </c>
      <c r="I4348" s="12" t="s">
        <v>96</v>
      </c>
      <c r="J4348" s="12">
        <v>4</v>
      </c>
      <c r="K4348" s="12" t="s">
        <v>525</v>
      </c>
      <c r="L4348" s="12">
        <v>4</v>
      </c>
      <c r="M4348" s="12" t="s">
        <v>4752</v>
      </c>
    </row>
    <row r="4349" spans="1:13" x14ac:dyDescent="0.25">
      <c r="A4349" s="12" t="s">
        <v>81</v>
      </c>
      <c r="B4349" s="12" t="s">
        <v>4693</v>
      </c>
      <c r="C4349" s="12" t="s">
        <v>134</v>
      </c>
      <c r="D4349" s="12">
        <v>2011</v>
      </c>
      <c r="E4349" s="12" t="s">
        <v>1457</v>
      </c>
      <c r="F4349" s="12">
        <v>8500</v>
      </c>
      <c r="G4349" s="12">
        <v>245</v>
      </c>
      <c r="H4349" s="12" t="s">
        <v>27</v>
      </c>
      <c r="I4349" s="12" t="s">
        <v>96</v>
      </c>
      <c r="J4349" s="12">
        <v>6</v>
      </c>
      <c r="K4349" s="12" t="s">
        <v>525</v>
      </c>
      <c r="L4349" s="12">
        <v>6</v>
      </c>
      <c r="M4349" s="12" t="s">
        <v>4752</v>
      </c>
    </row>
    <row r="4350" spans="1:13" x14ac:dyDescent="0.25">
      <c r="A4350" s="12" t="s">
        <v>143</v>
      </c>
      <c r="B4350" s="12" t="s">
        <v>4694</v>
      </c>
      <c r="C4350" s="12" t="s">
        <v>661</v>
      </c>
      <c r="D4350" s="12">
        <v>2009</v>
      </c>
      <c r="E4350" s="12">
        <v>2</v>
      </c>
      <c r="F4350" s="12">
        <v>8499</v>
      </c>
      <c r="G4350" s="12">
        <v>108</v>
      </c>
      <c r="H4350" s="12" t="s">
        <v>14</v>
      </c>
      <c r="I4350" s="12" t="s">
        <v>661</v>
      </c>
      <c r="J4350" s="12"/>
      <c r="K4350" s="12" t="s">
        <v>525</v>
      </c>
      <c r="L4350" s="12" t="s">
        <v>92</v>
      </c>
      <c r="M4350" s="12" t="s">
        <v>4746</v>
      </c>
    </row>
    <row r="4351" spans="1:13" x14ac:dyDescent="0.25">
      <c r="A4351" s="12" t="s">
        <v>17</v>
      </c>
      <c r="B4351" s="12" t="s">
        <v>4695</v>
      </c>
      <c r="C4351" s="12">
        <v>530</v>
      </c>
      <c r="D4351" s="12">
        <v>2008</v>
      </c>
      <c r="E4351" s="12" t="s">
        <v>37</v>
      </c>
      <c r="F4351" s="12">
        <v>8499</v>
      </c>
      <c r="G4351" s="12">
        <v>271</v>
      </c>
      <c r="H4351" s="12" t="s">
        <v>27</v>
      </c>
      <c r="I4351" s="12">
        <v>530</v>
      </c>
      <c r="J4351" s="12">
        <v>5</v>
      </c>
      <c r="K4351" s="12" t="s">
        <v>525</v>
      </c>
      <c r="L4351" s="12">
        <v>3</v>
      </c>
      <c r="M4351" s="12" t="s">
        <v>4746</v>
      </c>
    </row>
    <row r="4352" spans="1:13" x14ac:dyDescent="0.25">
      <c r="A4352" s="12" t="s">
        <v>143</v>
      </c>
      <c r="B4352" s="12" t="s">
        <v>4696</v>
      </c>
      <c r="C4352" s="12" t="s">
        <v>190</v>
      </c>
      <c r="D4352" s="12">
        <v>2009</v>
      </c>
      <c r="E4352" s="12" t="s">
        <v>37</v>
      </c>
      <c r="F4352" s="12">
        <v>8499</v>
      </c>
      <c r="G4352" s="12">
        <v>0</v>
      </c>
      <c r="H4352" s="12" t="s">
        <v>27</v>
      </c>
      <c r="I4352" s="12" t="s">
        <v>190</v>
      </c>
      <c r="J4352" s="12"/>
      <c r="K4352" s="12" t="s">
        <v>525</v>
      </c>
      <c r="L4352" s="12" t="s">
        <v>188</v>
      </c>
      <c r="M4352" s="12" t="s">
        <v>4752</v>
      </c>
    </row>
    <row r="4353" spans="1:13" x14ac:dyDescent="0.25">
      <c r="A4353" s="12" t="s">
        <v>17</v>
      </c>
      <c r="B4353" s="12" t="s">
        <v>4697</v>
      </c>
      <c r="C4353" s="12" t="s">
        <v>265</v>
      </c>
      <c r="D4353" s="12">
        <v>2007</v>
      </c>
      <c r="E4353" s="12" t="s">
        <v>37</v>
      </c>
      <c r="F4353" s="12">
        <v>8499</v>
      </c>
      <c r="G4353" s="12">
        <v>265</v>
      </c>
      <c r="H4353" s="12" t="s">
        <v>27</v>
      </c>
      <c r="I4353" s="12" t="s">
        <v>21</v>
      </c>
      <c r="J4353" s="12">
        <v>3</v>
      </c>
      <c r="K4353" s="12" t="s">
        <v>525</v>
      </c>
      <c r="L4353" s="12">
        <v>3</v>
      </c>
      <c r="M4353" s="12" t="s">
        <v>4746</v>
      </c>
    </row>
    <row r="4354" spans="1:13" x14ac:dyDescent="0.25">
      <c r="A4354" s="12" t="s">
        <v>739</v>
      </c>
      <c r="B4354" s="12" t="s">
        <v>4698</v>
      </c>
      <c r="C4354" s="12" t="s">
        <v>741</v>
      </c>
      <c r="D4354" s="12">
        <v>2013</v>
      </c>
      <c r="E4354" s="12" t="s">
        <v>146</v>
      </c>
      <c r="F4354" s="12">
        <v>8490</v>
      </c>
      <c r="G4354" s="12">
        <v>0</v>
      </c>
      <c r="H4354" s="12" t="s">
        <v>27</v>
      </c>
      <c r="I4354" s="12" t="s">
        <v>741</v>
      </c>
      <c r="J4354" s="12"/>
      <c r="K4354" s="12" t="s">
        <v>59</v>
      </c>
      <c r="L4354" s="12" t="s">
        <v>555</v>
      </c>
      <c r="M4354" s="12" t="s">
        <v>4752</v>
      </c>
    </row>
    <row r="4355" spans="1:13" x14ac:dyDescent="0.25">
      <c r="A4355" s="12" t="s">
        <v>17</v>
      </c>
      <c r="B4355" s="12" t="s">
        <v>4699</v>
      </c>
      <c r="C4355" s="12">
        <v>325</v>
      </c>
      <c r="D4355" s="12">
        <v>1989</v>
      </c>
      <c r="E4355" s="12">
        <v>2.5</v>
      </c>
      <c r="F4355" s="12">
        <v>8490</v>
      </c>
      <c r="G4355" s="12">
        <v>200</v>
      </c>
      <c r="H4355" s="12" t="s">
        <v>14</v>
      </c>
      <c r="I4355" s="12">
        <v>325</v>
      </c>
      <c r="J4355" s="12">
        <v>3</v>
      </c>
      <c r="K4355" s="12" t="s">
        <v>854</v>
      </c>
      <c r="L4355" s="12">
        <v>2</v>
      </c>
      <c r="M4355" s="12" t="s">
        <v>4746</v>
      </c>
    </row>
    <row r="4356" spans="1:13" x14ac:dyDescent="0.25">
      <c r="A4356" s="12" t="s">
        <v>625</v>
      </c>
      <c r="B4356" s="12" t="s">
        <v>4700</v>
      </c>
      <c r="C4356" s="12" t="s">
        <v>627</v>
      </c>
      <c r="D4356" s="12">
        <v>2017</v>
      </c>
      <c r="E4356" s="12">
        <v>1.4</v>
      </c>
      <c r="F4356" s="12">
        <v>8490</v>
      </c>
      <c r="G4356" s="12">
        <v>82</v>
      </c>
      <c r="H4356" s="12" t="s">
        <v>14</v>
      </c>
      <c r="I4356" s="12" t="s">
        <v>627</v>
      </c>
      <c r="J4356" s="12"/>
      <c r="K4356" s="12" t="s">
        <v>16</v>
      </c>
      <c r="L4356" s="12" t="s">
        <v>188</v>
      </c>
      <c r="M4356" s="12" t="s">
        <v>4752</v>
      </c>
    </row>
    <row r="4357" spans="1:13" x14ac:dyDescent="0.25">
      <c r="A4357" s="12" t="s">
        <v>102</v>
      </c>
      <c r="B4357" s="12" t="s">
        <v>4701</v>
      </c>
      <c r="C4357" s="12" t="s">
        <v>108</v>
      </c>
      <c r="D4357" s="12">
        <v>2003</v>
      </c>
      <c r="E4357" s="12" t="s">
        <v>37</v>
      </c>
      <c r="F4357" s="12">
        <v>8490</v>
      </c>
      <c r="G4357" s="12">
        <v>299</v>
      </c>
      <c r="H4357" s="12" t="s">
        <v>27</v>
      </c>
      <c r="I4357" s="12" t="s">
        <v>110</v>
      </c>
      <c r="J4357" s="12" t="s">
        <v>111</v>
      </c>
      <c r="K4357" s="12" t="s">
        <v>71</v>
      </c>
      <c r="L4357" s="12" t="s">
        <v>35</v>
      </c>
      <c r="M4357" s="12" t="s">
        <v>4752</v>
      </c>
    </row>
    <row r="4358" spans="1:13" x14ac:dyDescent="0.25">
      <c r="A4358" s="12" t="s">
        <v>102</v>
      </c>
      <c r="B4358" s="12" t="s">
        <v>4702</v>
      </c>
      <c r="C4358" s="12" t="s">
        <v>108</v>
      </c>
      <c r="D4358" s="12">
        <v>2003</v>
      </c>
      <c r="E4358" s="12" t="s">
        <v>37</v>
      </c>
      <c r="F4358" s="12">
        <v>8490</v>
      </c>
      <c r="G4358" s="12">
        <v>0</v>
      </c>
      <c r="H4358" s="12" t="s">
        <v>27</v>
      </c>
      <c r="I4358" s="12" t="s">
        <v>110</v>
      </c>
      <c r="J4358" s="12" t="s">
        <v>111</v>
      </c>
      <c r="K4358" s="12" t="s">
        <v>71</v>
      </c>
      <c r="L4358" s="12" t="s">
        <v>35</v>
      </c>
      <c r="M4358" s="12" t="s">
        <v>4746</v>
      </c>
    </row>
    <row r="4359" spans="1:13" x14ac:dyDescent="0.25">
      <c r="A4359" s="12" t="s">
        <v>638</v>
      </c>
      <c r="B4359" s="12" t="s">
        <v>4703</v>
      </c>
      <c r="C4359" s="12" t="s">
        <v>4704</v>
      </c>
      <c r="D4359" s="12">
        <v>2019</v>
      </c>
      <c r="E4359" s="12">
        <v>1</v>
      </c>
      <c r="F4359" s="12">
        <v>8490</v>
      </c>
      <c r="G4359" s="12">
        <v>24</v>
      </c>
      <c r="H4359" s="12" t="s">
        <v>14</v>
      </c>
      <c r="I4359" s="12" t="s">
        <v>92</v>
      </c>
      <c r="J4359" s="12">
        <v>10</v>
      </c>
      <c r="K4359" s="12" t="s">
        <v>16</v>
      </c>
      <c r="L4359" s="12">
        <v>1</v>
      </c>
      <c r="M4359" s="12" t="s">
        <v>4757</v>
      </c>
    </row>
    <row r="4360" spans="1:13" x14ac:dyDescent="0.25">
      <c r="A4360" s="12" t="s">
        <v>81</v>
      </c>
      <c r="B4360" s="12" t="s">
        <v>4705</v>
      </c>
      <c r="C4360" s="12" t="s">
        <v>136</v>
      </c>
      <c r="D4360" s="12">
        <v>2008</v>
      </c>
      <c r="E4360" s="12" t="s">
        <v>37</v>
      </c>
      <c r="F4360" s="12">
        <v>8490</v>
      </c>
      <c r="G4360" s="12">
        <v>376</v>
      </c>
      <c r="H4360" s="12" t="s">
        <v>27</v>
      </c>
      <c r="I4360" s="12" t="s">
        <v>84</v>
      </c>
      <c r="J4360" s="12">
        <v>7</v>
      </c>
      <c r="K4360" s="12" t="s">
        <v>525</v>
      </c>
      <c r="L4360" s="12">
        <v>7</v>
      </c>
      <c r="M4360" s="12" t="s">
        <v>4746</v>
      </c>
    </row>
    <row r="4361" spans="1:13" x14ac:dyDescent="0.25">
      <c r="A4361" s="12" t="s">
        <v>143</v>
      </c>
      <c r="B4361" s="12" t="s">
        <v>4706</v>
      </c>
      <c r="C4361" s="12" t="s">
        <v>773</v>
      </c>
      <c r="D4361" s="12">
        <v>2014</v>
      </c>
      <c r="E4361" s="12" t="s">
        <v>146</v>
      </c>
      <c r="F4361" s="12">
        <v>8490</v>
      </c>
      <c r="G4361" s="12">
        <v>198</v>
      </c>
      <c r="H4361" s="12" t="s">
        <v>27</v>
      </c>
      <c r="I4361" s="12" t="s">
        <v>774</v>
      </c>
      <c r="J4361" s="12">
        <v>7</v>
      </c>
      <c r="K4361" s="12" t="s">
        <v>59</v>
      </c>
      <c r="L4361" s="12" t="s">
        <v>188</v>
      </c>
      <c r="M4361" s="12" t="s">
        <v>4752</v>
      </c>
    </row>
    <row r="4362" spans="1:13" x14ac:dyDescent="0.25">
      <c r="A4362" s="12" t="s">
        <v>175</v>
      </c>
      <c r="B4362" s="12" t="s">
        <v>4707</v>
      </c>
      <c r="C4362" s="12" t="s">
        <v>198</v>
      </c>
      <c r="D4362" s="12">
        <v>2009</v>
      </c>
      <c r="E4362" s="12" t="s">
        <v>431</v>
      </c>
      <c r="F4362" s="12">
        <v>8490</v>
      </c>
      <c r="G4362" s="12">
        <v>297</v>
      </c>
      <c r="H4362" s="12" t="s">
        <v>27</v>
      </c>
      <c r="I4362" s="12" t="s">
        <v>199</v>
      </c>
      <c r="J4362" s="12">
        <v>90</v>
      </c>
      <c r="K4362" s="12" t="s">
        <v>525</v>
      </c>
      <c r="L4362" s="12" t="s">
        <v>200</v>
      </c>
      <c r="M4362" s="12" t="s">
        <v>4746</v>
      </c>
    </row>
    <row r="4363" spans="1:13" x14ac:dyDescent="0.25">
      <c r="A4363" s="12" t="s">
        <v>175</v>
      </c>
      <c r="B4363" s="12" t="s">
        <v>4708</v>
      </c>
      <c r="C4363" s="12" t="s">
        <v>2219</v>
      </c>
      <c r="D4363" s="12">
        <v>2012</v>
      </c>
      <c r="E4363" s="12" t="s">
        <v>431</v>
      </c>
      <c r="F4363" s="12">
        <v>8490</v>
      </c>
      <c r="G4363" s="12">
        <v>227</v>
      </c>
      <c r="H4363" s="12" t="s">
        <v>27</v>
      </c>
      <c r="I4363" s="12" t="s">
        <v>15</v>
      </c>
      <c r="J4363" s="12">
        <v>80</v>
      </c>
      <c r="K4363" s="12" t="s">
        <v>59</v>
      </c>
      <c r="L4363" s="12">
        <v>8</v>
      </c>
      <c r="M4363" s="12" t="s">
        <v>4746</v>
      </c>
    </row>
    <row r="4364" spans="1:13" x14ac:dyDescent="0.25">
      <c r="A4364" s="12" t="s">
        <v>175</v>
      </c>
      <c r="B4364" s="12" t="s">
        <v>2559</v>
      </c>
      <c r="C4364" s="12" t="s">
        <v>1730</v>
      </c>
      <c r="D4364" s="12">
        <v>2012</v>
      </c>
      <c r="E4364" s="12" t="s">
        <v>667</v>
      </c>
      <c r="F4364" s="12">
        <v>8490</v>
      </c>
      <c r="G4364" s="12">
        <v>197</v>
      </c>
      <c r="H4364" s="12" t="s">
        <v>27</v>
      </c>
      <c r="I4364" s="12" t="s">
        <v>162</v>
      </c>
      <c r="J4364" s="12">
        <v>60</v>
      </c>
      <c r="K4364" s="12" t="s">
        <v>59</v>
      </c>
      <c r="L4364" s="12">
        <v>6</v>
      </c>
      <c r="M4364" s="12" t="s">
        <v>4746</v>
      </c>
    </row>
    <row r="4365" spans="1:13" x14ac:dyDescent="0.25">
      <c r="A4365" s="12" t="s">
        <v>81</v>
      </c>
      <c r="B4365" s="12" t="s">
        <v>4709</v>
      </c>
      <c r="C4365" s="12" t="s">
        <v>1789</v>
      </c>
      <c r="D4365" s="12">
        <v>2010</v>
      </c>
      <c r="E4365" s="12" t="s">
        <v>146</v>
      </c>
      <c r="F4365" s="12">
        <v>8490</v>
      </c>
      <c r="G4365" s="12">
        <v>280</v>
      </c>
      <c r="H4365" s="12" t="s">
        <v>27</v>
      </c>
      <c r="I4365" s="12" t="s">
        <v>96</v>
      </c>
      <c r="J4365" s="12">
        <v>3</v>
      </c>
      <c r="K4365" s="12" t="s">
        <v>525</v>
      </c>
      <c r="L4365" s="12">
        <v>3</v>
      </c>
      <c r="M4365" s="12" t="s">
        <v>4752</v>
      </c>
    </row>
    <row r="4366" spans="1:13" x14ac:dyDescent="0.25">
      <c r="A4366" s="12" t="s">
        <v>1465</v>
      </c>
      <c r="B4366" s="12" t="s">
        <v>2559</v>
      </c>
      <c r="C4366" s="12" t="s">
        <v>4465</v>
      </c>
      <c r="D4366" s="12">
        <v>2011</v>
      </c>
      <c r="E4366" s="12" t="s">
        <v>187</v>
      </c>
      <c r="F4366" s="12">
        <v>8470</v>
      </c>
      <c r="G4366" s="12">
        <v>208</v>
      </c>
      <c r="H4366" s="12" t="s">
        <v>27</v>
      </c>
      <c r="I4366" s="12" t="s">
        <v>4465</v>
      </c>
      <c r="J4366" s="12"/>
      <c r="K4366" s="12" t="s">
        <v>525</v>
      </c>
      <c r="L4366" s="12" t="s">
        <v>35</v>
      </c>
      <c r="M4366" s="12" t="s">
        <v>4746</v>
      </c>
    </row>
    <row r="4367" spans="1:13" x14ac:dyDescent="0.25">
      <c r="A4367" s="12" t="s">
        <v>1465</v>
      </c>
      <c r="B4367" s="12" t="s">
        <v>2559</v>
      </c>
      <c r="C4367" s="12" t="s">
        <v>4465</v>
      </c>
      <c r="D4367" s="12">
        <v>2012</v>
      </c>
      <c r="E4367" s="12" t="s">
        <v>187</v>
      </c>
      <c r="F4367" s="12">
        <v>8470</v>
      </c>
      <c r="G4367" s="12">
        <v>211</v>
      </c>
      <c r="H4367" s="12" t="s">
        <v>27</v>
      </c>
      <c r="I4367" s="12" t="s">
        <v>4465</v>
      </c>
      <c r="J4367" s="12"/>
      <c r="K4367" s="12" t="s">
        <v>59</v>
      </c>
      <c r="L4367" s="12" t="s">
        <v>35</v>
      </c>
      <c r="M4367" s="12" t="s">
        <v>4752</v>
      </c>
    </row>
    <row r="4368" spans="1:13" x14ac:dyDescent="0.25">
      <c r="A4368" s="12" t="s">
        <v>17</v>
      </c>
      <c r="B4368" s="12" t="s">
        <v>4710</v>
      </c>
      <c r="C4368" s="12">
        <v>120</v>
      </c>
      <c r="D4368" s="12">
        <v>2011</v>
      </c>
      <c r="E4368" s="12" t="s">
        <v>146</v>
      </c>
      <c r="F4368" s="12">
        <v>8450</v>
      </c>
      <c r="G4368" s="12">
        <v>230</v>
      </c>
      <c r="H4368" s="12" t="s">
        <v>27</v>
      </c>
      <c r="I4368" s="12">
        <v>120</v>
      </c>
      <c r="J4368" s="12">
        <v>1</v>
      </c>
      <c r="K4368" s="12" t="s">
        <v>525</v>
      </c>
      <c r="L4368" s="12">
        <v>2</v>
      </c>
      <c r="M4368" s="12" t="s">
        <v>4752</v>
      </c>
    </row>
    <row r="4369" spans="1:13" x14ac:dyDescent="0.25">
      <c r="A4369" s="12" t="s">
        <v>625</v>
      </c>
      <c r="B4369" s="12" t="s">
        <v>4711</v>
      </c>
      <c r="C4369" s="12" t="s">
        <v>1128</v>
      </c>
      <c r="D4369" s="12">
        <v>2015</v>
      </c>
      <c r="E4369" s="12" t="s">
        <v>146</v>
      </c>
      <c r="F4369" s="12">
        <v>8450</v>
      </c>
      <c r="G4369" s="12">
        <v>220</v>
      </c>
      <c r="H4369" s="12" t="s">
        <v>27</v>
      </c>
      <c r="I4369" s="12" t="s">
        <v>1128</v>
      </c>
      <c r="J4369" s="12"/>
      <c r="K4369" s="12" t="s">
        <v>59</v>
      </c>
      <c r="L4369" s="12" t="s">
        <v>35</v>
      </c>
      <c r="M4369" s="12" t="s">
        <v>4746</v>
      </c>
    </row>
    <row r="4370" spans="1:13" x14ac:dyDescent="0.25">
      <c r="A4370" s="12" t="s">
        <v>625</v>
      </c>
      <c r="B4370" s="12" t="s">
        <v>4712</v>
      </c>
      <c r="C4370" s="12" t="s">
        <v>1128</v>
      </c>
      <c r="D4370" s="12">
        <v>2015</v>
      </c>
      <c r="E4370" s="12">
        <v>1.4</v>
      </c>
      <c r="F4370" s="12">
        <v>8450</v>
      </c>
      <c r="G4370" s="12">
        <v>209</v>
      </c>
      <c r="H4370" s="12" t="s">
        <v>14</v>
      </c>
      <c r="I4370" s="12" t="s">
        <v>1128</v>
      </c>
      <c r="J4370" s="12"/>
      <c r="K4370" s="12" t="s">
        <v>59</v>
      </c>
      <c r="L4370" s="12" t="s">
        <v>35</v>
      </c>
      <c r="M4370" s="12" t="s">
        <v>4746</v>
      </c>
    </row>
    <row r="4371" spans="1:13" x14ac:dyDescent="0.25">
      <c r="A4371" s="12" t="s">
        <v>625</v>
      </c>
      <c r="B4371" s="12" t="s">
        <v>4713</v>
      </c>
      <c r="C4371" s="12" t="s">
        <v>627</v>
      </c>
      <c r="D4371" s="12">
        <v>2017</v>
      </c>
      <c r="E4371" s="12">
        <v>1.4</v>
      </c>
      <c r="F4371" s="12">
        <v>8450</v>
      </c>
      <c r="G4371" s="12">
        <v>84</v>
      </c>
      <c r="H4371" s="12" t="s">
        <v>14</v>
      </c>
      <c r="I4371" s="12" t="s">
        <v>627</v>
      </c>
      <c r="J4371" s="12"/>
      <c r="K4371" s="12" t="s">
        <v>16</v>
      </c>
      <c r="L4371" s="12" t="s">
        <v>188</v>
      </c>
      <c r="M4371" s="12" t="s">
        <v>4752</v>
      </c>
    </row>
    <row r="4372" spans="1:13" x14ac:dyDescent="0.25">
      <c r="A4372" s="12" t="s">
        <v>143</v>
      </c>
      <c r="B4372" s="12" t="s">
        <v>4713</v>
      </c>
      <c r="C4372" s="12" t="s">
        <v>627</v>
      </c>
      <c r="D4372" s="12">
        <v>2017</v>
      </c>
      <c r="E4372" s="12">
        <v>1.4</v>
      </c>
      <c r="F4372" s="12">
        <v>8450</v>
      </c>
      <c r="G4372" s="12">
        <v>84</v>
      </c>
      <c r="H4372" s="12" t="s">
        <v>14</v>
      </c>
      <c r="I4372" s="12" t="s">
        <v>627</v>
      </c>
      <c r="J4372" s="12"/>
      <c r="K4372" s="12" t="s">
        <v>16</v>
      </c>
      <c r="L4372" s="12" t="s">
        <v>188</v>
      </c>
      <c r="M4372" s="12" t="s">
        <v>4752</v>
      </c>
    </row>
    <row r="4373" spans="1:13" x14ac:dyDescent="0.25">
      <c r="A4373" s="12" t="s">
        <v>102</v>
      </c>
      <c r="B4373" s="12" t="s">
        <v>4714</v>
      </c>
      <c r="C4373" s="12" t="s">
        <v>1877</v>
      </c>
      <c r="D4373" s="12">
        <v>2014</v>
      </c>
      <c r="E4373" s="12" t="s">
        <v>187</v>
      </c>
      <c r="F4373" s="12">
        <v>8450</v>
      </c>
      <c r="G4373" s="12">
        <v>199</v>
      </c>
      <c r="H4373" s="12" t="s">
        <v>27</v>
      </c>
      <c r="I4373" s="12" t="s">
        <v>1877</v>
      </c>
      <c r="J4373" s="12"/>
      <c r="K4373" s="12" t="s">
        <v>59</v>
      </c>
      <c r="L4373" s="12" t="s">
        <v>1878</v>
      </c>
      <c r="M4373" s="12" t="s">
        <v>4746</v>
      </c>
    </row>
    <row r="4374" spans="1:13" x14ac:dyDescent="0.25">
      <c r="A4374" s="12" t="s">
        <v>102</v>
      </c>
      <c r="B4374" s="12" t="s">
        <v>4715</v>
      </c>
      <c r="C4374" s="12" t="s">
        <v>443</v>
      </c>
      <c r="D4374" s="12">
        <v>2011</v>
      </c>
      <c r="E4374" s="12" t="s">
        <v>187</v>
      </c>
      <c r="F4374" s="12">
        <v>8450</v>
      </c>
      <c r="G4374" s="12">
        <v>175</v>
      </c>
      <c r="H4374" s="12" t="s">
        <v>27</v>
      </c>
      <c r="I4374" s="12" t="s">
        <v>444</v>
      </c>
      <c r="J4374" s="12" t="s">
        <v>445</v>
      </c>
      <c r="K4374" s="12" t="s">
        <v>525</v>
      </c>
      <c r="L4374" s="12" t="s">
        <v>96</v>
      </c>
      <c r="M4374" s="12" t="s">
        <v>4752</v>
      </c>
    </row>
    <row r="4375" spans="1:13" x14ac:dyDescent="0.25">
      <c r="A4375" s="12" t="s">
        <v>11</v>
      </c>
      <c r="B4375" s="12" t="s">
        <v>4716</v>
      </c>
      <c r="C4375" s="12" t="s">
        <v>1395</v>
      </c>
      <c r="D4375" s="12">
        <v>2009</v>
      </c>
      <c r="E4375" s="12" t="s">
        <v>616</v>
      </c>
      <c r="F4375" s="12">
        <v>8450</v>
      </c>
      <c r="G4375" s="12">
        <v>290</v>
      </c>
      <c r="H4375" s="12" t="s">
        <v>27</v>
      </c>
      <c r="I4375" s="12" t="s">
        <v>337</v>
      </c>
      <c r="J4375" s="12">
        <v>320</v>
      </c>
      <c r="K4375" s="12" t="s">
        <v>525</v>
      </c>
      <c r="L4375" s="12" t="s">
        <v>42</v>
      </c>
      <c r="M4375" s="12" t="s">
        <v>4746</v>
      </c>
    </row>
    <row r="4376" spans="1:13" x14ac:dyDescent="0.25">
      <c r="A4376" s="12" t="s">
        <v>143</v>
      </c>
      <c r="B4376" s="12" t="s">
        <v>4717</v>
      </c>
      <c r="C4376" s="12" t="s">
        <v>3677</v>
      </c>
      <c r="D4376" s="12">
        <v>2014</v>
      </c>
      <c r="E4376" s="12" t="s">
        <v>146</v>
      </c>
      <c r="F4376" s="12">
        <v>8450</v>
      </c>
      <c r="G4376" s="12">
        <v>0</v>
      </c>
      <c r="H4376" s="12" t="s">
        <v>27</v>
      </c>
      <c r="I4376" s="12" t="s">
        <v>492</v>
      </c>
      <c r="J4376" s="12">
        <v>7</v>
      </c>
      <c r="K4376" s="12" t="s">
        <v>59</v>
      </c>
      <c r="L4376" s="12" t="s">
        <v>35</v>
      </c>
      <c r="M4376" s="12" t="s">
        <v>4752</v>
      </c>
    </row>
    <row r="4377" spans="1:13" x14ac:dyDescent="0.25">
      <c r="A4377" s="12" t="s">
        <v>175</v>
      </c>
      <c r="B4377" s="12" t="s">
        <v>4718</v>
      </c>
      <c r="C4377" s="12" t="s">
        <v>406</v>
      </c>
      <c r="D4377" s="12">
        <v>2010</v>
      </c>
      <c r="E4377" s="12" t="s">
        <v>431</v>
      </c>
      <c r="F4377" s="12">
        <v>8450</v>
      </c>
      <c r="G4377" s="12">
        <v>0</v>
      </c>
      <c r="H4377" s="12" t="s">
        <v>27</v>
      </c>
      <c r="I4377" s="12" t="s">
        <v>199</v>
      </c>
      <c r="J4377" s="12">
        <v>60</v>
      </c>
      <c r="K4377" s="12" t="s">
        <v>525</v>
      </c>
      <c r="L4377" s="12" t="s">
        <v>200</v>
      </c>
      <c r="M4377" s="12" t="s">
        <v>4746</v>
      </c>
    </row>
    <row r="4378" spans="1:13" x14ac:dyDescent="0.25">
      <c r="A4378" s="12" t="s">
        <v>175</v>
      </c>
      <c r="B4378" s="12" t="s">
        <v>4719</v>
      </c>
      <c r="C4378" s="12" t="s">
        <v>198</v>
      </c>
      <c r="D4378" s="12">
        <v>2008</v>
      </c>
      <c r="E4378" s="12" t="s">
        <v>431</v>
      </c>
      <c r="F4378" s="12">
        <v>8450</v>
      </c>
      <c r="G4378" s="12">
        <v>0</v>
      </c>
      <c r="H4378" s="12" t="s">
        <v>27</v>
      </c>
      <c r="I4378" s="12" t="s">
        <v>199</v>
      </c>
      <c r="J4378" s="12">
        <v>90</v>
      </c>
      <c r="K4378" s="12" t="s">
        <v>525</v>
      </c>
      <c r="L4378" s="12" t="s">
        <v>200</v>
      </c>
      <c r="M4378" s="12" t="s">
        <v>4752</v>
      </c>
    </row>
    <row r="4379" spans="1:13" x14ac:dyDescent="0.25">
      <c r="A4379" s="12" t="s">
        <v>81</v>
      </c>
      <c r="B4379" s="12" t="s">
        <v>4720</v>
      </c>
      <c r="C4379" s="12" t="s">
        <v>210</v>
      </c>
      <c r="D4379" s="12">
        <v>2008</v>
      </c>
      <c r="E4379" s="12" t="s">
        <v>1457</v>
      </c>
      <c r="F4379" s="12">
        <v>8450</v>
      </c>
      <c r="G4379" s="12">
        <v>117</v>
      </c>
      <c r="H4379" s="12" t="s">
        <v>27</v>
      </c>
      <c r="I4379" s="12" t="s">
        <v>96</v>
      </c>
      <c r="J4379" s="12">
        <v>4</v>
      </c>
      <c r="K4379" s="12" t="s">
        <v>525</v>
      </c>
      <c r="L4379" s="12">
        <v>4</v>
      </c>
      <c r="M4379" s="12" t="s">
        <v>4752</v>
      </c>
    </row>
    <row r="4380" spans="1:13" x14ac:dyDescent="0.25">
      <c r="A4380" s="12" t="s">
        <v>81</v>
      </c>
      <c r="B4380" s="12" t="s">
        <v>4721</v>
      </c>
      <c r="C4380" s="12" t="s">
        <v>134</v>
      </c>
      <c r="D4380" s="12">
        <v>2010</v>
      </c>
      <c r="E4380" s="12" t="s">
        <v>37</v>
      </c>
      <c r="F4380" s="12">
        <v>8450</v>
      </c>
      <c r="G4380" s="12">
        <v>260</v>
      </c>
      <c r="H4380" s="12" t="s">
        <v>27</v>
      </c>
      <c r="I4380" s="12" t="s">
        <v>96</v>
      </c>
      <c r="J4380" s="12">
        <v>6</v>
      </c>
      <c r="K4380" s="12" t="s">
        <v>525</v>
      </c>
      <c r="L4380" s="12">
        <v>6</v>
      </c>
      <c r="M4380" s="12" t="s">
        <v>4752</v>
      </c>
    </row>
    <row r="4381" spans="1:13" x14ac:dyDescent="0.25">
      <c r="A4381" s="12" t="s">
        <v>625</v>
      </c>
      <c r="B4381" s="12" t="s">
        <v>4722</v>
      </c>
      <c r="C4381" s="12" t="s">
        <v>967</v>
      </c>
      <c r="D4381" s="12">
        <v>2015</v>
      </c>
      <c r="E4381" s="12" t="s">
        <v>146</v>
      </c>
      <c r="F4381" s="12">
        <v>8400</v>
      </c>
      <c r="G4381" s="12">
        <v>146</v>
      </c>
      <c r="H4381" s="12" t="s">
        <v>27</v>
      </c>
      <c r="I4381" s="12" t="s">
        <v>967</v>
      </c>
      <c r="J4381" s="12"/>
      <c r="K4381" s="12" t="s">
        <v>59</v>
      </c>
      <c r="L4381" s="12" t="s">
        <v>968</v>
      </c>
      <c r="M4381" s="12" t="s">
        <v>4752</v>
      </c>
    </row>
    <row r="4382" spans="1:13" x14ac:dyDescent="0.25">
      <c r="A4382" s="12" t="s">
        <v>625</v>
      </c>
      <c r="B4382" s="12" t="s">
        <v>4723</v>
      </c>
      <c r="C4382" s="12" t="s">
        <v>1128</v>
      </c>
      <c r="D4382" s="12">
        <v>2014</v>
      </c>
      <c r="E4382" s="12" t="s">
        <v>146</v>
      </c>
      <c r="F4382" s="12">
        <v>8400</v>
      </c>
      <c r="G4382" s="12">
        <v>147</v>
      </c>
      <c r="H4382" s="12" t="s">
        <v>27</v>
      </c>
      <c r="I4382" s="12" t="s">
        <v>1128</v>
      </c>
      <c r="J4382" s="12"/>
      <c r="K4382" s="12" t="s">
        <v>59</v>
      </c>
      <c r="L4382" s="12" t="s">
        <v>35</v>
      </c>
      <c r="M4382" s="12" t="s">
        <v>4746</v>
      </c>
    </row>
    <row r="4383" spans="1:13" x14ac:dyDescent="0.25">
      <c r="A4383" s="12" t="s">
        <v>143</v>
      </c>
      <c r="B4383" s="12" t="s">
        <v>4724</v>
      </c>
      <c r="C4383" s="12" t="s">
        <v>931</v>
      </c>
      <c r="D4383" s="12">
        <v>2012</v>
      </c>
      <c r="E4383" s="12" t="s">
        <v>146</v>
      </c>
      <c r="F4383" s="12">
        <v>8400</v>
      </c>
      <c r="G4383" s="12">
        <v>0</v>
      </c>
      <c r="H4383" s="12" t="s">
        <v>27</v>
      </c>
      <c r="I4383" s="12" t="s">
        <v>492</v>
      </c>
      <c r="J4383" s="12" t="s">
        <v>932</v>
      </c>
      <c r="K4383" s="12" t="s">
        <v>59</v>
      </c>
      <c r="L4383" s="12" t="s">
        <v>35</v>
      </c>
      <c r="M4383" s="12" t="s">
        <v>4752</v>
      </c>
    </row>
    <row r="4384" spans="1:13" x14ac:dyDescent="0.25">
      <c r="A4384" s="12" t="s">
        <v>32</v>
      </c>
      <c r="B4384" s="12" t="s">
        <v>4725</v>
      </c>
      <c r="C4384" s="12" t="s">
        <v>54</v>
      </c>
      <c r="D4384" s="12">
        <v>2008</v>
      </c>
      <c r="E4384" s="12">
        <v>3.6</v>
      </c>
      <c r="F4384" s="12">
        <v>8400</v>
      </c>
      <c r="G4384" s="12">
        <v>26</v>
      </c>
      <c r="H4384" s="12" t="s">
        <v>14</v>
      </c>
      <c r="I4384" s="12" t="s">
        <v>54</v>
      </c>
      <c r="J4384" s="12"/>
      <c r="K4384" s="12" t="s">
        <v>525</v>
      </c>
      <c r="L4384" s="12" t="s">
        <v>35</v>
      </c>
      <c r="M4384" s="12" t="s">
        <v>4746</v>
      </c>
    </row>
    <row r="4385" spans="1:13" x14ac:dyDescent="0.25">
      <c r="A4385" s="12" t="s">
        <v>447</v>
      </c>
      <c r="B4385" s="12" t="s">
        <v>4726</v>
      </c>
      <c r="C4385" s="12">
        <v>3008</v>
      </c>
      <c r="D4385" s="12">
        <v>2014</v>
      </c>
      <c r="E4385" s="12" t="s">
        <v>667</v>
      </c>
      <c r="F4385" s="12">
        <v>8400</v>
      </c>
      <c r="G4385" s="12">
        <v>93</v>
      </c>
      <c r="H4385" s="12" t="s">
        <v>27</v>
      </c>
      <c r="I4385" s="12">
        <v>3008</v>
      </c>
      <c r="J4385" s="12"/>
      <c r="K4385" s="12" t="s">
        <v>59</v>
      </c>
      <c r="L4385" s="12">
        <v>0</v>
      </c>
      <c r="M4385" s="12" t="s">
        <v>4752</v>
      </c>
    </row>
    <row r="4386" spans="1:13" x14ac:dyDescent="0.25">
      <c r="A4386" s="12" t="s">
        <v>625</v>
      </c>
      <c r="B4386" s="12" t="s">
        <v>4727</v>
      </c>
      <c r="C4386" s="12" t="s">
        <v>4543</v>
      </c>
      <c r="D4386" s="12">
        <v>2012</v>
      </c>
      <c r="E4386" s="12" t="s">
        <v>187</v>
      </c>
      <c r="F4386" s="12">
        <v>8400</v>
      </c>
      <c r="G4386" s="12">
        <v>135</v>
      </c>
      <c r="H4386" s="12" t="s">
        <v>27</v>
      </c>
      <c r="I4386" s="12" t="s">
        <v>4543</v>
      </c>
      <c r="J4386" s="12"/>
      <c r="K4386" s="12" t="s">
        <v>59</v>
      </c>
      <c r="L4386" s="12" t="s">
        <v>968</v>
      </c>
      <c r="M4386" s="12" t="s">
        <v>4746</v>
      </c>
    </row>
    <row r="4387" spans="1:13" x14ac:dyDescent="0.25">
      <c r="A4387" s="12" t="s">
        <v>143</v>
      </c>
      <c r="B4387" s="12" t="s">
        <v>4728</v>
      </c>
      <c r="C4387" s="12" t="s">
        <v>190</v>
      </c>
      <c r="D4387" s="12">
        <v>2007</v>
      </c>
      <c r="E4387" s="12" t="s">
        <v>37</v>
      </c>
      <c r="F4387" s="12">
        <v>8400</v>
      </c>
      <c r="G4387" s="12">
        <v>0</v>
      </c>
      <c r="H4387" s="12" t="s">
        <v>27</v>
      </c>
      <c r="I4387" s="12" t="s">
        <v>190</v>
      </c>
      <c r="J4387" s="12"/>
      <c r="K4387" s="12" t="s">
        <v>525</v>
      </c>
      <c r="L4387" s="12" t="s">
        <v>188</v>
      </c>
      <c r="M4387" s="12" t="s">
        <v>4746</v>
      </c>
    </row>
    <row r="4388" spans="1:13" x14ac:dyDescent="0.25">
      <c r="A4388" s="12" t="s">
        <v>638</v>
      </c>
      <c r="B4388" s="12" t="s">
        <v>4729</v>
      </c>
      <c r="C4388" s="12" t="s">
        <v>2292</v>
      </c>
      <c r="D4388" s="12">
        <v>2011</v>
      </c>
      <c r="E4388" s="12" t="s">
        <v>1755</v>
      </c>
      <c r="F4388" s="12">
        <v>8400</v>
      </c>
      <c r="G4388" s="12">
        <v>163</v>
      </c>
      <c r="H4388" s="12" t="s">
        <v>27</v>
      </c>
      <c r="I4388" s="12" t="s">
        <v>2293</v>
      </c>
      <c r="J4388" s="12">
        <v>35</v>
      </c>
      <c r="K4388" s="12" t="s">
        <v>525</v>
      </c>
      <c r="L4388" s="12" t="s">
        <v>659</v>
      </c>
      <c r="M4388" s="12" t="s">
        <v>4746</v>
      </c>
    </row>
    <row r="4389" spans="1:13" x14ac:dyDescent="0.25">
      <c r="A4389" s="12" t="s">
        <v>833</v>
      </c>
      <c r="B4389" s="12" t="s">
        <v>4730</v>
      </c>
      <c r="C4389" s="12" t="s">
        <v>1003</v>
      </c>
      <c r="D4389" s="12">
        <v>2014</v>
      </c>
      <c r="E4389" s="12" t="s">
        <v>187</v>
      </c>
      <c r="F4389" s="12">
        <v>8400</v>
      </c>
      <c r="G4389" s="12">
        <v>187</v>
      </c>
      <c r="H4389" s="12" t="s">
        <v>27</v>
      </c>
      <c r="I4389" s="12" t="s">
        <v>833</v>
      </c>
      <c r="J4389" s="12">
        <v>6</v>
      </c>
      <c r="K4389" s="12" t="s">
        <v>59</v>
      </c>
      <c r="L4389" s="12" t="s">
        <v>35</v>
      </c>
      <c r="M4389" s="12" t="s">
        <v>4746</v>
      </c>
    </row>
    <row r="4390" spans="1:13" x14ac:dyDescent="0.25">
      <c r="A4390" s="12" t="s">
        <v>17</v>
      </c>
      <c r="B4390" s="12" t="s">
        <v>4731</v>
      </c>
      <c r="C4390" s="12" t="s">
        <v>20</v>
      </c>
      <c r="D4390" s="12">
        <v>2007</v>
      </c>
      <c r="E4390" s="12">
        <v>4.8</v>
      </c>
      <c r="F4390" s="12">
        <v>8400</v>
      </c>
      <c r="G4390" s="12">
        <v>293</v>
      </c>
      <c r="H4390" s="12" t="s">
        <v>14</v>
      </c>
      <c r="I4390" s="12" t="s">
        <v>21</v>
      </c>
      <c r="J4390" s="12">
        <v>5</v>
      </c>
      <c r="K4390" s="12" t="s">
        <v>525</v>
      </c>
      <c r="L4390" s="12">
        <v>5</v>
      </c>
      <c r="M4390" s="12" t="s">
        <v>4746</v>
      </c>
    </row>
    <row r="4391" spans="1:13" x14ac:dyDescent="0.25">
      <c r="A4391" s="12" t="s">
        <v>11</v>
      </c>
      <c r="B4391" s="12" t="s">
        <v>4732</v>
      </c>
      <c r="C4391" s="12" t="s">
        <v>4580</v>
      </c>
      <c r="D4391" s="12">
        <v>2008</v>
      </c>
      <c r="E4391" s="12" t="s">
        <v>37</v>
      </c>
      <c r="F4391" s="12">
        <v>8400</v>
      </c>
      <c r="G4391" s="12">
        <v>262</v>
      </c>
      <c r="H4391" s="12" t="s">
        <v>27</v>
      </c>
      <c r="I4391" s="12" t="s">
        <v>337</v>
      </c>
      <c r="J4391" s="12">
        <v>280</v>
      </c>
      <c r="K4391" s="12" t="s">
        <v>525</v>
      </c>
      <c r="L4391" s="12" t="s">
        <v>42</v>
      </c>
      <c r="M4391" s="12" t="s">
        <v>4752</v>
      </c>
    </row>
    <row r="4392" spans="1:13" x14ac:dyDescent="0.25">
      <c r="A4392" s="12" t="s">
        <v>11</v>
      </c>
      <c r="B4392" s="12" t="s">
        <v>4733</v>
      </c>
      <c r="C4392" s="12" t="s">
        <v>4061</v>
      </c>
      <c r="D4392" s="12">
        <v>2007</v>
      </c>
      <c r="E4392" s="12" t="s">
        <v>37</v>
      </c>
      <c r="F4392" s="12">
        <v>8400</v>
      </c>
      <c r="G4392" s="12">
        <v>292</v>
      </c>
      <c r="H4392" s="12" t="s">
        <v>27</v>
      </c>
      <c r="I4392" s="12" t="s">
        <v>718</v>
      </c>
      <c r="J4392" s="12" t="s">
        <v>4062</v>
      </c>
      <c r="K4392" s="12" t="s">
        <v>525</v>
      </c>
      <c r="L4392" s="12" t="s">
        <v>42</v>
      </c>
      <c r="M4392" s="12" t="s">
        <v>4752</v>
      </c>
    </row>
    <row r="4393" spans="1:13" x14ac:dyDescent="0.25">
      <c r="A4393" s="12" t="s">
        <v>175</v>
      </c>
      <c r="B4393" s="12" t="s">
        <v>4734</v>
      </c>
      <c r="C4393" s="12" t="s">
        <v>406</v>
      </c>
      <c r="D4393" s="12">
        <v>2009</v>
      </c>
      <c r="E4393" s="12" t="s">
        <v>431</v>
      </c>
      <c r="F4393" s="12">
        <v>8400</v>
      </c>
      <c r="G4393" s="12">
        <v>233</v>
      </c>
      <c r="H4393" s="12" t="s">
        <v>27</v>
      </c>
      <c r="I4393" s="12" t="s">
        <v>199</v>
      </c>
      <c r="J4393" s="12">
        <v>60</v>
      </c>
      <c r="K4393" s="12" t="s">
        <v>525</v>
      </c>
      <c r="L4393" s="12" t="s">
        <v>200</v>
      </c>
      <c r="M4393" s="12" t="s">
        <v>4746</v>
      </c>
    </row>
    <row r="4394" spans="1:13" x14ac:dyDescent="0.25">
      <c r="A4394" s="12" t="s">
        <v>175</v>
      </c>
      <c r="B4394" s="12" t="s">
        <v>4306</v>
      </c>
      <c r="C4394" s="12" t="s">
        <v>406</v>
      </c>
      <c r="D4394" s="12">
        <v>2008</v>
      </c>
      <c r="E4394" s="12" t="s">
        <v>431</v>
      </c>
      <c r="F4394" s="12">
        <v>8400</v>
      </c>
      <c r="G4394" s="12">
        <v>323</v>
      </c>
      <c r="H4394" s="12" t="s">
        <v>27</v>
      </c>
      <c r="I4394" s="12" t="s">
        <v>199</v>
      </c>
      <c r="J4394" s="12">
        <v>60</v>
      </c>
      <c r="K4394" s="12" t="s">
        <v>525</v>
      </c>
      <c r="L4394" s="12" t="s">
        <v>200</v>
      </c>
      <c r="M4394" s="12" t="s">
        <v>4746</v>
      </c>
    </row>
    <row r="4395" spans="1:13" x14ac:dyDescent="0.25">
      <c r="A4395" s="12" t="s">
        <v>175</v>
      </c>
      <c r="B4395" s="12" t="s">
        <v>4735</v>
      </c>
      <c r="C4395" s="12" t="s">
        <v>1730</v>
      </c>
      <c r="D4395" s="12">
        <v>2012</v>
      </c>
      <c r="E4395" s="12" t="s">
        <v>431</v>
      </c>
      <c r="F4395" s="12">
        <v>8400</v>
      </c>
      <c r="G4395" s="12">
        <v>180</v>
      </c>
      <c r="H4395" s="12" t="s">
        <v>27</v>
      </c>
      <c r="I4395" s="12" t="s">
        <v>162</v>
      </c>
      <c r="J4395" s="12">
        <v>60</v>
      </c>
      <c r="K4395" s="12" t="s">
        <v>59</v>
      </c>
      <c r="L4395" s="12">
        <v>6</v>
      </c>
      <c r="M4395" s="12" t="s">
        <v>4752</v>
      </c>
    </row>
    <row r="4396" spans="1:13" x14ac:dyDescent="0.25">
      <c r="A4396" s="12" t="s">
        <v>81</v>
      </c>
      <c r="B4396" s="12" t="s">
        <v>4736</v>
      </c>
      <c r="C4396" s="12" t="s">
        <v>210</v>
      </c>
      <c r="D4396" s="12">
        <v>2008</v>
      </c>
      <c r="E4396" s="12" t="s">
        <v>37</v>
      </c>
      <c r="F4396" s="12">
        <v>8400</v>
      </c>
      <c r="G4396" s="12">
        <v>258</v>
      </c>
      <c r="H4396" s="12" t="s">
        <v>27</v>
      </c>
      <c r="I4396" s="12" t="s">
        <v>96</v>
      </c>
      <c r="J4396" s="12">
        <v>4</v>
      </c>
      <c r="K4396" s="12" t="s">
        <v>525</v>
      </c>
      <c r="L4396" s="12">
        <v>4</v>
      </c>
      <c r="M4396" s="12" t="s">
        <v>4746</v>
      </c>
    </row>
    <row r="4397" spans="1:13" x14ac:dyDescent="0.25">
      <c r="A4397" s="12" t="s">
        <v>81</v>
      </c>
      <c r="B4397" s="12" t="s">
        <v>4737</v>
      </c>
      <c r="C4397" s="12" t="s">
        <v>134</v>
      </c>
      <c r="D4397" s="12">
        <v>2009</v>
      </c>
      <c r="E4397" s="12" t="s">
        <v>37</v>
      </c>
      <c r="F4397" s="12">
        <v>8400</v>
      </c>
      <c r="G4397" s="12">
        <v>284</v>
      </c>
      <c r="H4397" s="12" t="s">
        <v>27</v>
      </c>
      <c r="I4397" s="12" t="s">
        <v>96</v>
      </c>
      <c r="J4397" s="12">
        <v>6</v>
      </c>
      <c r="K4397" s="12" t="s">
        <v>525</v>
      </c>
      <c r="L4397" s="12">
        <v>6</v>
      </c>
      <c r="M4397" s="12" t="s">
        <v>4752</v>
      </c>
    </row>
    <row r="4398" spans="1:13" x14ac:dyDescent="0.25">
      <c r="A4398" s="12" t="s">
        <v>613</v>
      </c>
      <c r="B4398" s="12" t="s">
        <v>4738</v>
      </c>
      <c r="C4398" s="12" t="s">
        <v>1573</v>
      </c>
      <c r="D4398" s="12">
        <v>2010</v>
      </c>
      <c r="E4398" s="12" t="s">
        <v>146</v>
      </c>
      <c r="F4398" s="12">
        <v>8399</v>
      </c>
      <c r="G4398" s="12">
        <v>170</v>
      </c>
      <c r="H4398" s="12" t="s">
        <v>27</v>
      </c>
      <c r="I4398" s="12" t="s">
        <v>1573</v>
      </c>
      <c r="J4398" s="12"/>
      <c r="K4398" s="12" t="s">
        <v>525</v>
      </c>
      <c r="L4398" s="12" t="s">
        <v>105</v>
      </c>
      <c r="M4398" s="12" t="s">
        <v>4752</v>
      </c>
    </row>
    <row r="4399" spans="1:13" x14ac:dyDescent="0.25">
      <c r="A4399" s="12" t="s">
        <v>17</v>
      </c>
      <c r="B4399" s="12" t="s">
        <v>4739</v>
      </c>
      <c r="C4399" s="12">
        <v>535</v>
      </c>
      <c r="D4399" s="12">
        <v>2008</v>
      </c>
      <c r="E4399" s="12" t="s">
        <v>37</v>
      </c>
      <c r="F4399" s="12">
        <v>8399</v>
      </c>
      <c r="G4399" s="12">
        <v>261</v>
      </c>
      <c r="H4399" s="12" t="s">
        <v>27</v>
      </c>
      <c r="I4399" s="12">
        <v>535</v>
      </c>
      <c r="J4399" s="12">
        <v>5</v>
      </c>
      <c r="K4399" s="12" t="s">
        <v>525</v>
      </c>
      <c r="L4399" s="12">
        <v>3</v>
      </c>
      <c r="M4399" s="12" t="s">
        <v>4752</v>
      </c>
    </row>
    <row r="4400" spans="1:13" x14ac:dyDescent="0.25">
      <c r="A4400" s="12" t="s">
        <v>143</v>
      </c>
      <c r="B4400" s="12" t="s">
        <v>4740</v>
      </c>
      <c r="C4400" s="12" t="s">
        <v>773</v>
      </c>
      <c r="D4400" s="12">
        <v>2013</v>
      </c>
      <c r="E4400" s="12" t="s">
        <v>667</v>
      </c>
      <c r="F4400" s="12">
        <v>8399</v>
      </c>
      <c r="G4400" s="12">
        <v>90</v>
      </c>
      <c r="H4400" s="12" t="s">
        <v>27</v>
      </c>
      <c r="I4400" s="12" t="s">
        <v>774</v>
      </c>
      <c r="J4400" s="12">
        <v>7</v>
      </c>
      <c r="K4400" s="12" t="s">
        <v>59</v>
      </c>
      <c r="L4400" s="12" t="s">
        <v>188</v>
      </c>
      <c r="M4400" s="12" t="s">
        <v>4746</v>
      </c>
    </row>
    <row r="4401" spans="1:13" x14ac:dyDescent="0.25">
      <c r="A4401" s="12" t="s">
        <v>175</v>
      </c>
      <c r="B4401" s="12" t="s">
        <v>4741</v>
      </c>
      <c r="C4401" s="12" t="s">
        <v>198</v>
      </c>
      <c r="D4401" s="12">
        <v>2010</v>
      </c>
      <c r="E4401" s="12" t="s">
        <v>431</v>
      </c>
      <c r="F4401" s="12">
        <v>8399</v>
      </c>
      <c r="G4401" s="12">
        <v>0</v>
      </c>
      <c r="H4401" s="12" t="s">
        <v>27</v>
      </c>
      <c r="I4401" s="12" t="s">
        <v>199</v>
      </c>
      <c r="J4401" s="12">
        <v>90</v>
      </c>
      <c r="K4401" s="12" t="s">
        <v>525</v>
      </c>
      <c r="L4401" s="12" t="s">
        <v>200</v>
      </c>
      <c r="M4401" s="12" t="s">
        <v>4751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8"/>
  <sheetViews>
    <sheetView workbookViewId="0">
      <selection activeCell="M6" sqref="M6"/>
    </sheetView>
  </sheetViews>
  <sheetFormatPr defaultRowHeight="15" x14ac:dyDescent="0.25"/>
  <cols>
    <col min="4" max="4" width="12" customWidth="1"/>
    <col min="5" max="5" width="12.42578125" customWidth="1"/>
    <col min="6" max="6" width="12" customWidth="1"/>
    <col min="7" max="7" width="11.140625" customWidth="1"/>
    <col min="9" max="9" width="11.140625" customWidth="1"/>
    <col min="10" max="10" width="16" customWidth="1"/>
    <col min="11" max="11" width="13.42578125" customWidth="1"/>
    <col min="12" max="12" width="13.140625" customWidth="1"/>
    <col min="13" max="13" width="15.28515625" customWidth="1"/>
  </cols>
  <sheetData>
    <row r="2" spans="2:13" x14ac:dyDescent="0.25">
      <c r="B2" s="2" t="s">
        <v>4771</v>
      </c>
      <c r="C2" s="2" t="s">
        <v>4772</v>
      </c>
      <c r="D2" s="3" t="s">
        <v>4847</v>
      </c>
      <c r="E2" s="3" t="s">
        <v>4848</v>
      </c>
      <c r="F2" s="3" t="s">
        <v>4849</v>
      </c>
      <c r="G2" s="3" t="s">
        <v>4850</v>
      </c>
    </row>
    <row r="3" spans="2:13" x14ac:dyDescent="0.25">
      <c r="B3" s="4" t="s">
        <v>4803</v>
      </c>
      <c r="C3" s="4" t="s">
        <v>4804</v>
      </c>
      <c r="D3" s="5">
        <v>8</v>
      </c>
      <c r="E3" s="5">
        <v>9</v>
      </c>
      <c r="F3" s="5">
        <v>9</v>
      </c>
      <c r="G3" s="5">
        <v>10</v>
      </c>
    </row>
    <row r="4" spans="2:13" ht="15.75" x14ac:dyDescent="0.25">
      <c r="B4" s="4" t="s">
        <v>4792</v>
      </c>
      <c r="C4" s="4" t="s">
        <v>4805</v>
      </c>
      <c r="D4" s="5">
        <v>3</v>
      </c>
      <c r="E4" s="5">
        <v>4</v>
      </c>
      <c r="F4" s="5">
        <v>2</v>
      </c>
      <c r="G4" s="5">
        <v>3</v>
      </c>
      <c r="I4" s="6" t="s">
        <v>4772</v>
      </c>
      <c r="J4" s="7" t="s">
        <v>4851</v>
      </c>
      <c r="K4" s="7" t="s">
        <v>4852</v>
      </c>
      <c r="L4" s="7" t="s">
        <v>4849</v>
      </c>
      <c r="M4" s="7" t="s">
        <v>4853</v>
      </c>
    </row>
    <row r="5" spans="2:13" ht="15.75" x14ac:dyDescent="0.25">
      <c r="B5" s="4" t="s">
        <v>4806</v>
      </c>
      <c r="C5" s="4" t="s">
        <v>4807</v>
      </c>
      <c r="D5" s="5">
        <v>6</v>
      </c>
      <c r="E5" s="5">
        <v>6</v>
      </c>
      <c r="F5" s="5">
        <v>7</v>
      </c>
      <c r="G5" s="5">
        <v>7</v>
      </c>
      <c r="I5" s="8" t="s">
        <v>4804</v>
      </c>
      <c r="J5" s="9">
        <f>VLOOKUP(C3,C3:G28,2,FALSE)</f>
        <v>8</v>
      </c>
      <c r="K5" s="9">
        <f>VLOOKUP(C3,C3:G28,3,FALSE)</f>
        <v>9</v>
      </c>
      <c r="L5" s="9">
        <f>VLOOKUP(C3,C3:G28,3,FALSE)</f>
        <v>9</v>
      </c>
      <c r="M5" s="9">
        <f>VLOOKUP(C3,C3:G28,5,FALSE)</f>
        <v>10</v>
      </c>
    </row>
    <row r="6" spans="2:13" x14ac:dyDescent="0.25">
      <c r="B6" s="4" t="s">
        <v>4808</v>
      </c>
      <c r="C6" s="4" t="s">
        <v>4809</v>
      </c>
      <c r="D6" s="5">
        <v>6</v>
      </c>
      <c r="E6" s="5">
        <v>6</v>
      </c>
      <c r="F6" s="5">
        <v>7</v>
      </c>
      <c r="G6" s="5">
        <v>6</v>
      </c>
    </row>
    <row r="7" spans="2:13" x14ac:dyDescent="0.25">
      <c r="B7" s="4" t="s">
        <v>4810</v>
      </c>
      <c r="C7" s="4" t="s">
        <v>4811</v>
      </c>
      <c r="D7" s="5">
        <v>5</v>
      </c>
      <c r="E7" s="5">
        <v>1</v>
      </c>
      <c r="F7" s="5">
        <v>1</v>
      </c>
      <c r="G7" s="5">
        <v>2</v>
      </c>
    </row>
    <row r="8" spans="2:13" x14ac:dyDescent="0.25">
      <c r="B8" s="4" t="s">
        <v>4812</v>
      </c>
      <c r="C8" s="4" t="s">
        <v>4813</v>
      </c>
      <c r="D8" s="5">
        <v>7</v>
      </c>
      <c r="E8" s="5">
        <v>8</v>
      </c>
      <c r="F8" s="5">
        <v>9</v>
      </c>
      <c r="G8" s="5">
        <v>9</v>
      </c>
    </row>
    <row r="9" spans="2:13" x14ac:dyDescent="0.25">
      <c r="B9" s="4" t="s">
        <v>4814</v>
      </c>
      <c r="C9" s="4" t="s">
        <v>4815</v>
      </c>
      <c r="D9" s="5">
        <v>4</v>
      </c>
      <c r="E9" s="5">
        <v>3</v>
      </c>
      <c r="F9" s="5">
        <v>1</v>
      </c>
      <c r="G9" s="5">
        <v>3</v>
      </c>
    </row>
    <row r="10" spans="2:13" x14ac:dyDescent="0.25">
      <c r="B10" s="4" t="s">
        <v>4816</v>
      </c>
      <c r="C10" s="4" t="s">
        <v>4817</v>
      </c>
      <c r="D10" s="5">
        <v>7</v>
      </c>
      <c r="E10" s="5">
        <v>7</v>
      </c>
      <c r="F10" s="5">
        <v>7</v>
      </c>
      <c r="G10" s="5">
        <v>6</v>
      </c>
    </row>
    <row r="11" spans="2:13" x14ac:dyDescent="0.25">
      <c r="B11" s="4" t="s">
        <v>4818</v>
      </c>
      <c r="C11" s="4" t="s">
        <v>4819</v>
      </c>
      <c r="D11" s="5">
        <v>2</v>
      </c>
      <c r="E11" s="5">
        <v>6</v>
      </c>
      <c r="F11" s="5">
        <v>5</v>
      </c>
      <c r="G11" s="5">
        <v>7</v>
      </c>
    </row>
    <row r="12" spans="2:13" x14ac:dyDescent="0.25">
      <c r="B12" s="4" t="s">
        <v>4800</v>
      </c>
      <c r="C12" s="4" t="s">
        <v>4820</v>
      </c>
      <c r="D12" s="5">
        <v>7</v>
      </c>
      <c r="E12" s="5">
        <v>7</v>
      </c>
      <c r="F12" s="5">
        <v>8</v>
      </c>
      <c r="G12" s="5">
        <v>6</v>
      </c>
    </row>
    <row r="13" spans="2:13" x14ac:dyDescent="0.25">
      <c r="B13" s="4" t="s">
        <v>4800</v>
      </c>
      <c r="C13" s="4" t="s">
        <v>4821</v>
      </c>
      <c r="D13" s="5">
        <v>5</v>
      </c>
      <c r="E13" s="5">
        <v>7</v>
      </c>
      <c r="F13" s="5">
        <v>7</v>
      </c>
      <c r="G13" s="5">
        <v>6</v>
      </c>
    </row>
    <row r="14" spans="2:13" x14ac:dyDescent="0.25">
      <c r="B14" s="4" t="s">
        <v>4822</v>
      </c>
      <c r="C14" s="4" t="s">
        <v>4823</v>
      </c>
      <c r="D14" s="5">
        <v>1</v>
      </c>
      <c r="E14" s="5">
        <v>3</v>
      </c>
      <c r="F14" s="5">
        <v>9</v>
      </c>
      <c r="G14" s="5">
        <v>9</v>
      </c>
    </row>
    <row r="15" spans="2:13" x14ac:dyDescent="0.25">
      <c r="B15" s="4" t="s">
        <v>4824</v>
      </c>
      <c r="C15" s="4" t="s">
        <v>4825</v>
      </c>
      <c r="D15" s="5">
        <v>8</v>
      </c>
      <c r="E15" s="5">
        <v>8</v>
      </c>
      <c r="F15" s="5">
        <v>9</v>
      </c>
      <c r="G15" s="5">
        <v>8</v>
      </c>
    </row>
    <row r="16" spans="2:13" x14ac:dyDescent="0.25">
      <c r="B16" s="4" t="s">
        <v>4824</v>
      </c>
      <c r="C16" s="4" t="s">
        <v>4813</v>
      </c>
      <c r="D16" s="5">
        <v>7</v>
      </c>
      <c r="E16" s="5">
        <v>7</v>
      </c>
      <c r="F16" s="5">
        <v>7</v>
      </c>
      <c r="G16" s="5">
        <v>8</v>
      </c>
    </row>
    <row r="17" spans="2:7" x14ac:dyDescent="0.25">
      <c r="B17" s="4" t="s">
        <v>4826</v>
      </c>
      <c r="C17" s="4" t="s">
        <v>4827</v>
      </c>
      <c r="D17" s="5">
        <v>7</v>
      </c>
      <c r="E17" s="5">
        <v>8</v>
      </c>
      <c r="F17" s="5">
        <v>8</v>
      </c>
      <c r="G17" s="5">
        <v>8</v>
      </c>
    </row>
    <row r="18" spans="2:7" x14ac:dyDescent="0.25">
      <c r="B18" s="4" t="s">
        <v>4828</v>
      </c>
      <c r="C18" s="4" t="s">
        <v>4829</v>
      </c>
      <c r="D18" s="5">
        <v>6</v>
      </c>
      <c r="E18" s="5">
        <v>9</v>
      </c>
      <c r="F18" s="5">
        <v>9</v>
      </c>
      <c r="G18" s="5">
        <v>8</v>
      </c>
    </row>
    <row r="19" spans="2:7" x14ac:dyDescent="0.25">
      <c r="B19" s="4" t="s">
        <v>4830</v>
      </c>
      <c r="C19" s="4" t="s">
        <v>4831</v>
      </c>
      <c r="D19" s="5">
        <v>10</v>
      </c>
      <c r="E19" s="5">
        <v>9</v>
      </c>
      <c r="F19" s="5">
        <v>6</v>
      </c>
      <c r="G19" s="5">
        <v>10</v>
      </c>
    </row>
    <row r="20" spans="2:7" x14ac:dyDescent="0.25">
      <c r="B20" s="4" t="s">
        <v>4832</v>
      </c>
      <c r="C20" s="4" t="s">
        <v>4833</v>
      </c>
      <c r="D20" s="5">
        <v>9</v>
      </c>
      <c r="E20" s="5">
        <v>9</v>
      </c>
      <c r="F20" s="5">
        <v>5</v>
      </c>
      <c r="G20" s="5">
        <v>7</v>
      </c>
    </row>
    <row r="21" spans="2:7" x14ac:dyDescent="0.25">
      <c r="B21" s="4" t="s">
        <v>4834</v>
      </c>
      <c r="C21" s="4" t="s">
        <v>4835</v>
      </c>
      <c r="D21" s="5">
        <v>6</v>
      </c>
      <c r="E21" s="5">
        <v>7</v>
      </c>
      <c r="F21" s="5">
        <v>8</v>
      </c>
      <c r="G21" s="5">
        <v>5</v>
      </c>
    </row>
    <row r="22" spans="2:7" x14ac:dyDescent="0.25">
      <c r="B22" s="4" t="s">
        <v>4836</v>
      </c>
      <c r="C22" s="4" t="s">
        <v>4837</v>
      </c>
      <c r="D22" s="5">
        <v>8</v>
      </c>
      <c r="E22" s="5">
        <v>9</v>
      </c>
      <c r="F22" s="5">
        <v>9</v>
      </c>
      <c r="G22" s="5">
        <v>9</v>
      </c>
    </row>
    <row r="23" spans="2:7" x14ac:dyDescent="0.25">
      <c r="B23" s="4" t="s">
        <v>4838</v>
      </c>
      <c r="C23" s="4" t="s">
        <v>4839</v>
      </c>
      <c r="D23" s="5">
        <v>6</v>
      </c>
      <c r="E23" s="5">
        <v>7</v>
      </c>
      <c r="F23" s="5">
        <v>7</v>
      </c>
      <c r="G23" s="5">
        <v>5</v>
      </c>
    </row>
    <row r="24" spans="2:7" x14ac:dyDescent="0.25">
      <c r="B24" s="4" t="s">
        <v>4798</v>
      </c>
      <c r="C24" s="4" t="s">
        <v>4823</v>
      </c>
      <c r="D24" s="5">
        <v>8</v>
      </c>
      <c r="E24" s="5">
        <v>8</v>
      </c>
      <c r="F24" s="5">
        <v>8</v>
      </c>
      <c r="G24" s="5">
        <v>6</v>
      </c>
    </row>
    <row r="25" spans="2:7" x14ac:dyDescent="0.25">
      <c r="B25" s="4" t="s">
        <v>4840</v>
      </c>
      <c r="C25" s="4" t="s">
        <v>4841</v>
      </c>
      <c r="D25" s="5">
        <v>5</v>
      </c>
      <c r="E25" s="5">
        <v>7</v>
      </c>
      <c r="F25" s="5">
        <v>7</v>
      </c>
      <c r="G25" s="5">
        <v>6</v>
      </c>
    </row>
    <row r="26" spans="2:7" x14ac:dyDescent="0.25">
      <c r="B26" s="4" t="s">
        <v>4842</v>
      </c>
      <c r="C26" s="4" t="s">
        <v>4843</v>
      </c>
      <c r="D26" s="5">
        <v>5</v>
      </c>
      <c r="E26" s="5">
        <v>5</v>
      </c>
      <c r="F26" s="5">
        <v>5</v>
      </c>
      <c r="G26" s="5">
        <v>6</v>
      </c>
    </row>
    <row r="27" spans="2:7" x14ac:dyDescent="0.25">
      <c r="B27" s="4" t="s">
        <v>4844</v>
      </c>
      <c r="C27" s="4" t="s">
        <v>4825</v>
      </c>
      <c r="D27" s="5">
        <v>5</v>
      </c>
      <c r="E27" s="5">
        <v>7</v>
      </c>
      <c r="F27" s="5">
        <v>7</v>
      </c>
      <c r="G27" s="5">
        <v>5</v>
      </c>
    </row>
    <row r="28" spans="2:7" x14ac:dyDescent="0.25">
      <c r="B28" s="4" t="s">
        <v>4845</v>
      </c>
      <c r="C28" s="4" t="s">
        <v>4846</v>
      </c>
      <c r="D28" s="5">
        <v>5</v>
      </c>
      <c r="E28" s="5">
        <v>8</v>
      </c>
      <c r="F28" s="5">
        <v>8</v>
      </c>
      <c r="G28" s="5">
        <v>7</v>
      </c>
    </row>
  </sheetData>
  <dataValidations count="1">
    <dataValidation type="whole" allowBlank="1" showErrorMessage="1" errorTitle="Uzmanību!!!" error="Atzīme var atrasties starp 0 un 10!!!" sqref="D3 J5">
      <formula1>0</formula1>
      <formula2>10</formula2>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2"/>
  <sheetViews>
    <sheetView tabSelected="1" workbookViewId="0">
      <selection activeCell="N3" sqref="N3"/>
    </sheetView>
  </sheetViews>
  <sheetFormatPr defaultRowHeight="15" x14ac:dyDescent="0.25"/>
  <cols>
    <col min="2" max="2" width="6.28515625" customWidth="1"/>
    <col min="3" max="3" width="8.28515625" customWidth="1"/>
    <col min="4" max="7" width="3.7109375" customWidth="1"/>
    <col min="8" max="8" width="13.28515625" customWidth="1"/>
    <col min="9" max="9" width="23" bestFit="1" customWidth="1"/>
    <col min="10" max="10" width="22" customWidth="1"/>
    <col min="11" max="11" width="15.5703125" customWidth="1"/>
    <col min="12" max="12" width="18" bestFit="1" customWidth="1"/>
    <col min="13" max="13" width="9.42578125" customWidth="1"/>
    <col min="14" max="16" width="9.42578125" bestFit="1" customWidth="1"/>
  </cols>
  <sheetData>
    <row r="2" spans="2:14" ht="100.5" customHeight="1" thickBot="1" x14ac:dyDescent="0.3">
      <c r="B2" s="18" t="s">
        <v>4771</v>
      </c>
      <c r="C2" s="18" t="s">
        <v>4772</v>
      </c>
      <c r="D2" s="19" t="s">
        <v>4773</v>
      </c>
      <c r="E2" s="19" t="s">
        <v>4774</v>
      </c>
      <c r="F2" s="19" t="s">
        <v>4775</v>
      </c>
      <c r="G2" s="19" t="s">
        <v>4776</v>
      </c>
      <c r="H2" s="20" t="s">
        <v>4777</v>
      </c>
      <c r="I2" s="20" t="s">
        <v>4778</v>
      </c>
      <c r="J2" s="20" t="s">
        <v>4779</v>
      </c>
      <c r="K2" s="20" t="s">
        <v>4780</v>
      </c>
      <c r="L2" s="20" t="s">
        <v>4781</v>
      </c>
      <c r="M2" s="20" t="s">
        <v>4782</v>
      </c>
      <c r="N2" s="20" t="s">
        <v>4783</v>
      </c>
    </row>
    <row r="3" spans="2:14" ht="15.75" thickTop="1" x14ac:dyDescent="0.25">
      <c r="B3" s="17" t="s">
        <v>4784</v>
      </c>
      <c r="C3" s="17" t="s">
        <v>4785</v>
      </c>
      <c r="D3" s="17">
        <v>3</v>
      </c>
      <c r="E3" s="17">
        <v>3</v>
      </c>
      <c r="F3" s="17">
        <v>8</v>
      </c>
      <c r="G3" s="17">
        <v>3</v>
      </c>
      <c r="H3" s="17">
        <f>AVERAGE(D3:G3)</f>
        <v>4.25</v>
      </c>
      <c r="I3" s="12">
        <f>MAX(D3:G3)</f>
        <v>8</v>
      </c>
      <c r="J3" s="12">
        <f>MIN(D3:G3)</f>
        <v>3</v>
      </c>
      <c r="K3" s="17">
        <v>25</v>
      </c>
      <c r="L3" s="21" t="str">
        <f>IF(H3&gt;7.5,"jā","nē")</f>
        <v>nē</v>
      </c>
      <c r="M3" s="12">
        <f>IF(H3&gt;9,90,IF(9&gt;H3&gt;7.5,70,"nav"))</f>
        <v>70</v>
      </c>
      <c r="N3" s="17"/>
    </row>
    <row r="4" spans="2:14" x14ac:dyDescent="0.25">
      <c r="B4" s="12" t="s">
        <v>4786</v>
      </c>
      <c r="C4" s="12" t="s">
        <v>4787</v>
      </c>
      <c r="D4" s="12">
        <v>5</v>
      </c>
      <c r="E4" s="12">
        <v>2</v>
      </c>
      <c r="F4" s="12">
        <v>5</v>
      </c>
      <c r="G4" s="12">
        <v>3</v>
      </c>
      <c r="H4" s="12">
        <f>AVERAGE(D4:G4)</f>
        <v>3.75</v>
      </c>
      <c r="I4" s="12">
        <f>MAX(D4:G4)</f>
        <v>5</v>
      </c>
      <c r="J4" s="12">
        <f>MIN(D4:G4)</f>
        <v>2</v>
      </c>
      <c r="K4" s="12">
        <v>25</v>
      </c>
      <c r="L4" s="21" t="str">
        <f>IF(H4&gt;7.5,"jā","nē")</f>
        <v>nē</v>
      </c>
      <c r="M4" s="12">
        <f>IF(H4&gt;9,90,IF(9&gt;H4&gt;7.5,70,"nav"))</f>
        <v>70</v>
      </c>
      <c r="N4" s="12"/>
    </row>
    <row r="5" spans="2:14" x14ac:dyDescent="0.25">
      <c r="B5" s="12" t="s">
        <v>4788</v>
      </c>
      <c r="C5" s="12" t="s">
        <v>4789</v>
      </c>
      <c r="D5" s="12">
        <v>8</v>
      </c>
      <c r="E5" s="12">
        <v>3</v>
      </c>
      <c r="F5" s="12">
        <v>1</v>
      </c>
      <c r="G5" s="12">
        <v>1</v>
      </c>
      <c r="H5" s="12">
        <f t="shared" ref="H5:H12" si="0">AVERAGE(D5:G5)</f>
        <v>3.25</v>
      </c>
      <c r="I5" s="12">
        <f t="shared" ref="I5:I12" si="1">MAX(D5:G5)</f>
        <v>8</v>
      </c>
      <c r="J5" s="12">
        <f t="shared" ref="J5:J12" si="2">MIN(D5:G5)</f>
        <v>1</v>
      </c>
      <c r="K5" s="12">
        <v>25</v>
      </c>
      <c r="L5" s="21" t="str">
        <f t="shared" ref="L5:L12" si="3">IF(H5&gt;7.5,"jā","nē")</f>
        <v>nē</v>
      </c>
      <c r="M5" s="12">
        <f t="shared" ref="M5:M12" si="4">IF(H5&gt;9,90,IF(9&gt;H5&gt;7.5,70,"nav"))</f>
        <v>70</v>
      </c>
      <c r="N5" s="12"/>
    </row>
    <row r="6" spans="2:14" x14ac:dyDescent="0.25">
      <c r="B6" s="12" t="s">
        <v>4790</v>
      </c>
      <c r="C6" s="12" t="s">
        <v>4791</v>
      </c>
      <c r="D6" s="12">
        <v>6</v>
      </c>
      <c r="E6" s="12">
        <v>8</v>
      </c>
      <c r="F6" s="12">
        <v>4</v>
      </c>
      <c r="G6" s="12">
        <v>6</v>
      </c>
      <c r="H6" s="12">
        <f t="shared" si="0"/>
        <v>6</v>
      </c>
      <c r="I6" s="12">
        <f t="shared" si="1"/>
        <v>8</v>
      </c>
      <c r="J6" s="12">
        <f t="shared" si="2"/>
        <v>4</v>
      </c>
      <c r="K6" s="12">
        <v>25</v>
      </c>
      <c r="L6" s="21" t="str">
        <f t="shared" si="3"/>
        <v>nē</v>
      </c>
      <c r="M6" s="12">
        <f t="shared" si="4"/>
        <v>70</v>
      </c>
      <c r="N6" s="12"/>
    </row>
    <row r="7" spans="2:14" x14ac:dyDescent="0.25">
      <c r="B7" s="12" t="s">
        <v>4792</v>
      </c>
      <c r="C7" s="12" t="s">
        <v>4793</v>
      </c>
      <c r="D7" s="12">
        <v>5</v>
      </c>
      <c r="E7" s="12">
        <v>4</v>
      </c>
      <c r="F7" s="12">
        <v>3</v>
      </c>
      <c r="G7" s="12">
        <v>7</v>
      </c>
      <c r="H7" s="12">
        <f t="shared" si="0"/>
        <v>4.75</v>
      </c>
      <c r="I7" s="12">
        <f t="shared" si="1"/>
        <v>7</v>
      </c>
      <c r="J7" s="12">
        <f t="shared" si="2"/>
        <v>3</v>
      </c>
      <c r="K7" s="12">
        <v>25</v>
      </c>
      <c r="L7" s="21" t="str">
        <f t="shared" si="3"/>
        <v>nē</v>
      </c>
      <c r="M7" s="12">
        <f t="shared" si="4"/>
        <v>70</v>
      </c>
      <c r="N7" s="12"/>
    </row>
    <row r="8" spans="2:14" x14ac:dyDescent="0.25">
      <c r="B8" s="12" t="s">
        <v>4794</v>
      </c>
      <c r="C8" s="12" t="s">
        <v>4795</v>
      </c>
      <c r="D8" s="12">
        <v>4</v>
      </c>
      <c r="E8" s="12">
        <v>5</v>
      </c>
      <c r="F8" s="12">
        <v>2</v>
      </c>
      <c r="G8" s="12">
        <v>5</v>
      </c>
      <c r="H8" s="12">
        <f t="shared" si="0"/>
        <v>4</v>
      </c>
      <c r="I8" s="12">
        <f t="shared" si="1"/>
        <v>5</v>
      </c>
      <c r="J8" s="12">
        <f t="shared" si="2"/>
        <v>2</v>
      </c>
      <c r="K8" s="12">
        <v>25</v>
      </c>
      <c r="L8" s="21" t="str">
        <f t="shared" si="3"/>
        <v>nē</v>
      </c>
      <c r="M8" s="12">
        <f t="shared" si="4"/>
        <v>70</v>
      </c>
      <c r="N8" s="12"/>
    </row>
    <row r="9" spans="2:14" x14ac:dyDescent="0.25">
      <c r="B9" s="12" t="s">
        <v>4796</v>
      </c>
      <c r="C9" s="12" t="s">
        <v>4797</v>
      </c>
      <c r="D9" s="12">
        <v>5</v>
      </c>
      <c r="E9" s="12">
        <v>5</v>
      </c>
      <c r="F9" s="12">
        <v>5</v>
      </c>
      <c r="G9" s="12">
        <v>9</v>
      </c>
      <c r="H9" s="12">
        <f t="shared" si="0"/>
        <v>6</v>
      </c>
      <c r="I9" s="12">
        <f t="shared" si="1"/>
        <v>9</v>
      </c>
      <c r="J9" s="12">
        <f t="shared" si="2"/>
        <v>5</v>
      </c>
      <c r="K9" s="12">
        <v>25</v>
      </c>
      <c r="L9" s="21" t="str">
        <f t="shared" si="3"/>
        <v>nē</v>
      </c>
      <c r="M9" s="12">
        <f t="shared" si="4"/>
        <v>70</v>
      </c>
      <c r="N9" s="12"/>
    </row>
    <row r="10" spans="2:14" x14ac:dyDescent="0.25">
      <c r="B10" s="12" t="s">
        <v>4798</v>
      </c>
      <c r="C10" s="12" t="s">
        <v>4799</v>
      </c>
      <c r="D10" s="12">
        <v>6</v>
      </c>
      <c r="E10" s="12">
        <v>2</v>
      </c>
      <c r="F10" s="12">
        <v>3</v>
      </c>
      <c r="G10" s="12">
        <v>2</v>
      </c>
      <c r="H10" s="12">
        <f t="shared" si="0"/>
        <v>3.25</v>
      </c>
      <c r="I10" s="12">
        <f t="shared" si="1"/>
        <v>6</v>
      </c>
      <c r="J10" s="12">
        <f t="shared" si="2"/>
        <v>2</v>
      </c>
      <c r="K10" s="12">
        <v>25</v>
      </c>
      <c r="L10" s="21" t="str">
        <f t="shared" si="3"/>
        <v>nē</v>
      </c>
      <c r="M10" s="12">
        <f t="shared" si="4"/>
        <v>70</v>
      </c>
      <c r="N10" s="12"/>
    </row>
    <row r="11" spans="2:14" x14ac:dyDescent="0.25">
      <c r="B11" s="12" t="s">
        <v>4800</v>
      </c>
      <c r="C11" s="12" t="s">
        <v>4801</v>
      </c>
      <c r="D11" s="12">
        <v>7</v>
      </c>
      <c r="E11" s="12">
        <v>5</v>
      </c>
      <c r="F11" s="12">
        <v>2</v>
      </c>
      <c r="G11" s="12">
        <v>4</v>
      </c>
      <c r="H11" s="12">
        <f t="shared" si="0"/>
        <v>4.5</v>
      </c>
      <c r="I11" s="12">
        <f t="shared" si="1"/>
        <v>7</v>
      </c>
      <c r="J11" s="12">
        <f t="shared" si="2"/>
        <v>2</v>
      </c>
      <c r="K11" s="12">
        <v>25</v>
      </c>
      <c r="L11" s="21" t="str">
        <f t="shared" si="3"/>
        <v>nē</v>
      </c>
      <c r="M11" s="12">
        <f t="shared" si="4"/>
        <v>70</v>
      </c>
      <c r="N11" s="12"/>
    </row>
    <row r="12" spans="2:14" x14ac:dyDescent="0.25">
      <c r="B12" s="12" t="s">
        <v>4788</v>
      </c>
      <c r="C12" s="12" t="s">
        <v>4791</v>
      </c>
      <c r="D12" s="12">
        <v>9</v>
      </c>
      <c r="E12" s="12">
        <v>9</v>
      </c>
      <c r="F12" s="12">
        <v>9</v>
      </c>
      <c r="G12" s="12">
        <v>10</v>
      </c>
      <c r="H12" s="12">
        <f t="shared" si="0"/>
        <v>9.25</v>
      </c>
      <c r="I12" s="12">
        <f t="shared" si="1"/>
        <v>10</v>
      </c>
      <c r="J12" s="12">
        <f t="shared" si="2"/>
        <v>9</v>
      </c>
      <c r="K12" s="12">
        <v>25</v>
      </c>
      <c r="L12" s="21" t="str">
        <f t="shared" si="3"/>
        <v>jā</v>
      </c>
      <c r="M12" s="12">
        <f t="shared" si="4"/>
        <v>90</v>
      </c>
      <c r="N12" s="12"/>
    </row>
    <row r="19" spans="2:9" x14ac:dyDescent="0.25">
      <c r="B19" s="10" t="s">
        <v>4802</v>
      </c>
      <c r="C19" s="10"/>
      <c r="D19" s="10"/>
      <c r="E19" s="10"/>
      <c r="F19" s="10"/>
      <c r="G19" s="10"/>
      <c r="H19" s="10"/>
    </row>
    <row r="20" spans="2:9" ht="15.75" thickBot="1" x14ac:dyDescent="0.3">
      <c r="B20" s="10"/>
      <c r="C20" s="10"/>
      <c r="D20" s="10"/>
      <c r="E20" s="10"/>
      <c r="F20" s="10"/>
      <c r="G20" s="10"/>
      <c r="H20" s="10"/>
    </row>
    <row r="21" spans="2:9" ht="15.75" thickTop="1" x14ac:dyDescent="0.25">
      <c r="B21" s="10"/>
      <c r="C21" s="10"/>
      <c r="D21" s="10"/>
      <c r="E21" s="10"/>
      <c r="F21" s="10"/>
      <c r="G21" s="10"/>
      <c r="H21" s="10"/>
      <c r="I21" s="17"/>
    </row>
    <row r="22" spans="2:9" x14ac:dyDescent="0.25">
      <c r="B22" s="10"/>
      <c r="C22" s="10"/>
      <c r="D22" s="10"/>
      <c r="E22" s="10"/>
      <c r="F22" s="10"/>
      <c r="G22" s="10"/>
      <c r="H22" s="10"/>
    </row>
  </sheetData>
  <mergeCells count="1">
    <mergeCell ref="B19:H2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Darblapas</vt:lpstr>
      </vt:variant>
      <vt:variant>
        <vt:i4>4</vt:i4>
      </vt:variant>
    </vt:vector>
  </HeadingPairs>
  <TitlesOfParts>
    <vt:vector size="4" baseType="lpstr">
      <vt:lpstr>rakurss</vt:lpstr>
      <vt:lpstr>auto</vt:lpstr>
      <vt:lpstr>dati</vt:lpstr>
      <vt:lpstr>aprekini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Lienīte Zorģe</dc:creator>
  <cp:lastModifiedBy>Kristers Siņicins</cp:lastModifiedBy>
  <dcterms:created xsi:type="dcterms:W3CDTF">2021-10-11T17:10:46Z</dcterms:created>
  <dcterms:modified xsi:type="dcterms:W3CDTF">2021-10-12T07:51:27Z</dcterms:modified>
</cp:coreProperties>
</file>