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0" documentId="8_{3503B9ED-1D81-4602-A140-5E2F942B36D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dds" sheetId="1" r:id="rId1"/>
    <sheet name="Om dataindsamling" sheetId="2" r:id="rId2"/>
  </sheets>
  <definedNames>
    <definedName name="_xlnm._FilterDatabase" localSheetId="0" hidden="1">Odds!$A$1:$N$256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94" i="1"/>
  <c r="K213" i="1"/>
  <c r="K215" i="1"/>
  <c r="K220" i="1"/>
  <c r="K221" i="1"/>
  <c r="K225" i="1"/>
  <c r="K226" i="1"/>
  <c r="K227" i="1"/>
  <c r="K229" i="1"/>
  <c r="K230" i="1"/>
  <c r="K232" i="1"/>
  <c r="K233" i="1"/>
  <c r="K234" i="1"/>
  <c r="K235" i="1"/>
  <c r="K236" i="1"/>
  <c r="K239" i="1"/>
  <c r="K240" i="1"/>
  <c r="K241" i="1"/>
  <c r="K242" i="1"/>
  <c r="K243" i="1"/>
  <c r="K244" i="1"/>
  <c r="K245" i="1"/>
  <c r="K246" i="1"/>
  <c r="K248" i="1"/>
  <c r="K251" i="1"/>
  <c r="K253" i="1"/>
  <c r="K255" i="1"/>
  <c r="K256" i="1"/>
  <c r="K208" i="1"/>
  <c r="K202" i="1"/>
  <c r="K201" i="1"/>
  <c r="K197" i="1"/>
  <c r="K196" i="1"/>
  <c r="K195" i="1"/>
  <c r="K180" i="1"/>
  <c r="K178" i="1"/>
  <c r="K176" i="1"/>
  <c r="K175" i="1"/>
  <c r="K172" i="1"/>
  <c r="K171" i="1"/>
  <c r="K170" i="1"/>
  <c r="K167" i="1"/>
  <c r="K163" i="1"/>
  <c r="K162" i="1"/>
  <c r="K156" i="1"/>
</calcChain>
</file>

<file path=xl/sharedStrings.xml><?xml version="1.0" encoding="utf-8"?>
<sst xmlns="http://schemas.openxmlformats.org/spreadsheetml/2006/main" count="1784" uniqueCount="383">
  <si>
    <t>BetDay</t>
  </si>
  <si>
    <t>MatchDay</t>
  </si>
  <si>
    <t>Country</t>
  </si>
  <si>
    <t>Tournament</t>
  </si>
  <si>
    <t>Match</t>
  </si>
  <si>
    <t>Game</t>
  </si>
  <si>
    <t>Bet</t>
  </si>
  <si>
    <t>Odds</t>
  </si>
  <si>
    <t>Correct</t>
  </si>
  <si>
    <t>Stake</t>
  </si>
  <si>
    <t>Revenue</t>
  </si>
  <si>
    <t>GameType</t>
  </si>
  <si>
    <t>Freebet</t>
  </si>
  <si>
    <t>Bookmaker</t>
  </si>
  <si>
    <t>Holland</t>
  </si>
  <si>
    <t>Eredivisie</t>
  </si>
  <si>
    <t>FC Twente - PSV Eindhoven</t>
  </si>
  <si>
    <t>Live Betting</t>
  </si>
  <si>
    <t>1</t>
  </si>
  <si>
    <t>Kampvinder</t>
  </si>
  <si>
    <t>Ajax - Cambuur</t>
  </si>
  <si>
    <t>Dobbeltchance Ajax eller Cambuur</t>
  </si>
  <si>
    <t>Dobbeltchance</t>
  </si>
  <si>
    <t>Tyskland</t>
  </si>
  <si>
    <t>1. Bundesliga</t>
  </si>
  <si>
    <t>Stuttgart - Schalke 04</t>
  </si>
  <si>
    <t>Dobbeltchance Stuttgart eller Uafgjort</t>
  </si>
  <si>
    <t>England</t>
  </si>
  <si>
    <t>Premier League</t>
  </si>
  <si>
    <t>Newcastle - Crystal Palace</t>
  </si>
  <si>
    <t>Newcastle Antal mål i 1. Halvleg O/U 0,5: Under</t>
  </si>
  <si>
    <t>Mål</t>
  </si>
  <si>
    <t>Nottingham Forest - Bournemouth</t>
  </si>
  <si>
    <t>Mål i 1. halvleg O/U 0,5 Under</t>
  </si>
  <si>
    <t>Italien</t>
  </si>
  <si>
    <t>Serie A</t>
  </si>
  <si>
    <t>Fiorentina - Juventus</t>
  </si>
  <si>
    <t>Antal mål O/U 3,5 Under</t>
  </si>
  <si>
    <t>Wolverhampton - Southampton</t>
  </si>
  <si>
    <t>Oddset</t>
  </si>
  <si>
    <t>Dobbeltchance Wolverhampton eller Uafgjort</t>
  </si>
  <si>
    <t>Tottenham - Fulham</t>
  </si>
  <si>
    <t>Dobbeltchance Tottenham eller Uafgjort</t>
  </si>
  <si>
    <t>Spanien</t>
  </si>
  <si>
    <t>La Liga</t>
  </si>
  <si>
    <t>Mallorca - Girona</t>
  </si>
  <si>
    <t>Dobbeltchance Mallorca eller Uafgjort</t>
  </si>
  <si>
    <t>Danske Spil</t>
  </si>
  <si>
    <t>Aston Villa - Manchester City</t>
  </si>
  <si>
    <t>Dobbeltchance Uafgjort eller Manchester City</t>
  </si>
  <si>
    <t>Everton - Liverpool</t>
  </si>
  <si>
    <t>Hold med flest kort point Everton</t>
  </si>
  <si>
    <t>Kort</t>
  </si>
  <si>
    <t>Total Everton mål O/U 1,5 Under</t>
  </si>
  <si>
    <t>Dobbeltchance Uafgjort eller Liverpool</t>
  </si>
  <si>
    <t>Antal mål efter 20 Minutter O/U 0,5 Under</t>
  </si>
  <si>
    <t>Minutmarkeder</t>
  </si>
  <si>
    <t>Championship</t>
  </si>
  <si>
    <t>Norwich - Coventry</t>
  </si>
  <si>
    <t>Dobbeltchance Norwich eller Uafgjort</t>
  </si>
  <si>
    <t>Frankfurt - RB Leipzig</t>
  </si>
  <si>
    <t>Antal mål O/U 4,5 Under</t>
  </si>
  <si>
    <t>Sevilla - FC Barcelona</t>
  </si>
  <si>
    <t>Dobbeltchance Uafgjort eller FC Barcelona</t>
  </si>
  <si>
    <t>Real Sociedad - Atletico Madrid</t>
  </si>
  <si>
    <t>Dobbeltchance Uafgjort eller Atl. Madrid</t>
  </si>
  <si>
    <t>Real Madrid - Betis</t>
  </si>
  <si>
    <t>Dobbeltchance Real Madrid eller Uafgjor</t>
  </si>
  <si>
    <t>0 - 0</t>
  </si>
  <si>
    <t>Resultat</t>
  </si>
  <si>
    <t>Fiorentina scorer mellem 1 - 15.0 Minutter Nej</t>
  </si>
  <si>
    <t>Total Fiorentina mål O/U 2,5 Under</t>
  </si>
  <si>
    <t>La Liga 2</t>
  </si>
  <si>
    <t>Leganes - Eibar</t>
  </si>
  <si>
    <t>Kampvinder og begge hold scorer Leganes og Nej</t>
  </si>
  <si>
    <t>Total Eibar mål O/U 0,5 Under</t>
  </si>
  <si>
    <t>Dortmund - Hoffenheim</t>
  </si>
  <si>
    <t>Total Hoffenheim mål O/U 0,5 Under</t>
  </si>
  <si>
    <t>Serie B</t>
  </si>
  <si>
    <t>Cagliari - Modena FC 2018</t>
  </si>
  <si>
    <t>Total Modena FC 2018 mål O/U 0,5 Under</t>
  </si>
  <si>
    <t>West Bromwich - Burnley</t>
  </si>
  <si>
    <t>Pengene tilbage ved uafgjort: Burnley</t>
  </si>
  <si>
    <t>Dobbeltchance Uafgjort eller Burnley</t>
  </si>
  <si>
    <t>Pengene tilbage ved uafgjort Eibar</t>
  </si>
  <si>
    <t>Dobbeltchance Uafgjort eller Eibar</t>
  </si>
  <si>
    <t>Celta Vigo - Cadiz</t>
  </si>
  <si>
    <t>Pengene tilbage ved uafgjort Celta Vigo</t>
  </si>
  <si>
    <t>Dobbeltchance Celta Vigo eller Uafgjort</t>
  </si>
  <si>
    <t>AZ Alkmaar - Nijmegen</t>
  </si>
  <si>
    <t>Dobbeltchance AZ Alkmaar eller Uafgjort</t>
  </si>
  <si>
    <t>Belgien</t>
  </si>
  <si>
    <t>Jupiler League</t>
  </si>
  <si>
    <t>Anderlecht - Gent</t>
  </si>
  <si>
    <t>Leicester - Manchester United</t>
  </si>
  <si>
    <t>Leicester scorer mellem 1 - 15.0 Minutter Nej</t>
  </si>
  <si>
    <t>Liverpool - Newcastle</t>
  </si>
  <si>
    <t>Total Newcastle mål O/U 0,5 Under</t>
  </si>
  <si>
    <t>Bournemouth - Wolverhampton</t>
  </si>
  <si>
    <t>Pengene tilbage ved uafgjort: Wolverhampton</t>
  </si>
  <si>
    <t>Dobbeltchance Uafgjort eller Wolverhampton</t>
  </si>
  <si>
    <t>Manchester City - Nottingham Forest</t>
  </si>
  <si>
    <t>Total Nottingham Forest mål O/U 0,5 Under</t>
  </si>
  <si>
    <t>Udinese - Fiorentina</t>
  </si>
  <si>
    <t>Sampdoria - Lazio</t>
  </si>
  <si>
    <t>Sampdoria scorer mellem 1 - 15.0 Minutter Nej</t>
  </si>
  <si>
    <t>Total Sampdoria mål O/U 0,5 Under</t>
  </si>
  <si>
    <t>Dobbeltchance Uafgjort eller Lazio</t>
  </si>
  <si>
    <t>Pengene tilbage ved uafgjort: Lazio</t>
  </si>
  <si>
    <t>Arsenal - Aston Villa</t>
  </si>
  <si>
    <t>4-ling ID 11.: Handicap (0-1) Manchester City</t>
  </si>
  <si>
    <t>4-ling ID 11.: Handicap (0-1) Liverpool</t>
  </si>
  <si>
    <t>West Ham - Tottenham</t>
  </si>
  <si>
    <t>4-ling ID 11.: '2</t>
  </si>
  <si>
    <t>4-ling ID 11.: '1</t>
  </si>
  <si>
    <t>4-ling ID 11.</t>
  </si>
  <si>
    <t>4-ling</t>
  </si>
  <si>
    <t>2</t>
  </si>
  <si>
    <t>West Ham scorer mellem 1 - 15.0 Minutter Nej</t>
  </si>
  <si>
    <t>Fulham - Brighton</t>
  </si>
  <si>
    <t>Dobbeltchance Fulham eller Uafgjort</t>
  </si>
  <si>
    <t>Crystal Palace - Brentford</t>
  </si>
  <si>
    <t>Resultat efter 15 Minutter Uafgjort</t>
  </si>
  <si>
    <t>Mål mellem 1 - 15.0 Minutter Nej</t>
  </si>
  <si>
    <t>Dobbeltchance Crystal Palace eller Uafgjort</t>
  </si>
  <si>
    <t>Pengene tilbage ved uafgjort: Crystal Palace</t>
  </si>
  <si>
    <t>Inter Milan - Cremonese</t>
  </si>
  <si>
    <t>Bet365</t>
  </si>
  <si>
    <t>Sassuolo - Milan</t>
  </si>
  <si>
    <t>Sassuolo scorer mellem 1 - 15.0 Minutter Nej</t>
  </si>
  <si>
    <t>Roma - Monza</t>
  </si>
  <si>
    <t>Total Monza mål O/U 0,5 Under</t>
  </si>
  <si>
    <t>Cadiz - Athletic Bilbao</t>
  </si>
  <si>
    <t>Begge hold scorer? Nej</t>
  </si>
  <si>
    <t>Valencia - Atletico Madrid</t>
  </si>
  <si>
    <t>2: Pengene tilbage ved uafgjort</t>
  </si>
  <si>
    <t>Dobbeltchance Uafgjort eller Atl.Madrid</t>
  </si>
  <si>
    <t>Frankrig</t>
  </si>
  <si>
    <t>Ligue 1</t>
  </si>
  <si>
    <t>Paris SG - Monaco</t>
  </si>
  <si>
    <t>Handicap (0-1) Paris SG</t>
  </si>
  <si>
    <t>FC Barcelona - Real Valladolid</t>
  </si>
  <si>
    <t>Espanyol - Real Madrid</t>
  </si>
  <si>
    <t>Hjørnespark - O/U 7,5 Over</t>
  </si>
  <si>
    <t>Hjørnespark</t>
  </si>
  <si>
    <t>Manchester United - Liverpool</t>
  </si>
  <si>
    <t>Resultat efter 5 Minutter Uafgjort</t>
  </si>
  <si>
    <t>Liverpool - Crystal Palace</t>
  </si>
  <si>
    <t>Fulham - Liverpool</t>
  </si>
  <si>
    <t>Over 7,5 hjørne &amp; over 1,5 mål &amp; over 1,5 kort</t>
  </si>
  <si>
    <t>Kombinationer</t>
  </si>
  <si>
    <t>Crystal Palace - Arsenal</t>
  </si>
  <si>
    <t>Mål i de første 10 minutter: nej</t>
  </si>
  <si>
    <t>FA Community Shield</t>
  </si>
  <si>
    <t>Liverpool - Manchester C</t>
  </si>
  <si>
    <t>Halvleg - Resultat: 1</t>
  </si>
  <si>
    <t>International</t>
  </si>
  <si>
    <t>Nations League</t>
  </si>
  <si>
    <t>Danmark - Østrig</t>
  </si>
  <si>
    <t>Der scores i tillægstiden af 1.halvleg eller 2.halvleg Nej</t>
  </si>
  <si>
    <t>Antal mål O/U 0,5 Over</t>
  </si>
  <si>
    <t>Tjekkiet - Spanien</t>
  </si>
  <si>
    <t>Mål i de første 10 minutter</t>
  </si>
  <si>
    <t>Italien - Tyskland</t>
  </si>
  <si>
    <t>Ungarn - England</t>
  </si>
  <si>
    <t>Frankring - Danmark</t>
  </si>
  <si>
    <t>Champions League</t>
  </si>
  <si>
    <t>Liverpool - Real Madrid</t>
  </si>
  <si>
    <t>0-1</t>
  </si>
  <si>
    <t>Denmark</t>
  </si>
  <si>
    <t>2. Division</t>
  </si>
  <si>
    <t>HIK - AB</t>
  </si>
  <si>
    <t>Dobbeltchance HIK eller Uafgjort</t>
  </si>
  <si>
    <t>Double ID 10.</t>
  </si>
  <si>
    <t>Double</t>
  </si>
  <si>
    <t>Double ID 10. : Dobbeltchance HIK eller Uafgjort</t>
  </si>
  <si>
    <t>B 93 - Næstved</t>
  </si>
  <si>
    <t>Double ID 10. : Dobbeltchance Uafgjort eller Næstved</t>
  </si>
  <si>
    <t>Sydbank Pokalen</t>
  </si>
  <si>
    <t>OB - FC Midtjylland</t>
  </si>
  <si>
    <t>Conference League</t>
  </si>
  <si>
    <t>Roma - Feyenoord</t>
  </si>
  <si>
    <t>Dobbeltchance Roma eller Uafgjort</t>
  </si>
  <si>
    <t>Double ID 9.</t>
  </si>
  <si>
    <t>Liverpool - Wolverhampton</t>
  </si>
  <si>
    <t>Double ID 9. : '1</t>
  </si>
  <si>
    <t>Manchester C - Aston Villa</t>
  </si>
  <si>
    <t>Double ID 9. : Dobbeltchance Manchester C eller Uafgjort</t>
  </si>
  <si>
    <t>Leicester - Southampton</t>
  </si>
  <si>
    <t>6-ling ID 8. : Dobbeltchance Leicester eller Uafgjort</t>
  </si>
  <si>
    <t>6-ling ID 8. : '1</t>
  </si>
  <si>
    <t>Chelsea - Watford</t>
  </si>
  <si>
    <t>Brighton - West Ham</t>
  </si>
  <si>
    <t>6-ling ID 8. : Dobbeltchance Uafgjort eller West Ham</t>
  </si>
  <si>
    <t>Norwich - Tottenham</t>
  </si>
  <si>
    <t>6-ling ID 8. : Dobbeltchance Uafgjort eller Tottenham</t>
  </si>
  <si>
    <t>6-ling ID 8.</t>
  </si>
  <si>
    <t>6-ling</t>
  </si>
  <si>
    <t>Southampton - Liverpool</t>
  </si>
  <si>
    <t>Hvilket hold scorer 3. mål: Liverpool</t>
  </si>
  <si>
    <t>Mål i 1. halvleg O/U 1,5 Under</t>
  </si>
  <si>
    <t>FA Cup</t>
  </si>
  <si>
    <t>Chelsea - Liverpool</t>
  </si>
  <si>
    <t>Wolverhampton - Manchester C</t>
  </si>
  <si>
    <t>Dobbeltchance Uafgjort eller Manchester C</t>
  </si>
  <si>
    <t>4-ling ID 7.</t>
  </si>
  <si>
    <t>4-ling ID 7. : Dobbeltchance Uafgjort eller Manchester C</t>
  </si>
  <si>
    <t>Watford - Everton</t>
  </si>
  <si>
    <t>4-ling ID 7. : Dobbeltchance Uafgjort eller Everton</t>
  </si>
  <si>
    <t>Leicester - Norwich</t>
  </si>
  <si>
    <t>4-ling ID 7. : Dobbeltchance Leicester eller Uafgjort</t>
  </si>
  <si>
    <t>Leeds - Chelsea</t>
  </si>
  <si>
    <t>4-ling ID 7. : Dobbeltchance Uafgjort eller Chelsea</t>
  </si>
  <si>
    <t>Aston Villa - Liverpool</t>
  </si>
  <si>
    <t>Hvem får flest hjørnespark: Liverpool</t>
  </si>
  <si>
    <t>Manchester C - Newcastle</t>
  </si>
  <si>
    <t>Trippel ID 6. : Dobbeltchance Manchester C eller Uafgjort</t>
  </si>
  <si>
    <t>Arsenal - Leeds</t>
  </si>
  <si>
    <t>Trippel ID 6. : Dobbeltchance Arsenal eller Uafgjort</t>
  </si>
  <si>
    <t>Norwich - West Ham</t>
  </si>
  <si>
    <t>Trippel ID 6. : Dobbeltchance Uafgjort eller West Ham</t>
  </si>
  <si>
    <t>Trippel ID 6.</t>
  </si>
  <si>
    <t>Trippel</t>
  </si>
  <si>
    <t>Dobbeltchance Arsenal eller Uafgjort</t>
  </si>
  <si>
    <t>Liverpool - Tottenham</t>
  </si>
  <si>
    <t>1-0</t>
  </si>
  <si>
    <t>Dobbeltchance Liverpool eller Uafgjort</t>
  </si>
  <si>
    <t>Villarreal - Liverpool</t>
  </si>
  <si>
    <t>Hvem går videre og hvordan: Liverpool efter ordinær spilletid</t>
  </si>
  <si>
    <t>Kommer der mindst et rødt kort i kampen: Nej</t>
  </si>
  <si>
    <t>Manchester U - Brentford</t>
  </si>
  <si>
    <t>Dobbeltchance Uafgjort eller Brentford</t>
  </si>
  <si>
    <t>Everton - Chelsea</t>
  </si>
  <si>
    <t>Dobbeltchance Everton eller Uafgjort</t>
  </si>
  <si>
    <t>Leeds - Manchester C</t>
  </si>
  <si>
    <t>Under 1,5 mål ved pausen &amp; under 10,5 hjørne &amp; under 5,5 kort</t>
  </si>
  <si>
    <t>Newcastle - Liverpool</t>
  </si>
  <si>
    <t>Halvleg/fuldtid Uafgjort / Liverpool</t>
  </si>
  <si>
    <t>Halvleg/fuldtid</t>
  </si>
  <si>
    <t>Antal mål efter 20 Minutter O/U 0,5: Under</t>
  </si>
  <si>
    <t>Hvem vinder 1. halvleg? Uafgjort</t>
  </si>
  <si>
    <t>Antal mål O/U 1,5 Over</t>
  </si>
  <si>
    <t>Manchester U - Chelsea</t>
  </si>
  <si>
    <t>Halvleg/fuldtid Uafgjort / Chelsea</t>
  </si>
  <si>
    <t>Dobbeltchance Uafgjort eller Chelsea</t>
  </si>
  <si>
    <t>Manchester U holder målet rent? Nej</t>
  </si>
  <si>
    <t>Liverpool - Villarreal</t>
  </si>
  <si>
    <t>Special - LIVE Luis Diaz laver assist</t>
  </si>
  <si>
    <t>Special</t>
  </si>
  <si>
    <t>Antal mål O/U 1,5: Over</t>
  </si>
  <si>
    <t>Hvem vinder 1. halvleg? Liverpool</t>
  </si>
  <si>
    <t>Mål mellem 1 - 15.0 Minutter: Nej</t>
  </si>
  <si>
    <t>Manchester C - Real Madrid</t>
  </si>
  <si>
    <t>Hvilket hold scorer 3. mål: Manchester C</t>
  </si>
  <si>
    <t>4-ling ID 5.</t>
  </si>
  <si>
    <t>Arsenal - Manchester U</t>
  </si>
  <si>
    <t>Begge hold scorer: nej</t>
  </si>
  <si>
    <t>I hvilken halvleg scores der flest mål?: 2. halvleg</t>
  </si>
  <si>
    <t>Burnley - Southampton</t>
  </si>
  <si>
    <t>X</t>
  </si>
  <si>
    <t>Liverpool - Everton</t>
  </si>
  <si>
    <t>Newcastle - Crystal P</t>
  </si>
  <si>
    <t>Trippel ID 4. : 1</t>
  </si>
  <si>
    <t>Chelsea - Arsenal</t>
  </si>
  <si>
    <t>Manchester C - Brighton</t>
  </si>
  <si>
    <t>Everton - Leicester</t>
  </si>
  <si>
    <t>Trippel ID 4. : X</t>
  </si>
  <si>
    <t>Trippel ID 4.</t>
  </si>
  <si>
    <t>Liverpool - Manchester U</t>
  </si>
  <si>
    <t>4-0</t>
  </si>
  <si>
    <t>3-0</t>
  </si>
  <si>
    <t>Manchester C - Liverpool</t>
  </si>
  <si>
    <t>Hvilket hold scorer 5. mål?: Ingen mål</t>
  </si>
  <si>
    <t>Liverpool - Benfica</t>
  </si>
  <si>
    <t>Vindende hold mellem 61.0 Og 75.0 Minutter: Liverpool</t>
  </si>
  <si>
    <t>Manchester C - Atletico Madrid</t>
  </si>
  <si>
    <t>Double ID 3. : 1</t>
  </si>
  <si>
    <t>Benfica - Liverpool</t>
  </si>
  <si>
    <t>Double ID 3. : 2</t>
  </si>
  <si>
    <t>Double ID 3.</t>
  </si>
  <si>
    <t>Nottingham F - Liverpool</t>
  </si>
  <si>
    <t>Arsenal - Liverpool</t>
  </si>
  <si>
    <t>Liverpool - Inter</t>
  </si>
  <si>
    <t>Liverpool - West Ham</t>
  </si>
  <si>
    <t>Hvilket hold scorer 2. mål: Liverpool</t>
  </si>
  <si>
    <t>Vindende hold mellem 1 Og 15.0 Minutter: Uafgjort</t>
  </si>
  <si>
    <t>Carabao Cup</t>
  </si>
  <si>
    <t>Hvordan afgøres kampen? Liverpool: Efter Straffesparkskonkurrence</t>
  </si>
  <si>
    <t>Andet</t>
  </si>
  <si>
    <t>0 - 1</t>
  </si>
  <si>
    <t>Resultat efter 70 Minutter: Uafgjort</t>
  </si>
  <si>
    <t>Everton - Manchester C</t>
  </si>
  <si>
    <t>Liverpool - Leeds</t>
  </si>
  <si>
    <t>1 (Handicap 0 - 1)</t>
  </si>
  <si>
    <t>13-ling ID 2.</t>
  </si>
  <si>
    <t>13-ling</t>
  </si>
  <si>
    <t>Watford - Crystal P</t>
  </si>
  <si>
    <t>13-ling ID 2. : 1</t>
  </si>
  <si>
    <t>Brentford - Newcastle</t>
  </si>
  <si>
    <t>13-ling ID 2. : X</t>
  </si>
  <si>
    <t>13-ling ID 2. : Handicap (1-0) Manchester C</t>
  </si>
  <si>
    <t>West Ham - Wolverhampton</t>
  </si>
  <si>
    <t>Burnley - Leicester</t>
  </si>
  <si>
    <t>Burnley - Tottenham</t>
  </si>
  <si>
    <t>13-ling ID 2. : Handicap (0-1) Liverpool</t>
  </si>
  <si>
    <t>Arsenal - Wolverhampton</t>
  </si>
  <si>
    <t>13-ling ID 2. : 2</t>
  </si>
  <si>
    <t>Southampton - Norwich</t>
  </si>
  <si>
    <t>Leeds - Tottenham</t>
  </si>
  <si>
    <t>Manchester U - Watford</t>
  </si>
  <si>
    <t>13-ling ID 2. : Handicap (0-1) Manchester U</t>
  </si>
  <si>
    <t>Crystal P - Burnley</t>
  </si>
  <si>
    <t>Brighton - Aston Villa</t>
  </si>
  <si>
    <t>Liverpool - Norwich</t>
  </si>
  <si>
    <t>Inter - Liverpool</t>
  </si>
  <si>
    <t>Crystal P - Liverpool</t>
  </si>
  <si>
    <t>Leicester - Liverpool</t>
  </si>
  <si>
    <t>Liverpool - Aston Villa</t>
  </si>
  <si>
    <t>Wolverhampton - Liverpool</t>
  </si>
  <si>
    <t>Manchester U - Liverpool</t>
  </si>
  <si>
    <t>4-ling ID 1.</t>
  </si>
  <si>
    <t>Wolverhampton - Newcastle</t>
  </si>
  <si>
    <t>4-ling ID 1. : X</t>
  </si>
  <si>
    <t>Burnley - Norwich</t>
  </si>
  <si>
    <t>Chelsea - Southampton</t>
  </si>
  <si>
    <t>4-ling ID 1. : 1</t>
  </si>
  <si>
    <t>Leeds - Watford</t>
  </si>
  <si>
    <t>Manchester U - Everton</t>
  </si>
  <si>
    <t>Mål mellem 1 - 15 Minutter: Nej</t>
  </si>
  <si>
    <t>Brentford - Liverpool</t>
  </si>
  <si>
    <t>Manchester U - Aston Villa</t>
  </si>
  <si>
    <t>Chelsea - Manchester C</t>
  </si>
  <si>
    <t>Hvilket hold scorer 1. mål: Ingen mål</t>
  </si>
  <si>
    <t>Liverpool - Milan</t>
  </si>
  <si>
    <t>Young Boys - Manchester U</t>
  </si>
  <si>
    <t>Leeds - Liverpool</t>
  </si>
  <si>
    <t>Antal mål O/U 2,5 Over</t>
  </si>
  <si>
    <t>Manchester U - Newcastle</t>
  </si>
  <si>
    <t>Hvilket hold scorer 2. mål? Manchester U</t>
  </si>
  <si>
    <t>Wolverhampton - Manchester U</t>
  </si>
  <si>
    <t>0-0</t>
  </si>
  <si>
    <t>Manchester C - Arsenal</t>
  </si>
  <si>
    <t>Manchester C holder målet rent? Ja</t>
  </si>
  <si>
    <t>Hvilket hold scorer 5. mål: Manchester C</t>
  </si>
  <si>
    <t>Landshold</t>
  </si>
  <si>
    <t>Frankrig - Schweiz</t>
  </si>
  <si>
    <t>Belgien - Portugal</t>
  </si>
  <si>
    <t>Wales - Danmark</t>
  </si>
  <si>
    <t>Rusland - Danmark</t>
  </si>
  <si>
    <t>1. halvleg Hvornår scores det første mål? Ingen mål</t>
  </si>
  <si>
    <t>Mål mellem 16 - 30 Minutter: Nej</t>
  </si>
  <si>
    <t>Vindende hold mellem 1 Og 15 Minutter: Uafgjort</t>
  </si>
  <si>
    <t>England - Skotland</t>
  </si>
  <si>
    <t>Holland - Østrig</t>
  </si>
  <si>
    <t>Danmark - Belgien</t>
  </si>
  <si>
    <t>Italien - Schweiz</t>
  </si>
  <si>
    <t>Frankrig - Tyskland</t>
  </si>
  <si>
    <t>Spanien - Sverige</t>
  </si>
  <si>
    <t>Hjørnespark - O/U 9,5: Over</t>
  </si>
  <si>
    <t>England - Kroatien</t>
  </si>
  <si>
    <t>Tyrkiet - Italien</t>
  </si>
  <si>
    <t>Hvilket hold scorer 4. mål: Ingen mål</t>
  </si>
  <si>
    <t>Liverpool - Crystal P</t>
  </si>
  <si>
    <t>Hjørnespark - O/U 12,5: Over</t>
  </si>
  <si>
    <t>Burnley - Liverpool</t>
  </si>
  <si>
    <t>West Bromwich - Liverpool</t>
  </si>
  <si>
    <t>Antal mål O/U 2,5: Over</t>
  </si>
  <si>
    <t>Real Madrid - Liverpool</t>
  </si>
  <si>
    <t>Vindende hold mellem 16 Og 30 Minutter: Uafgjort</t>
  </si>
  <si>
    <t>Manchester U - Brighton</t>
  </si>
  <si>
    <t>Hvilket hold scorer 3. mål: Ingen mål</t>
  </si>
  <si>
    <t>Pengene tilbage ved uafgjort: Manchester U</t>
  </si>
  <si>
    <t>Double, Tripler og x-lings:</t>
  </si>
  <si>
    <t>Afsluttes med ID x.</t>
  </si>
  <si>
    <t>Eksempler:</t>
  </si>
  <si>
    <t>Double ID 1.</t>
  </si>
  <si>
    <t>Double ID 1. : event</t>
  </si>
  <si>
    <t>Mål:</t>
  </si>
  <si>
    <t>- Over/Under x mål i kampen</t>
  </si>
  <si>
    <t>Minutmarkeder:</t>
  </si>
  <si>
    <t>- Result eller antal mål efter minut x</t>
  </si>
  <si>
    <t>Kampvinder:</t>
  </si>
  <si>
    <t>- 1, X,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</si>
</sst>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applyFont="1"/>
    <xf numFmtId="16" fontId="0" fillId="0" borderId="0" xfId="0" quotePrefix="1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6"/>
  <sheetViews>
    <sheetView tabSelected="1" workbookViewId="0">
      <pane ySplit="1" topLeftCell="C2" activePane="bottomLeft" state="frozen"/>
      <selection pane="bottomLeft" activeCell="N2" sqref="N2"/>
    </sheetView>
  </sheetViews>
  <sheetFormatPr defaultRowHeight="15"/>
  <cols>
    <col min="1" max="1" width="11.140625" bestFit="1" customWidth="1"/>
    <col min="2" max="3" width="11.140625" customWidth="1"/>
    <col min="4" max="4" width="17.85546875" bestFit="1" customWidth="1"/>
    <col min="5" max="5" width="34.140625" bestFit="1" customWidth="1"/>
    <col min="6" max="6" width="20" customWidth="1"/>
    <col min="7" max="7" width="33.7109375" customWidth="1"/>
    <col min="12" max="12" width="15" bestFit="1" customWidth="1"/>
    <col min="14" max="14" width="11" bestFit="1" customWidth="1"/>
  </cols>
  <sheetData>
    <row r="1" spans="1:14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44807</v>
      </c>
      <c r="B2" s="1">
        <v>44807</v>
      </c>
      <c r="C2" s="1" t="s">
        <v>14</v>
      </c>
      <c r="D2" t="s">
        <v>15</v>
      </c>
      <c r="E2" t="s">
        <v>16</v>
      </c>
      <c r="F2" t="s">
        <v>17</v>
      </c>
      <c r="G2" s="3" t="s">
        <v>18</v>
      </c>
      <c r="H2">
        <v>1.1200000000000001</v>
      </c>
      <c r="I2">
        <v>1</v>
      </c>
      <c r="J2">
        <v>50</v>
      </c>
      <c r="K2">
        <v>56</v>
      </c>
      <c r="L2" t="s">
        <v>19</v>
      </c>
    </row>
    <row r="3" spans="1:14">
      <c r="A3" s="1">
        <v>44807</v>
      </c>
      <c r="B3" s="1">
        <v>44807</v>
      </c>
      <c r="C3" s="1" t="s">
        <v>14</v>
      </c>
      <c r="D3" t="s">
        <v>15</v>
      </c>
      <c r="E3" t="s">
        <v>20</v>
      </c>
      <c r="F3" t="s">
        <v>17</v>
      </c>
      <c r="G3" t="s">
        <v>21</v>
      </c>
      <c r="H3">
        <v>1.08</v>
      </c>
      <c r="I3">
        <v>1</v>
      </c>
      <c r="J3">
        <v>100</v>
      </c>
      <c r="K3">
        <v>108</v>
      </c>
      <c r="L3" t="s">
        <v>22</v>
      </c>
    </row>
    <row r="4" spans="1:14">
      <c r="A4" s="1">
        <v>44807</v>
      </c>
      <c r="B4" s="1">
        <v>44807</v>
      </c>
      <c r="C4" s="1" t="s">
        <v>23</v>
      </c>
      <c r="D4" t="s">
        <v>24</v>
      </c>
      <c r="E4" t="s">
        <v>25</v>
      </c>
      <c r="F4" t="s">
        <v>17</v>
      </c>
      <c r="G4" t="s">
        <v>26</v>
      </c>
      <c r="H4">
        <v>1.17</v>
      </c>
      <c r="I4">
        <v>1</v>
      </c>
      <c r="J4">
        <v>100</v>
      </c>
      <c r="K4">
        <v>117</v>
      </c>
      <c r="L4" t="s">
        <v>22</v>
      </c>
    </row>
    <row r="5" spans="1:14">
      <c r="A5" s="1">
        <v>44807</v>
      </c>
      <c r="B5" s="1">
        <v>44807</v>
      </c>
      <c r="C5" s="1" t="s">
        <v>27</v>
      </c>
      <c r="D5" t="s">
        <v>28</v>
      </c>
      <c r="E5" t="s">
        <v>29</v>
      </c>
      <c r="F5" t="s">
        <v>17</v>
      </c>
      <c r="G5" t="s">
        <v>30</v>
      </c>
      <c r="H5">
        <v>1.22</v>
      </c>
      <c r="I5">
        <v>1</v>
      </c>
      <c r="J5">
        <v>89</v>
      </c>
      <c r="K5">
        <v>108.5</v>
      </c>
      <c r="L5" t="s">
        <v>31</v>
      </c>
    </row>
    <row r="6" spans="1:14">
      <c r="A6" s="1">
        <v>44807</v>
      </c>
      <c r="B6" s="1">
        <v>44807</v>
      </c>
      <c r="C6" s="1" t="s">
        <v>27</v>
      </c>
      <c r="D6" t="s">
        <v>28</v>
      </c>
      <c r="E6" t="s">
        <v>32</v>
      </c>
      <c r="F6" t="s">
        <v>17</v>
      </c>
      <c r="G6" t="s">
        <v>33</v>
      </c>
      <c r="H6">
        <v>1.4</v>
      </c>
      <c r="I6">
        <v>0</v>
      </c>
      <c r="J6">
        <v>50</v>
      </c>
      <c r="K6">
        <v>0</v>
      </c>
      <c r="L6" t="s">
        <v>31</v>
      </c>
    </row>
    <row r="7" spans="1:14">
      <c r="A7" s="1">
        <v>44807</v>
      </c>
      <c r="B7" s="1">
        <v>44807</v>
      </c>
      <c r="C7" s="1" t="s">
        <v>34</v>
      </c>
      <c r="D7" t="s">
        <v>35</v>
      </c>
      <c r="E7" t="s">
        <v>36</v>
      </c>
      <c r="F7" t="s">
        <v>17</v>
      </c>
      <c r="G7" t="s">
        <v>37</v>
      </c>
      <c r="H7">
        <v>1.1299999999999999</v>
      </c>
      <c r="I7">
        <v>1</v>
      </c>
      <c r="J7">
        <v>100</v>
      </c>
      <c r="K7">
        <v>113</v>
      </c>
      <c r="L7" t="s">
        <v>31</v>
      </c>
    </row>
    <row r="8" spans="1:14">
      <c r="A8" s="1">
        <v>44807</v>
      </c>
      <c r="B8" s="1">
        <v>44807</v>
      </c>
      <c r="C8" s="1" t="s">
        <v>27</v>
      </c>
      <c r="D8" t="s">
        <v>28</v>
      </c>
      <c r="E8" t="s">
        <v>38</v>
      </c>
      <c r="F8" t="s">
        <v>39</v>
      </c>
      <c r="G8" t="s">
        <v>40</v>
      </c>
      <c r="H8">
        <v>1.33</v>
      </c>
      <c r="I8">
        <v>1</v>
      </c>
      <c r="J8">
        <v>100</v>
      </c>
      <c r="K8">
        <v>133</v>
      </c>
      <c r="L8" t="s">
        <v>22</v>
      </c>
    </row>
    <row r="9" spans="1:14">
      <c r="A9" s="1">
        <v>44807</v>
      </c>
      <c r="B9" s="1">
        <v>44807</v>
      </c>
      <c r="C9" s="1" t="s">
        <v>27</v>
      </c>
      <c r="D9" t="s">
        <v>28</v>
      </c>
      <c r="E9" t="s">
        <v>41</v>
      </c>
      <c r="F9" t="s">
        <v>39</v>
      </c>
      <c r="G9" t="s">
        <v>42</v>
      </c>
      <c r="H9">
        <v>1.1299999999999999</v>
      </c>
      <c r="I9">
        <v>1</v>
      </c>
      <c r="J9">
        <v>100</v>
      </c>
      <c r="K9">
        <v>113</v>
      </c>
      <c r="L9" t="s">
        <v>22</v>
      </c>
    </row>
    <row r="10" spans="1:14">
      <c r="A10" s="1">
        <v>44807</v>
      </c>
      <c r="B10" s="1">
        <v>44807</v>
      </c>
      <c r="C10" s="1" t="s">
        <v>43</v>
      </c>
      <c r="D10" t="s">
        <v>44</v>
      </c>
      <c r="E10" t="s">
        <v>45</v>
      </c>
      <c r="F10" t="s">
        <v>17</v>
      </c>
      <c r="G10" t="s">
        <v>46</v>
      </c>
      <c r="H10">
        <v>1.1299999999999999</v>
      </c>
      <c r="I10">
        <v>1</v>
      </c>
      <c r="J10">
        <v>100</v>
      </c>
      <c r="K10">
        <v>113</v>
      </c>
      <c r="L10" t="s">
        <v>22</v>
      </c>
      <c r="N10" t="s">
        <v>47</v>
      </c>
    </row>
    <row r="11" spans="1:14">
      <c r="A11" s="1">
        <v>44807</v>
      </c>
      <c r="B11" s="1">
        <v>44807</v>
      </c>
      <c r="C11" s="1" t="s">
        <v>27</v>
      </c>
      <c r="D11" t="s">
        <v>28</v>
      </c>
      <c r="E11" t="s">
        <v>48</v>
      </c>
      <c r="F11" t="s">
        <v>39</v>
      </c>
      <c r="G11" t="s">
        <v>49</v>
      </c>
      <c r="H11">
        <v>1.08</v>
      </c>
      <c r="I11">
        <v>1</v>
      </c>
      <c r="J11">
        <v>100</v>
      </c>
      <c r="K11">
        <v>108</v>
      </c>
      <c r="L11" t="s">
        <v>22</v>
      </c>
    </row>
    <row r="12" spans="1:14">
      <c r="A12" s="1">
        <v>44807</v>
      </c>
      <c r="B12" s="1">
        <v>44807</v>
      </c>
      <c r="C12" s="1" t="s">
        <v>27</v>
      </c>
      <c r="D12" t="s">
        <v>28</v>
      </c>
      <c r="E12" t="s">
        <v>50</v>
      </c>
      <c r="F12" t="s">
        <v>17</v>
      </c>
      <c r="G12" t="s">
        <v>51</v>
      </c>
      <c r="H12">
        <v>1.75</v>
      </c>
      <c r="I12">
        <v>0</v>
      </c>
      <c r="J12">
        <v>100</v>
      </c>
      <c r="K12">
        <v>0</v>
      </c>
      <c r="L12" t="s">
        <v>52</v>
      </c>
      <c r="N12" t="s">
        <v>47</v>
      </c>
    </row>
    <row r="13" spans="1:14">
      <c r="A13" s="1">
        <v>44807</v>
      </c>
      <c r="B13" s="1">
        <v>44807</v>
      </c>
      <c r="C13" s="1" t="s">
        <v>27</v>
      </c>
      <c r="D13" t="s">
        <v>28</v>
      </c>
      <c r="E13" t="s">
        <v>50</v>
      </c>
      <c r="F13" t="s">
        <v>17</v>
      </c>
      <c r="G13" t="s">
        <v>53</v>
      </c>
      <c r="H13">
        <v>1.22</v>
      </c>
      <c r="I13">
        <v>1</v>
      </c>
      <c r="J13">
        <v>34</v>
      </c>
      <c r="K13">
        <v>41</v>
      </c>
      <c r="L13" t="s">
        <v>31</v>
      </c>
      <c r="N13" t="s">
        <v>47</v>
      </c>
    </row>
    <row r="14" spans="1:14">
      <c r="A14" s="1">
        <v>44807</v>
      </c>
      <c r="B14" s="1">
        <v>44807</v>
      </c>
      <c r="C14" s="1" t="s">
        <v>27</v>
      </c>
      <c r="D14" t="s">
        <v>28</v>
      </c>
      <c r="E14" t="s">
        <v>50</v>
      </c>
      <c r="F14" t="s">
        <v>17</v>
      </c>
      <c r="G14" t="s">
        <v>54</v>
      </c>
      <c r="H14">
        <v>1.1100000000000001</v>
      </c>
      <c r="I14">
        <v>1</v>
      </c>
      <c r="J14">
        <v>100</v>
      </c>
      <c r="K14">
        <v>111</v>
      </c>
      <c r="L14" t="s">
        <v>22</v>
      </c>
      <c r="N14" t="s">
        <v>47</v>
      </c>
    </row>
    <row r="15" spans="1:14">
      <c r="A15" s="1">
        <v>44807</v>
      </c>
      <c r="B15" s="1">
        <v>44807</v>
      </c>
      <c r="C15" s="1" t="s">
        <v>27</v>
      </c>
      <c r="D15" t="s">
        <v>28</v>
      </c>
      <c r="E15" t="s">
        <v>50</v>
      </c>
      <c r="F15" t="s">
        <v>17</v>
      </c>
      <c r="G15" t="s">
        <v>55</v>
      </c>
      <c r="H15">
        <v>1.65</v>
      </c>
      <c r="I15">
        <v>1</v>
      </c>
      <c r="J15">
        <v>100</v>
      </c>
      <c r="K15">
        <v>165</v>
      </c>
      <c r="L15" t="s">
        <v>56</v>
      </c>
      <c r="N15" t="s">
        <v>47</v>
      </c>
    </row>
    <row r="16" spans="1:14">
      <c r="A16" s="1">
        <v>44807</v>
      </c>
      <c r="B16" s="1">
        <v>44807</v>
      </c>
      <c r="C16" s="1" t="s">
        <v>27</v>
      </c>
      <c r="D16" t="s">
        <v>57</v>
      </c>
      <c r="E16" t="s">
        <v>58</v>
      </c>
      <c r="F16" t="s">
        <v>39</v>
      </c>
      <c r="G16" t="s">
        <v>59</v>
      </c>
      <c r="H16">
        <v>1.25</v>
      </c>
      <c r="I16">
        <v>1</v>
      </c>
      <c r="J16">
        <v>100</v>
      </c>
      <c r="K16">
        <v>125</v>
      </c>
      <c r="L16" t="s">
        <v>22</v>
      </c>
    </row>
    <row r="17" spans="1:14">
      <c r="A17" s="1">
        <v>44807</v>
      </c>
      <c r="B17" s="1">
        <v>44807</v>
      </c>
      <c r="C17" s="1" t="s">
        <v>23</v>
      </c>
      <c r="D17" t="s">
        <v>24</v>
      </c>
      <c r="E17" t="s">
        <v>60</v>
      </c>
      <c r="F17" t="s">
        <v>39</v>
      </c>
      <c r="G17" t="s">
        <v>61</v>
      </c>
      <c r="H17">
        <v>1.2</v>
      </c>
      <c r="I17">
        <v>1</v>
      </c>
      <c r="J17">
        <v>50</v>
      </c>
      <c r="K17">
        <v>60</v>
      </c>
      <c r="L17" t="s">
        <v>31</v>
      </c>
    </row>
    <row r="18" spans="1:14">
      <c r="A18" s="1">
        <v>44807</v>
      </c>
      <c r="B18" s="1">
        <v>44807</v>
      </c>
      <c r="C18" s="1" t="s">
        <v>43</v>
      </c>
      <c r="D18" t="s">
        <v>44</v>
      </c>
      <c r="E18" t="s">
        <v>62</v>
      </c>
      <c r="F18" t="s">
        <v>39</v>
      </c>
      <c r="G18" t="s">
        <v>63</v>
      </c>
      <c r="H18">
        <v>1.2</v>
      </c>
      <c r="I18">
        <v>1</v>
      </c>
      <c r="J18">
        <v>50</v>
      </c>
      <c r="K18">
        <v>60</v>
      </c>
      <c r="L18" t="s">
        <v>22</v>
      </c>
    </row>
    <row r="19" spans="1:14">
      <c r="A19" s="1">
        <v>44807</v>
      </c>
      <c r="B19" s="1">
        <v>44807</v>
      </c>
      <c r="C19" s="1" t="s">
        <v>43</v>
      </c>
      <c r="D19" t="s">
        <v>44</v>
      </c>
      <c r="E19" t="s">
        <v>64</v>
      </c>
      <c r="F19" t="s">
        <v>39</v>
      </c>
      <c r="G19" t="s">
        <v>65</v>
      </c>
      <c r="H19">
        <v>1.43</v>
      </c>
      <c r="I19">
        <v>1</v>
      </c>
      <c r="J19">
        <v>100</v>
      </c>
      <c r="K19">
        <v>143</v>
      </c>
      <c r="L19" t="s">
        <v>22</v>
      </c>
    </row>
    <row r="20" spans="1:14">
      <c r="A20" s="1">
        <v>44807</v>
      </c>
      <c r="B20" s="1">
        <v>44807</v>
      </c>
      <c r="C20" s="1" t="s">
        <v>43</v>
      </c>
      <c r="D20" t="s">
        <v>44</v>
      </c>
      <c r="E20" t="s">
        <v>66</v>
      </c>
      <c r="F20" t="s">
        <v>39</v>
      </c>
      <c r="G20" t="s">
        <v>67</v>
      </c>
      <c r="H20">
        <v>1.1000000000000001</v>
      </c>
      <c r="I20">
        <v>1</v>
      </c>
      <c r="J20">
        <v>100</v>
      </c>
      <c r="K20">
        <v>110</v>
      </c>
      <c r="L20" t="s">
        <v>22</v>
      </c>
    </row>
    <row r="21" spans="1:14">
      <c r="A21" s="1">
        <v>44807</v>
      </c>
      <c r="B21" s="1">
        <v>44807</v>
      </c>
      <c r="C21" s="1" t="s">
        <v>43</v>
      </c>
      <c r="D21" t="s">
        <v>44</v>
      </c>
      <c r="E21" t="s">
        <v>66</v>
      </c>
      <c r="F21" t="s">
        <v>39</v>
      </c>
      <c r="G21" t="s">
        <v>68</v>
      </c>
      <c r="H21">
        <v>20</v>
      </c>
      <c r="I21">
        <v>0</v>
      </c>
      <c r="J21">
        <v>5</v>
      </c>
      <c r="K21">
        <v>0</v>
      </c>
      <c r="L21" t="s">
        <v>69</v>
      </c>
    </row>
    <row r="22" spans="1:14">
      <c r="A22" s="1">
        <v>44807</v>
      </c>
      <c r="B22" s="1">
        <v>44807</v>
      </c>
      <c r="C22" s="1" t="s">
        <v>34</v>
      </c>
      <c r="D22" t="s">
        <v>35</v>
      </c>
      <c r="E22" t="s">
        <v>36</v>
      </c>
      <c r="F22" t="s">
        <v>39</v>
      </c>
      <c r="G22" t="s">
        <v>70</v>
      </c>
      <c r="H22">
        <v>1.06</v>
      </c>
      <c r="I22">
        <v>1</v>
      </c>
      <c r="J22">
        <v>100</v>
      </c>
      <c r="K22">
        <v>106</v>
      </c>
      <c r="L22" t="s">
        <v>31</v>
      </c>
    </row>
    <row r="23" spans="1:14">
      <c r="A23" s="1">
        <v>44807</v>
      </c>
      <c r="B23" s="1">
        <v>44807</v>
      </c>
      <c r="C23" s="1" t="s">
        <v>34</v>
      </c>
      <c r="D23" t="s">
        <v>35</v>
      </c>
      <c r="E23" t="s">
        <v>36</v>
      </c>
      <c r="F23" t="s">
        <v>39</v>
      </c>
      <c r="G23" t="s">
        <v>71</v>
      </c>
      <c r="H23">
        <v>1.0900000000000001</v>
      </c>
      <c r="I23">
        <v>1</v>
      </c>
      <c r="J23">
        <v>100</v>
      </c>
      <c r="K23">
        <v>109</v>
      </c>
      <c r="L23" t="s">
        <v>56</v>
      </c>
      <c r="N23" t="s">
        <v>47</v>
      </c>
    </row>
    <row r="24" spans="1:14">
      <c r="A24" s="1">
        <v>44806</v>
      </c>
      <c r="B24" s="1">
        <v>44806</v>
      </c>
      <c r="C24" s="1" t="s">
        <v>43</v>
      </c>
      <c r="D24" t="s">
        <v>72</v>
      </c>
      <c r="E24" t="s">
        <v>73</v>
      </c>
      <c r="F24" t="s">
        <v>17</v>
      </c>
      <c r="G24" t="s">
        <v>74</v>
      </c>
      <c r="H24">
        <v>1.17</v>
      </c>
      <c r="I24">
        <v>0</v>
      </c>
      <c r="J24">
        <v>50</v>
      </c>
      <c r="K24">
        <v>0</v>
      </c>
      <c r="L24" t="s">
        <v>19</v>
      </c>
      <c r="N24" t="s">
        <v>47</v>
      </c>
    </row>
    <row r="25" spans="1:14">
      <c r="A25" s="1">
        <v>44806</v>
      </c>
      <c r="B25" s="1">
        <v>44806</v>
      </c>
      <c r="C25" s="1" t="s">
        <v>43</v>
      </c>
      <c r="D25" t="s">
        <v>72</v>
      </c>
      <c r="E25" t="s">
        <v>73</v>
      </c>
      <c r="F25" t="s">
        <v>17</v>
      </c>
      <c r="G25" t="s">
        <v>75</v>
      </c>
      <c r="H25">
        <v>1.25</v>
      </c>
      <c r="I25">
        <v>0</v>
      </c>
      <c r="J25">
        <v>150</v>
      </c>
      <c r="K25">
        <v>0</v>
      </c>
      <c r="L25" t="s">
        <v>31</v>
      </c>
      <c r="N25" t="s">
        <v>47</v>
      </c>
    </row>
    <row r="26" spans="1:14">
      <c r="A26" s="1">
        <v>44806</v>
      </c>
      <c r="B26" s="1">
        <v>44806</v>
      </c>
      <c r="C26" s="1" t="s">
        <v>43</v>
      </c>
      <c r="D26" t="s">
        <v>72</v>
      </c>
      <c r="E26" t="s">
        <v>73</v>
      </c>
      <c r="F26" t="s">
        <v>17</v>
      </c>
      <c r="G26" s="3" t="s">
        <v>18</v>
      </c>
      <c r="H26">
        <v>1.1399999999999999</v>
      </c>
      <c r="I26">
        <v>1</v>
      </c>
      <c r="J26">
        <v>83.76</v>
      </c>
      <c r="K26">
        <v>95</v>
      </c>
      <c r="L26" t="s">
        <v>19</v>
      </c>
      <c r="N26" t="s">
        <v>47</v>
      </c>
    </row>
    <row r="27" spans="1:14">
      <c r="A27" s="1">
        <v>44806</v>
      </c>
      <c r="B27" s="1">
        <v>44806</v>
      </c>
      <c r="C27" s="1" t="s">
        <v>23</v>
      </c>
      <c r="D27" t="s">
        <v>24</v>
      </c>
      <c r="E27" t="s">
        <v>76</v>
      </c>
      <c r="F27" t="s">
        <v>17</v>
      </c>
      <c r="G27" t="s">
        <v>77</v>
      </c>
      <c r="H27">
        <v>1.18</v>
      </c>
      <c r="I27">
        <v>1</v>
      </c>
      <c r="J27">
        <v>100</v>
      </c>
      <c r="K27">
        <v>118</v>
      </c>
      <c r="L27" t="s">
        <v>31</v>
      </c>
      <c r="N27" t="s">
        <v>47</v>
      </c>
    </row>
    <row r="28" spans="1:14">
      <c r="A28" s="1">
        <v>44806</v>
      </c>
      <c r="B28" s="1">
        <v>44806</v>
      </c>
      <c r="C28" s="1" t="s">
        <v>34</v>
      </c>
      <c r="D28" t="s">
        <v>78</v>
      </c>
      <c r="E28" t="s">
        <v>79</v>
      </c>
      <c r="F28" t="s">
        <v>17</v>
      </c>
      <c r="G28" t="s">
        <v>80</v>
      </c>
      <c r="H28">
        <v>1.22</v>
      </c>
      <c r="I28">
        <v>1</v>
      </c>
      <c r="J28">
        <v>100</v>
      </c>
      <c r="K28">
        <v>122</v>
      </c>
      <c r="L28" t="s">
        <v>31</v>
      </c>
      <c r="N28" t="s">
        <v>47</v>
      </c>
    </row>
    <row r="29" spans="1:14">
      <c r="A29" s="1">
        <v>44806</v>
      </c>
      <c r="B29" s="1">
        <v>44806</v>
      </c>
      <c r="C29" s="1" t="s">
        <v>27</v>
      </c>
      <c r="D29" t="s">
        <v>57</v>
      </c>
      <c r="E29" t="s">
        <v>81</v>
      </c>
      <c r="F29" t="s">
        <v>17</v>
      </c>
      <c r="G29" t="s">
        <v>82</v>
      </c>
      <c r="H29">
        <v>1.27</v>
      </c>
      <c r="I29">
        <v>0</v>
      </c>
      <c r="J29">
        <v>100</v>
      </c>
      <c r="K29">
        <v>100</v>
      </c>
      <c r="L29" t="s">
        <v>19</v>
      </c>
      <c r="N29" t="s">
        <v>47</v>
      </c>
    </row>
    <row r="30" spans="1:14">
      <c r="A30" s="1">
        <v>44806</v>
      </c>
      <c r="B30" s="1">
        <v>44806</v>
      </c>
      <c r="C30" s="1" t="s">
        <v>27</v>
      </c>
      <c r="D30" t="s">
        <v>57</v>
      </c>
      <c r="E30" t="s">
        <v>81</v>
      </c>
      <c r="F30" t="s">
        <v>17</v>
      </c>
      <c r="G30" t="s">
        <v>83</v>
      </c>
      <c r="H30">
        <v>1.18</v>
      </c>
      <c r="I30">
        <v>1</v>
      </c>
      <c r="J30">
        <v>100</v>
      </c>
      <c r="K30">
        <v>118</v>
      </c>
      <c r="L30" t="s">
        <v>22</v>
      </c>
      <c r="N30" t="s">
        <v>47</v>
      </c>
    </row>
    <row r="31" spans="1:14">
      <c r="A31" s="1">
        <v>44806</v>
      </c>
      <c r="B31" s="1">
        <v>44806</v>
      </c>
      <c r="C31" s="1" t="s">
        <v>43</v>
      </c>
      <c r="D31" t="s">
        <v>72</v>
      </c>
      <c r="E31" t="s">
        <v>73</v>
      </c>
      <c r="F31" t="s">
        <v>39</v>
      </c>
      <c r="G31" t="s">
        <v>84</v>
      </c>
      <c r="H31">
        <v>2.02</v>
      </c>
      <c r="I31">
        <v>0</v>
      </c>
      <c r="J31">
        <v>100</v>
      </c>
      <c r="K31">
        <v>0</v>
      </c>
      <c r="L31" t="s">
        <v>19</v>
      </c>
      <c r="N31" t="s">
        <v>47</v>
      </c>
    </row>
    <row r="32" spans="1:14">
      <c r="A32" s="1">
        <v>44806</v>
      </c>
      <c r="B32" s="1">
        <v>44806</v>
      </c>
      <c r="C32" s="1" t="s">
        <v>43</v>
      </c>
      <c r="D32" t="s">
        <v>72</v>
      </c>
      <c r="E32" t="s">
        <v>73</v>
      </c>
      <c r="F32" t="s">
        <v>39</v>
      </c>
      <c r="G32" t="s">
        <v>85</v>
      </c>
      <c r="H32">
        <v>1.48</v>
      </c>
      <c r="I32">
        <v>0</v>
      </c>
      <c r="J32">
        <v>100</v>
      </c>
      <c r="K32">
        <v>0</v>
      </c>
      <c r="L32" t="s">
        <v>22</v>
      </c>
      <c r="N32" t="s">
        <v>47</v>
      </c>
    </row>
    <row r="33" spans="1:14">
      <c r="A33" s="1">
        <v>44806</v>
      </c>
      <c r="B33" s="1">
        <v>44806</v>
      </c>
      <c r="C33" s="1" t="s">
        <v>43</v>
      </c>
      <c r="D33" t="s">
        <v>44</v>
      </c>
      <c r="E33" t="s">
        <v>86</v>
      </c>
      <c r="F33" t="s">
        <v>39</v>
      </c>
      <c r="G33" t="s">
        <v>87</v>
      </c>
      <c r="H33">
        <v>1.22</v>
      </c>
      <c r="I33">
        <v>1</v>
      </c>
      <c r="J33">
        <v>100</v>
      </c>
      <c r="K33">
        <v>122</v>
      </c>
      <c r="L33" t="s">
        <v>19</v>
      </c>
      <c r="N33" t="s">
        <v>47</v>
      </c>
    </row>
    <row r="34" spans="1:14">
      <c r="A34" s="1">
        <v>44806</v>
      </c>
      <c r="B34" s="1">
        <v>44806</v>
      </c>
      <c r="C34" s="1" t="s">
        <v>43</v>
      </c>
      <c r="D34" t="s">
        <v>44</v>
      </c>
      <c r="E34" t="s">
        <v>86</v>
      </c>
      <c r="F34" t="s">
        <v>39</v>
      </c>
      <c r="G34" t="s">
        <v>88</v>
      </c>
      <c r="H34">
        <v>1.1399999999999999</v>
      </c>
      <c r="I34">
        <v>1</v>
      </c>
      <c r="J34">
        <v>100</v>
      </c>
      <c r="K34">
        <v>114</v>
      </c>
      <c r="L34" t="s">
        <v>22</v>
      </c>
      <c r="N34" t="s">
        <v>47</v>
      </c>
    </row>
    <row r="35" spans="1:14">
      <c r="A35" s="1">
        <v>44805</v>
      </c>
      <c r="B35" s="1">
        <v>44805</v>
      </c>
      <c r="C35" s="1" t="s">
        <v>14</v>
      </c>
      <c r="D35" t="s">
        <v>15</v>
      </c>
      <c r="E35" t="s">
        <v>89</v>
      </c>
      <c r="F35" t="s">
        <v>17</v>
      </c>
      <c r="G35" t="s">
        <v>90</v>
      </c>
      <c r="H35">
        <v>1.1499999999999999</v>
      </c>
      <c r="I35">
        <v>1</v>
      </c>
      <c r="J35">
        <v>100</v>
      </c>
      <c r="K35">
        <v>115</v>
      </c>
      <c r="L35" t="s">
        <v>22</v>
      </c>
      <c r="N35" t="s">
        <v>47</v>
      </c>
    </row>
    <row r="36" spans="1:14">
      <c r="A36" s="1">
        <v>44805</v>
      </c>
      <c r="B36" s="1">
        <v>44805</v>
      </c>
      <c r="C36" t="s">
        <v>91</v>
      </c>
      <c r="D36" t="s">
        <v>92</v>
      </c>
      <c r="E36" t="s">
        <v>93</v>
      </c>
      <c r="F36" t="s">
        <v>39</v>
      </c>
      <c r="G36" t="s">
        <v>37</v>
      </c>
      <c r="H36">
        <v>1.24</v>
      </c>
      <c r="I36">
        <v>1</v>
      </c>
      <c r="J36">
        <v>100</v>
      </c>
      <c r="K36">
        <v>124</v>
      </c>
      <c r="L36" t="s">
        <v>31</v>
      </c>
      <c r="N36" t="s">
        <v>47</v>
      </c>
    </row>
    <row r="37" spans="1:14">
      <c r="A37" s="1">
        <v>44805</v>
      </c>
      <c r="B37" s="1">
        <v>44805</v>
      </c>
      <c r="C37" s="1" t="s">
        <v>27</v>
      </c>
      <c r="D37" t="s">
        <v>28</v>
      </c>
      <c r="E37" t="s">
        <v>94</v>
      </c>
      <c r="F37" t="s">
        <v>39</v>
      </c>
      <c r="G37" s="3" t="s">
        <v>95</v>
      </c>
      <c r="H37">
        <v>1.1100000000000001</v>
      </c>
      <c r="I37">
        <v>1</v>
      </c>
      <c r="J37">
        <v>100</v>
      </c>
      <c r="K37">
        <v>111</v>
      </c>
      <c r="L37" t="s">
        <v>56</v>
      </c>
      <c r="N37" t="s">
        <v>47</v>
      </c>
    </row>
    <row r="38" spans="1:14">
      <c r="A38" s="1">
        <v>44804</v>
      </c>
      <c r="B38" s="1">
        <v>44804</v>
      </c>
      <c r="C38" s="1" t="s">
        <v>27</v>
      </c>
      <c r="D38" t="s">
        <v>28</v>
      </c>
      <c r="E38" t="s">
        <v>96</v>
      </c>
      <c r="F38" t="s">
        <v>17</v>
      </c>
      <c r="G38" s="3" t="s">
        <v>97</v>
      </c>
      <c r="H38">
        <v>1.82</v>
      </c>
      <c r="I38">
        <v>0</v>
      </c>
      <c r="J38">
        <v>50</v>
      </c>
      <c r="K38">
        <v>0</v>
      </c>
      <c r="L38" t="s">
        <v>31</v>
      </c>
      <c r="N38" t="s">
        <v>47</v>
      </c>
    </row>
    <row r="39" spans="1:14">
      <c r="A39" s="1">
        <v>44804</v>
      </c>
      <c r="B39" s="1">
        <v>44804</v>
      </c>
      <c r="C39" s="1" t="s">
        <v>27</v>
      </c>
      <c r="D39" t="s">
        <v>28</v>
      </c>
      <c r="E39" t="s">
        <v>98</v>
      </c>
      <c r="F39" t="s">
        <v>17</v>
      </c>
      <c r="G39" s="3" t="s">
        <v>99</v>
      </c>
      <c r="H39">
        <v>1.5</v>
      </c>
      <c r="I39">
        <v>0</v>
      </c>
      <c r="J39">
        <v>100</v>
      </c>
      <c r="K39">
        <v>100</v>
      </c>
      <c r="L39" t="s">
        <v>19</v>
      </c>
      <c r="N39" t="s">
        <v>47</v>
      </c>
    </row>
    <row r="40" spans="1:14">
      <c r="A40" s="1">
        <v>44804</v>
      </c>
      <c r="B40" s="1">
        <v>44804</v>
      </c>
      <c r="C40" s="1" t="s">
        <v>27</v>
      </c>
      <c r="D40" t="s">
        <v>28</v>
      </c>
      <c r="E40" t="s">
        <v>98</v>
      </c>
      <c r="F40" t="s">
        <v>17</v>
      </c>
      <c r="G40" s="3" t="s">
        <v>100</v>
      </c>
      <c r="H40">
        <v>1.3</v>
      </c>
      <c r="I40">
        <v>1</v>
      </c>
      <c r="J40">
        <v>100</v>
      </c>
      <c r="K40">
        <v>130</v>
      </c>
      <c r="L40" t="s">
        <v>22</v>
      </c>
      <c r="N40" t="s">
        <v>47</v>
      </c>
    </row>
    <row r="41" spans="1:14">
      <c r="A41" s="1">
        <v>44804</v>
      </c>
      <c r="B41" s="1">
        <v>44804</v>
      </c>
      <c r="C41" s="1" t="s">
        <v>27</v>
      </c>
      <c r="D41" t="s">
        <v>28</v>
      </c>
      <c r="E41" t="s">
        <v>101</v>
      </c>
      <c r="F41" t="s">
        <v>17</v>
      </c>
      <c r="G41" s="3" t="s">
        <v>102</v>
      </c>
      <c r="H41">
        <v>1.5</v>
      </c>
      <c r="I41">
        <v>1</v>
      </c>
      <c r="J41">
        <v>50</v>
      </c>
      <c r="K41">
        <v>75</v>
      </c>
      <c r="L41" t="s">
        <v>31</v>
      </c>
      <c r="N41" t="s">
        <v>47</v>
      </c>
    </row>
    <row r="42" spans="1:14">
      <c r="A42" s="1">
        <v>44804</v>
      </c>
      <c r="B42" s="1">
        <v>44804</v>
      </c>
      <c r="C42" s="1" t="s">
        <v>34</v>
      </c>
      <c r="D42" t="s">
        <v>35</v>
      </c>
      <c r="E42" t="s">
        <v>103</v>
      </c>
      <c r="F42" t="s">
        <v>39</v>
      </c>
      <c r="G42" s="3" t="s">
        <v>70</v>
      </c>
      <c r="H42">
        <v>1.1100000000000001</v>
      </c>
      <c r="I42">
        <v>1</v>
      </c>
      <c r="J42">
        <v>100</v>
      </c>
      <c r="K42">
        <v>110</v>
      </c>
      <c r="L42" t="s">
        <v>56</v>
      </c>
      <c r="N42" t="s">
        <v>47</v>
      </c>
    </row>
    <row r="43" spans="1:14">
      <c r="A43" s="1">
        <v>44804</v>
      </c>
      <c r="B43" s="1">
        <v>44804</v>
      </c>
      <c r="C43" s="1" t="s">
        <v>34</v>
      </c>
      <c r="D43" t="s">
        <v>35</v>
      </c>
      <c r="E43" t="s">
        <v>104</v>
      </c>
      <c r="F43" t="s">
        <v>39</v>
      </c>
      <c r="G43" s="3" t="s">
        <v>105</v>
      </c>
      <c r="H43">
        <v>1.08</v>
      </c>
      <c r="I43">
        <v>1</v>
      </c>
      <c r="J43">
        <v>100</v>
      </c>
      <c r="K43">
        <v>108</v>
      </c>
      <c r="L43" t="s">
        <v>56</v>
      </c>
      <c r="N43" t="s">
        <v>47</v>
      </c>
    </row>
    <row r="44" spans="1:14">
      <c r="A44" s="1">
        <v>44804</v>
      </c>
      <c r="B44" s="1">
        <v>44804</v>
      </c>
      <c r="C44" s="1" t="s">
        <v>34</v>
      </c>
      <c r="D44" t="s">
        <v>35</v>
      </c>
      <c r="E44" t="s">
        <v>104</v>
      </c>
      <c r="F44" t="s">
        <v>39</v>
      </c>
      <c r="G44" s="3" t="s">
        <v>106</v>
      </c>
      <c r="H44">
        <v>2.65</v>
      </c>
      <c r="I44">
        <v>0</v>
      </c>
      <c r="J44">
        <v>20</v>
      </c>
      <c r="K44">
        <v>0</v>
      </c>
      <c r="L44" t="s">
        <v>31</v>
      </c>
      <c r="N44" t="s">
        <v>47</v>
      </c>
    </row>
    <row r="45" spans="1:14">
      <c r="A45" s="1">
        <v>44804</v>
      </c>
      <c r="B45" s="1">
        <v>44804</v>
      </c>
      <c r="C45" s="1" t="s">
        <v>34</v>
      </c>
      <c r="D45" t="s">
        <v>35</v>
      </c>
      <c r="E45" t="s">
        <v>104</v>
      </c>
      <c r="F45" t="s">
        <v>39</v>
      </c>
      <c r="G45" s="3" t="s">
        <v>107</v>
      </c>
      <c r="H45">
        <v>1.25</v>
      </c>
      <c r="I45">
        <v>1</v>
      </c>
      <c r="J45">
        <v>100</v>
      </c>
      <c r="K45">
        <v>125</v>
      </c>
      <c r="L45" t="s">
        <v>22</v>
      </c>
      <c r="N45" t="s">
        <v>47</v>
      </c>
    </row>
    <row r="46" spans="1:14">
      <c r="A46" s="1">
        <v>44804</v>
      </c>
      <c r="B46" s="1">
        <v>44804</v>
      </c>
      <c r="C46" s="1" t="s">
        <v>34</v>
      </c>
      <c r="D46" t="s">
        <v>35</v>
      </c>
      <c r="E46" t="s">
        <v>104</v>
      </c>
      <c r="F46" t="s">
        <v>39</v>
      </c>
      <c r="G46" s="3" t="s">
        <v>108</v>
      </c>
      <c r="H46">
        <v>1.38</v>
      </c>
      <c r="I46">
        <v>0</v>
      </c>
      <c r="J46">
        <v>100</v>
      </c>
      <c r="K46">
        <v>100</v>
      </c>
      <c r="L46" t="s">
        <v>19</v>
      </c>
      <c r="N46" t="s">
        <v>47</v>
      </c>
    </row>
    <row r="47" spans="1:14">
      <c r="A47" s="1">
        <v>44804</v>
      </c>
      <c r="B47" s="1">
        <v>44804</v>
      </c>
      <c r="C47" s="1" t="s">
        <v>27</v>
      </c>
      <c r="D47" t="s">
        <v>28</v>
      </c>
      <c r="E47" t="s">
        <v>109</v>
      </c>
      <c r="F47" t="s">
        <v>39</v>
      </c>
      <c r="G47" s="3" t="s">
        <v>18</v>
      </c>
      <c r="H47">
        <v>1.45</v>
      </c>
      <c r="I47">
        <v>1</v>
      </c>
      <c r="J47">
        <v>100</v>
      </c>
      <c r="K47">
        <v>145</v>
      </c>
      <c r="L47" t="s">
        <v>19</v>
      </c>
      <c r="N47" t="s">
        <v>47</v>
      </c>
    </row>
    <row r="48" spans="1:14">
      <c r="A48" s="1">
        <v>44803</v>
      </c>
      <c r="B48" s="1">
        <v>44803</v>
      </c>
      <c r="C48" s="1" t="s">
        <v>27</v>
      </c>
      <c r="D48" t="s">
        <v>28</v>
      </c>
      <c r="E48" t="s">
        <v>101</v>
      </c>
      <c r="F48" t="s">
        <v>39</v>
      </c>
      <c r="G48" s="3" t="s">
        <v>110</v>
      </c>
      <c r="H48">
        <v>1.23</v>
      </c>
      <c r="I48">
        <v>1</v>
      </c>
      <c r="J48">
        <v>0</v>
      </c>
      <c r="K48">
        <v>0</v>
      </c>
      <c r="L48" t="s">
        <v>19</v>
      </c>
      <c r="N48" t="s">
        <v>47</v>
      </c>
    </row>
    <row r="49" spans="1:14">
      <c r="A49" s="1">
        <v>44803</v>
      </c>
      <c r="B49" s="1">
        <v>44803</v>
      </c>
      <c r="C49" s="1" t="s">
        <v>27</v>
      </c>
      <c r="D49" t="s">
        <v>28</v>
      </c>
      <c r="E49" t="s">
        <v>96</v>
      </c>
      <c r="F49" t="s">
        <v>39</v>
      </c>
      <c r="G49" s="3" t="s">
        <v>111</v>
      </c>
      <c r="H49">
        <v>1.75</v>
      </c>
      <c r="I49">
        <v>0</v>
      </c>
      <c r="J49">
        <v>0</v>
      </c>
      <c r="K49">
        <v>0</v>
      </c>
      <c r="L49" t="s">
        <v>19</v>
      </c>
      <c r="N49" t="s">
        <v>47</v>
      </c>
    </row>
    <row r="50" spans="1:14">
      <c r="A50" s="1">
        <v>44803</v>
      </c>
      <c r="B50" s="1">
        <v>44803</v>
      </c>
      <c r="C50" s="1" t="s">
        <v>27</v>
      </c>
      <c r="D50" t="s">
        <v>28</v>
      </c>
      <c r="E50" t="s">
        <v>112</v>
      </c>
      <c r="F50" t="s">
        <v>39</v>
      </c>
      <c r="G50" s="3" t="s">
        <v>113</v>
      </c>
      <c r="H50">
        <v>1.97</v>
      </c>
      <c r="I50">
        <v>0</v>
      </c>
      <c r="J50">
        <v>0</v>
      </c>
      <c r="K50">
        <v>0</v>
      </c>
      <c r="L50" t="s">
        <v>19</v>
      </c>
      <c r="N50" t="s">
        <v>47</v>
      </c>
    </row>
    <row r="51" spans="1:14">
      <c r="A51" s="1">
        <v>44803</v>
      </c>
      <c r="B51" s="1">
        <v>44803</v>
      </c>
      <c r="C51" s="1" t="s">
        <v>27</v>
      </c>
      <c r="D51" t="s">
        <v>28</v>
      </c>
      <c r="E51" t="s">
        <v>109</v>
      </c>
      <c r="F51" t="s">
        <v>39</v>
      </c>
      <c r="G51" s="3" t="s">
        <v>114</v>
      </c>
      <c r="H51">
        <v>1.45</v>
      </c>
      <c r="I51">
        <v>1</v>
      </c>
      <c r="J51">
        <v>0</v>
      </c>
      <c r="K51">
        <v>0</v>
      </c>
      <c r="L51" t="s">
        <v>19</v>
      </c>
      <c r="N51" t="s">
        <v>47</v>
      </c>
    </row>
    <row r="52" spans="1:14">
      <c r="A52" s="1">
        <v>44803</v>
      </c>
      <c r="B52" s="1">
        <v>44803</v>
      </c>
      <c r="C52" s="1" t="s">
        <v>27</v>
      </c>
      <c r="D52" t="s">
        <v>28</v>
      </c>
      <c r="F52" t="s">
        <v>39</v>
      </c>
      <c r="G52" s="3" t="s">
        <v>115</v>
      </c>
      <c r="H52">
        <v>6.1</v>
      </c>
      <c r="I52">
        <v>0</v>
      </c>
      <c r="J52">
        <v>5</v>
      </c>
      <c r="K52">
        <v>0</v>
      </c>
      <c r="L52" t="s">
        <v>116</v>
      </c>
      <c r="N52" t="s">
        <v>47</v>
      </c>
    </row>
    <row r="53" spans="1:14">
      <c r="A53" s="1">
        <v>44803</v>
      </c>
      <c r="B53" s="1">
        <v>44803</v>
      </c>
      <c r="C53" s="1" t="s">
        <v>27</v>
      </c>
      <c r="D53" t="s">
        <v>28</v>
      </c>
      <c r="E53" t="s">
        <v>96</v>
      </c>
      <c r="F53" t="s">
        <v>39</v>
      </c>
      <c r="G53" s="3" t="s">
        <v>18</v>
      </c>
      <c r="H53">
        <v>1.28</v>
      </c>
      <c r="I53">
        <v>1</v>
      </c>
      <c r="J53">
        <v>100</v>
      </c>
      <c r="K53">
        <v>128</v>
      </c>
      <c r="L53" t="s">
        <v>19</v>
      </c>
      <c r="N53" t="s">
        <v>47</v>
      </c>
    </row>
    <row r="54" spans="1:14">
      <c r="A54" s="1">
        <v>44803</v>
      </c>
      <c r="B54" s="1">
        <v>44803</v>
      </c>
      <c r="C54" s="1" t="s">
        <v>27</v>
      </c>
      <c r="D54" t="s">
        <v>28</v>
      </c>
      <c r="E54" t="s">
        <v>112</v>
      </c>
      <c r="F54" t="s">
        <v>39</v>
      </c>
      <c r="G54" s="3" t="s">
        <v>117</v>
      </c>
      <c r="H54">
        <v>1.97</v>
      </c>
      <c r="I54">
        <v>0</v>
      </c>
      <c r="J54">
        <v>25</v>
      </c>
      <c r="K54">
        <v>0</v>
      </c>
      <c r="L54" t="s">
        <v>19</v>
      </c>
      <c r="N54" t="s">
        <v>47</v>
      </c>
    </row>
    <row r="55" spans="1:14">
      <c r="A55" s="1">
        <v>44803</v>
      </c>
      <c r="B55" s="1">
        <v>44803</v>
      </c>
      <c r="C55" s="1" t="s">
        <v>27</v>
      </c>
      <c r="D55" t="s">
        <v>28</v>
      </c>
      <c r="E55" t="s">
        <v>112</v>
      </c>
      <c r="F55" t="s">
        <v>39</v>
      </c>
      <c r="G55" s="3" t="s">
        <v>118</v>
      </c>
      <c r="H55">
        <v>1.0900000000000001</v>
      </c>
      <c r="I55">
        <v>1</v>
      </c>
      <c r="J55">
        <v>100</v>
      </c>
      <c r="K55">
        <v>109</v>
      </c>
      <c r="L55" t="s">
        <v>56</v>
      </c>
      <c r="N55" t="s">
        <v>47</v>
      </c>
    </row>
    <row r="56" spans="1:14">
      <c r="A56" s="1">
        <v>44803</v>
      </c>
      <c r="B56" s="1">
        <v>44803</v>
      </c>
      <c r="C56" s="1" t="s">
        <v>27</v>
      </c>
      <c r="D56" t="s">
        <v>28</v>
      </c>
      <c r="E56" t="s">
        <v>119</v>
      </c>
      <c r="F56" t="s">
        <v>17</v>
      </c>
      <c r="G56" s="3" t="s">
        <v>120</v>
      </c>
      <c r="H56">
        <v>1.45</v>
      </c>
      <c r="I56">
        <v>1</v>
      </c>
      <c r="J56">
        <v>100</v>
      </c>
      <c r="K56">
        <v>145</v>
      </c>
      <c r="L56" t="s">
        <v>22</v>
      </c>
      <c r="N56" t="s">
        <v>47</v>
      </c>
    </row>
    <row r="57" spans="1:14">
      <c r="A57" s="1">
        <v>44803</v>
      </c>
      <c r="B57" s="1">
        <v>44803</v>
      </c>
      <c r="C57" s="1" t="s">
        <v>27</v>
      </c>
      <c r="D57" t="s">
        <v>28</v>
      </c>
      <c r="E57" t="s">
        <v>121</v>
      </c>
      <c r="F57" t="s">
        <v>17</v>
      </c>
      <c r="G57" s="3" t="s">
        <v>122</v>
      </c>
      <c r="H57">
        <v>1.1299999999999999</v>
      </c>
      <c r="I57">
        <v>1</v>
      </c>
      <c r="J57">
        <v>100</v>
      </c>
      <c r="K57">
        <v>113</v>
      </c>
      <c r="L57" t="s">
        <v>56</v>
      </c>
      <c r="N57" t="s">
        <v>47</v>
      </c>
    </row>
    <row r="58" spans="1:14">
      <c r="A58" s="1">
        <v>44803</v>
      </c>
      <c r="B58" s="1">
        <v>44803</v>
      </c>
      <c r="C58" s="1" t="s">
        <v>27</v>
      </c>
      <c r="D58" t="s">
        <v>28</v>
      </c>
      <c r="E58" t="s">
        <v>119</v>
      </c>
      <c r="F58" t="s">
        <v>39</v>
      </c>
      <c r="G58" s="3" t="s">
        <v>123</v>
      </c>
      <c r="H58">
        <v>1.25</v>
      </c>
      <c r="I58">
        <v>1</v>
      </c>
      <c r="J58">
        <v>100</v>
      </c>
      <c r="K58">
        <v>125</v>
      </c>
      <c r="L58" t="s">
        <v>31</v>
      </c>
      <c r="N58" t="s">
        <v>47</v>
      </c>
    </row>
    <row r="59" spans="1:14">
      <c r="A59" s="1">
        <v>44803</v>
      </c>
      <c r="B59" s="1">
        <v>44803</v>
      </c>
      <c r="C59" s="1" t="s">
        <v>27</v>
      </c>
      <c r="D59" t="s">
        <v>28</v>
      </c>
      <c r="E59" t="s">
        <v>121</v>
      </c>
      <c r="F59" t="s">
        <v>39</v>
      </c>
      <c r="G59" s="3" t="s">
        <v>124</v>
      </c>
      <c r="H59">
        <v>1.3</v>
      </c>
      <c r="I59">
        <v>1</v>
      </c>
      <c r="J59">
        <v>100</v>
      </c>
      <c r="K59">
        <v>130</v>
      </c>
      <c r="L59" t="s">
        <v>22</v>
      </c>
      <c r="N59" t="s">
        <v>47</v>
      </c>
    </row>
    <row r="60" spans="1:14">
      <c r="A60" s="1">
        <v>44803</v>
      </c>
      <c r="B60" s="1">
        <v>44803</v>
      </c>
      <c r="C60" s="1" t="s">
        <v>27</v>
      </c>
      <c r="D60" t="s">
        <v>28</v>
      </c>
      <c r="E60" t="s">
        <v>121</v>
      </c>
      <c r="F60" t="s">
        <v>39</v>
      </c>
      <c r="G60" s="3" t="s">
        <v>125</v>
      </c>
      <c r="H60">
        <v>1.5</v>
      </c>
      <c r="I60">
        <v>0</v>
      </c>
      <c r="J60">
        <v>50</v>
      </c>
      <c r="K60">
        <v>50</v>
      </c>
      <c r="L60" t="s">
        <v>19</v>
      </c>
      <c r="N60" t="s">
        <v>47</v>
      </c>
    </row>
    <row r="61" spans="1:14">
      <c r="A61" s="1">
        <v>44803</v>
      </c>
      <c r="B61" s="1">
        <v>44803</v>
      </c>
      <c r="C61" s="1" t="s">
        <v>34</v>
      </c>
      <c r="D61" t="s">
        <v>35</v>
      </c>
      <c r="E61" t="s">
        <v>126</v>
      </c>
      <c r="F61" t="s">
        <v>39</v>
      </c>
      <c r="G61" s="3" t="s">
        <v>18</v>
      </c>
      <c r="H61">
        <v>1.1599999999999999</v>
      </c>
      <c r="I61">
        <v>1</v>
      </c>
      <c r="J61">
        <v>33</v>
      </c>
      <c r="K61">
        <v>38.26</v>
      </c>
      <c r="L61" t="s">
        <v>19</v>
      </c>
      <c r="N61" t="s">
        <v>127</v>
      </c>
    </row>
    <row r="62" spans="1:14">
      <c r="A62" s="1">
        <v>44803</v>
      </c>
      <c r="B62" s="1">
        <v>44803</v>
      </c>
      <c r="C62" s="1" t="s">
        <v>34</v>
      </c>
      <c r="D62" t="s">
        <v>35</v>
      </c>
      <c r="E62" t="s">
        <v>128</v>
      </c>
      <c r="F62" t="s">
        <v>39</v>
      </c>
      <c r="G62" s="3" t="s">
        <v>129</v>
      </c>
      <c r="H62">
        <v>1.07</v>
      </c>
      <c r="I62">
        <v>1</v>
      </c>
      <c r="J62">
        <v>100</v>
      </c>
      <c r="K62">
        <v>107</v>
      </c>
      <c r="L62" t="s">
        <v>31</v>
      </c>
      <c r="N62" t="s">
        <v>47</v>
      </c>
    </row>
    <row r="63" spans="1:14">
      <c r="A63" s="1">
        <v>44802</v>
      </c>
      <c r="B63" s="1">
        <v>44802</v>
      </c>
      <c r="C63" s="1" t="s">
        <v>34</v>
      </c>
      <c r="D63" t="s">
        <v>35</v>
      </c>
      <c r="E63" t="s">
        <v>130</v>
      </c>
      <c r="F63" t="s">
        <v>39</v>
      </c>
      <c r="G63" s="3" t="s">
        <v>131</v>
      </c>
      <c r="H63">
        <v>1.85</v>
      </c>
      <c r="I63">
        <v>1</v>
      </c>
      <c r="J63">
        <v>50</v>
      </c>
      <c r="K63">
        <v>92.5</v>
      </c>
      <c r="L63" t="s">
        <v>31</v>
      </c>
      <c r="N63" t="s">
        <v>47</v>
      </c>
    </row>
    <row r="64" spans="1:14">
      <c r="A64" s="1">
        <v>44802</v>
      </c>
      <c r="B64" s="1">
        <v>44802</v>
      </c>
      <c r="C64" s="1" t="s">
        <v>43</v>
      </c>
      <c r="D64" t="s">
        <v>44</v>
      </c>
      <c r="E64" t="s">
        <v>132</v>
      </c>
      <c r="F64" t="s">
        <v>17</v>
      </c>
      <c r="G64" s="3" t="s">
        <v>133</v>
      </c>
      <c r="H64">
        <v>1.33</v>
      </c>
      <c r="I64">
        <v>1</v>
      </c>
      <c r="J64">
        <v>50</v>
      </c>
      <c r="K64">
        <v>66.5</v>
      </c>
      <c r="L64" t="s">
        <v>31</v>
      </c>
      <c r="N64" t="s">
        <v>47</v>
      </c>
    </row>
    <row r="65" spans="1:14">
      <c r="A65" s="1">
        <v>44802</v>
      </c>
      <c r="B65" s="1">
        <v>44802</v>
      </c>
      <c r="C65" s="1" t="s">
        <v>43</v>
      </c>
      <c r="D65" t="s">
        <v>44</v>
      </c>
      <c r="E65" t="s">
        <v>134</v>
      </c>
      <c r="F65" t="s">
        <v>39</v>
      </c>
      <c r="G65" s="3" t="s">
        <v>135</v>
      </c>
      <c r="H65">
        <v>1.43</v>
      </c>
      <c r="I65">
        <v>1</v>
      </c>
      <c r="J65">
        <v>50</v>
      </c>
      <c r="K65">
        <v>71.5</v>
      </c>
      <c r="L65" t="s">
        <v>22</v>
      </c>
      <c r="N65" t="s">
        <v>47</v>
      </c>
    </row>
    <row r="66" spans="1:14">
      <c r="A66" s="1">
        <v>44802</v>
      </c>
      <c r="B66" s="1">
        <v>44802</v>
      </c>
      <c r="C66" s="1" t="s">
        <v>43</v>
      </c>
      <c r="D66" t="s">
        <v>44</v>
      </c>
      <c r="E66" t="s">
        <v>134</v>
      </c>
      <c r="F66" t="s">
        <v>39</v>
      </c>
      <c r="G66" s="3" t="s">
        <v>136</v>
      </c>
      <c r="H66">
        <v>1.25</v>
      </c>
      <c r="I66">
        <v>1</v>
      </c>
      <c r="J66">
        <v>100</v>
      </c>
      <c r="K66">
        <v>125</v>
      </c>
      <c r="L66" t="s">
        <v>22</v>
      </c>
      <c r="N66" t="s">
        <v>47</v>
      </c>
    </row>
    <row r="67" spans="1:14">
      <c r="A67" s="1">
        <v>44795</v>
      </c>
      <c r="B67" s="1">
        <v>44795</v>
      </c>
      <c r="C67" s="1" t="s">
        <v>137</v>
      </c>
      <c r="D67" t="s">
        <v>138</v>
      </c>
      <c r="E67" t="s">
        <v>139</v>
      </c>
      <c r="F67" t="s">
        <v>39</v>
      </c>
      <c r="G67" s="3" t="s">
        <v>140</v>
      </c>
      <c r="H67">
        <v>1.55</v>
      </c>
      <c r="I67">
        <v>0</v>
      </c>
      <c r="J67">
        <v>30</v>
      </c>
      <c r="K67">
        <v>10.97</v>
      </c>
      <c r="L67" t="s">
        <v>19</v>
      </c>
      <c r="N67" t="s">
        <v>47</v>
      </c>
    </row>
    <row r="68" spans="1:14">
      <c r="A68" s="1">
        <v>44795</v>
      </c>
      <c r="B68" s="1">
        <v>44795</v>
      </c>
      <c r="C68" s="1" t="s">
        <v>43</v>
      </c>
      <c r="D68" t="s">
        <v>44</v>
      </c>
      <c r="E68" t="s">
        <v>141</v>
      </c>
      <c r="F68" t="s">
        <v>17</v>
      </c>
      <c r="G68" s="3" t="s">
        <v>133</v>
      </c>
      <c r="H68">
        <v>1.45</v>
      </c>
      <c r="I68">
        <v>1</v>
      </c>
      <c r="J68">
        <v>100</v>
      </c>
      <c r="K68">
        <v>145</v>
      </c>
      <c r="L68" t="s">
        <v>31</v>
      </c>
      <c r="N68" t="s">
        <v>47</v>
      </c>
    </row>
    <row r="69" spans="1:14">
      <c r="A69" s="1">
        <v>44795</v>
      </c>
      <c r="B69" s="1">
        <v>44795</v>
      </c>
      <c r="C69" s="1" t="s">
        <v>43</v>
      </c>
      <c r="D69" t="s">
        <v>44</v>
      </c>
      <c r="E69" t="s">
        <v>142</v>
      </c>
      <c r="F69" t="s">
        <v>39</v>
      </c>
      <c r="G69" s="3" t="s">
        <v>117</v>
      </c>
      <c r="H69">
        <v>1.42</v>
      </c>
      <c r="I69">
        <v>1</v>
      </c>
      <c r="J69">
        <v>50</v>
      </c>
      <c r="K69">
        <v>71</v>
      </c>
      <c r="L69" t="s">
        <v>19</v>
      </c>
      <c r="N69" t="s">
        <v>47</v>
      </c>
    </row>
    <row r="70" spans="1:14">
      <c r="A70" s="1">
        <v>44795</v>
      </c>
      <c r="B70" s="1">
        <v>44795</v>
      </c>
      <c r="C70" s="1" t="s">
        <v>43</v>
      </c>
      <c r="D70" t="s">
        <v>44</v>
      </c>
      <c r="E70" t="s">
        <v>141</v>
      </c>
      <c r="F70" t="s">
        <v>39</v>
      </c>
      <c r="G70" s="3" t="s">
        <v>143</v>
      </c>
      <c r="H70">
        <v>1.3</v>
      </c>
      <c r="I70">
        <v>1</v>
      </c>
      <c r="J70">
        <v>100</v>
      </c>
      <c r="K70">
        <v>130</v>
      </c>
      <c r="L70" t="s">
        <v>144</v>
      </c>
      <c r="N70" t="s">
        <v>47</v>
      </c>
    </row>
    <row r="71" spans="1:14">
      <c r="A71" s="1">
        <v>44795</v>
      </c>
      <c r="B71" s="1">
        <v>44795</v>
      </c>
      <c r="C71" s="1" t="s">
        <v>27</v>
      </c>
      <c r="D71" t="s">
        <v>28</v>
      </c>
      <c r="E71" t="s">
        <v>145</v>
      </c>
      <c r="F71" t="s">
        <v>17</v>
      </c>
      <c r="G71" s="3" t="s">
        <v>117</v>
      </c>
      <c r="H71">
        <v>4</v>
      </c>
      <c r="I71">
        <v>0</v>
      </c>
      <c r="J71">
        <v>10</v>
      </c>
      <c r="K71">
        <v>0</v>
      </c>
      <c r="L71" t="s">
        <v>19</v>
      </c>
      <c r="N71" t="s">
        <v>47</v>
      </c>
    </row>
    <row r="72" spans="1:14">
      <c r="A72" s="1">
        <v>44795</v>
      </c>
      <c r="B72" s="1">
        <v>44795</v>
      </c>
      <c r="C72" s="1" t="s">
        <v>27</v>
      </c>
      <c r="D72" t="s">
        <v>28</v>
      </c>
      <c r="E72" t="s">
        <v>145</v>
      </c>
      <c r="F72" t="s">
        <v>17</v>
      </c>
      <c r="G72" s="3" t="s">
        <v>146</v>
      </c>
      <c r="H72">
        <v>1.05</v>
      </c>
      <c r="I72">
        <v>1</v>
      </c>
      <c r="J72">
        <v>33</v>
      </c>
      <c r="K72">
        <v>34.5</v>
      </c>
      <c r="L72" t="s">
        <v>56</v>
      </c>
      <c r="N72" t="s">
        <v>47</v>
      </c>
    </row>
    <row r="73" spans="1:14">
      <c r="A73" s="1">
        <v>44788</v>
      </c>
      <c r="B73" s="1">
        <v>44788</v>
      </c>
      <c r="C73" s="1" t="s">
        <v>27</v>
      </c>
      <c r="D73" t="s">
        <v>28</v>
      </c>
      <c r="E73" t="s">
        <v>147</v>
      </c>
      <c r="F73" t="s">
        <v>17</v>
      </c>
      <c r="G73" s="3" t="s">
        <v>18</v>
      </c>
      <c r="H73">
        <v>1.27</v>
      </c>
      <c r="I73">
        <v>0</v>
      </c>
      <c r="J73">
        <v>100</v>
      </c>
      <c r="K73">
        <v>0</v>
      </c>
      <c r="L73" t="s">
        <v>19</v>
      </c>
      <c r="N73" t="s">
        <v>47</v>
      </c>
    </row>
    <row r="74" spans="1:14">
      <c r="A74" s="1">
        <v>44779</v>
      </c>
      <c r="B74" s="1">
        <v>44779</v>
      </c>
      <c r="C74" s="1" t="s">
        <v>27</v>
      </c>
      <c r="D74" t="s">
        <v>28</v>
      </c>
      <c r="E74" t="s">
        <v>148</v>
      </c>
      <c r="F74" t="s">
        <v>17</v>
      </c>
      <c r="G74" s="3" t="s">
        <v>117</v>
      </c>
      <c r="H74">
        <v>1.4</v>
      </c>
      <c r="I74">
        <v>0</v>
      </c>
      <c r="J74">
        <v>100</v>
      </c>
      <c r="K74">
        <v>0</v>
      </c>
      <c r="L74" t="s">
        <v>19</v>
      </c>
      <c r="N74" t="s">
        <v>47</v>
      </c>
    </row>
    <row r="75" spans="1:14">
      <c r="A75" s="1">
        <v>44779</v>
      </c>
      <c r="B75" s="1">
        <v>44779</v>
      </c>
      <c r="C75" s="1" t="s">
        <v>27</v>
      </c>
      <c r="D75" t="s">
        <v>28</v>
      </c>
      <c r="E75" t="s">
        <v>148</v>
      </c>
      <c r="F75" t="s">
        <v>39</v>
      </c>
      <c r="G75" s="3" t="s">
        <v>117</v>
      </c>
      <c r="H75">
        <v>1.27</v>
      </c>
      <c r="I75">
        <v>0</v>
      </c>
      <c r="J75">
        <v>250</v>
      </c>
      <c r="K75">
        <v>0</v>
      </c>
      <c r="L75" t="s">
        <v>19</v>
      </c>
      <c r="N75" t="s">
        <v>47</v>
      </c>
    </row>
    <row r="76" spans="1:14">
      <c r="A76" s="1">
        <v>44779</v>
      </c>
      <c r="B76" s="1">
        <v>44779</v>
      </c>
      <c r="C76" s="1" t="s">
        <v>27</v>
      </c>
      <c r="D76" t="s">
        <v>28</v>
      </c>
      <c r="E76" t="s">
        <v>148</v>
      </c>
      <c r="F76" t="s">
        <v>39</v>
      </c>
      <c r="G76" s="3" t="s">
        <v>117</v>
      </c>
      <c r="H76">
        <v>1.27</v>
      </c>
      <c r="I76">
        <v>0</v>
      </c>
      <c r="J76">
        <v>0</v>
      </c>
      <c r="K76">
        <v>0</v>
      </c>
      <c r="L76" t="s">
        <v>19</v>
      </c>
      <c r="M76">
        <v>50</v>
      </c>
      <c r="N76" t="s">
        <v>47</v>
      </c>
    </row>
    <row r="77" spans="1:14">
      <c r="A77" s="1">
        <v>44779</v>
      </c>
      <c r="B77" s="1">
        <v>44779</v>
      </c>
      <c r="C77" s="1" t="s">
        <v>27</v>
      </c>
      <c r="D77" t="s">
        <v>28</v>
      </c>
      <c r="E77" t="s">
        <v>148</v>
      </c>
      <c r="F77" t="s">
        <v>39</v>
      </c>
      <c r="G77" s="3" t="s">
        <v>149</v>
      </c>
      <c r="H77">
        <v>1.8</v>
      </c>
      <c r="I77">
        <v>1</v>
      </c>
      <c r="J77">
        <v>50</v>
      </c>
      <c r="K77">
        <v>90</v>
      </c>
      <c r="L77" t="s">
        <v>150</v>
      </c>
      <c r="N77" t="s">
        <v>47</v>
      </c>
    </row>
    <row r="78" spans="1:14">
      <c r="A78" s="1">
        <v>44778</v>
      </c>
      <c r="B78" s="1">
        <v>44778</v>
      </c>
      <c r="C78" s="1" t="s">
        <v>27</v>
      </c>
      <c r="D78" t="s">
        <v>28</v>
      </c>
      <c r="E78" t="s">
        <v>151</v>
      </c>
      <c r="F78" t="s">
        <v>39</v>
      </c>
      <c r="G78" t="s">
        <v>123</v>
      </c>
      <c r="H78">
        <v>1.26</v>
      </c>
      <c r="I78">
        <v>1</v>
      </c>
      <c r="J78">
        <v>50</v>
      </c>
      <c r="K78">
        <v>63</v>
      </c>
      <c r="L78" t="s">
        <v>56</v>
      </c>
      <c r="N78" t="s">
        <v>47</v>
      </c>
    </row>
    <row r="79" spans="1:14">
      <c r="A79" s="1">
        <v>44778</v>
      </c>
      <c r="B79" s="1">
        <v>44778</v>
      </c>
      <c r="C79" s="1" t="s">
        <v>27</v>
      </c>
      <c r="D79" t="s">
        <v>28</v>
      </c>
      <c r="E79" t="s">
        <v>151</v>
      </c>
      <c r="F79" t="s">
        <v>39</v>
      </c>
      <c r="G79" t="s">
        <v>152</v>
      </c>
      <c r="H79">
        <v>1.1599999999999999</v>
      </c>
      <c r="I79">
        <v>1</v>
      </c>
      <c r="J79">
        <v>28.61</v>
      </c>
      <c r="K79">
        <v>33.380000000000003</v>
      </c>
      <c r="L79" t="s">
        <v>31</v>
      </c>
      <c r="N79" t="s">
        <v>127</v>
      </c>
    </row>
    <row r="80" spans="1:14">
      <c r="A80" s="1">
        <v>44772</v>
      </c>
      <c r="B80" s="1">
        <v>44772</v>
      </c>
      <c r="C80" s="1" t="s">
        <v>27</v>
      </c>
      <c r="D80" t="s">
        <v>153</v>
      </c>
      <c r="E80" t="s">
        <v>154</v>
      </c>
      <c r="F80" t="s">
        <v>17</v>
      </c>
      <c r="G80" t="s">
        <v>155</v>
      </c>
      <c r="H80">
        <v>1.1399999999999999</v>
      </c>
      <c r="I80">
        <v>1</v>
      </c>
      <c r="J80">
        <v>25</v>
      </c>
      <c r="K80">
        <v>28.58</v>
      </c>
      <c r="L80" t="s">
        <v>69</v>
      </c>
      <c r="N80" t="s">
        <v>127</v>
      </c>
    </row>
    <row r="81" spans="1:14">
      <c r="A81" s="1">
        <v>44725</v>
      </c>
      <c r="B81" s="1">
        <v>44725</v>
      </c>
      <c r="C81" s="1" t="s">
        <v>156</v>
      </c>
      <c r="D81" t="s">
        <v>157</v>
      </c>
      <c r="E81" t="s">
        <v>158</v>
      </c>
      <c r="F81" t="s">
        <v>17</v>
      </c>
      <c r="G81" t="s">
        <v>159</v>
      </c>
      <c r="H81">
        <v>1.1200000000000001</v>
      </c>
      <c r="I81">
        <v>1</v>
      </c>
      <c r="J81">
        <v>100</v>
      </c>
      <c r="K81">
        <v>112</v>
      </c>
      <c r="L81" t="s">
        <v>31</v>
      </c>
      <c r="N81" t="s">
        <v>47</v>
      </c>
    </row>
    <row r="82" spans="1:14">
      <c r="A82" s="1">
        <v>44725</v>
      </c>
      <c r="B82" s="1">
        <v>44725</v>
      </c>
      <c r="C82" s="1" t="s">
        <v>156</v>
      </c>
      <c r="D82" t="s">
        <v>157</v>
      </c>
      <c r="E82" t="s">
        <v>158</v>
      </c>
      <c r="F82" t="s">
        <v>17</v>
      </c>
      <c r="G82" t="s">
        <v>159</v>
      </c>
      <c r="H82">
        <v>1.1200000000000001</v>
      </c>
      <c r="I82">
        <v>1</v>
      </c>
      <c r="J82">
        <v>50</v>
      </c>
      <c r="K82">
        <v>56</v>
      </c>
      <c r="L82" t="s">
        <v>31</v>
      </c>
      <c r="M82">
        <v>50</v>
      </c>
      <c r="N82" t="s">
        <v>47</v>
      </c>
    </row>
    <row r="83" spans="1:14">
      <c r="A83" s="1">
        <v>44725</v>
      </c>
      <c r="B83" s="1">
        <v>44725</v>
      </c>
      <c r="C83" s="1" t="s">
        <v>156</v>
      </c>
      <c r="D83" t="s">
        <v>157</v>
      </c>
      <c r="E83" t="s">
        <v>158</v>
      </c>
      <c r="F83" t="s">
        <v>17</v>
      </c>
      <c r="G83" t="s">
        <v>160</v>
      </c>
      <c r="H83">
        <v>1.05</v>
      </c>
      <c r="I83">
        <v>1</v>
      </c>
      <c r="J83">
        <v>298</v>
      </c>
      <c r="K83">
        <v>312</v>
      </c>
      <c r="L83" t="s">
        <v>31</v>
      </c>
      <c r="N83" t="s">
        <v>47</v>
      </c>
    </row>
    <row r="84" spans="1:14">
      <c r="A84" s="1">
        <v>44717</v>
      </c>
      <c r="B84" s="1">
        <v>44717</v>
      </c>
      <c r="C84" s="1" t="s">
        <v>156</v>
      </c>
      <c r="D84" t="s">
        <v>157</v>
      </c>
      <c r="E84" t="s">
        <v>161</v>
      </c>
      <c r="F84" t="s">
        <v>39</v>
      </c>
      <c r="G84" t="s">
        <v>162</v>
      </c>
      <c r="H84">
        <v>1.1599999999999999</v>
      </c>
      <c r="I84">
        <v>0</v>
      </c>
      <c r="J84">
        <v>100</v>
      </c>
      <c r="K84">
        <v>0</v>
      </c>
      <c r="L84" t="s">
        <v>56</v>
      </c>
      <c r="N84" t="s">
        <v>127</v>
      </c>
    </row>
    <row r="85" spans="1:14">
      <c r="A85" s="1">
        <v>44716</v>
      </c>
      <c r="B85" s="1">
        <v>44716</v>
      </c>
      <c r="C85" s="1" t="s">
        <v>156</v>
      </c>
      <c r="D85" t="s">
        <v>157</v>
      </c>
      <c r="E85" t="s">
        <v>163</v>
      </c>
      <c r="F85" t="s">
        <v>39</v>
      </c>
      <c r="G85" t="s">
        <v>152</v>
      </c>
      <c r="H85">
        <v>1.18</v>
      </c>
      <c r="I85">
        <v>1</v>
      </c>
      <c r="J85">
        <v>75</v>
      </c>
      <c r="K85">
        <v>88.64</v>
      </c>
      <c r="L85" t="s">
        <v>56</v>
      </c>
      <c r="N85" t="s">
        <v>127</v>
      </c>
    </row>
    <row r="86" spans="1:14">
      <c r="A86" s="1">
        <v>44716</v>
      </c>
      <c r="B86" s="1">
        <v>44716</v>
      </c>
      <c r="C86" s="1" t="s">
        <v>156</v>
      </c>
      <c r="D86" t="s">
        <v>157</v>
      </c>
      <c r="E86" t="s">
        <v>164</v>
      </c>
      <c r="F86" t="s">
        <v>39</v>
      </c>
      <c r="G86" t="s">
        <v>152</v>
      </c>
      <c r="H86">
        <v>1.18</v>
      </c>
      <c r="I86">
        <v>1</v>
      </c>
      <c r="J86">
        <v>30.79</v>
      </c>
      <c r="K86">
        <v>36.39</v>
      </c>
      <c r="L86" t="s">
        <v>56</v>
      </c>
      <c r="N86" t="s">
        <v>127</v>
      </c>
    </row>
    <row r="87" spans="1:14">
      <c r="A87" s="1">
        <v>44715</v>
      </c>
      <c r="B87" s="1">
        <v>44715</v>
      </c>
      <c r="C87" s="1" t="s">
        <v>156</v>
      </c>
      <c r="D87" t="s">
        <v>157</v>
      </c>
      <c r="E87" t="s">
        <v>165</v>
      </c>
      <c r="F87" t="s">
        <v>39</v>
      </c>
      <c r="G87" t="s">
        <v>152</v>
      </c>
      <c r="H87">
        <v>1.18</v>
      </c>
      <c r="I87">
        <v>1</v>
      </c>
      <c r="J87">
        <v>50</v>
      </c>
      <c r="K87">
        <v>59.1</v>
      </c>
      <c r="L87" t="s">
        <v>56</v>
      </c>
      <c r="N87" t="s">
        <v>127</v>
      </c>
    </row>
    <row r="88" spans="1:14">
      <c r="A88" s="1">
        <v>44709</v>
      </c>
      <c r="B88" s="1">
        <v>44709</v>
      </c>
      <c r="C88" s="1" t="s">
        <v>156</v>
      </c>
      <c r="D88" t="s">
        <v>166</v>
      </c>
      <c r="E88" t="s">
        <v>167</v>
      </c>
      <c r="F88" t="s">
        <v>17</v>
      </c>
      <c r="G88" t="s">
        <v>168</v>
      </c>
      <c r="H88">
        <v>3.3</v>
      </c>
      <c r="I88">
        <v>1</v>
      </c>
      <c r="J88">
        <v>10</v>
      </c>
      <c r="K88">
        <v>33</v>
      </c>
      <c r="L88" t="s">
        <v>69</v>
      </c>
      <c r="N88" t="s">
        <v>47</v>
      </c>
    </row>
    <row r="89" spans="1:14">
      <c r="A89" s="1">
        <v>44709</v>
      </c>
      <c r="B89" s="1">
        <v>44709</v>
      </c>
      <c r="C89" s="1" t="s">
        <v>156</v>
      </c>
      <c r="D89" t="s">
        <v>166</v>
      </c>
      <c r="E89" t="s">
        <v>167</v>
      </c>
      <c r="F89" t="s">
        <v>39</v>
      </c>
      <c r="G89" t="s">
        <v>152</v>
      </c>
      <c r="H89">
        <v>1.2</v>
      </c>
      <c r="I89">
        <v>1</v>
      </c>
      <c r="J89">
        <v>72.239999999999995</v>
      </c>
      <c r="K89">
        <f>86.69 + 10</f>
        <v>96.69</v>
      </c>
      <c r="L89" t="s">
        <v>56</v>
      </c>
      <c r="M89">
        <v>50</v>
      </c>
      <c r="N89" t="s">
        <v>127</v>
      </c>
    </row>
    <row r="90" spans="1:14">
      <c r="A90" s="1">
        <v>44707</v>
      </c>
      <c r="B90" s="1">
        <v>44707</v>
      </c>
      <c r="C90" s="1" t="s">
        <v>169</v>
      </c>
      <c r="D90" t="s">
        <v>170</v>
      </c>
      <c r="E90" t="s">
        <v>171</v>
      </c>
      <c r="F90" t="s">
        <v>39</v>
      </c>
      <c r="G90" s="4" t="s">
        <v>172</v>
      </c>
      <c r="H90">
        <v>1.5</v>
      </c>
      <c r="I90">
        <v>0</v>
      </c>
      <c r="J90">
        <v>50</v>
      </c>
      <c r="K90">
        <v>0</v>
      </c>
      <c r="L90" t="s">
        <v>22</v>
      </c>
      <c r="N90" t="s">
        <v>127</v>
      </c>
    </row>
    <row r="91" spans="1:14">
      <c r="A91" s="1">
        <v>44707</v>
      </c>
      <c r="B91" s="1">
        <v>44707</v>
      </c>
      <c r="C91" s="1" t="s">
        <v>169</v>
      </c>
      <c r="D91" t="s">
        <v>170</v>
      </c>
      <c r="F91" t="s">
        <v>39</v>
      </c>
      <c r="G91" t="s">
        <v>173</v>
      </c>
      <c r="H91">
        <v>2.0499999999999998</v>
      </c>
      <c r="I91">
        <v>0</v>
      </c>
      <c r="J91">
        <v>20.170000000000002</v>
      </c>
      <c r="K91">
        <v>0</v>
      </c>
      <c r="L91" t="s">
        <v>174</v>
      </c>
      <c r="N91" t="s">
        <v>47</v>
      </c>
    </row>
    <row r="92" spans="1:14">
      <c r="A92" s="1">
        <v>44707</v>
      </c>
      <c r="B92" s="1">
        <v>44707</v>
      </c>
      <c r="C92" s="1" t="s">
        <v>169</v>
      </c>
      <c r="D92" t="s">
        <v>170</v>
      </c>
      <c r="E92" t="s">
        <v>171</v>
      </c>
      <c r="F92" t="s">
        <v>39</v>
      </c>
      <c r="G92" t="s">
        <v>175</v>
      </c>
      <c r="H92">
        <v>1.47</v>
      </c>
      <c r="I92">
        <v>0</v>
      </c>
      <c r="J92">
        <v>0</v>
      </c>
      <c r="K92">
        <v>0</v>
      </c>
      <c r="L92" t="s">
        <v>22</v>
      </c>
      <c r="N92" t="s">
        <v>127</v>
      </c>
    </row>
    <row r="93" spans="1:14">
      <c r="A93" s="1">
        <v>44707</v>
      </c>
      <c r="B93" s="1">
        <v>44707</v>
      </c>
      <c r="C93" s="1" t="s">
        <v>169</v>
      </c>
      <c r="D93" t="s">
        <v>170</v>
      </c>
      <c r="E93" t="s">
        <v>176</v>
      </c>
      <c r="F93" t="s">
        <v>39</v>
      </c>
      <c r="G93" t="s">
        <v>177</v>
      </c>
      <c r="H93">
        <v>1.4</v>
      </c>
      <c r="I93">
        <v>1</v>
      </c>
      <c r="J93">
        <v>0</v>
      </c>
      <c r="K93">
        <v>0</v>
      </c>
      <c r="L93" t="s">
        <v>22</v>
      </c>
      <c r="N93" t="s">
        <v>127</v>
      </c>
    </row>
    <row r="94" spans="1:14">
      <c r="A94" s="1">
        <v>44707</v>
      </c>
      <c r="B94" s="1">
        <v>44707</v>
      </c>
      <c r="C94" s="1" t="s">
        <v>169</v>
      </c>
      <c r="D94" t="s">
        <v>178</v>
      </c>
      <c r="E94" t="s">
        <v>179</v>
      </c>
      <c r="F94" t="s">
        <v>39</v>
      </c>
      <c r="G94" t="s">
        <v>152</v>
      </c>
      <c r="H94">
        <v>1.22</v>
      </c>
      <c r="I94">
        <v>1</v>
      </c>
      <c r="J94">
        <v>50</v>
      </c>
      <c r="K94">
        <f>2 * 11.12 + 50</f>
        <v>72.239999999999995</v>
      </c>
      <c r="L94" t="s">
        <v>56</v>
      </c>
      <c r="M94">
        <v>50</v>
      </c>
      <c r="N94" t="s">
        <v>127</v>
      </c>
    </row>
    <row r="95" spans="1:14">
      <c r="A95" s="1">
        <v>44706</v>
      </c>
      <c r="B95" s="1">
        <v>44706</v>
      </c>
      <c r="C95" s="1" t="s">
        <v>156</v>
      </c>
      <c r="D95" t="s">
        <v>180</v>
      </c>
      <c r="E95" t="s">
        <v>181</v>
      </c>
      <c r="F95" t="s">
        <v>17</v>
      </c>
      <c r="G95" t="s">
        <v>182</v>
      </c>
      <c r="H95">
        <v>1.06</v>
      </c>
      <c r="I95">
        <v>1</v>
      </c>
      <c r="J95">
        <v>50</v>
      </c>
      <c r="K95">
        <v>56</v>
      </c>
      <c r="L95" t="s">
        <v>22</v>
      </c>
      <c r="M95">
        <v>50</v>
      </c>
      <c r="N95" t="s">
        <v>47</v>
      </c>
    </row>
    <row r="96" spans="1:14">
      <c r="A96" s="1">
        <v>44702</v>
      </c>
      <c r="B96" s="1">
        <v>44703</v>
      </c>
      <c r="C96" s="1" t="s">
        <v>27</v>
      </c>
      <c r="D96" s="1" t="s">
        <v>28</v>
      </c>
      <c r="F96" t="s">
        <v>39</v>
      </c>
      <c r="G96" t="s">
        <v>183</v>
      </c>
      <c r="H96">
        <v>1.17</v>
      </c>
      <c r="I96">
        <v>1</v>
      </c>
      <c r="J96">
        <v>246.38</v>
      </c>
      <c r="K96">
        <v>289</v>
      </c>
      <c r="L96" t="s">
        <v>174</v>
      </c>
      <c r="N96" t="s">
        <v>47</v>
      </c>
    </row>
    <row r="97" spans="1:14">
      <c r="A97" s="1">
        <v>44702</v>
      </c>
      <c r="B97" s="1">
        <v>44703</v>
      </c>
      <c r="C97" s="1" t="s">
        <v>27</v>
      </c>
      <c r="D97" s="1" t="s">
        <v>28</v>
      </c>
      <c r="E97" t="s">
        <v>184</v>
      </c>
      <c r="F97" t="s">
        <v>39</v>
      </c>
      <c r="G97" s="3" t="s">
        <v>185</v>
      </c>
      <c r="H97">
        <v>1.1499999999999999</v>
      </c>
      <c r="I97">
        <v>1</v>
      </c>
      <c r="J97">
        <v>0</v>
      </c>
      <c r="K97">
        <v>0</v>
      </c>
      <c r="L97" t="s">
        <v>19</v>
      </c>
      <c r="N97" t="s">
        <v>47</v>
      </c>
    </row>
    <row r="98" spans="1:14">
      <c r="A98" s="1">
        <v>44702</v>
      </c>
      <c r="B98" s="1">
        <v>44703</v>
      </c>
      <c r="C98" s="1" t="s">
        <v>27</v>
      </c>
      <c r="D98" s="1" t="s">
        <v>28</v>
      </c>
      <c r="E98" t="s">
        <v>186</v>
      </c>
      <c r="F98" t="s">
        <v>39</v>
      </c>
      <c r="G98" t="s">
        <v>187</v>
      </c>
      <c r="H98">
        <v>1.02</v>
      </c>
      <c r="I98">
        <v>1</v>
      </c>
      <c r="J98">
        <v>0</v>
      </c>
      <c r="K98">
        <v>0</v>
      </c>
      <c r="L98" t="s">
        <v>22</v>
      </c>
      <c r="N98" t="s">
        <v>47</v>
      </c>
    </row>
    <row r="99" spans="1:14">
      <c r="A99" s="1">
        <v>44702</v>
      </c>
      <c r="B99" s="1">
        <v>44703</v>
      </c>
      <c r="C99" s="1" t="s">
        <v>27</v>
      </c>
      <c r="D99" s="1" t="s">
        <v>28</v>
      </c>
      <c r="E99" t="s">
        <v>188</v>
      </c>
      <c r="F99" t="s">
        <v>39</v>
      </c>
      <c r="G99" t="s">
        <v>189</v>
      </c>
      <c r="H99">
        <v>1.25</v>
      </c>
      <c r="I99">
        <v>1</v>
      </c>
      <c r="J99">
        <v>0</v>
      </c>
      <c r="K99">
        <v>0</v>
      </c>
      <c r="L99" t="s">
        <v>22</v>
      </c>
      <c r="N99" t="s">
        <v>47</v>
      </c>
    </row>
    <row r="100" spans="1:14">
      <c r="A100" s="1">
        <v>44702</v>
      </c>
      <c r="B100" s="1">
        <v>44703</v>
      </c>
      <c r="C100" s="1" t="s">
        <v>27</v>
      </c>
      <c r="D100" s="1" t="s">
        <v>28</v>
      </c>
      <c r="E100" t="s">
        <v>186</v>
      </c>
      <c r="F100" t="s">
        <v>39</v>
      </c>
      <c r="G100" s="3" t="s">
        <v>190</v>
      </c>
      <c r="H100">
        <v>1.1499999999999999</v>
      </c>
      <c r="I100">
        <v>1</v>
      </c>
      <c r="J100">
        <v>0</v>
      </c>
      <c r="K100">
        <v>0</v>
      </c>
      <c r="L100" t="s">
        <v>19</v>
      </c>
      <c r="N100" t="s">
        <v>47</v>
      </c>
    </row>
    <row r="101" spans="1:14">
      <c r="A101" s="1">
        <v>44702</v>
      </c>
      <c r="B101" s="1">
        <v>44703</v>
      </c>
      <c r="C101" s="1" t="s">
        <v>27</v>
      </c>
      <c r="D101" s="1" t="s">
        <v>28</v>
      </c>
      <c r="E101" t="s">
        <v>191</v>
      </c>
      <c r="F101" t="s">
        <v>39</v>
      </c>
      <c r="G101" s="3" t="s">
        <v>190</v>
      </c>
      <c r="H101">
        <v>1.17</v>
      </c>
      <c r="I101">
        <v>1</v>
      </c>
      <c r="J101">
        <v>0</v>
      </c>
      <c r="K101">
        <v>0</v>
      </c>
      <c r="L101" t="s">
        <v>19</v>
      </c>
      <c r="N101" t="s">
        <v>47</v>
      </c>
    </row>
    <row r="102" spans="1:14">
      <c r="A102" s="1">
        <v>44702</v>
      </c>
      <c r="B102" s="1">
        <v>44703</v>
      </c>
      <c r="C102" s="1" t="s">
        <v>27</v>
      </c>
      <c r="D102" s="1" t="s">
        <v>28</v>
      </c>
      <c r="E102" t="s">
        <v>184</v>
      </c>
      <c r="F102" t="s">
        <v>39</v>
      </c>
      <c r="G102" s="3" t="s">
        <v>190</v>
      </c>
      <c r="H102">
        <v>1.1499999999999999</v>
      </c>
      <c r="I102">
        <v>1</v>
      </c>
      <c r="J102">
        <v>0</v>
      </c>
      <c r="K102">
        <v>0</v>
      </c>
      <c r="L102" t="s">
        <v>19</v>
      </c>
      <c r="N102" t="s">
        <v>47</v>
      </c>
    </row>
    <row r="103" spans="1:14">
      <c r="A103" s="1">
        <v>44702</v>
      </c>
      <c r="B103" s="1">
        <v>44703</v>
      </c>
      <c r="C103" s="1" t="s">
        <v>27</v>
      </c>
      <c r="D103" s="1" t="s">
        <v>28</v>
      </c>
      <c r="E103" t="s">
        <v>192</v>
      </c>
      <c r="F103" t="s">
        <v>39</v>
      </c>
      <c r="G103" t="s">
        <v>193</v>
      </c>
      <c r="H103">
        <v>1.6</v>
      </c>
      <c r="I103">
        <v>0</v>
      </c>
      <c r="J103">
        <v>0</v>
      </c>
      <c r="K103">
        <v>0</v>
      </c>
      <c r="L103" t="s">
        <v>22</v>
      </c>
      <c r="N103" t="s">
        <v>47</v>
      </c>
    </row>
    <row r="104" spans="1:14">
      <c r="A104" s="1">
        <v>44702</v>
      </c>
      <c r="B104" s="1">
        <v>44703</v>
      </c>
      <c r="C104" s="1" t="s">
        <v>27</v>
      </c>
      <c r="D104" s="1" t="s">
        <v>28</v>
      </c>
      <c r="E104" t="s">
        <v>194</v>
      </c>
      <c r="F104" t="s">
        <v>39</v>
      </c>
      <c r="G104" t="s">
        <v>195</v>
      </c>
      <c r="H104">
        <v>1.04</v>
      </c>
      <c r="I104">
        <v>1</v>
      </c>
      <c r="J104">
        <v>0</v>
      </c>
      <c r="K104">
        <v>0</v>
      </c>
      <c r="L104" t="s">
        <v>22</v>
      </c>
      <c r="N104" t="s">
        <v>47</v>
      </c>
    </row>
    <row r="105" spans="1:14">
      <c r="A105" s="1">
        <v>44702</v>
      </c>
      <c r="B105" s="1">
        <v>44703</v>
      </c>
      <c r="C105" s="1" t="s">
        <v>27</v>
      </c>
      <c r="D105" s="1" t="s">
        <v>28</v>
      </c>
      <c r="F105" t="s">
        <v>39</v>
      </c>
      <c r="G105" t="s">
        <v>196</v>
      </c>
      <c r="H105">
        <v>3.24</v>
      </c>
      <c r="I105">
        <v>0</v>
      </c>
      <c r="J105">
        <v>20.03</v>
      </c>
      <c r="K105">
        <v>0</v>
      </c>
      <c r="L105" t="s">
        <v>197</v>
      </c>
      <c r="N105" t="s">
        <v>47</v>
      </c>
    </row>
    <row r="106" spans="1:14">
      <c r="A106" s="1">
        <v>44698</v>
      </c>
      <c r="B106" s="1">
        <v>44698</v>
      </c>
      <c r="C106" s="1" t="s">
        <v>27</v>
      </c>
      <c r="D106" s="1" t="s">
        <v>28</v>
      </c>
      <c r="E106" t="s">
        <v>198</v>
      </c>
      <c r="F106" t="s">
        <v>17</v>
      </c>
      <c r="G106" t="s">
        <v>199</v>
      </c>
      <c r="H106">
        <v>1.37</v>
      </c>
      <c r="I106">
        <v>1</v>
      </c>
      <c r="J106">
        <v>100</v>
      </c>
      <c r="K106">
        <v>137</v>
      </c>
      <c r="L106" t="s">
        <v>31</v>
      </c>
      <c r="N106" t="s">
        <v>47</v>
      </c>
    </row>
    <row r="107" spans="1:14">
      <c r="A107" s="1">
        <v>44698</v>
      </c>
      <c r="B107" s="1">
        <v>44698</v>
      </c>
      <c r="C107" s="1" t="s">
        <v>27</v>
      </c>
      <c r="D107" s="1" t="s">
        <v>28</v>
      </c>
      <c r="E107" t="s">
        <v>198</v>
      </c>
      <c r="F107" t="s">
        <v>17</v>
      </c>
      <c r="G107" t="s">
        <v>54</v>
      </c>
      <c r="H107">
        <v>1.1299999999999999</v>
      </c>
      <c r="I107">
        <v>1</v>
      </c>
      <c r="J107">
        <v>50.01</v>
      </c>
      <c r="K107">
        <v>56.5</v>
      </c>
      <c r="L107" t="s">
        <v>22</v>
      </c>
      <c r="N107" t="s">
        <v>47</v>
      </c>
    </row>
    <row r="108" spans="1:14">
      <c r="A108" s="1">
        <v>44698</v>
      </c>
      <c r="B108" s="1">
        <v>44698</v>
      </c>
      <c r="C108" s="1" t="s">
        <v>27</v>
      </c>
      <c r="D108" s="1" t="s">
        <v>28</v>
      </c>
      <c r="E108" t="s">
        <v>198</v>
      </c>
      <c r="F108" t="s">
        <v>39</v>
      </c>
      <c r="G108" t="s">
        <v>200</v>
      </c>
      <c r="H108">
        <v>1.57</v>
      </c>
      <c r="I108">
        <v>0</v>
      </c>
      <c r="J108">
        <v>19.75</v>
      </c>
      <c r="K108">
        <v>0</v>
      </c>
      <c r="L108" t="s">
        <v>31</v>
      </c>
      <c r="N108" t="s">
        <v>47</v>
      </c>
    </row>
    <row r="109" spans="1:14">
      <c r="A109" s="1">
        <v>44698</v>
      </c>
      <c r="B109" s="1">
        <v>44698</v>
      </c>
      <c r="C109" s="1" t="s">
        <v>27</v>
      </c>
      <c r="D109" s="1" t="s">
        <v>28</v>
      </c>
      <c r="E109" t="s">
        <v>198</v>
      </c>
      <c r="F109" t="s">
        <v>39</v>
      </c>
      <c r="G109" t="s">
        <v>123</v>
      </c>
      <c r="H109">
        <v>1.35</v>
      </c>
      <c r="I109">
        <v>0</v>
      </c>
      <c r="J109">
        <v>50.38</v>
      </c>
      <c r="K109">
        <v>0</v>
      </c>
      <c r="L109" t="s">
        <v>56</v>
      </c>
      <c r="N109" t="s">
        <v>47</v>
      </c>
    </row>
    <row r="110" spans="1:14">
      <c r="A110" s="1">
        <v>44695</v>
      </c>
      <c r="B110" s="1">
        <v>44696</v>
      </c>
      <c r="C110" s="1" t="s">
        <v>27</v>
      </c>
      <c r="D110" t="s">
        <v>201</v>
      </c>
      <c r="E110" t="s">
        <v>202</v>
      </c>
      <c r="F110" t="s">
        <v>39</v>
      </c>
      <c r="G110" t="s">
        <v>54</v>
      </c>
      <c r="H110">
        <v>1.32</v>
      </c>
      <c r="I110">
        <v>1</v>
      </c>
      <c r="J110">
        <v>20.079999999999998</v>
      </c>
      <c r="K110">
        <v>26.5</v>
      </c>
      <c r="L110" t="s">
        <v>22</v>
      </c>
      <c r="N110" t="s">
        <v>47</v>
      </c>
    </row>
    <row r="111" spans="1:14">
      <c r="A111" s="1">
        <v>44692</v>
      </c>
      <c r="B111" s="1">
        <v>44692</v>
      </c>
      <c r="C111" s="1" t="s">
        <v>27</v>
      </c>
      <c r="D111" s="1" t="s">
        <v>28</v>
      </c>
      <c r="E111" t="s">
        <v>203</v>
      </c>
      <c r="F111" t="s">
        <v>39</v>
      </c>
      <c r="G111" t="s">
        <v>204</v>
      </c>
      <c r="H111">
        <v>1.04</v>
      </c>
      <c r="I111">
        <v>1</v>
      </c>
      <c r="J111">
        <v>100</v>
      </c>
      <c r="K111">
        <v>104</v>
      </c>
      <c r="L111" t="s">
        <v>22</v>
      </c>
      <c r="N111" t="s">
        <v>47</v>
      </c>
    </row>
    <row r="112" spans="1:14">
      <c r="A112" s="1">
        <v>44692</v>
      </c>
      <c r="B112" s="1">
        <v>44692</v>
      </c>
      <c r="C112" s="1" t="s">
        <v>27</v>
      </c>
      <c r="D112" s="1" t="s">
        <v>28</v>
      </c>
      <c r="F112" t="s">
        <v>39</v>
      </c>
      <c r="G112" t="s">
        <v>205</v>
      </c>
      <c r="H112">
        <v>1.52</v>
      </c>
      <c r="I112">
        <v>1</v>
      </c>
      <c r="J112">
        <v>20.399999999999999</v>
      </c>
      <c r="K112">
        <v>31</v>
      </c>
      <c r="L112" t="s">
        <v>116</v>
      </c>
      <c r="N112" t="s">
        <v>47</v>
      </c>
    </row>
    <row r="113" spans="1:14">
      <c r="A113" s="1">
        <v>44692</v>
      </c>
      <c r="B113" s="1">
        <v>44692</v>
      </c>
      <c r="C113" s="1" t="s">
        <v>27</v>
      </c>
      <c r="D113" s="1" t="s">
        <v>28</v>
      </c>
      <c r="E113" t="s">
        <v>203</v>
      </c>
      <c r="F113" t="s">
        <v>39</v>
      </c>
      <c r="G113" t="s">
        <v>206</v>
      </c>
      <c r="H113">
        <v>1.04</v>
      </c>
      <c r="I113">
        <v>1</v>
      </c>
      <c r="J113">
        <v>0</v>
      </c>
      <c r="K113">
        <v>0</v>
      </c>
      <c r="L113" t="s">
        <v>22</v>
      </c>
      <c r="N113" t="s">
        <v>47</v>
      </c>
    </row>
    <row r="114" spans="1:14">
      <c r="A114" s="1">
        <v>44692</v>
      </c>
      <c r="B114" s="1">
        <v>44692</v>
      </c>
      <c r="C114" s="1" t="s">
        <v>27</v>
      </c>
      <c r="D114" s="1" t="s">
        <v>28</v>
      </c>
      <c r="E114" t="s">
        <v>207</v>
      </c>
      <c r="F114" t="s">
        <v>39</v>
      </c>
      <c r="G114" t="s">
        <v>208</v>
      </c>
      <c r="H114">
        <v>1.1499999999999999</v>
      </c>
      <c r="I114">
        <v>1</v>
      </c>
      <c r="J114">
        <v>0</v>
      </c>
      <c r="K114">
        <v>0</v>
      </c>
      <c r="L114" t="s">
        <v>22</v>
      </c>
      <c r="N114" t="s">
        <v>47</v>
      </c>
    </row>
    <row r="115" spans="1:14">
      <c r="A115" s="1">
        <v>44692</v>
      </c>
      <c r="B115" s="1">
        <v>44692</v>
      </c>
      <c r="C115" s="1" t="s">
        <v>27</v>
      </c>
      <c r="D115" s="1" t="s">
        <v>28</v>
      </c>
      <c r="E115" t="s">
        <v>209</v>
      </c>
      <c r="F115" t="s">
        <v>39</v>
      </c>
      <c r="G115" t="s">
        <v>210</v>
      </c>
      <c r="H115">
        <v>1.08</v>
      </c>
      <c r="I115">
        <v>1</v>
      </c>
      <c r="J115">
        <v>0</v>
      </c>
      <c r="K115">
        <v>0</v>
      </c>
      <c r="L115" t="s">
        <v>22</v>
      </c>
      <c r="N115" t="s">
        <v>47</v>
      </c>
    </row>
    <row r="116" spans="1:14">
      <c r="A116" s="1">
        <v>44692</v>
      </c>
      <c r="B116" s="1">
        <v>44692</v>
      </c>
      <c r="C116" s="1" t="s">
        <v>27</v>
      </c>
      <c r="D116" s="1" t="s">
        <v>28</v>
      </c>
      <c r="E116" t="s">
        <v>211</v>
      </c>
      <c r="F116" t="s">
        <v>39</v>
      </c>
      <c r="G116" t="s">
        <v>212</v>
      </c>
      <c r="H116">
        <v>1.18</v>
      </c>
      <c r="I116">
        <v>1</v>
      </c>
      <c r="J116">
        <v>0</v>
      </c>
      <c r="K116">
        <v>0</v>
      </c>
      <c r="L116" t="s">
        <v>22</v>
      </c>
      <c r="N116" t="s">
        <v>47</v>
      </c>
    </row>
    <row r="117" spans="1:14">
      <c r="A117" s="1">
        <v>44691</v>
      </c>
      <c r="B117" s="1">
        <v>44691</v>
      </c>
      <c r="C117" s="1" t="s">
        <v>27</v>
      </c>
      <c r="D117" s="1" t="s">
        <v>28</v>
      </c>
      <c r="E117" t="s">
        <v>213</v>
      </c>
      <c r="F117" t="s">
        <v>39</v>
      </c>
      <c r="G117" s="3" t="s">
        <v>117</v>
      </c>
      <c r="H117">
        <v>1.52</v>
      </c>
      <c r="I117">
        <v>1</v>
      </c>
      <c r="J117">
        <v>9.8699999999999992</v>
      </c>
      <c r="K117">
        <v>15</v>
      </c>
      <c r="L117" t="s">
        <v>19</v>
      </c>
      <c r="N117" t="s">
        <v>47</v>
      </c>
    </row>
    <row r="118" spans="1:14">
      <c r="A118" s="1">
        <v>44691</v>
      </c>
      <c r="B118" s="1">
        <v>44691</v>
      </c>
      <c r="C118" s="1" t="s">
        <v>27</v>
      </c>
      <c r="D118" s="1" t="s">
        <v>28</v>
      </c>
      <c r="E118" t="s">
        <v>213</v>
      </c>
      <c r="F118" t="s">
        <v>39</v>
      </c>
      <c r="G118" t="s">
        <v>214</v>
      </c>
      <c r="H118">
        <v>1.1599999999999999</v>
      </c>
      <c r="I118">
        <v>1</v>
      </c>
      <c r="J118">
        <v>49.57</v>
      </c>
      <c r="K118">
        <v>57.5</v>
      </c>
      <c r="L118" t="s">
        <v>144</v>
      </c>
      <c r="N118" t="s">
        <v>47</v>
      </c>
    </row>
    <row r="119" spans="1:14">
      <c r="A119" s="1">
        <v>44691</v>
      </c>
      <c r="B119" s="1">
        <v>44691</v>
      </c>
      <c r="C119" s="1" t="s">
        <v>27</v>
      </c>
      <c r="D119" s="1" t="s">
        <v>28</v>
      </c>
      <c r="E119" t="s">
        <v>213</v>
      </c>
      <c r="F119" t="s">
        <v>39</v>
      </c>
      <c r="G119" t="s">
        <v>54</v>
      </c>
      <c r="H119">
        <v>1.1299999999999999</v>
      </c>
      <c r="I119">
        <v>1</v>
      </c>
      <c r="J119">
        <v>49.6</v>
      </c>
      <c r="K119">
        <v>56</v>
      </c>
      <c r="L119" t="s">
        <v>22</v>
      </c>
      <c r="N119" t="s">
        <v>47</v>
      </c>
    </row>
    <row r="120" spans="1:14">
      <c r="A120" s="1">
        <v>44689</v>
      </c>
      <c r="B120" s="1">
        <v>44689</v>
      </c>
      <c r="C120" s="1" t="s">
        <v>27</v>
      </c>
      <c r="D120" s="1" t="s">
        <v>28</v>
      </c>
      <c r="E120" t="s">
        <v>215</v>
      </c>
      <c r="F120" t="s">
        <v>39</v>
      </c>
      <c r="G120" t="s">
        <v>216</v>
      </c>
      <c r="H120">
        <v>1.02</v>
      </c>
      <c r="I120">
        <v>1</v>
      </c>
      <c r="J120">
        <v>0</v>
      </c>
      <c r="K120">
        <v>0</v>
      </c>
      <c r="L120" t="s">
        <v>22</v>
      </c>
      <c r="N120" t="s">
        <v>47</v>
      </c>
    </row>
    <row r="121" spans="1:14">
      <c r="A121" s="1">
        <v>44689</v>
      </c>
      <c r="B121" s="1">
        <v>44689</v>
      </c>
      <c r="C121" s="1" t="s">
        <v>27</v>
      </c>
      <c r="D121" s="1" t="s">
        <v>28</v>
      </c>
      <c r="E121" t="s">
        <v>217</v>
      </c>
      <c r="F121" t="s">
        <v>39</v>
      </c>
      <c r="G121" t="s">
        <v>218</v>
      </c>
      <c r="H121">
        <v>1.1100000000000001</v>
      </c>
      <c r="I121">
        <v>1</v>
      </c>
      <c r="J121">
        <v>0</v>
      </c>
      <c r="K121">
        <v>0</v>
      </c>
      <c r="L121" t="s">
        <v>22</v>
      </c>
      <c r="N121" t="s">
        <v>47</v>
      </c>
    </row>
    <row r="122" spans="1:14">
      <c r="A122" s="1">
        <v>44689</v>
      </c>
      <c r="B122" s="1">
        <v>44689</v>
      </c>
      <c r="C122" s="1" t="s">
        <v>27</v>
      </c>
      <c r="D122" s="1" t="s">
        <v>28</v>
      </c>
      <c r="E122" t="s">
        <v>219</v>
      </c>
      <c r="F122" t="s">
        <v>39</v>
      </c>
      <c r="G122" t="s">
        <v>220</v>
      </c>
      <c r="H122">
        <v>1.22</v>
      </c>
      <c r="I122">
        <v>1</v>
      </c>
      <c r="J122">
        <v>0</v>
      </c>
      <c r="K122">
        <v>0</v>
      </c>
      <c r="L122" t="s">
        <v>22</v>
      </c>
      <c r="N122" t="s">
        <v>47</v>
      </c>
    </row>
    <row r="123" spans="1:14">
      <c r="A123" s="1">
        <v>44689</v>
      </c>
      <c r="B123" s="1">
        <v>44689</v>
      </c>
      <c r="C123" s="1" t="s">
        <v>27</v>
      </c>
      <c r="D123" s="1" t="s">
        <v>28</v>
      </c>
      <c r="F123" t="s">
        <v>39</v>
      </c>
      <c r="G123" t="s">
        <v>221</v>
      </c>
      <c r="H123">
        <v>1.38</v>
      </c>
      <c r="I123">
        <v>1</v>
      </c>
      <c r="J123">
        <v>50</v>
      </c>
      <c r="K123">
        <v>69</v>
      </c>
      <c r="L123" t="s">
        <v>222</v>
      </c>
      <c r="N123" t="s">
        <v>47</v>
      </c>
    </row>
    <row r="124" spans="1:14">
      <c r="A124" s="1">
        <v>44688</v>
      </c>
      <c r="B124" s="1">
        <v>44689</v>
      </c>
      <c r="C124" s="1" t="s">
        <v>27</v>
      </c>
      <c r="D124" s="1" t="s">
        <v>28</v>
      </c>
      <c r="E124" t="s">
        <v>217</v>
      </c>
      <c r="F124" t="s">
        <v>39</v>
      </c>
      <c r="G124" t="s">
        <v>223</v>
      </c>
      <c r="H124">
        <v>1.1100000000000001</v>
      </c>
      <c r="I124">
        <v>1</v>
      </c>
      <c r="J124">
        <v>100</v>
      </c>
      <c r="K124">
        <v>110</v>
      </c>
      <c r="L124" t="s">
        <v>22</v>
      </c>
      <c r="N124" t="s">
        <v>47</v>
      </c>
    </row>
    <row r="125" spans="1:14">
      <c r="A125" s="1">
        <v>44688</v>
      </c>
      <c r="B125" s="1">
        <v>44688</v>
      </c>
      <c r="C125" s="1" t="s">
        <v>27</v>
      </c>
      <c r="D125" s="1" t="s">
        <v>28</v>
      </c>
      <c r="E125" t="s">
        <v>224</v>
      </c>
      <c r="F125" t="s">
        <v>17</v>
      </c>
      <c r="G125" s="5" t="s">
        <v>225</v>
      </c>
      <c r="H125">
        <v>5.4</v>
      </c>
      <c r="I125">
        <v>0</v>
      </c>
      <c r="J125">
        <v>5</v>
      </c>
      <c r="K125">
        <v>0</v>
      </c>
      <c r="L125" t="s">
        <v>69</v>
      </c>
      <c r="N125" t="s">
        <v>47</v>
      </c>
    </row>
    <row r="126" spans="1:14">
      <c r="A126" s="1">
        <v>44688</v>
      </c>
      <c r="B126" s="1">
        <v>44688</v>
      </c>
      <c r="C126" s="1" t="s">
        <v>27</v>
      </c>
      <c r="D126" s="1" t="s">
        <v>28</v>
      </c>
      <c r="E126" t="s">
        <v>224</v>
      </c>
      <c r="F126" t="s">
        <v>17</v>
      </c>
      <c r="G126" t="s">
        <v>226</v>
      </c>
      <c r="H126">
        <v>1.1399999999999999</v>
      </c>
      <c r="I126">
        <v>1</v>
      </c>
      <c r="J126">
        <v>100</v>
      </c>
      <c r="K126">
        <v>114</v>
      </c>
      <c r="L126" t="s">
        <v>22</v>
      </c>
      <c r="N126" t="s">
        <v>47</v>
      </c>
    </row>
    <row r="127" spans="1:14">
      <c r="A127" s="1">
        <v>44686</v>
      </c>
      <c r="B127" s="1">
        <v>44688</v>
      </c>
      <c r="C127" s="1" t="s">
        <v>27</v>
      </c>
      <c r="D127" s="1" t="s">
        <v>28</v>
      </c>
      <c r="E127" t="s">
        <v>224</v>
      </c>
      <c r="F127" t="s">
        <v>39</v>
      </c>
      <c r="G127" s="3" t="s">
        <v>18</v>
      </c>
      <c r="H127">
        <v>1.42</v>
      </c>
      <c r="I127">
        <v>0</v>
      </c>
      <c r="J127">
        <v>0</v>
      </c>
      <c r="K127">
        <v>0</v>
      </c>
      <c r="L127" t="s">
        <v>19</v>
      </c>
      <c r="N127" t="s">
        <v>47</v>
      </c>
    </row>
    <row r="128" spans="1:14">
      <c r="A128" s="1">
        <v>44684</v>
      </c>
      <c r="B128" s="1">
        <v>44684</v>
      </c>
      <c r="C128" s="1" t="s">
        <v>156</v>
      </c>
      <c r="D128" t="s">
        <v>166</v>
      </c>
      <c r="E128" t="s">
        <v>227</v>
      </c>
      <c r="F128" t="s">
        <v>39</v>
      </c>
      <c r="G128" t="s">
        <v>54</v>
      </c>
      <c r="H128">
        <v>1.22</v>
      </c>
      <c r="I128">
        <v>1</v>
      </c>
      <c r="J128">
        <v>35.25</v>
      </c>
      <c r="K128">
        <v>43</v>
      </c>
      <c r="L128" s="4" t="s">
        <v>22</v>
      </c>
      <c r="N128" t="s">
        <v>47</v>
      </c>
    </row>
    <row r="129" spans="1:14">
      <c r="A129" s="1">
        <v>44684</v>
      </c>
      <c r="B129" s="1">
        <v>44684</v>
      </c>
      <c r="C129" s="1" t="s">
        <v>156</v>
      </c>
      <c r="D129" t="s">
        <v>166</v>
      </c>
      <c r="E129" t="s">
        <v>227</v>
      </c>
      <c r="F129" t="s">
        <v>39</v>
      </c>
      <c r="G129" t="s">
        <v>228</v>
      </c>
      <c r="H129">
        <v>1.06</v>
      </c>
      <c r="I129">
        <v>1</v>
      </c>
      <c r="J129">
        <v>100</v>
      </c>
      <c r="K129">
        <v>106</v>
      </c>
      <c r="L129" t="s">
        <v>69</v>
      </c>
      <c r="N129" t="s">
        <v>47</v>
      </c>
    </row>
    <row r="130" spans="1:14">
      <c r="A130" s="1">
        <v>44684</v>
      </c>
      <c r="B130" s="1">
        <v>44684</v>
      </c>
      <c r="C130" s="1" t="s">
        <v>156</v>
      </c>
      <c r="D130" t="s">
        <v>166</v>
      </c>
      <c r="E130" t="s">
        <v>227</v>
      </c>
      <c r="F130" t="s">
        <v>39</v>
      </c>
      <c r="G130" t="s">
        <v>229</v>
      </c>
      <c r="H130">
        <v>1.1499999999999999</v>
      </c>
      <c r="I130">
        <v>0</v>
      </c>
      <c r="J130">
        <v>65.22</v>
      </c>
      <c r="K130">
        <v>0</v>
      </c>
      <c r="L130" t="s">
        <v>52</v>
      </c>
      <c r="N130" t="s">
        <v>47</v>
      </c>
    </row>
    <row r="131" spans="1:14">
      <c r="A131" s="1">
        <v>44683</v>
      </c>
      <c r="B131" s="1">
        <v>44683</v>
      </c>
      <c r="C131" s="1" t="s">
        <v>27</v>
      </c>
      <c r="D131" s="1" t="s">
        <v>28</v>
      </c>
      <c r="E131" t="s">
        <v>230</v>
      </c>
      <c r="F131" t="s">
        <v>39</v>
      </c>
      <c r="G131" t="s">
        <v>231</v>
      </c>
      <c r="H131">
        <v>2.15</v>
      </c>
      <c r="I131">
        <v>0</v>
      </c>
      <c r="J131">
        <v>5</v>
      </c>
      <c r="K131">
        <v>0</v>
      </c>
      <c r="L131" s="4" t="s">
        <v>22</v>
      </c>
      <c r="N131" t="s">
        <v>47</v>
      </c>
    </row>
    <row r="132" spans="1:14">
      <c r="A132" s="1">
        <v>44566</v>
      </c>
      <c r="B132" s="1">
        <v>44566</v>
      </c>
      <c r="C132" s="1" t="s">
        <v>27</v>
      </c>
      <c r="D132" s="1" t="s">
        <v>28</v>
      </c>
      <c r="E132" t="s">
        <v>232</v>
      </c>
      <c r="F132" t="s">
        <v>39</v>
      </c>
      <c r="G132" t="s">
        <v>233</v>
      </c>
      <c r="H132">
        <v>2.1</v>
      </c>
      <c r="I132">
        <v>1</v>
      </c>
      <c r="J132">
        <v>5</v>
      </c>
      <c r="K132">
        <v>10.5</v>
      </c>
      <c r="L132" s="4" t="s">
        <v>22</v>
      </c>
      <c r="N132" t="s">
        <v>47</v>
      </c>
    </row>
    <row r="133" spans="1:14">
      <c r="A133" s="1">
        <v>44681</v>
      </c>
      <c r="B133" s="1">
        <v>44681</v>
      </c>
      <c r="C133" s="1" t="s">
        <v>27</v>
      </c>
      <c r="D133" s="1" t="s">
        <v>28</v>
      </c>
      <c r="E133" t="s">
        <v>234</v>
      </c>
      <c r="F133" t="s">
        <v>39</v>
      </c>
      <c r="G133" s="3" t="s">
        <v>117</v>
      </c>
      <c r="H133">
        <v>1.3</v>
      </c>
      <c r="I133">
        <v>1</v>
      </c>
      <c r="J133">
        <v>28</v>
      </c>
      <c r="K133">
        <v>36</v>
      </c>
      <c r="L133" t="s">
        <v>19</v>
      </c>
      <c r="N133" t="s">
        <v>47</v>
      </c>
    </row>
    <row r="134" spans="1:14">
      <c r="A134" s="1">
        <v>44681</v>
      </c>
      <c r="B134" s="1">
        <v>44681</v>
      </c>
      <c r="C134" s="1" t="s">
        <v>27</v>
      </c>
      <c r="D134" s="1" t="s">
        <v>28</v>
      </c>
      <c r="E134" t="s">
        <v>234</v>
      </c>
      <c r="F134" t="s">
        <v>39</v>
      </c>
      <c r="G134" t="s">
        <v>235</v>
      </c>
      <c r="H134">
        <v>3</v>
      </c>
      <c r="I134">
        <v>1</v>
      </c>
      <c r="J134">
        <v>5</v>
      </c>
      <c r="K134">
        <v>15</v>
      </c>
      <c r="L134" t="s">
        <v>150</v>
      </c>
      <c r="N134" t="s">
        <v>47</v>
      </c>
    </row>
    <row r="135" spans="1:14">
      <c r="A135" s="1">
        <v>44681</v>
      </c>
      <c r="B135" s="1">
        <v>44681</v>
      </c>
      <c r="C135" s="1" t="s">
        <v>27</v>
      </c>
      <c r="D135" s="1" t="s">
        <v>28</v>
      </c>
      <c r="E135" t="s">
        <v>236</v>
      </c>
      <c r="F135" t="s">
        <v>17</v>
      </c>
      <c r="G135" s="3" t="s">
        <v>117</v>
      </c>
      <c r="H135">
        <v>1.1599999999999999</v>
      </c>
      <c r="I135">
        <v>1</v>
      </c>
      <c r="J135">
        <v>28.65</v>
      </c>
      <c r="K135">
        <v>33</v>
      </c>
      <c r="L135" t="s">
        <v>19</v>
      </c>
      <c r="N135" t="s">
        <v>47</v>
      </c>
    </row>
    <row r="136" spans="1:14">
      <c r="A136" s="1">
        <v>44681</v>
      </c>
      <c r="B136" s="1">
        <v>44681</v>
      </c>
      <c r="C136" s="1" t="s">
        <v>27</v>
      </c>
      <c r="D136" s="1" t="s">
        <v>28</v>
      </c>
      <c r="E136" t="s">
        <v>236</v>
      </c>
      <c r="F136" t="s">
        <v>17</v>
      </c>
      <c r="G136" t="s">
        <v>237</v>
      </c>
      <c r="H136">
        <v>3.9</v>
      </c>
      <c r="I136">
        <v>0</v>
      </c>
      <c r="J136">
        <v>10</v>
      </c>
      <c r="K136">
        <v>0</v>
      </c>
      <c r="L136" t="s">
        <v>238</v>
      </c>
      <c r="N136" t="s">
        <v>47</v>
      </c>
    </row>
    <row r="137" spans="1:14">
      <c r="A137" s="1">
        <v>44681</v>
      </c>
      <c r="B137" s="1">
        <v>44681</v>
      </c>
      <c r="C137" s="1" t="s">
        <v>27</v>
      </c>
      <c r="D137" s="1" t="s">
        <v>28</v>
      </c>
      <c r="E137" t="s">
        <v>236</v>
      </c>
      <c r="F137" t="s">
        <v>17</v>
      </c>
      <c r="G137" t="s">
        <v>143</v>
      </c>
      <c r="H137">
        <v>1.25</v>
      </c>
      <c r="I137">
        <v>0</v>
      </c>
      <c r="J137">
        <v>20</v>
      </c>
      <c r="K137">
        <v>0</v>
      </c>
      <c r="L137" t="s">
        <v>144</v>
      </c>
      <c r="N137" t="s">
        <v>47</v>
      </c>
    </row>
    <row r="138" spans="1:14">
      <c r="A138" s="1">
        <v>44681</v>
      </c>
      <c r="B138" s="1">
        <v>44681</v>
      </c>
      <c r="C138" s="1" t="s">
        <v>27</v>
      </c>
      <c r="D138" s="1" t="s">
        <v>28</v>
      </c>
      <c r="E138" t="s">
        <v>236</v>
      </c>
      <c r="F138" t="s">
        <v>17</v>
      </c>
      <c r="G138" t="s">
        <v>239</v>
      </c>
      <c r="H138">
        <v>1.45</v>
      </c>
      <c r="I138">
        <v>0</v>
      </c>
      <c r="J138">
        <v>10</v>
      </c>
      <c r="K138">
        <v>0</v>
      </c>
      <c r="L138" t="s">
        <v>31</v>
      </c>
      <c r="N138" t="s">
        <v>47</v>
      </c>
    </row>
    <row r="139" spans="1:14">
      <c r="A139" s="1">
        <v>44681</v>
      </c>
      <c r="B139" s="1">
        <v>44681</v>
      </c>
      <c r="C139" s="1" t="s">
        <v>27</v>
      </c>
      <c r="D139" s="1" t="s">
        <v>28</v>
      </c>
      <c r="E139" t="s">
        <v>236</v>
      </c>
      <c r="F139" t="s">
        <v>17</v>
      </c>
      <c r="G139" t="s">
        <v>240</v>
      </c>
      <c r="H139">
        <v>2.4</v>
      </c>
      <c r="I139">
        <v>0</v>
      </c>
      <c r="J139">
        <v>10</v>
      </c>
      <c r="K139">
        <v>3.15</v>
      </c>
      <c r="L139" t="s">
        <v>19</v>
      </c>
      <c r="N139" t="s">
        <v>47</v>
      </c>
    </row>
    <row r="140" spans="1:14">
      <c r="A140" s="1">
        <v>44681</v>
      </c>
      <c r="B140" s="1">
        <v>44681</v>
      </c>
      <c r="C140" s="1" t="s">
        <v>27</v>
      </c>
      <c r="D140" s="1" t="s">
        <v>28</v>
      </c>
      <c r="E140" t="s">
        <v>236</v>
      </c>
      <c r="F140" t="s">
        <v>39</v>
      </c>
      <c r="G140" t="s">
        <v>241</v>
      </c>
      <c r="H140">
        <v>1.23</v>
      </c>
      <c r="I140">
        <v>0</v>
      </c>
      <c r="J140">
        <v>20</v>
      </c>
      <c r="K140">
        <v>0</v>
      </c>
      <c r="L140" t="s">
        <v>31</v>
      </c>
      <c r="N140" t="s">
        <v>47</v>
      </c>
    </row>
    <row r="141" spans="1:14">
      <c r="A141" s="1">
        <v>44679</v>
      </c>
      <c r="B141" s="1">
        <v>44679</v>
      </c>
      <c r="C141" s="1" t="s">
        <v>27</v>
      </c>
      <c r="D141" s="1" t="s">
        <v>28</v>
      </c>
      <c r="E141" t="s">
        <v>242</v>
      </c>
      <c r="F141" t="s">
        <v>17</v>
      </c>
      <c r="G141" s="3" t="s">
        <v>117</v>
      </c>
      <c r="H141">
        <v>2</v>
      </c>
      <c r="I141">
        <v>0</v>
      </c>
      <c r="J141">
        <v>95.5</v>
      </c>
      <c r="K141">
        <v>0</v>
      </c>
      <c r="L141" t="s">
        <v>19</v>
      </c>
      <c r="N141" t="s">
        <v>47</v>
      </c>
    </row>
    <row r="142" spans="1:14">
      <c r="A142" s="1">
        <v>44679</v>
      </c>
      <c r="B142" s="1">
        <v>44679</v>
      </c>
      <c r="C142" s="1" t="s">
        <v>27</v>
      </c>
      <c r="D142" s="1" t="s">
        <v>28</v>
      </c>
      <c r="E142" t="s">
        <v>242</v>
      </c>
      <c r="F142" t="s">
        <v>17</v>
      </c>
      <c r="G142" t="s">
        <v>243</v>
      </c>
      <c r="H142">
        <v>5.2</v>
      </c>
      <c r="I142">
        <v>0</v>
      </c>
      <c r="J142">
        <v>5</v>
      </c>
      <c r="K142">
        <v>0</v>
      </c>
      <c r="L142" t="s">
        <v>238</v>
      </c>
      <c r="N142" t="s">
        <v>47</v>
      </c>
    </row>
    <row r="143" spans="1:14">
      <c r="A143" s="1">
        <v>44679</v>
      </c>
      <c r="B143" s="1">
        <v>44679</v>
      </c>
      <c r="C143" s="1" t="s">
        <v>27</v>
      </c>
      <c r="D143" s="1" t="s">
        <v>28</v>
      </c>
      <c r="E143" t="s">
        <v>242</v>
      </c>
      <c r="F143" t="s">
        <v>39</v>
      </c>
      <c r="G143" t="s">
        <v>244</v>
      </c>
      <c r="H143">
        <v>1.32</v>
      </c>
      <c r="I143">
        <v>1</v>
      </c>
      <c r="J143">
        <v>50</v>
      </c>
      <c r="K143">
        <v>66</v>
      </c>
      <c r="L143" s="4" t="s">
        <v>22</v>
      </c>
      <c r="N143" t="s">
        <v>47</v>
      </c>
    </row>
    <row r="144" spans="1:14">
      <c r="A144" s="1">
        <v>44679</v>
      </c>
      <c r="B144" s="1">
        <v>44679</v>
      </c>
      <c r="C144" s="1" t="s">
        <v>27</v>
      </c>
      <c r="D144" s="1" t="s">
        <v>28</v>
      </c>
      <c r="E144" t="s">
        <v>242</v>
      </c>
      <c r="F144" t="s">
        <v>39</v>
      </c>
      <c r="G144" t="s">
        <v>245</v>
      </c>
      <c r="H144">
        <v>1.19</v>
      </c>
      <c r="I144">
        <v>1</v>
      </c>
      <c r="J144">
        <v>25</v>
      </c>
      <c r="K144">
        <v>29.5</v>
      </c>
      <c r="L144" t="s">
        <v>31</v>
      </c>
      <c r="N144" t="s">
        <v>47</v>
      </c>
    </row>
    <row r="145" spans="1:14">
      <c r="A145" s="1">
        <v>44678</v>
      </c>
      <c r="B145" s="1">
        <v>44678</v>
      </c>
      <c r="C145" s="1" t="s">
        <v>156</v>
      </c>
      <c r="D145" t="s">
        <v>166</v>
      </c>
      <c r="E145" t="s">
        <v>246</v>
      </c>
      <c r="F145" t="s">
        <v>17</v>
      </c>
      <c r="G145" t="s">
        <v>229</v>
      </c>
      <c r="H145">
        <v>1.1299999999999999</v>
      </c>
      <c r="I145">
        <v>1</v>
      </c>
      <c r="J145">
        <v>93</v>
      </c>
      <c r="K145">
        <v>105</v>
      </c>
      <c r="L145" t="s">
        <v>52</v>
      </c>
      <c r="N145" t="s">
        <v>47</v>
      </c>
    </row>
    <row r="146" spans="1:14">
      <c r="A146" s="1">
        <v>44678</v>
      </c>
      <c r="B146" s="1">
        <v>44678</v>
      </c>
      <c r="C146" s="1" t="s">
        <v>156</v>
      </c>
      <c r="D146" t="s">
        <v>166</v>
      </c>
      <c r="E146" t="s">
        <v>246</v>
      </c>
      <c r="F146" t="s">
        <v>17</v>
      </c>
      <c r="G146" t="s">
        <v>247</v>
      </c>
      <c r="H146">
        <v>4.5</v>
      </c>
      <c r="I146">
        <v>0</v>
      </c>
      <c r="J146">
        <v>10</v>
      </c>
      <c r="K146">
        <v>0</v>
      </c>
      <c r="L146" t="s">
        <v>248</v>
      </c>
      <c r="N146" t="s">
        <v>47</v>
      </c>
    </row>
    <row r="147" spans="1:14">
      <c r="A147" s="1">
        <v>44678</v>
      </c>
      <c r="B147" s="1">
        <v>44678</v>
      </c>
      <c r="C147" s="1" t="s">
        <v>156</v>
      </c>
      <c r="D147" t="s">
        <v>166</v>
      </c>
      <c r="E147" t="s">
        <v>246</v>
      </c>
      <c r="F147" t="s">
        <v>17</v>
      </c>
      <c r="G147" t="s">
        <v>249</v>
      </c>
      <c r="H147">
        <v>1.5</v>
      </c>
      <c r="I147">
        <v>1</v>
      </c>
      <c r="J147">
        <v>50</v>
      </c>
      <c r="K147">
        <v>70</v>
      </c>
      <c r="L147" t="s">
        <v>31</v>
      </c>
      <c r="N147" t="s">
        <v>47</v>
      </c>
    </row>
    <row r="148" spans="1:14">
      <c r="A148" s="1">
        <v>44678</v>
      </c>
      <c r="B148" s="1">
        <v>44678</v>
      </c>
      <c r="C148" s="1" t="s">
        <v>156</v>
      </c>
      <c r="D148" t="s">
        <v>166</v>
      </c>
      <c r="E148" t="s">
        <v>246</v>
      </c>
      <c r="F148" t="s">
        <v>17</v>
      </c>
      <c r="G148" t="s">
        <v>250</v>
      </c>
      <c r="H148">
        <v>2.15</v>
      </c>
      <c r="I148">
        <v>0</v>
      </c>
      <c r="J148">
        <v>10</v>
      </c>
      <c r="K148">
        <v>0</v>
      </c>
      <c r="L148" t="s">
        <v>19</v>
      </c>
      <c r="N148" t="s">
        <v>47</v>
      </c>
    </row>
    <row r="149" spans="1:14">
      <c r="A149" s="1">
        <v>44678</v>
      </c>
      <c r="B149" s="1">
        <v>44678</v>
      </c>
      <c r="C149" s="1" t="s">
        <v>156</v>
      </c>
      <c r="D149" t="s">
        <v>166</v>
      </c>
      <c r="E149" t="s">
        <v>246</v>
      </c>
      <c r="F149" t="s">
        <v>17</v>
      </c>
      <c r="G149" t="s">
        <v>251</v>
      </c>
      <c r="H149">
        <v>1.32</v>
      </c>
      <c r="I149">
        <v>1</v>
      </c>
      <c r="J149">
        <v>100</v>
      </c>
      <c r="K149">
        <v>132</v>
      </c>
      <c r="L149" t="s">
        <v>31</v>
      </c>
      <c r="N149" t="s">
        <v>47</v>
      </c>
    </row>
    <row r="150" spans="1:14">
      <c r="A150" s="1">
        <v>44677</v>
      </c>
      <c r="B150" s="1">
        <v>44677</v>
      </c>
      <c r="C150" s="1" t="s">
        <v>156</v>
      </c>
      <c r="D150" t="s">
        <v>166</v>
      </c>
      <c r="E150" t="s">
        <v>252</v>
      </c>
      <c r="F150" t="s">
        <v>17</v>
      </c>
      <c r="G150" t="s">
        <v>253</v>
      </c>
      <c r="H150">
        <v>1.58</v>
      </c>
      <c r="I150">
        <v>0</v>
      </c>
      <c r="J150">
        <v>100</v>
      </c>
      <c r="K150">
        <v>0</v>
      </c>
      <c r="L150" t="s">
        <v>31</v>
      </c>
      <c r="N150" t="s">
        <v>47</v>
      </c>
    </row>
    <row r="151" spans="1:14">
      <c r="A151" s="1">
        <v>44676</v>
      </c>
      <c r="B151" s="1">
        <v>44676</v>
      </c>
      <c r="C151" s="1" t="s">
        <v>27</v>
      </c>
      <c r="D151" s="1" t="s">
        <v>28</v>
      </c>
      <c r="F151" t="s">
        <v>39</v>
      </c>
      <c r="G151" t="s">
        <v>254</v>
      </c>
      <c r="H151">
        <v>7.23</v>
      </c>
      <c r="I151">
        <v>1</v>
      </c>
      <c r="J151">
        <v>10</v>
      </c>
      <c r="K151">
        <v>14</v>
      </c>
      <c r="L151" t="s">
        <v>116</v>
      </c>
      <c r="N151" t="s">
        <v>47</v>
      </c>
    </row>
    <row r="152" spans="1:14">
      <c r="A152" s="1">
        <v>44674</v>
      </c>
      <c r="B152" s="1">
        <v>44674</v>
      </c>
      <c r="C152" s="1" t="s">
        <v>27</v>
      </c>
      <c r="D152" s="1" t="s">
        <v>28</v>
      </c>
      <c r="E152" t="s">
        <v>255</v>
      </c>
      <c r="F152" t="s">
        <v>17</v>
      </c>
      <c r="G152" t="s">
        <v>256</v>
      </c>
      <c r="H152">
        <v>2.8</v>
      </c>
      <c r="I152">
        <v>0</v>
      </c>
      <c r="J152">
        <v>40</v>
      </c>
      <c r="K152">
        <v>0</v>
      </c>
      <c r="L152" t="s">
        <v>31</v>
      </c>
      <c r="N152" t="s">
        <v>47</v>
      </c>
    </row>
    <row r="153" spans="1:14">
      <c r="A153" s="1">
        <v>44674</v>
      </c>
      <c r="B153" s="1">
        <v>44674</v>
      </c>
      <c r="C153" s="1" t="s">
        <v>27</v>
      </c>
      <c r="D153" s="1" t="s">
        <v>28</v>
      </c>
      <c r="E153" t="s">
        <v>255</v>
      </c>
      <c r="F153" t="s">
        <v>39</v>
      </c>
      <c r="G153" t="s">
        <v>257</v>
      </c>
      <c r="H153">
        <v>2.0499999999999998</v>
      </c>
      <c r="I153">
        <v>0</v>
      </c>
      <c r="J153">
        <v>10</v>
      </c>
      <c r="K153">
        <v>0</v>
      </c>
      <c r="L153" t="s">
        <v>31</v>
      </c>
      <c r="N153" t="s">
        <v>47</v>
      </c>
    </row>
    <row r="154" spans="1:14">
      <c r="A154" s="1">
        <v>44674</v>
      </c>
      <c r="B154" s="1">
        <v>44674</v>
      </c>
      <c r="C154" s="1" t="s">
        <v>27</v>
      </c>
      <c r="D154" s="1" t="s">
        <v>28</v>
      </c>
      <c r="E154" t="s">
        <v>255</v>
      </c>
      <c r="F154" t="s">
        <v>39</v>
      </c>
      <c r="G154" t="s">
        <v>251</v>
      </c>
      <c r="H154">
        <v>1.32</v>
      </c>
      <c r="I154">
        <v>0</v>
      </c>
      <c r="J154">
        <v>50</v>
      </c>
      <c r="K154">
        <v>0</v>
      </c>
      <c r="L154" t="s">
        <v>56</v>
      </c>
      <c r="N154" t="s">
        <v>47</v>
      </c>
    </row>
    <row r="155" spans="1:14">
      <c r="A155" s="1">
        <v>44672</v>
      </c>
      <c r="B155" s="1">
        <v>44672</v>
      </c>
      <c r="C155" s="1" t="s">
        <v>27</v>
      </c>
      <c r="D155" s="1" t="s">
        <v>28</v>
      </c>
      <c r="E155" t="s">
        <v>258</v>
      </c>
      <c r="F155" t="s">
        <v>39</v>
      </c>
      <c r="G155" t="s">
        <v>259</v>
      </c>
      <c r="H155">
        <v>3.3</v>
      </c>
      <c r="I155">
        <v>0</v>
      </c>
      <c r="J155">
        <v>10</v>
      </c>
      <c r="K155">
        <v>0</v>
      </c>
      <c r="L155" t="s">
        <v>19</v>
      </c>
      <c r="N155" t="s">
        <v>47</v>
      </c>
    </row>
    <row r="156" spans="1:14">
      <c r="A156" s="1">
        <v>44671</v>
      </c>
      <c r="B156" s="1">
        <v>44675</v>
      </c>
      <c r="C156" s="1" t="s">
        <v>27</v>
      </c>
      <c r="D156" s="1" t="s">
        <v>28</v>
      </c>
      <c r="E156" t="s">
        <v>260</v>
      </c>
      <c r="F156" t="s">
        <v>39</v>
      </c>
      <c r="G156" s="3" t="s">
        <v>18</v>
      </c>
      <c r="H156">
        <v>1.2</v>
      </c>
      <c r="I156">
        <v>1</v>
      </c>
      <c r="J156">
        <v>200</v>
      </c>
      <c r="K156">
        <f>H156 * J156</f>
        <v>240</v>
      </c>
      <c r="L156" t="s">
        <v>19</v>
      </c>
      <c r="N156" t="s">
        <v>47</v>
      </c>
    </row>
    <row r="157" spans="1:14">
      <c r="A157" s="1">
        <v>44671</v>
      </c>
      <c r="B157" s="1">
        <v>44671</v>
      </c>
      <c r="C157" s="1" t="s">
        <v>27</v>
      </c>
      <c r="D157" s="1" t="s">
        <v>28</v>
      </c>
      <c r="E157" t="s">
        <v>261</v>
      </c>
      <c r="F157" t="s">
        <v>39</v>
      </c>
      <c r="G157" t="s">
        <v>262</v>
      </c>
      <c r="H157">
        <v>2.35</v>
      </c>
      <c r="I157">
        <v>1</v>
      </c>
      <c r="J157">
        <v>0</v>
      </c>
      <c r="K157">
        <v>0</v>
      </c>
      <c r="L157" t="s">
        <v>19</v>
      </c>
      <c r="N157" t="s">
        <v>47</v>
      </c>
    </row>
    <row r="158" spans="1:14">
      <c r="A158" s="1">
        <v>44671</v>
      </c>
      <c r="B158" s="1">
        <v>44671</v>
      </c>
      <c r="C158" s="1" t="s">
        <v>27</v>
      </c>
      <c r="D158" s="1" t="s">
        <v>28</v>
      </c>
      <c r="E158" t="s">
        <v>263</v>
      </c>
      <c r="F158" t="s">
        <v>39</v>
      </c>
      <c r="G158" t="s">
        <v>262</v>
      </c>
      <c r="H158">
        <v>1.92</v>
      </c>
      <c r="I158">
        <v>0</v>
      </c>
      <c r="J158">
        <v>0</v>
      </c>
      <c r="K158">
        <v>0</v>
      </c>
      <c r="L158" t="s">
        <v>19</v>
      </c>
      <c r="N158" t="s">
        <v>47</v>
      </c>
    </row>
    <row r="159" spans="1:14">
      <c r="A159" s="1">
        <v>44671</v>
      </c>
      <c r="B159" s="1">
        <v>44671</v>
      </c>
      <c r="C159" s="1" t="s">
        <v>27</v>
      </c>
      <c r="D159" s="1" t="s">
        <v>28</v>
      </c>
      <c r="E159" s="2" t="s">
        <v>264</v>
      </c>
      <c r="F159" t="s">
        <v>39</v>
      </c>
      <c r="G159" t="s">
        <v>262</v>
      </c>
      <c r="H159">
        <v>1.23</v>
      </c>
      <c r="I159">
        <v>1</v>
      </c>
      <c r="J159">
        <v>0</v>
      </c>
      <c r="K159">
        <v>0</v>
      </c>
      <c r="L159" t="s">
        <v>19</v>
      </c>
      <c r="N159" t="s">
        <v>47</v>
      </c>
    </row>
    <row r="160" spans="1:14">
      <c r="A160" s="1">
        <v>44671</v>
      </c>
      <c r="B160" s="1">
        <v>44671</v>
      </c>
      <c r="C160" s="1" t="s">
        <v>27</v>
      </c>
      <c r="D160" s="1" t="s">
        <v>28</v>
      </c>
      <c r="E160" t="s">
        <v>265</v>
      </c>
      <c r="F160" t="s">
        <v>39</v>
      </c>
      <c r="G160" t="s">
        <v>266</v>
      </c>
      <c r="H160">
        <v>3.3</v>
      </c>
      <c r="I160">
        <v>1</v>
      </c>
      <c r="J160">
        <v>0</v>
      </c>
      <c r="K160">
        <v>0</v>
      </c>
      <c r="L160" t="s">
        <v>19</v>
      </c>
      <c r="N160" t="s">
        <v>47</v>
      </c>
    </row>
    <row r="161" spans="1:14">
      <c r="A161" s="1">
        <v>44671</v>
      </c>
      <c r="B161" s="1">
        <v>44671</v>
      </c>
      <c r="C161" s="1" t="s">
        <v>27</v>
      </c>
      <c r="D161" s="1" t="s">
        <v>28</v>
      </c>
      <c r="F161" t="s">
        <v>39</v>
      </c>
      <c r="G161" t="s">
        <v>267</v>
      </c>
      <c r="H161">
        <v>2.375</v>
      </c>
      <c r="I161">
        <v>1</v>
      </c>
      <c r="J161">
        <v>20</v>
      </c>
      <c r="K161">
        <v>47.5</v>
      </c>
      <c r="L161" t="s">
        <v>222</v>
      </c>
      <c r="N161" t="s">
        <v>47</v>
      </c>
    </row>
    <row r="162" spans="1:14">
      <c r="A162" s="1">
        <v>44670</v>
      </c>
      <c r="B162" s="1">
        <v>44670</v>
      </c>
      <c r="C162" s="1" t="s">
        <v>27</v>
      </c>
      <c r="D162" s="1" t="s">
        <v>28</v>
      </c>
      <c r="E162" t="s">
        <v>268</v>
      </c>
      <c r="F162" t="s">
        <v>39</v>
      </c>
      <c r="G162" s="3" t="s">
        <v>18</v>
      </c>
      <c r="H162">
        <v>1.33</v>
      </c>
      <c r="I162">
        <v>1</v>
      </c>
      <c r="J162">
        <v>101</v>
      </c>
      <c r="K162">
        <f>H162 * J162</f>
        <v>134.33000000000001</v>
      </c>
      <c r="L162" t="s">
        <v>19</v>
      </c>
      <c r="N162" t="s">
        <v>47</v>
      </c>
    </row>
    <row r="163" spans="1:14">
      <c r="A163" s="1">
        <v>44670</v>
      </c>
      <c r="B163" s="1">
        <v>44670</v>
      </c>
      <c r="C163" s="1" t="s">
        <v>27</v>
      </c>
      <c r="D163" s="1" t="s">
        <v>28</v>
      </c>
      <c r="E163" t="s">
        <v>268</v>
      </c>
      <c r="F163" t="s">
        <v>39</v>
      </c>
      <c r="G163" t="s">
        <v>269</v>
      </c>
      <c r="H163">
        <v>15</v>
      </c>
      <c r="I163">
        <v>1</v>
      </c>
      <c r="J163">
        <v>10</v>
      </c>
      <c r="K163">
        <f>H163 * J163</f>
        <v>150</v>
      </c>
      <c r="L163" t="s">
        <v>69</v>
      </c>
      <c r="N163" t="s">
        <v>47</v>
      </c>
    </row>
    <row r="164" spans="1:14">
      <c r="A164" s="1">
        <v>44670</v>
      </c>
      <c r="B164" s="1">
        <v>44670</v>
      </c>
      <c r="C164" s="1" t="s">
        <v>27</v>
      </c>
      <c r="D164" s="1" t="s">
        <v>28</v>
      </c>
      <c r="E164" t="s">
        <v>268</v>
      </c>
      <c r="F164" t="s">
        <v>39</v>
      </c>
      <c r="G164" t="s">
        <v>270</v>
      </c>
      <c r="H164">
        <v>9.35</v>
      </c>
      <c r="I164">
        <v>0</v>
      </c>
      <c r="J164">
        <v>10</v>
      </c>
      <c r="K164">
        <v>0</v>
      </c>
      <c r="L164" t="s">
        <v>69</v>
      </c>
      <c r="N164" t="s">
        <v>47</v>
      </c>
    </row>
    <row r="165" spans="1:14">
      <c r="A165" s="1">
        <v>44667</v>
      </c>
      <c r="B165" s="1">
        <v>44667</v>
      </c>
      <c r="C165" s="1" t="s">
        <v>27</v>
      </c>
      <c r="D165" s="1" t="s">
        <v>28</v>
      </c>
      <c r="E165" t="s">
        <v>271</v>
      </c>
      <c r="F165" t="s">
        <v>17</v>
      </c>
      <c r="G165" t="s">
        <v>272</v>
      </c>
      <c r="H165">
        <v>1.52</v>
      </c>
      <c r="I165">
        <v>0</v>
      </c>
      <c r="J165">
        <v>20</v>
      </c>
      <c r="K165">
        <v>0</v>
      </c>
      <c r="L165" t="s">
        <v>31</v>
      </c>
      <c r="N165" t="s">
        <v>47</v>
      </c>
    </row>
    <row r="166" spans="1:14">
      <c r="A166" s="1">
        <v>44664</v>
      </c>
      <c r="B166" s="1">
        <v>44664</v>
      </c>
      <c r="C166" s="1" t="s">
        <v>156</v>
      </c>
      <c r="D166" s="1" t="s">
        <v>166</v>
      </c>
      <c r="E166" t="s">
        <v>273</v>
      </c>
      <c r="F166" t="s">
        <v>17</v>
      </c>
      <c r="G166" t="s">
        <v>274</v>
      </c>
      <c r="H166">
        <v>2.85</v>
      </c>
      <c r="I166">
        <v>0</v>
      </c>
      <c r="J166">
        <v>100</v>
      </c>
      <c r="K166">
        <v>0</v>
      </c>
      <c r="L166" t="s">
        <v>56</v>
      </c>
      <c r="N166" t="s">
        <v>47</v>
      </c>
    </row>
    <row r="167" spans="1:14">
      <c r="A167" s="1">
        <v>44664</v>
      </c>
      <c r="B167" s="1">
        <v>44664</v>
      </c>
      <c r="C167" s="1" t="s">
        <v>156</v>
      </c>
      <c r="D167" s="1" t="s">
        <v>166</v>
      </c>
      <c r="E167" t="s">
        <v>273</v>
      </c>
      <c r="F167" t="s">
        <v>39</v>
      </c>
      <c r="G167" t="s">
        <v>251</v>
      </c>
      <c r="H167">
        <v>1.38</v>
      </c>
      <c r="I167">
        <v>1</v>
      </c>
      <c r="J167">
        <v>102.5</v>
      </c>
      <c r="K167">
        <f>H167 * J167</f>
        <v>141.44999999999999</v>
      </c>
      <c r="L167" t="s">
        <v>56</v>
      </c>
      <c r="N167" t="s">
        <v>47</v>
      </c>
    </row>
    <row r="168" spans="1:14">
      <c r="A168" s="1">
        <v>44656</v>
      </c>
      <c r="B168" s="1">
        <v>44656</v>
      </c>
      <c r="C168" s="1" t="s">
        <v>156</v>
      </c>
      <c r="D168" s="1" t="s">
        <v>166</v>
      </c>
      <c r="E168" t="s">
        <v>275</v>
      </c>
      <c r="F168" t="s">
        <v>17</v>
      </c>
      <c r="G168" t="s">
        <v>276</v>
      </c>
      <c r="H168">
        <v>1.25</v>
      </c>
      <c r="I168">
        <v>1</v>
      </c>
      <c r="J168">
        <v>0</v>
      </c>
      <c r="K168">
        <v>0</v>
      </c>
      <c r="L168" t="s">
        <v>19</v>
      </c>
      <c r="N168" t="s">
        <v>47</v>
      </c>
    </row>
    <row r="169" spans="1:14">
      <c r="A169" s="1">
        <v>44656</v>
      </c>
      <c r="B169" s="1">
        <v>44656</v>
      </c>
      <c r="C169" s="1" t="s">
        <v>156</v>
      </c>
      <c r="D169" s="1" t="s">
        <v>166</v>
      </c>
      <c r="E169" t="s">
        <v>277</v>
      </c>
      <c r="F169" t="s">
        <v>17</v>
      </c>
      <c r="G169" t="s">
        <v>278</v>
      </c>
      <c r="H169">
        <v>1.4</v>
      </c>
      <c r="I169">
        <v>1</v>
      </c>
      <c r="J169">
        <v>0</v>
      </c>
      <c r="K169">
        <v>0</v>
      </c>
      <c r="L169" t="s">
        <v>19</v>
      </c>
      <c r="N169" t="s">
        <v>47</v>
      </c>
    </row>
    <row r="170" spans="1:14">
      <c r="A170" s="1">
        <v>44656</v>
      </c>
      <c r="B170" s="1">
        <v>44656</v>
      </c>
      <c r="C170" s="1" t="s">
        <v>156</v>
      </c>
      <c r="D170" s="1" t="s">
        <v>166</v>
      </c>
      <c r="F170" t="s">
        <v>17</v>
      </c>
      <c r="G170" t="s">
        <v>279</v>
      </c>
      <c r="H170">
        <v>1.75</v>
      </c>
      <c r="I170">
        <v>1</v>
      </c>
      <c r="J170">
        <v>50</v>
      </c>
      <c r="K170">
        <f>H170 * J170</f>
        <v>87.5</v>
      </c>
      <c r="L170" t="s">
        <v>174</v>
      </c>
      <c r="N170" t="s">
        <v>47</v>
      </c>
    </row>
    <row r="171" spans="1:14">
      <c r="A171" s="1">
        <v>44640</v>
      </c>
      <c r="B171" s="1">
        <v>44640</v>
      </c>
      <c r="C171" s="1" t="s">
        <v>27</v>
      </c>
      <c r="D171" t="s">
        <v>201</v>
      </c>
      <c r="E171" t="s">
        <v>280</v>
      </c>
      <c r="F171" t="s">
        <v>17</v>
      </c>
      <c r="G171" s="3" t="s">
        <v>117</v>
      </c>
      <c r="H171">
        <v>1.3</v>
      </c>
      <c r="I171">
        <v>1</v>
      </c>
      <c r="J171">
        <v>50</v>
      </c>
      <c r="K171">
        <f>H171 * J171</f>
        <v>65</v>
      </c>
      <c r="L171" t="s">
        <v>19</v>
      </c>
      <c r="N171" t="s">
        <v>47</v>
      </c>
    </row>
    <row r="172" spans="1:14">
      <c r="A172" s="1">
        <v>44636</v>
      </c>
      <c r="B172" s="1">
        <v>44636</v>
      </c>
      <c r="C172" s="1" t="s">
        <v>27</v>
      </c>
      <c r="D172" t="s">
        <v>28</v>
      </c>
      <c r="E172" t="s">
        <v>281</v>
      </c>
      <c r="F172" t="s">
        <v>17</v>
      </c>
      <c r="G172" t="s">
        <v>240</v>
      </c>
      <c r="H172">
        <v>1.1000000000000001</v>
      </c>
      <c r="I172">
        <v>1</v>
      </c>
      <c r="J172">
        <v>24</v>
      </c>
      <c r="K172">
        <f>H172 * J172</f>
        <v>26.400000000000002</v>
      </c>
      <c r="L172" t="s">
        <v>19</v>
      </c>
      <c r="N172" t="s">
        <v>47</v>
      </c>
    </row>
    <row r="173" spans="1:14">
      <c r="A173" s="1">
        <v>44628</v>
      </c>
      <c r="B173" s="1">
        <v>44628</v>
      </c>
      <c r="C173" s="1" t="s">
        <v>156</v>
      </c>
      <c r="D173" t="s">
        <v>166</v>
      </c>
      <c r="E173" t="s">
        <v>282</v>
      </c>
      <c r="F173" t="s">
        <v>39</v>
      </c>
      <c r="G173" s="3" t="s">
        <v>18</v>
      </c>
      <c r="H173">
        <v>1.62</v>
      </c>
      <c r="I173">
        <v>0</v>
      </c>
      <c r="J173">
        <v>50</v>
      </c>
      <c r="K173">
        <v>0</v>
      </c>
      <c r="L173" t="s">
        <v>19</v>
      </c>
      <c r="N173" t="s">
        <v>47</v>
      </c>
    </row>
    <row r="174" spans="1:14">
      <c r="A174" s="1">
        <v>44625</v>
      </c>
      <c r="B174" s="1">
        <v>44625</v>
      </c>
      <c r="C174" s="1" t="s">
        <v>27</v>
      </c>
      <c r="D174" t="s">
        <v>28</v>
      </c>
      <c r="E174" t="s">
        <v>283</v>
      </c>
      <c r="F174" t="s">
        <v>17</v>
      </c>
      <c r="G174" t="s">
        <v>284</v>
      </c>
      <c r="H174">
        <v>1.42</v>
      </c>
      <c r="I174">
        <v>0</v>
      </c>
      <c r="J174">
        <v>100</v>
      </c>
      <c r="K174">
        <v>0</v>
      </c>
      <c r="L174" t="s">
        <v>31</v>
      </c>
      <c r="N174" t="s">
        <v>47</v>
      </c>
    </row>
    <row r="175" spans="1:14">
      <c r="A175" s="1">
        <v>44625</v>
      </c>
      <c r="B175" s="1">
        <v>44625</v>
      </c>
      <c r="C175" s="1" t="s">
        <v>27</v>
      </c>
      <c r="D175" t="s">
        <v>28</v>
      </c>
      <c r="E175" t="s">
        <v>283</v>
      </c>
      <c r="F175" t="s">
        <v>39</v>
      </c>
      <c r="G175" t="s">
        <v>285</v>
      </c>
      <c r="H175">
        <v>1.4</v>
      </c>
      <c r="I175">
        <v>1</v>
      </c>
      <c r="J175">
        <v>50</v>
      </c>
      <c r="K175">
        <f>H175 * J175</f>
        <v>70</v>
      </c>
      <c r="L175" t="s">
        <v>56</v>
      </c>
      <c r="N175" t="s">
        <v>47</v>
      </c>
    </row>
    <row r="176" spans="1:14">
      <c r="A176" s="1">
        <v>44619</v>
      </c>
      <c r="B176" s="1">
        <v>44619</v>
      </c>
      <c r="C176" s="1" t="s">
        <v>27</v>
      </c>
      <c r="D176" t="s">
        <v>286</v>
      </c>
      <c r="E176" t="s">
        <v>202</v>
      </c>
      <c r="F176" t="s">
        <v>17</v>
      </c>
      <c r="G176" t="s">
        <v>287</v>
      </c>
      <c r="H176">
        <v>3</v>
      </c>
      <c r="I176">
        <v>1</v>
      </c>
      <c r="J176">
        <v>10</v>
      </c>
      <c r="K176">
        <f>H176 * J176</f>
        <v>30</v>
      </c>
      <c r="L176" t="s">
        <v>288</v>
      </c>
      <c r="N176" t="s">
        <v>47</v>
      </c>
    </row>
    <row r="177" spans="1:14">
      <c r="A177" s="1">
        <v>44619</v>
      </c>
      <c r="B177" s="1">
        <v>44619</v>
      </c>
      <c r="C177" s="1" t="s">
        <v>27</v>
      </c>
      <c r="D177" t="s">
        <v>286</v>
      </c>
      <c r="E177" t="s">
        <v>202</v>
      </c>
      <c r="F177" t="s">
        <v>17</v>
      </c>
      <c r="G177" t="s">
        <v>289</v>
      </c>
      <c r="H177">
        <v>3.75</v>
      </c>
      <c r="I177">
        <v>0</v>
      </c>
      <c r="J177">
        <v>10</v>
      </c>
      <c r="K177">
        <v>0</v>
      </c>
      <c r="L177" t="s">
        <v>69</v>
      </c>
      <c r="N177" t="s">
        <v>47</v>
      </c>
    </row>
    <row r="178" spans="1:14">
      <c r="A178" s="1">
        <v>44619</v>
      </c>
      <c r="B178" s="1">
        <v>44619</v>
      </c>
      <c r="C178" s="1" t="s">
        <v>27</v>
      </c>
      <c r="D178" t="s">
        <v>286</v>
      </c>
      <c r="E178" t="s">
        <v>202</v>
      </c>
      <c r="F178" t="s">
        <v>17</v>
      </c>
      <c r="G178" t="s">
        <v>290</v>
      </c>
      <c r="H178">
        <v>1.2</v>
      </c>
      <c r="I178">
        <v>1</v>
      </c>
      <c r="J178">
        <v>50</v>
      </c>
      <c r="K178">
        <f>H178 * J178</f>
        <v>60</v>
      </c>
      <c r="L178" t="s">
        <v>56</v>
      </c>
      <c r="N178" t="s">
        <v>47</v>
      </c>
    </row>
    <row r="179" spans="1:14">
      <c r="A179" s="1">
        <v>44618</v>
      </c>
      <c r="B179" s="1">
        <v>44618</v>
      </c>
      <c r="C179" s="1" t="s">
        <v>27</v>
      </c>
      <c r="D179" t="s">
        <v>28</v>
      </c>
      <c r="E179" t="s">
        <v>291</v>
      </c>
      <c r="F179" t="s">
        <v>17</v>
      </c>
      <c r="G179" t="s">
        <v>68</v>
      </c>
      <c r="H179">
        <v>2.1</v>
      </c>
      <c r="I179">
        <v>0</v>
      </c>
      <c r="J179">
        <v>10</v>
      </c>
      <c r="K179">
        <v>0</v>
      </c>
      <c r="L179" t="s">
        <v>69</v>
      </c>
      <c r="N179" t="s">
        <v>47</v>
      </c>
    </row>
    <row r="180" spans="1:14">
      <c r="A180" s="1">
        <v>44613</v>
      </c>
      <c r="B180" s="1">
        <v>44613</v>
      </c>
      <c r="C180" s="1" t="s">
        <v>27</v>
      </c>
      <c r="D180" t="s">
        <v>28</v>
      </c>
      <c r="E180" t="s">
        <v>292</v>
      </c>
      <c r="F180" t="s">
        <v>39</v>
      </c>
      <c r="G180" s="3" t="s">
        <v>293</v>
      </c>
      <c r="H180">
        <v>1.42</v>
      </c>
      <c r="I180">
        <v>1</v>
      </c>
      <c r="J180">
        <v>90</v>
      </c>
      <c r="K180">
        <f>H180 * J180</f>
        <v>127.8</v>
      </c>
      <c r="L180" t="s">
        <v>19</v>
      </c>
      <c r="N180" t="s">
        <v>47</v>
      </c>
    </row>
    <row r="181" spans="1:14">
      <c r="A181" s="1">
        <v>44613</v>
      </c>
      <c r="B181" s="1">
        <v>44613</v>
      </c>
      <c r="C181" s="1" t="s">
        <v>27</v>
      </c>
      <c r="D181" t="s">
        <v>28</v>
      </c>
      <c r="F181" t="s">
        <v>39</v>
      </c>
      <c r="G181" t="s">
        <v>294</v>
      </c>
      <c r="H181">
        <v>1238046</v>
      </c>
      <c r="I181">
        <v>0</v>
      </c>
      <c r="J181">
        <v>1</v>
      </c>
      <c r="K181">
        <v>0</v>
      </c>
      <c r="L181" t="s">
        <v>295</v>
      </c>
      <c r="N181" t="s">
        <v>47</v>
      </c>
    </row>
    <row r="182" spans="1:14">
      <c r="A182" s="1">
        <v>44613</v>
      </c>
      <c r="B182" s="1">
        <v>44615</v>
      </c>
      <c r="C182" s="1" t="s">
        <v>27</v>
      </c>
      <c r="D182" t="s">
        <v>28</v>
      </c>
      <c r="E182" t="s">
        <v>296</v>
      </c>
      <c r="F182" t="s">
        <v>39</v>
      </c>
      <c r="G182" t="s">
        <v>297</v>
      </c>
      <c r="H182">
        <v>3.05</v>
      </c>
      <c r="I182">
        <v>0</v>
      </c>
      <c r="J182">
        <v>0</v>
      </c>
      <c r="K182">
        <v>0</v>
      </c>
      <c r="L182" t="s">
        <v>295</v>
      </c>
      <c r="N182" t="s">
        <v>47</v>
      </c>
    </row>
    <row r="183" spans="1:14">
      <c r="A183" s="1">
        <v>44613</v>
      </c>
      <c r="B183" s="1">
        <v>44618</v>
      </c>
      <c r="C183" s="1" t="s">
        <v>27</v>
      </c>
      <c r="D183" t="s">
        <v>28</v>
      </c>
      <c r="E183" t="s">
        <v>298</v>
      </c>
      <c r="F183" t="s">
        <v>39</v>
      </c>
      <c r="G183" t="s">
        <v>299</v>
      </c>
      <c r="H183">
        <v>3.4</v>
      </c>
      <c r="I183">
        <v>0</v>
      </c>
      <c r="J183">
        <v>0</v>
      </c>
      <c r="K183">
        <v>0</v>
      </c>
      <c r="L183" t="s">
        <v>295</v>
      </c>
      <c r="N183" t="s">
        <v>47</v>
      </c>
    </row>
    <row r="184" spans="1:14">
      <c r="A184" s="1">
        <v>44613</v>
      </c>
      <c r="B184" s="1">
        <v>44618</v>
      </c>
      <c r="C184" s="1" t="s">
        <v>27</v>
      </c>
      <c r="D184" t="s">
        <v>28</v>
      </c>
      <c r="E184" t="s">
        <v>291</v>
      </c>
      <c r="F184" t="s">
        <v>39</v>
      </c>
      <c r="G184" t="s">
        <v>300</v>
      </c>
      <c r="H184">
        <v>1.75</v>
      </c>
      <c r="I184">
        <v>0</v>
      </c>
      <c r="J184">
        <v>0</v>
      </c>
      <c r="K184">
        <v>0</v>
      </c>
      <c r="L184" t="s">
        <v>295</v>
      </c>
      <c r="N184" t="s">
        <v>47</v>
      </c>
    </row>
    <row r="185" spans="1:14">
      <c r="A185" s="1">
        <v>44613</v>
      </c>
      <c r="B185" s="1">
        <v>44619</v>
      </c>
      <c r="C185" s="1" t="s">
        <v>27</v>
      </c>
      <c r="D185" t="s">
        <v>28</v>
      </c>
      <c r="E185" t="s">
        <v>301</v>
      </c>
      <c r="F185" t="s">
        <v>39</v>
      </c>
      <c r="G185" s="2" t="s">
        <v>299</v>
      </c>
      <c r="H185">
        <v>3.4</v>
      </c>
      <c r="I185">
        <v>0</v>
      </c>
      <c r="J185">
        <v>0</v>
      </c>
      <c r="K185">
        <v>0</v>
      </c>
      <c r="L185" t="s">
        <v>295</v>
      </c>
      <c r="N185" t="s">
        <v>47</v>
      </c>
    </row>
    <row r="186" spans="1:14">
      <c r="A186" s="1">
        <v>44613</v>
      </c>
      <c r="B186" s="1">
        <v>44621</v>
      </c>
      <c r="C186" s="1" t="s">
        <v>27</v>
      </c>
      <c r="D186" t="s">
        <v>28</v>
      </c>
      <c r="E186" t="s">
        <v>302</v>
      </c>
      <c r="F186" t="s">
        <v>39</v>
      </c>
      <c r="G186" s="2" t="s">
        <v>299</v>
      </c>
      <c r="H186">
        <v>3.65</v>
      </c>
      <c r="I186">
        <v>0</v>
      </c>
      <c r="J186">
        <v>0</v>
      </c>
      <c r="K186">
        <v>0</v>
      </c>
      <c r="L186" t="s">
        <v>295</v>
      </c>
      <c r="N186" t="s">
        <v>47</v>
      </c>
    </row>
    <row r="187" spans="1:14">
      <c r="A187" s="1">
        <v>44613</v>
      </c>
      <c r="B187" s="1">
        <v>44615</v>
      </c>
      <c r="C187" s="1" t="s">
        <v>27</v>
      </c>
      <c r="D187" t="s">
        <v>28</v>
      </c>
      <c r="E187" t="s">
        <v>303</v>
      </c>
      <c r="F187" t="s">
        <v>39</v>
      </c>
      <c r="G187" s="2" t="s">
        <v>299</v>
      </c>
      <c r="H187">
        <v>3.65</v>
      </c>
      <c r="I187">
        <v>0</v>
      </c>
      <c r="J187">
        <v>0</v>
      </c>
      <c r="K187">
        <v>0</v>
      </c>
      <c r="L187" t="s">
        <v>295</v>
      </c>
      <c r="N187" t="s">
        <v>47</v>
      </c>
    </row>
    <row r="188" spans="1:14">
      <c r="A188" s="1">
        <v>44613</v>
      </c>
      <c r="B188" s="1">
        <v>44615</v>
      </c>
      <c r="C188" s="1" t="s">
        <v>27</v>
      </c>
      <c r="D188" t="s">
        <v>28</v>
      </c>
      <c r="E188" t="s">
        <v>292</v>
      </c>
      <c r="F188" t="s">
        <v>39</v>
      </c>
      <c r="G188" s="2" t="s">
        <v>304</v>
      </c>
      <c r="H188">
        <v>1.42</v>
      </c>
      <c r="I188">
        <v>1</v>
      </c>
      <c r="J188">
        <v>0</v>
      </c>
      <c r="K188">
        <v>0</v>
      </c>
      <c r="L188" t="s">
        <v>295</v>
      </c>
      <c r="N188" t="s">
        <v>47</v>
      </c>
    </row>
    <row r="189" spans="1:14">
      <c r="A189" s="1">
        <v>44613</v>
      </c>
      <c r="B189" s="1">
        <v>44614</v>
      </c>
      <c r="C189" s="1" t="s">
        <v>27</v>
      </c>
      <c r="D189" t="s">
        <v>28</v>
      </c>
      <c r="E189" t="s">
        <v>305</v>
      </c>
      <c r="F189" t="s">
        <v>39</v>
      </c>
      <c r="G189" s="2" t="s">
        <v>306</v>
      </c>
      <c r="H189">
        <v>5.7</v>
      </c>
      <c r="I189">
        <v>0</v>
      </c>
      <c r="J189">
        <v>0</v>
      </c>
      <c r="K189">
        <v>0</v>
      </c>
      <c r="L189" t="s">
        <v>295</v>
      </c>
      <c r="N189" t="s">
        <v>47</v>
      </c>
    </row>
    <row r="190" spans="1:14">
      <c r="A190" s="1">
        <v>44613</v>
      </c>
      <c r="B190" s="1">
        <v>44614</v>
      </c>
      <c r="C190" s="1" t="s">
        <v>27</v>
      </c>
      <c r="D190" t="s">
        <v>28</v>
      </c>
      <c r="E190" t="s">
        <v>307</v>
      </c>
      <c r="F190" t="s">
        <v>39</v>
      </c>
      <c r="G190" s="2" t="s">
        <v>299</v>
      </c>
      <c r="H190">
        <v>4.2</v>
      </c>
      <c r="I190">
        <v>0</v>
      </c>
      <c r="J190">
        <v>0</v>
      </c>
      <c r="K190">
        <v>0</v>
      </c>
      <c r="L190" t="s">
        <v>295</v>
      </c>
      <c r="N190" t="s">
        <v>47</v>
      </c>
    </row>
    <row r="191" spans="1:14">
      <c r="A191" s="1">
        <v>44613</v>
      </c>
      <c r="B191" s="1">
        <v>44618</v>
      </c>
      <c r="C191" s="1" t="s">
        <v>27</v>
      </c>
      <c r="D191" t="s">
        <v>28</v>
      </c>
      <c r="E191" t="s">
        <v>308</v>
      </c>
      <c r="F191" t="s">
        <v>39</v>
      </c>
      <c r="G191" s="2" t="s">
        <v>306</v>
      </c>
      <c r="H191">
        <v>2</v>
      </c>
      <c r="I191">
        <v>1</v>
      </c>
      <c r="J191">
        <v>0</v>
      </c>
      <c r="K191">
        <v>0</v>
      </c>
      <c r="L191" t="s">
        <v>295</v>
      </c>
      <c r="N191" t="s">
        <v>47</v>
      </c>
    </row>
    <row r="192" spans="1:14">
      <c r="A192" s="1">
        <v>44613</v>
      </c>
      <c r="B192" s="1">
        <v>44618</v>
      </c>
      <c r="C192" s="1" t="s">
        <v>27</v>
      </c>
      <c r="D192" t="s">
        <v>28</v>
      </c>
      <c r="E192" t="s">
        <v>309</v>
      </c>
      <c r="F192" t="s">
        <v>39</v>
      </c>
      <c r="G192" s="2" t="s">
        <v>310</v>
      </c>
      <c r="H192">
        <v>1.92</v>
      </c>
      <c r="I192">
        <v>0</v>
      </c>
      <c r="J192">
        <v>0</v>
      </c>
      <c r="K192">
        <v>0</v>
      </c>
      <c r="L192" t="s">
        <v>295</v>
      </c>
      <c r="N192" t="s">
        <v>47</v>
      </c>
    </row>
    <row r="193" spans="1:14">
      <c r="A193" s="1">
        <v>44613</v>
      </c>
      <c r="B193" s="1">
        <v>44618</v>
      </c>
      <c r="C193" s="1" t="s">
        <v>27</v>
      </c>
      <c r="D193" t="s">
        <v>28</v>
      </c>
      <c r="E193" t="s">
        <v>311</v>
      </c>
      <c r="F193" t="s">
        <v>39</v>
      </c>
      <c r="G193" s="2" t="s">
        <v>299</v>
      </c>
      <c r="H193">
        <v>3.55</v>
      </c>
      <c r="I193">
        <v>1</v>
      </c>
      <c r="J193">
        <v>0</v>
      </c>
      <c r="K193">
        <v>0</v>
      </c>
      <c r="L193" t="s">
        <v>295</v>
      </c>
      <c r="N193" t="s">
        <v>47</v>
      </c>
    </row>
    <row r="194" spans="1:14">
      <c r="A194" s="1">
        <v>44613</v>
      </c>
      <c r="B194" s="1">
        <v>44618</v>
      </c>
      <c r="C194" s="1" t="s">
        <v>27</v>
      </c>
      <c r="D194" t="s">
        <v>28</v>
      </c>
      <c r="E194" t="s">
        <v>312</v>
      </c>
      <c r="F194" t="s">
        <v>39</v>
      </c>
      <c r="G194" s="2" t="s">
        <v>299</v>
      </c>
      <c r="H194">
        <v>3.25</v>
      </c>
      <c r="I194">
        <v>0</v>
      </c>
      <c r="J194">
        <v>0</v>
      </c>
      <c r="K194">
        <v>0</v>
      </c>
      <c r="L194" t="s">
        <v>295</v>
      </c>
      <c r="N194" t="s">
        <v>47</v>
      </c>
    </row>
    <row r="195" spans="1:14">
      <c r="A195" s="1">
        <v>44611</v>
      </c>
      <c r="B195" s="1">
        <v>44611</v>
      </c>
      <c r="C195" s="1" t="s">
        <v>27</v>
      </c>
      <c r="D195" t="s">
        <v>28</v>
      </c>
      <c r="E195" t="s">
        <v>313</v>
      </c>
      <c r="F195" t="s">
        <v>39</v>
      </c>
      <c r="G195" s="3" t="s">
        <v>18</v>
      </c>
      <c r="H195">
        <v>1.1299999999999999</v>
      </c>
      <c r="I195">
        <v>1</v>
      </c>
      <c r="J195">
        <v>95.5</v>
      </c>
      <c r="K195">
        <f>H195 * J195</f>
        <v>107.91499999999999</v>
      </c>
      <c r="L195" t="s">
        <v>19</v>
      </c>
      <c r="N195" t="s">
        <v>47</v>
      </c>
    </row>
    <row r="196" spans="1:14">
      <c r="A196" s="1">
        <v>44608</v>
      </c>
      <c r="B196" s="1">
        <v>44608</v>
      </c>
      <c r="C196" s="1" t="s">
        <v>156</v>
      </c>
      <c r="D196" t="s">
        <v>166</v>
      </c>
      <c r="E196" t="s">
        <v>314</v>
      </c>
      <c r="F196" t="s">
        <v>39</v>
      </c>
      <c r="G196" s="3" t="s">
        <v>117</v>
      </c>
      <c r="H196">
        <v>2.25</v>
      </c>
      <c r="I196">
        <v>1</v>
      </c>
      <c r="J196">
        <v>42.5</v>
      </c>
      <c r="K196">
        <f>IF(I196 = 1, H196 * J196, 0)</f>
        <v>95.625</v>
      </c>
      <c r="L196" t="s">
        <v>19</v>
      </c>
      <c r="N196" t="s">
        <v>47</v>
      </c>
    </row>
    <row r="197" spans="1:14">
      <c r="A197" s="1">
        <v>44584</v>
      </c>
      <c r="B197" s="1">
        <v>44584</v>
      </c>
      <c r="C197" s="1" t="s">
        <v>27</v>
      </c>
      <c r="D197" t="s">
        <v>28</v>
      </c>
      <c r="E197" t="s">
        <v>315</v>
      </c>
      <c r="F197" t="s">
        <v>39</v>
      </c>
      <c r="G197" s="3" t="s">
        <v>117</v>
      </c>
      <c r="H197">
        <v>1.58</v>
      </c>
      <c r="I197">
        <v>1</v>
      </c>
      <c r="J197">
        <v>27.03</v>
      </c>
      <c r="K197">
        <f>IF(I197 = 1, H197 * J197, 0)</f>
        <v>42.707400000000007</v>
      </c>
      <c r="L197" t="s">
        <v>19</v>
      </c>
      <c r="N197" t="s">
        <v>47</v>
      </c>
    </row>
    <row r="198" spans="1:14">
      <c r="A198" s="1">
        <v>44558</v>
      </c>
      <c r="B198" s="1">
        <v>44558</v>
      </c>
      <c r="C198" s="1" t="s">
        <v>27</v>
      </c>
      <c r="D198" t="s">
        <v>28</v>
      </c>
      <c r="E198" t="s">
        <v>316</v>
      </c>
      <c r="F198" t="s">
        <v>17</v>
      </c>
      <c r="G198" s="3" t="s">
        <v>117</v>
      </c>
      <c r="H198">
        <v>1.34</v>
      </c>
      <c r="I198">
        <v>0</v>
      </c>
      <c r="J198">
        <v>50</v>
      </c>
      <c r="K198">
        <v>0</v>
      </c>
      <c r="L198" t="s">
        <v>19</v>
      </c>
      <c r="N198" t="s">
        <v>47</v>
      </c>
    </row>
    <row r="199" spans="1:14">
      <c r="A199" s="1">
        <v>44541</v>
      </c>
      <c r="B199" s="1">
        <v>44541</v>
      </c>
      <c r="C199" s="1" t="s">
        <v>27</v>
      </c>
      <c r="D199" t="s">
        <v>28</v>
      </c>
      <c r="E199" t="s">
        <v>317</v>
      </c>
      <c r="F199" t="s">
        <v>17</v>
      </c>
      <c r="G199" s="3" t="s">
        <v>293</v>
      </c>
      <c r="H199">
        <v>1.7</v>
      </c>
      <c r="I199">
        <v>0</v>
      </c>
      <c r="J199">
        <v>50</v>
      </c>
      <c r="K199">
        <v>0</v>
      </c>
      <c r="L199" t="s">
        <v>19</v>
      </c>
      <c r="N199" t="s">
        <v>47</v>
      </c>
    </row>
    <row r="200" spans="1:14">
      <c r="A200" s="1">
        <v>44534</v>
      </c>
      <c r="B200" s="1">
        <v>44534</v>
      </c>
      <c r="C200" s="1" t="s">
        <v>27</v>
      </c>
      <c r="D200" t="s">
        <v>28</v>
      </c>
      <c r="E200" t="s">
        <v>318</v>
      </c>
      <c r="F200" t="s">
        <v>17</v>
      </c>
      <c r="G200" t="s">
        <v>250</v>
      </c>
      <c r="H200">
        <v>3.2</v>
      </c>
      <c r="I200">
        <v>0</v>
      </c>
      <c r="J200">
        <v>50</v>
      </c>
      <c r="K200">
        <v>0</v>
      </c>
      <c r="L200" t="s">
        <v>19</v>
      </c>
      <c r="N200" t="s">
        <v>47</v>
      </c>
    </row>
    <row r="201" spans="1:14">
      <c r="A201" s="1">
        <v>44531</v>
      </c>
      <c r="B201" s="1">
        <v>44531</v>
      </c>
      <c r="C201" s="1" t="s">
        <v>27</v>
      </c>
      <c r="D201" t="s">
        <v>28</v>
      </c>
      <c r="E201" t="s">
        <v>50</v>
      </c>
      <c r="F201" t="s">
        <v>17</v>
      </c>
      <c r="G201" s="3" t="s">
        <v>117</v>
      </c>
      <c r="H201">
        <v>1.37</v>
      </c>
      <c r="I201">
        <v>1</v>
      </c>
      <c r="J201">
        <v>100</v>
      </c>
      <c r="K201">
        <f>H201 * J201</f>
        <v>137</v>
      </c>
      <c r="L201" t="s">
        <v>19</v>
      </c>
      <c r="N201" t="s">
        <v>47</v>
      </c>
    </row>
    <row r="202" spans="1:14">
      <c r="A202" s="1">
        <v>44493</v>
      </c>
      <c r="B202" s="1">
        <v>44493</v>
      </c>
      <c r="C202" s="1" t="s">
        <v>27</v>
      </c>
      <c r="D202" t="s">
        <v>28</v>
      </c>
      <c r="E202" t="s">
        <v>319</v>
      </c>
      <c r="F202" t="s">
        <v>39</v>
      </c>
      <c r="G202" s="3" t="s">
        <v>117</v>
      </c>
      <c r="H202">
        <v>2.4500000000000002</v>
      </c>
      <c r="I202">
        <v>1</v>
      </c>
      <c r="J202">
        <v>50</v>
      </c>
      <c r="K202">
        <f>H202 * J202</f>
        <v>122.50000000000001</v>
      </c>
      <c r="L202" t="s">
        <v>19</v>
      </c>
      <c r="N202" t="s">
        <v>47</v>
      </c>
    </row>
    <row r="203" spans="1:14">
      <c r="A203" s="1">
        <v>44471</v>
      </c>
      <c r="B203" s="1">
        <v>44471</v>
      </c>
      <c r="C203" s="1" t="s">
        <v>27</v>
      </c>
      <c r="D203" s="2" t="s">
        <v>28</v>
      </c>
      <c r="F203" t="s">
        <v>17</v>
      </c>
      <c r="G203" t="s">
        <v>320</v>
      </c>
      <c r="H203">
        <v>8.4700000000000006</v>
      </c>
      <c r="I203">
        <v>0</v>
      </c>
      <c r="J203">
        <v>10</v>
      </c>
      <c r="K203">
        <v>0</v>
      </c>
      <c r="L203" t="s">
        <v>116</v>
      </c>
      <c r="N203" t="s">
        <v>47</v>
      </c>
    </row>
    <row r="204" spans="1:14">
      <c r="A204" s="1">
        <v>44471</v>
      </c>
      <c r="B204" s="1">
        <v>44471</v>
      </c>
      <c r="C204" s="1" t="s">
        <v>27</v>
      </c>
      <c r="D204" s="2" t="s">
        <v>28</v>
      </c>
      <c r="E204" t="s">
        <v>321</v>
      </c>
      <c r="F204" t="s">
        <v>17</v>
      </c>
      <c r="G204" t="s">
        <v>322</v>
      </c>
      <c r="H204">
        <v>2.4500000000000002</v>
      </c>
      <c r="I204">
        <v>0</v>
      </c>
      <c r="J204">
        <v>0</v>
      </c>
      <c r="K204">
        <v>0</v>
      </c>
      <c r="L204" t="s">
        <v>19</v>
      </c>
      <c r="N204" t="s">
        <v>47</v>
      </c>
    </row>
    <row r="205" spans="1:14">
      <c r="A205" s="1">
        <v>44471</v>
      </c>
      <c r="B205" s="1">
        <v>44471</v>
      </c>
      <c r="C205" s="1" t="s">
        <v>27</v>
      </c>
      <c r="D205" s="2" t="s">
        <v>28</v>
      </c>
      <c r="E205" t="s">
        <v>323</v>
      </c>
      <c r="F205" t="s">
        <v>17</v>
      </c>
      <c r="G205" t="s">
        <v>322</v>
      </c>
      <c r="H205">
        <v>2.5499999999999998</v>
      </c>
      <c r="I205">
        <v>1</v>
      </c>
      <c r="J205">
        <v>0</v>
      </c>
      <c r="K205">
        <v>0</v>
      </c>
      <c r="L205" t="s">
        <v>19</v>
      </c>
      <c r="N205" t="s">
        <v>47</v>
      </c>
    </row>
    <row r="206" spans="1:14">
      <c r="A206" s="1">
        <v>44471</v>
      </c>
      <c r="B206" s="1">
        <v>44471</v>
      </c>
      <c r="C206" s="1" t="s">
        <v>27</v>
      </c>
      <c r="D206" s="2" t="s">
        <v>28</v>
      </c>
      <c r="E206" t="s">
        <v>324</v>
      </c>
      <c r="F206" t="s">
        <v>17</v>
      </c>
      <c r="G206" s="3" t="s">
        <v>325</v>
      </c>
      <c r="H206">
        <v>1.1499999999999999</v>
      </c>
      <c r="I206">
        <v>1</v>
      </c>
      <c r="J206">
        <v>0</v>
      </c>
      <c r="K206">
        <v>0</v>
      </c>
      <c r="L206" t="s">
        <v>19</v>
      </c>
      <c r="N206" t="s">
        <v>47</v>
      </c>
    </row>
    <row r="207" spans="1:14">
      <c r="A207" s="1">
        <v>44471</v>
      </c>
      <c r="B207" s="1">
        <v>44471</v>
      </c>
      <c r="C207" s="1" t="s">
        <v>27</v>
      </c>
      <c r="D207" s="2" t="s">
        <v>28</v>
      </c>
      <c r="E207" t="s">
        <v>326</v>
      </c>
      <c r="F207" t="s">
        <v>17</v>
      </c>
      <c r="G207" t="s">
        <v>325</v>
      </c>
      <c r="H207">
        <v>1.18</v>
      </c>
      <c r="I207">
        <v>1</v>
      </c>
      <c r="J207">
        <v>0</v>
      </c>
      <c r="K207">
        <v>0</v>
      </c>
      <c r="L207" t="s">
        <v>19</v>
      </c>
      <c r="N207" t="s">
        <v>47</v>
      </c>
    </row>
    <row r="208" spans="1:14">
      <c r="A208" s="1">
        <v>44471</v>
      </c>
      <c r="B208" s="1">
        <v>44471</v>
      </c>
      <c r="C208" s="1" t="s">
        <v>27</v>
      </c>
      <c r="D208" s="2" t="s">
        <v>28</v>
      </c>
      <c r="E208" t="s">
        <v>327</v>
      </c>
      <c r="F208" t="s">
        <v>39</v>
      </c>
      <c r="G208" t="s">
        <v>328</v>
      </c>
      <c r="H208">
        <v>1.3</v>
      </c>
      <c r="I208">
        <v>1</v>
      </c>
      <c r="J208">
        <v>29</v>
      </c>
      <c r="K208">
        <f>H208 * J208</f>
        <v>37.700000000000003</v>
      </c>
      <c r="L208" t="s">
        <v>31</v>
      </c>
      <c r="N208" t="s">
        <v>47</v>
      </c>
    </row>
    <row r="209" spans="1:14">
      <c r="A209" s="1">
        <v>44464</v>
      </c>
      <c r="B209" s="1">
        <v>44464</v>
      </c>
      <c r="C209" s="1" t="s">
        <v>27</v>
      </c>
      <c r="D209" s="2" t="s">
        <v>28</v>
      </c>
      <c r="E209" t="s">
        <v>329</v>
      </c>
      <c r="F209" s="2" t="s">
        <v>17</v>
      </c>
      <c r="G209" s="3" t="s">
        <v>117</v>
      </c>
      <c r="H209">
        <v>1.4</v>
      </c>
      <c r="I209">
        <v>0</v>
      </c>
      <c r="J209">
        <v>50</v>
      </c>
      <c r="K209">
        <v>0</v>
      </c>
      <c r="L209" t="s">
        <v>19</v>
      </c>
      <c r="N209" t="s">
        <v>47</v>
      </c>
    </row>
    <row r="210" spans="1:14">
      <c r="A210" s="1">
        <v>44464</v>
      </c>
      <c r="B210" s="1">
        <v>44464</v>
      </c>
      <c r="C210" s="1" t="s">
        <v>27</v>
      </c>
      <c r="D210" s="2" t="s">
        <v>28</v>
      </c>
      <c r="E210" t="s">
        <v>330</v>
      </c>
      <c r="F210" s="2" t="s">
        <v>17</v>
      </c>
      <c r="G210" t="s">
        <v>259</v>
      </c>
      <c r="H210">
        <v>1.62</v>
      </c>
      <c r="I210">
        <v>0</v>
      </c>
      <c r="J210">
        <v>10</v>
      </c>
      <c r="L210" t="s">
        <v>19</v>
      </c>
      <c r="N210" t="s">
        <v>47</v>
      </c>
    </row>
    <row r="211" spans="1:14">
      <c r="A211" s="1">
        <v>44464</v>
      </c>
      <c r="B211" s="1">
        <v>44464</v>
      </c>
      <c r="C211" s="1" t="s">
        <v>27</v>
      </c>
      <c r="D211" s="2" t="s">
        <v>28</v>
      </c>
      <c r="E211" t="s">
        <v>331</v>
      </c>
      <c r="F211" s="2" t="s">
        <v>17</v>
      </c>
      <c r="G211" t="s">
        <v>332</v>
      </c>
      <c r="H211">
        <v>8.5</v>
      </c>
      <c r="I211">
        <v>0</v>
      </c>
      <c r="J211">
        <v>10</v>
      </c>
      <c r="K211">
        <v>0</v>
      </c>
      <c r="L211" t="s">
        <v>69</v>
      </c>
      <c r="N211" t="s">
        <v>47</v>
      </c>
    </row>
    <row r="212" spans="1:14">
      <c r="A212" s="1">
        <v>44454</v>
      </c>
      <c r="B212" s="1">
        <v>44454</v>
      </c>
      <c r="C212" s="1" t="s">
        <v>156</v>
      </c>
      <c r="D212" s="2" t="s">
        <v>166</v>
      </c>
      <c r="E212" t="s">
        <v>333</v>
      </c>
      <c r="F212" s="2" t="s">
        <v>17</v>
      </c>
      <c r="G212" t="s">
        <v>284</v>
      </c>
      <c r="H212">
        <v>1.45</v>
      </c>
      <c r="I212">
        <v>0</v>
      </c>
      <c r="J212">
        <v>50</v>
      </c>
      <c r="K212">
        <v>0</v>
      </c>
      <c r="L212" t="s">
        <v>31</v>
      </c>
      <c r="N212" t="s">
        <v>47</v>
      </c>
    </row>
    <row r="213" spans="1:14">
      <c r="A213" s="1">
        <v>44454</v>
      </c>
      <c r="B213" s="1">
        <v>44454</v>
      </c>
      <c r="C213" s="1" t="s">
        <v>156</v>
      </c>
      <c r="D213" s="2" t="s">
        <v>166</v>
      </c>
      <c r="E213" t="s">
        <v>333</v>
      </c>
      <c r="F213" s="2" t="s">
        <v>17</v>
      </c>
      <c r="G213" s="3" t="s">
        <v>18</v>
      </c>
      <c r="H213">
        <v>1.43</v>
      </c>
      <c r="I213">
        <v>1</v>
      </c>
      <c r="J213">
        <v>34</v>
      </c>
      <c r="K213">
        <f>H213 * J213</f>
        <v>48.62</v>
      </c>
      <c r="L213" t="s">
        <v>19</v>
      </c>
      <c r="N213" t="s">
        <v>47</v>
      </c>
    </row>
    <row r="214" spans="1:14">
      <c r="A214" s="1">
        <v>44453</v>
      </c>
      <c r="B214" s="1">
        <v>44453</v>
      </c>
      <c r="C214" s="1" t="s">
        <v>156</v>
      </c>
      <c r="D214" s="2" t="s">
        <v>166</v>
      </c>
      <c r="E214" t="s">
        <v>334</v>
      </c>
      <c r="F214" t="s">
        <v>39</v>
      </c>
      <c r="G214" s="3" t="s">
        <v>117</v>
      </c>
      <c r="H214">
        <v>1.42</v>
      </c>
      <c r="I214">
        <v>0</v>
      </c>
      <c r="J214">
        <v>50</v>
      </c>
      <c r="K214">
        <v>0</v>
      </c>
      <c r="L214" t="s">
        <v>19</v>
      </c>
      <c r="N214" t="s">
        <v>47</v>
      </c>
    </row>
    <row r="215" spans="1:14">
      <c r="A215" s="1">
        <v>44451</v>
      </c>
      <c r="B215" s="1">
        <v>44451</v>
      </c>
      <c r="C215" s="1" t="s">
        <v>27</v>
      </c>
      <c r="D215" s="2" t="s">
        <v>28</v>
      </c>
      <c r="E215" t="s">
        <v>335</v>
      </c>
      <c r="F215" s="2" t="s">
        <v>17</v>
      </c>
      <c r="G215" t="s">
        <v>336</v>
      </c>
      <c r="H215">
        <v>1.35</v>
      </c>
      <c r="I215">
        <v>1</v>
      </c>
      <c r="J215">
        <v>50</v>
      </c>
      <c r="K215">
        <f>H215 * J215</f>
        <v>67.5</v>
      </c>
      <c r="L215" t="s">
        <v>31</v>
      </c>
      <c r="N215" t="s">
        <v>47</v>
      </c>
    </row>
    <row r="216" spans="1:14">
      <c r="A216" s="1">
        <v>44450</v>
      </c>
      <c r="B216" s="1">
        <v>44450</v>
      </c>
      <c r="C216" s="1" t="s">
        <v>27</v>
      </c>
      <c r="D216" s="2" t="s">
        <v>28</v>
      </c>
      <c r="E216" t="s">
        <v>337</v>
      </c>
      <c r="F216" s="2" t="s">
        <v>17</v>
      </c>
      <c r="G216" t="s">
        <v>338</v>
      </c>
      <c r="H216">
        <v>1.42</v>
      </c>
      <c r="I216">
        <v>0</v>
      </c>
      <c r="J216">
        <v>100</v>
      </c>
      <c r="K216">
        <v>0</v>
      </c>
      <c r="L216" t="s">
        <v>31</v>
      </c>
      <c r="N216" t="s">
        <v>47</v>
      </c>
    </row>
    <row r="217" spans="1:14">
      <c r="A217" s="1">
        <v>44450</v>
      </c>
      <c r="B217" s="1">
        <v>44450</v>
      </c>
      <c r="C217" s="1" t="s">
        <v>27</v>
      </c>
      <c r="D217" s="2" t="s">
        <v>28</v>
      </c>
      <c r="E217" t="s">
        <v>337</v>
      </c>
      <c r="F217" s="2" t="s">
        <v>17</v>
      </c>
      <c r="G217" t="s">
        <v>240</v>
      </c>
      <c r="H217">
        <v>1.28</v>
      </c>
      <c r="I217">
        <v>0</v>
      </c>
      <c r="J217">
        <v>50</v>
      </c>
      <c r="K217">
        <v>0</v>
      </c>
      <c r="L217" t="s">
        <v>19</v>
      </c>
      <c r="N217" t="s">
        <v>47</v>
      </c>
    </row>
    <row r="218" spans="1:14">
      <c r="A218" s="1">
        <v>44450</v>
      </c>
      <c r="B218" s="1">
        <v>44450</v>
      </c>
      <c r="C218" s="1" t="s">
        <v>27</v>
      </c>
      <c r="D218" s="2" t="s">
        <v>28</v>
      </c>
      <c r="E218" t="s">
        <v>337</v>
      </c>
      <c r="F218" s="2" t="s">
        <v>17</v>
      </c>
      <c r="G218" t="s">
        <v>133</v>
      </c>
      <c r="H218">
        <v>1.5</v>
      </c>
      <c r="I218">
        <v>0</v>
      </c>
      <c r="J218">
        <v>100</v>
      </c>
      <c r="K218">
        <v>0</v>
      </c>
      <c r="L218" t="s">
        <v>31</v>
      </c>
      <c r="N218" t="s">
        <v>47</v>
      </c>
    </row>
    <row r="219" spans="1:14">
      <c r="A219" s="1">
        <v>44437</v>
      </c>
      <c r="B219" s="1">
        <v>44437</v>
      </c>
      <c r="C219" s="1" t="s">
        <v>27</v>
      </c>
      <c r="D219" s="2" t="s">
        <v>28</v>
      </c>
      <c r="E219" t="s">
        <v>339</v>
      </c>
      <c r="F219" s="2" t="s">
        <v>17</v>
      </c>
      <c r="G219" t="s">
        <v>340</v>
      </c>
      <c r="H219">
        <v>9.5</v>
      </c>
      <c r="I219">
        <v>0</v>
      </c>
      <c r="J219">
        <v>10</v>
      </c>
      <c r="K219">
        <v>0</v>
      </c>
      <c r="L219" t="s">
        <v>69</v>
      </c>
      <c r="N219" t="s">
        <v>47</v>
      </c>
    </row>
    <row r="220" spans="1:14">
      <c r="A220" s="1">
        <v>44436</v>
      </c>
      <c r="B220" s="1">
        <v>44436</v>
      </c>
      <c r="C220" s="1" t="s">
        <v>27</v>
      </c>
      <c r="D220" s="2" t="s">
        <v>28</v>
      </c>
      <c r="E220" t="s">
        <v>341</v>
      </c>
      <c r="F220" s="2" t="s">
        <v>17</v>
      </c>
      <c r="G220" t="s">
        <v>342</v>
      </c>
      <c r="H220">
        <v>1.1200000000000001</v>
      </c>
      <c r="I220">
        <v>1</v>
      </c>
      <c r="J220">
        <v>100</v>
      </c>
      <c r="K220">
        <f>H220 * J220</f>
        <v>112.00000000000001</v>
      </c>
      <c r="L220" t="s">
        <v>31</v>
      </c>
      <c r="N220" t="s">
        <v>47</v>
      </c>
    </row>
    <row r="221" spans="1:14">
      <c r="A221" s="1">
        <v>44436</v>
      </c>
      <c r="B221" s="1">
        <v>44436</v>
      </c>
      <c r="C221" s="1" t="s">
        <v>27</v>
      </c>
      <c r="D221" s="2" t="s">
        <v>28</v>
      </c>
      <c r="E221" t="s">
        <v>341</v>
      </c>
      <c r="F221" s="2" t="s">
        <v>17</v>
      </c>
      <c r="G221" t="s">
        <v>343</v>
      </c>
      <c r="H221">
        <v>1.42</v>
      </c>
      <c r="I221">
        <v>1</v>
      </c>
      <c r="J221">
        <v>50</v>
      </c>
      <c r="K221">
        <f>H221 * J221</f>
        <v>71</v>
      </c>
      <c r="L221" t="s">
        <v>31</v>
      </c>
      <c r="N221" t="s">
        <v>47</v>
      </c>
    </row>
    <row r="222" spans="1:14">
      <c r="A222" s="1">
        <v>44375</v>
      </c>
      <c r="B222" s="1">
        <v>44375</v>
      </c>
      <c r="C222" s="1" t="s">
        <v>156</v>
      </c>
      <c r="D222" s="2" t="s">
        <v>344</v>
      </c>
      <c r="E222" t="s">
        <v>345</v>
      </c>
      <c r="F222" s="2" t="s">
        <v>17</v>
      </c>
      <c r="G222" s="3" t="s">
        <v>18</v>
      </c>
      <c r="H222">
        <v>1.58</v>
      </c>
      <c r="I222">
        <v>0</v>
      </c>
      <c r="J222">
        <v>100</v>
      </c>
      <c r="K222">
        <v>0</v>
      </c>
      <c r="L222" t="s">
        <v>19</v>
      </c>
      <c r="N222" t="s">
        <v>47</v>
      </c>
    </row>
    <row r="223" spans="1:14">
      <c r="A223" s="1">
        <v>44374</v>
      </c>
      <c r="B223" s="1">
        <v>44374</v>
      </c>
      <c r="C223" s="1" t="s">
        <v>156</v>
      </c>
      <c r="D223" s="2" t="s">
        <v>344</v>
      </c>
      <c r="E223" t="s">
        <v>346</v>
      </c>
      <c r="F223" s="2" t="s">
        <v>17</v>
      </c>
      <c r="G223" t="s">
        <v>240</v>
      </c>
      <c r="H223">
        <v>1.82</v>
      </c>
      <c r="I223">
        <v>0</v>
      </c>
      <c r="J223">
        <v>50</v>
      </c>
      <c r="K223">
        <v>0</v>
      </c>
      <c r="L223" t="s">
        <v>19</v>
      </c>
      <c r="N223" t="s">
        <v>47</v>
      </c>
    </row>
    <row r="224" spans="1:14">
      <c r="A224" s="1">
        <v>44374</v>
      </c>
      <c r="B224" s="1">
        <v>44374</v>
      </c>
      <c r="C224" s="1" t="s">
        <v>156</v>
      </c>
      <c r="D224" s="2" t="s">
        <v>344</v>
      </c>
      <c r="E224" t="s">
        <v>346</v>
      </c>
      <c r="F224" s="2" t="s">
        <v>17</v>
      </c>
      <c r="G224" t="s">
        <v>259</v>
      </c>
      <c r="H224">
        <v>3.05</v>
      </c>
      <c r="I224">
        <v>0</v>
      </c>
      <c r="J224">
        <v>0</v>
      </c>
      <c r="K224">
        <v>0</v>
      </c>
      <c r="L224" t="s">
        <v>19</v>
      </c>
      <c r="N224" t="s">
        <v>47</v>
      </c>
    </row>
    <row r="225" spans="1:14">
      <c r="A225" s="1">
        <v>44374</v>
      </c>
      <c r="B225" s="1">
        <v>44374</v>
      </c>
      <c r="C225" s="1" t="s">
        <v>156</v>
      </c>
      <c r="D225" s="2" t="s">
        <v>344</v>
      </c>
      <c r="E225" t="s">
        <v>346</v>
      </c>
      <c r="F225" s="2" t="s">
        <v>17</v>
      </c>
      <c r="G225" t="s">
        <v>328</v>
      </c>
      <c r="H225">
        <v>1.24</v>
      </c>
      <c r="I225">
        <v>1</v>
      </c>
      <c r="J225">
        <v>50</v>
      </c>
      <c r="K225">
        <f t="shared" ref="K225:K227" si="0">H225 * J225</f>
        <v>62</v>
      </c>
      <c r="L225" t="s">
        <v>31</v>
      </c>
      <c r="N225" t="s">
        <v>47</v>
      </c>
    </row>
    <row r="226" spans="1:14">
      <c r="A226" s="1">
        <v>44373</v>
      </c>
      <c r="B226" s="1">
        <v>44373</v>
      </c>
      <c r="C226" s="1" t="s">
        <v>156</v>
      </c>
      <c r="D226" s="2" t="s">
        <v>344</v>
      </c>
      <c r="E226" t="s">
        <v>347</v>
      </c>
      <c r="F226" t="s">
        <v>39</v>
      </c>
      <c r="G226" s="3" t="s">
        <v>117</v>
      </c>
      <c r="H226">
        <v>1.92</v>
      </c>
      <c r="I226">
        <v>1</v>
      </c>
      <c r="J226">
        <v>100</v>
      </c>
      <c r="K226">
        <f t="shared" si="0"/>
        <v>192</v>
      </c>
      <c r="L226" t="s">
        <v>19</v>
      </c>
      <c r="N226" t="s">
        <v>47</v>
      </c>
    </row>
    <row r="227" spans="1:14">
      <c r="A227" s="1">
        <v>44368</v>
      </c>
      <c r="B227" s="1">
        <v>44368</v>
      </c>
      <c r="C227" s="1" t="s">
        <v>156</v>
      </c>
      <c r="D227" s="2" t="s">
        <v>344</v>
      </c>
      <c r="E227" t="s">
        <v>348</v>
      </c>
      <c r="F227" s="2" t="s">
        <v>17</v>
      </c>
      <c r="G227" s="3" t="s">
        <v>117</v>
      </c>
      <c r="H227">
        <v>1.2</v>
      </c>
      <c r="I227">
        <v>1</v>
      </c>
      <c r="J227">
        <v>200</v>
      </c>
      <c r="K227">
        <f t="shared" si="0"/>
        <v>240</v>
      </c>
      <c r="L227" t="s">
        <v>19</v>
      </c>
      <c r="N227" t="s">
        <v>47</v>
      </c>
    </row>
    <row r="228" spans="1:14">
      <c r="A228" s="1">
        <v>44368</v>
      </c>
      <c r="B228" s="1">
        <v>44368</v>
      </c>
      <c r="C228" s="1" t="s">
        <v>156</v>
      </c>
      <c r="D228" s="2" t="s">
        <v>344</v>
      </c>
      <c r="E228" t="s">
        <v>348</v>
      </c>
      <c r="F228" s="2" t="s">
        <v>17</v>
      </c>
      <c r="G228" t="s">
        <v>349</v>
      </c>
      <c r="H228">
        <v>1.42</v>
      </c>
      <c r="I228">
        <v>0</v>
      </c>
      <c r="J228">
        <v>100</v>
      </c>
      <c r="K228">
        <v>0</v>
      </c>
      <c r="L228" t="s">
        <v>31</v>
      </c>
      <c r="N228" t="s">
        <v>47</v>
      </c>
    </row>
    <row r="229" spans="1:14">
      <c r="A229" s="1">
        <v>44368</v>
      </c>
      <c r="B229" s="1">
        <v>44368</v>
      </c>
      <c r="C229" s="1" t="s">
        <v>156</v>
      </c>
      <c r="D229" s="2" t="s">
        <v>344</v>
      </c>
      <c r="E229" t="s">
        <v>348</v>
      </c>
      <c r="F229" s="2" t="s">
        <v>17</v>
      </c>
      <c r="G229" t="s">
        <v>350</v>
      </c>
      <c r="H229">
        <v>1.1299999999999999</v>
      </c>
      <c r="I229">
        <v>1</v>
      </c>
      <c r="J229">
        <v>100</v>
      </c>
      <c r="K229">
        <f t="shared" ref="K229:K230" si="1">H229 * J229</f>
        <v>112.99999999999999</v>
      </c>
      <c r="L229" t="s">
        <v>31</v>
      </c>
      <c r="N229" t="s">
        <v>47</v>
      </c>
    </row>
    <row r="230" spans="1:14">
      <c r="A230" s="1">
        <v>44368</v>
      </c>
      <c r="B230" s="1">
        <v>44368</v>
      </c>
      <c r="C230" s="1" t="s">
        <v>156</v>
      </c>
      <c r="D230" s="2" t="s">
        <v>344</v>
      </c>
      <c r="E230" t="s">
        <v>348</v>
      </c>
      <c r="F230" s="2" t="s">
        <v>17</v>
      </c>
      <c r="G230" t="s">
        <v>351</v>
      </c>
      <c r="H230">
        <v>1.25</v>
      </c>
      <c r="I230">
        <v>1</v>
      </c>
      <c r="J230">
        <v>100</v>
      </c>
      <c r="K230">
        <f t="shared" si="1"/>
        <v>125</v>
      </c>
      <c r="L230" t="s">
        <v>31</v>
      </c>
      <c r="N230" t="s">
        <v>47</v>
      </c>
    </row>
    <row r="231" spans="1:14">
      <c r="A231" s="1">
        <v>44365</v>
      </c>
      <c r="B231" s="1">
        <v>44365</v>
      </c>
      <c r="C231" s="1" t="s">
        <v>156</v>
      </c>
      <c r="D231" s="2" t="s">
        <v>344</v>
      </c>
      <c r="E231" t="s">
        <v>352</v>
      </c>
      <c r="F231" s="2" t="s">
        <v>17</v>
      </c>
      <c r="G231" s="3" t="s">
        <v>18</v>
      </c>
      <c r="H231">
        <v>1.65</v>
      </c>
      <c r="I231">
        <v>0</v>
      </c>
      <c r="J231">
        <v>50</v>
      </c>
      <c r="K231">
        <v>0</v>
      </c>
      <c r="L231" t="s">
        <v>19</v>
      </c>
      <c r="N231" t="s">
        <v>47</v>
      </c>
    </row>
    <row r="232" spans="1:14">
      <c r="A232" s="1">
        <v>44365</v>
      </c>
      <c r="B232" s="1">
        <v>44365</v>
      </c>
      <c r="C232" s="1" t="s">
        <v>156</v>
      </c>
      <c r="D232" s="2" t="s">
        <v>344</v>
      </c>
      <c r="E232" t="s">
        <v>352</v>
      </c>
      <c r="F232" s="2" t="s">
        <v>17</v>
      </c>
      <c r="G232" t="s">
        <v>240</v>
      </c>
      <c r="H232">
        <v>1.42</v>
      </c>
      <c r="I232">
        <v>1</v>
      </c>
      <c r="J232">
        <v>50</v>
      </c>
      <c r="K232">
        <f t="shared" ref="K232:K234" si="2">H232 * J232</f>
        <v>71</v>
      </c>
      <c r="L232" t="s">
        <v>19</v>
      </c>
      <c r="N232" t="s">
        <v>47</v>
      </c>
    </row>
    <row r="233" spans="1:14">
      <c r="A233" s="1">
        <v>44364</v>
      </c>
      <c r="B233" s="1">
        <v>44364</v>
      </c>
      <c r="C233" s="1" t="s">
        <v>156</v>
      </c>
      <c r="D233" s="2" t="s">
        <v>344</v>
      </c>
      <c r="E233" t="s">
        <v>353</v>
      </c>
      <c r="F233" s="2" t="s">
        <v>17</v>
      </c>
      <c r="G233" s="3" t="s">
        <v>18</v>
      </c>
      <c r="H233">
        <v>1.1599999999999999</v>
      </c>
      <c r="I233">
        <v>1</v>
      </c>
      <c r="J233">
        <v>100</v>
      </c>
      <c r="K233">
        <f t="shared" si="2"/>
        <v>115.99999999999999</v>
      </c>
      <c r="L233" t="s">
        <v>19</v>
      </c>
      <c r="N233" t="s">
        <v>47</v>
      </c>
    </row>
    <row r="234" spans="1:14">
      <c r="A234" s="1">
        <v>44364</v>
      </c>
      <c r="B234" s="1">
        <v>44364</v>
      </c>
      <c r="C234" s="1" t="s">
        <v>156</v>
      </c>
      <c r="D234" s="2" t="s">
        <v>344</v>
      </c>
      <c r="E234" t="s">
        <v>354</v>
      </c>
      <c r="F234" s="2" t="s">
        <v>17</v>
      </c>
      <c r="G234" s="3" t="s">
        <v>117</v>
      </c>
      <c r="H234">
        <v>1.18</v>
      </c>
      <c r="I234">
        <v>1</v>
      </c>
      <c r="J234">
        <v>100</v>
      </c>
      <c r="K234">
        <f t="shared" si="2"/>
        <v>118</v>
      </c>
      <c r="L234" t="s">
        <v>19</v>
      </c>
      <c r="N234" t="s">
        <v>47</v>
      </c>
    </row>
    <row r="235" spans="1:14">
      <c r="A235" s="1">
        <v>44363</v>
      </c>
      <c r="B235" s="1">
        <v>44363</v>
      </c>
      <c r="C235" s="1" t="s">
        <v>156</v>
      </c>
      <c r="D235" s="2" t="s">
        <v>344</v>
      </c>
      <c r="E235" t="s">
        <v>355</v>
      </c>
      <c r="F235" s="2" t="s">
        <v>17</v>
      </c>
      <c r="G235" t="s">
        <v>133</v>
      </c>
      <c r="H235">
        <v>1.4</v>
      </c>
      <c r="I235">
        <v>1</v>
      </c>
      <c r="J235">
        <v>100</v>
      </c>
      <c r="K235">
        <f t="shared" ref="K235:K236" si="3">H235 * J235</f>
        <v>140</v>
      </c>
      <c r="L235" t="s">
        <v>31</v>
      </c>
      <c r="N235" t="s">
        <v>47</v>
      </c>
    </row>
    <row r="236" spans="1:14">
      <c r="A236" s="1">
        <v>44363</v>
      </c>
      <c r="B236" s="1">
        <v>44363</v>
      </c>
      <c r="C236" s="1" t="s">
        <v>156</v>
      </c>
      <c r="D236" s="2" t="s">
        <v>344</v>
      </c>
      <c r="E236" t="s">
        <v>355</v>
      </c>
      <c r="F236" s="2" t="s">
        <v>17</v>
      </c>
      <c r="G236" s="3" t="s">
        <v>18</v>
      </c>
      <c r="H236">
        <v>1.22</v>
      </c>
      <c r="I236">
        <v>1</v>
      </c>
      <c r="J236">
        <v>100</v>
      </c>
      <c r="K236">
        <f t="shared" si="3"/>
        <v>122</v>
      </c>
      <c r="L236" t="s">
        <v>19</v>
      </c>
      <c r="N236" t="s">
        <v>47</v>
      </c>
    </row>
    <row r="237" spans="1:14">
      <c r="A237" s="1">
        <v>44362</v>
      </c>
      <c r="B237" s="1">
        <v>44362</v>
      </c>
      <c r="C237" s="1" t="s">
        <v>156</v>
      </c>
      <c r="D237" s="2" t="s">
        <v>344</v>
      </c>
      <c r="E237" t="s">
        <v>356</v>
      </c>
      <c r="F237" s="2" t="s">
        <v>17</v>
      </c>
      <c r="G237" t="s">
        <v>240</v>
      </c>
      <c r="H237">
        <v>1.77</v>
      </c>
      <c r="I237">
        <v>0</v>
      </c>
      <c r="J237">
        <v>100</v>
      </c>
      <c r="K237">
        <v>0</v>
      </c>
      <c r="L237" t="s">
        <v>19</v>
      </c>
      <c r="N237" t="s">
        <v>47</v>
      </c>
    </row>
    <row r="238" spans="1:14">
      <c r="A238" s="1">
        <v>44361</v>
      </c>
      <c r="B238" s="1">
        <v>44361</v>
      </c>
      <c r="C238" s="1" t="s">
        <v>156</v>
      </c>
      <c r="D238" s="2" t="s">
        <v>344</v>
      </c>
      <c r="E238" t="s">
        <v>357</v>
      </c>
      <c r="F238" s="2" t="s">
        <v>17</v>
      </c>
      <c r="G238" t="s">
        <v>358</v>
      </c>
      <c r="H238">
        <v>1.27</v>
      </c>
      <c r="I238">
        <v>0</v>
      </c>
      <c r="J238">
        <v>100</v>
      </c>
      <c r="K238">
        <v>0</v>
      </c>
      <c r="L238" t="s">
        <v>144</v>
      </c>
      <c r="N238" t="s">
        <v>47</v>
      </c>
    </row>
    <row r="239" spans="1:14">
      <c r="A239" s="1">
        <v>44359</v>
      </c>
      <c r="B239" s="1">
        <v>44359</v>
      </c>
      <c r="C239" s="1" t="s">
        <v>156</v>
      </c>
      <c r="D239" s="2" t="s">
        <v>344</v>
      </c>
      <c r="E239" t="s">
        <v>359</v>
      </c>
      <c r="F239" t="s">
        <v>39</v>
      </c>
      <c r="G239" t="s">
        <v>259</v>
      </c>
      <c r="H239">
        <v>3.9</v>
      </c>
      <c r="I239">
        <v>0</v>
      </c>
      <c r="J239">
        <v>0</v>
      </c>
      <c r="K239">
        <f t="shared" ref="K238:K240" si="4">H239 * J239</f>
        <v>0</v>
      </c>
      <c r="L239" t="s">
        <v>19</v>
      </c>
      <c r="N239" t="s">
        <v>47</v>
      </c>
    </row>
    <row r="240" spans="1:14">
      <c r="A240" s="1">
        <v>44358</v>
      </c>
      <c r="B240" s="1">
        <v>44358</v>
      </c>
      <c r="C240" s="1" t="s">
        <v>156</v>
      </c>
      <c r="D240" s="2" t="s">
        <v>344</v>
      </c>
      <c r="E240" t="s">
        <v>360</v>
      </c>
      <c r="F240" t="s">
        <v>17</v>
      </c>
      <c r="G240" t="s">
        <v>361</v>
      </c>
      <c r="H240">
        <v>1.17</v>
      </c>
      <c r="I240">
        <v>1</v>
      </c>
      <c r="J240">
        <v>50</v>
      </c>
      <c r="K240">
        <f t="shared" si="4"/>
        <v>58.5</v>
      </c>
      <c r="L240" t="s">
        <v>31</v>
      </c>
      <c r="N240" t="s">
        <v>47</v>
      </c>
    </row>
    <row r="241" spans="1:14">
      <c r="A241" s="1">
        <v>44358</v>
      </c>
      <c r="B241" s="1">
        <v>44358</v>
      </c>
      <c r="C241" s="1" t="s">
        <v>156</v>
      </c>
      <c r="D241" s="2" t="s">
        <v>344</v>
      </c>
      <c r="E241" t="s">
        <v>360</v>
      </c>
      <c r="F241" t="s">
        <v>17</v>
      </c>
      <c r="G241" s="3" t="s">
        <v>117</v>
      </c>
      <c r="H241">
        <v>1.0900000000000001</v>
      </c>
      <c r="I241">
        <v>1</v>
      </c>
      <c r="J241">
        <v>100</v>
      </c>
      <c r="K241">
        <f>H241 * J241</f>
        <v>109.00000000000001</v>
      </c>
      <c r="L241" t="s">
        <v>19</v>
      </c>
      <c r="N241" t="s">
        <v>47</v>
      </c>
    </row>
    <row r="242" spans="1:14">
      <c r="A242" s="1">
        <v>44339</v>
      </c>
      <c r="B242" s="1">
        <v>44339</v>
      </c>
      <c r="C242" s="1" t="s">
        <v>27</v>
      </c>
      <c r="D242" s="2" t="s">
        <v>28</v>
      </c>
      <c r="E242" t="s">
        <v>362</v>
      </c>
      <c r="F242" t="s">
        <v>17</v>
      </c>
      <c r="G242" t="s">
        <v>363</v>
      </c>
      <c r="H242">
        <v>1.18</v>
      </c>
      <c r="I242">
        <v>1</v>
      </c>
      <c r="J242">
        <v>50</v>
      </c>
      <c r="K242">
        <f>H242 * J242</f>
        <v>59</v>
      </c>
      <c r="L242" t="s">
        <v>144</v>
      </c>
      <c r="N242" t="s">
        <v>47</v>
      </c>
    </row>
    <row r="243" spans="1:14">
      <c r="A243" s="1">
        <v>44339</v>
      </c>
      <c r="B243" s="1">
        <v>44339</v>
      </c>
      <c r="C243" s="1" t="s">
        <v>27</v>
      </c>
      <c r="D243" s="2" t="s">
        <v>28</v>
      </c>
      <c r="E243" t="s">
        <v>362</v>
      </c>
      <c r="F243" t="s">
        <v>17</v>
      </c>
      <c r="G243" t="s">
        <v>249</v>
      </c>
      <c r="H243">
        <v>1.1499999999999999</v>
      </c>
      <c r="I243">
        <v>1</v>
      </c>
      <c r="J243">
        <v>100</v>
      </c>
      <c r="K243">
        <f>H243 * J243</f>
        <v>114.99999999999999</v>
      </c>
      <c r="L243" t="s">
        <v>31</v>
      </c>
      <c r="N243" t="s">
        <v>47</v>
      </c>
    </row>
    <row r="244" spans="1:14">
      <c r="A244" s="1">
        <v>44335</v>
      </c>
      <c r="B244" s="1">
        <v>44335</v>
      </c>
      <c r="C244" s="1" t="s">
        <v>27</v>
      </c>
      <c r="D244" s="2" t="s">
        <v>28</v>
      </c>
      <c r="E244" t="s">
        <v>364</v>
      </c>
      <c r="F244" t="s">
        <v>17</v>
      </c>
      <c r="G244" t="s">
        <v>250</v>
      </c>
      <c r="H244">
        <v>2.2000000000000002</v>
      </c>
      <c r="I244">
        <v>1</v>
      </c>
      <c r="J244">
        <v>25</v>
      </c>
      <c r="K244">
        <f>H244 * J244</f>
        <v>55.000000000000007</v>
      </c>
      <c r="L244" t="s">
        <v>19</v>
      </c>
      <c r="N244" t="s">
        <v>47</v>
      </c>
    </row>
    <row r="245" spans="1:14">
      <c r="A245" s="1">
        <v>44332</v>
      </c>
      <c r="B245" s="1">
        <v>44332</v>
      </c>
      <c r="C245" s="1" t="s">
        <v>27</v>
      </c>
      <c r="D245" s="2" t="s">
        <v>28</v>
      </c>
      <c r="E245" t="s">
        <v>365</v>
      </c>
      <c r="F245" t="s">
        <v>17</v>
      </c>
      <c r="G245" s="3" t="s">
        <v>117</v>
      </c>
      <c r="H245">
        <v>1.27</v>
      </c>
      <c r="I245">
        <v>1</v>
      </c>
      <c r="J245">
        <v>25</v>
      </c>
      <c r="K245">
        <f>H245 * J245</f>
        <v>31.75</v>
      </c>
      <c r="L245" t="s">
        <v>19</v>
      </c>
      <c r="N245" t="s">
        <v>47</v>
      </c>
    </row>
    <row r="246" spans="1:14">
      <c r="A246" s="1">
        <v>44329</v>
      </c>
      <c r="B246" s="1">
        <v>44329</v>
      </c>
      <c r="C246" s="1" t="s">
        <v>27</v>
      </c>
      <c r="D246" s="2" t="s">
        <v>28</v>
      </c>
      <c r="E246" t="s">
        <v>319</v>
      </c>
      <c r="F246" t="s">
        <v>39</v>
      </c>
      <c r="G246" t="s">
        <v>366</v>
      </c>
      <c r="H246">
        <v>1.6</v>
      </c>
      <c r="I246">
        <v>1</v>
      </c>
      <c r="J246">
        <v>10</v>
      </c>
      <c r="K246">
        <f>H246 * J246</f>
        <v>16</v>
      </c>
      <c r="L246" t="s">
        <v>31</v>
      </c>
      <c r="N246" t="s">
        <v>47</v>
      </c>
    </row>
    <row r="247" spans="1:14">
      <c r="A247" s="1">
        <v>44329</v>
      </c>
      <c r="B247" s="1">
        <v>44329</v>
      </c>
      <c r="C247" s="1" t="s">
        <v>27</v>
      </c>
      <c r="D247" s="2" t="s">
        <v>28</v>
      </c>
      <c r="E247" t="s">
        <v>319</v>
      </c>
      <c r="F247" t="s">
        <v>39</v>
      </c>
      <c r="G247" t="s">
        <v>259</v>
      </c>
      <c r="H247">
        <v>3.65</v>
      </c>
      <c r="I247">
        <v>0</v>
      </c>
      <c r="J247">
        <v>10</v>
      </c>
      <c r="K247">
        <v>0</v>
      </c>
      <c r="L247" t="s">
        <v>19</v>
      </c>
      <c r="N247" t="s">
        <v>47</v>
      </c>
    </row>
    <row r="248" spans="1:14">
      <c r="A248" s="1">
        <v>44305</v>
      </c>
      <c r="B248" s="1">
        <v>44305</v>
      </c>
      <c r="C248" s="1" t="s">
        <v>27</v>
      </c>
      <c r="D248" s="2" t="s">
        <v>28</v>
      </c>
      <c r="E248" t="s">
        <v>335</v>
      </c>
      <c r="F248" t="s">
        <v>17</v>
      </c>
      <c r="G248" s="3" t="s">
        <v>117</v>
      </c>
      <c r="H248">
        <v>1.52</v>
      </c>
      <c r="I248">
        <v>1</v>
      </c>
      <c r="J248">
        <v>100</v>
      </c>
      <c r="K248">
        <f>H248 * J248</f>
        <v>152</v>
      </c>
      <c r="L248" t="s">
        <v>19</v>
      </c>
      <c r="N248" t="s">
        <v>47</v>
      </c>
    </row>
    <row r="249" spans="1:14">
      <c r="A249" s="1">
        <v>44292</v>
      </c>
      <c r="B249" s="1">
        <v>44292</v>
      </c>
      <c r="C249" s="1" t="s">
        <v>156</v>
      </c>
      <c r="D249" s="2" t="s">
        <v>166</v>
      </c>
      <c r="E249" t="s">
        <v>367</v>
      </c>
      <c r="F249" t="s">
        <v>17</v>
      </c>
      <c r="G249" t="s">
        <v>368</v>
      </c>
      <c r="H249">
        <v>1.1000000000000001</v>
      </c>
      <c r="I249">
        <v>0</v>
      </c>
      <c r="J249">
        <v>100</v>
      </c>
      <c r="K249">
        <v>0</v>
      </c>
      <c r="L249" t="s">
        <v>31</v>
      </c>
      <c r="N249" t="s">
        <v>47</v>
      </c>
    </row>
    <row r="250" spans="1:14">
      <c r="A250" s="1">
        <v>44292</v>
      </c>
      <c r="B250" s="1">
        <v>44292</v>
      </c>
      <c r="C250" s="1" t="s">
        <v>156</v>
      </c>
      <c r="D250" s="2" t="s">
        <v>166</v>
      </c>
      <c r="E250" t="s">
        <v>367</v>
      </c>
      <c r="F250" t="s">
        <v>39</v>
      </c>
      <c r="G250" t="s">
        <v>240</v>
      </c>
      <c r="H250">
        <v>2.15</v>
      </c>
      <c r="I250">
        <v>0</v>
      </c>
      <c r="J250">
        <v>50</v>
      </c>
      <c r="K250">
        <v>0</v>
      </c>
      <c r="L250" t="s">
        <v>19</v>
      </c>
      <c r="N250" t="s">
        <v>47</v>
      </c>
    </row>
    <row r="251" spans="1:14">
      <c r="A251" s="1">
        <v>44292</v>
      </c>
      <c r="B251" s="1">
        <v>44292</v>
      </c>
      <c r="C251" s="1" t="s">
        <v>156</v>
      </c>
      <c r="D251" s="2" t="s">
        <v>166</v>
      </c>
      <c r="E251" t="s">
        <v>367</v>
      </c>
      <c r="F251" t="s">
        <v>39</v>
      </c>
      <c r="G251" t="s">
        <v>328</v>
      </c>
      <c r="H251">
        <v>1.33</v>
      </c>
      <c r="I251">
        <v>1</v>
      </c>
      <c r="J251">
        <v>45</v>
      </c>
      <c r="K251">
        <f>H251 * J251</f>
        <v>59.85</v>
      </c>
      <c r="L251" t="s">
        <v>31</v>
      </c>
      <c r="N251" t="s">
        <v>47</v>
      </c>
    </row>
    <row r="252" spans="1:14">
      <c r="A252" s="1">
        <v>44290</v>
      </c>
      <c r="B252" s="1">
        <v>44290</v>
      </c>
      <c r="C252" s="1" t="s">
        <v>27</v>
      </c>
      <c r="D252" s="2" t="s">
        <v>28</v>
      </c>
      <c r="E252" t="s">
        <v>369</v>
      </c>
      <c r="F252" t="s">
        <v>17</v>
      </c>
      <c r="G252" t="s">
        <v>370</v>
      </c>
      <c r="H252">
        <v>1.6</v>
      </c>
      <c r="I252">
        <v>0</v>
      </c>
      <c r="J252">
        <v>100</v>
      </c>
      <c r="K252">
        <v>0</v>
      </c>
      <c r="L252" t="s">
        <v>31</v>
      </c>
      <c r="N252" t="s">
        <v>47</v>
      </c>
    </row>
    <row r="253" spans="1:14">
      <c r="A253" s="1">
        <v>44290</v>
      </c>
      <c r="B253" s="1">
        <v>44290</v>
      </c>
      <c r="C253" s="1" t="s">
        <v>27</v>
      </c>
      <c r="D253" s="2" t="s">
        <v>28</v>
      </c>
      <c r="E253" t="s">
        <v>369</v>
      </c>
      <c r="F253" t="s">
        <v>17</v>
      </c>
      <c r="G253" t="s">
        <v>371</v>
      </c>
      <c r="H253">
        <v>1.28</v>
      </c>
      <c r="I253">
        <v>1</v>
      </c>
      <c r="J253">
        <v>100</v>
      </c>
      <c r="K253">
        <f>H253 * J253</f>
        <v>128</v>
      </c>
      <c r="L253" t="s">
        <v>19</v>
      </c>
      <c r="N253" t="s">
        <v>47</v>
      </c>
    </row>
    <row r="254" spans="1:14">
      <c r="A254" s="1">
        <v>44290</v>
      </c>
      <c r="B254" s="1">
        <v>44290</v>
      </c>
      <c r="C254" s="1" t="s">
        <v>27</v>
      </c>
      <c r="D254" s="2" t="s">
        <v>28</v>
      </c>
      <c r="E254" t="s">
        <v>369</v>
      </c>
      <c r="F254" t="s">
        <v>17</v>
      </c>
      <c r="G254" s="3" t="s">
        <v>117</v>
      </c>
      <c r="H254">
        <v>1.97</v>
      </c>
      <c r="I254">
        <v>0</v>
      </c>
      <c r="J254">
        <v>50</v>
      </c>
      <c r="K254">
        <v>14.62</v>
      </c>
      <c r="L254" t="s">
        <v>19</v>
      </c>
      <c r="N254" t="s">
        <v>47</v>
      </c>
    </row>
    <row r="255" spans="1:14">
      <c r="A255" s="1">
        <v>44289</v>
      </c>
      <c r="B255" s="1">
        <v>44289</v>
      </c>
      <c r="C255" s="1" t="s">
        <v>27</v>
      </c>
      <c r="D255" s="2" t="s">
        <v>28</v>
      </c>
      <c r="E255" t="s">
        <v>281</v>
      </c>
      <c r="F255" t="s">
        <v>17</v>
      </c>
      <c r="G255" t="s">
        <v>237</v>
      </c>
      <c r="H255">
        <v>4.8</v>
      </c>
      <c r="I255">
        <v>1</v>
      </c>
      <c r="J255">
        <v>50</v>
      </c>
      <c r="K255">
        <f>H255 * J255</f>
        <v>240</v>
      </c>
      <c r="L255" t="s">
        <v>238</v>
      </c>
      <c r="N255" t="s">
        <v>47</v>
      </c>
    </row>
    <row r="256" spans="1:14">
      <c r="A256" s="1">
        <v>44289</v>
      </c>
      <c r="B256" s="1">
        <v>44289</v>
      </c>
      <c r="C256" s="1" t="s">
        <v>27</v>
      </c>
      <c r="D256" s="2" t="s">
        <v>28</v>
      </c>
      <c r="E256" t="s">
        <v>281</v>
      </c>
      <c r="F256" t="s">
        <v>17</v>
      </c>
      <c r="G256" t="s">
        <v>240</v>
      </c>
      <c r="H256">
        <v>2.2000000000000002</v>
      </c>
      <c r="I256">
        <v>1</v>
      </c>
      <c r="J256">
        <v>50</v>
      </c>
      <c r="K256">
        <f>H256 * J256</f>
        <v>110.00000000000001</v>
      </c>
      <c r="L256" t="s">
        <v>19</v>
      </c>
      <c r="N256" t="s">
        <v>47</v>
      </c>
    </row>
  </sheetData>
  <autoFilter ref="A1:N25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6E09-9FFB-4E9E-9508-271C90B80E05}">
  <dimension ref="A1:A16"/>
  <sheetViews>
    <sheetView workbookViewId="0">
      <selection activeCell="A16" sqref="A16"/>
    </sheetView>
  </sheetViews>
  <sheetFormatPr defaultRowHeight="15"/>
  <cols>
    <col min="1" max="1" width="12.28515625" bestFit="1" customWidth="1"/>
    <col min="2" max="2" width="12.140625" bestFit="1" customWidth="1"/>
    <col min="3" max="3" width="9.42578125" bestFit="1" customWidth="1"/>
  </cols>
  <sheetData>
    <row r="1" spans="1:1">
      <c r="A1" s="6" t="s">
        <v>372</v>
      </c>
    </row>
    <row r="2" spans="1:1">
      <c r="A2" t="s">
        <v>373</v>
      </c>
    </row>
    <row r="4" spans="1:1">
      <c r="A4" s="6" t="s">
        <v>374</v>
      </c>
    </row>
    <row r="5" spans="1:1">
      <c r="A5" t="s">
        <v>375</v>
      </c>
    </row>
    <row r="6" spans="1:1">
      <c r="A6" t="s">
        <v>376</v>
      </c>
    </row>
    <row r="8" spans="1:1">
      <c r="A8" s="6" t="s">
        <v>11</v>
      </c>
    </row>
    <row r="9" spans="1:1">
      <c r="A9" s="7" t="s">
        <v>377</v>
      </c>
    </row>
    <row r="10" spans="1:1">
      <c r="A10" s="3" t="s">
        <v>378</v>
      </c>
    </row>
    <row r="12" spans="1:1">
      <c r="A12" s="7" t="s">
        <v>379</v>
      </c>
    </row>
    <row r="13" spans="1:1">
      <c r="A13" s="3" t="s">
        <v>380</v>
      </c>
    </row>
    <row r="15" spans="1:1">
      <c r="A15" s="7" t="s">
        <v>381</v>
      </c>
    </row>
    <row r="16" spans="1:1">
      <c r="A16" s="3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2022-04-25T17:01:09Z</dcterms:created>
  <dcterms:modified xsi:type="dcterms:W3CDTF">2022-09-04T06:49:52Z</dcterms:modified>
  <cp:category/>
  <cp:contentStatus/>
</cp:coreProperties>
</file>