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ristinashemet/Desktop/"/>
    </mc:Choice>
  </mc:AlternateContent>
  <xr:revisionPtr revIDLastSave="0" documentId="8_{A4F7A151-5403-6A45-99F8-CD7429A2D419}" xr6:coauthVersionLast="47" xr6:coauthVersionMax="47" xr10:uidLastSave="{00000000-0000-0000-0000-000000000000}"/>
  <bookViews>
    <workbookView xWindow="0" yWindow="0" windowWidth="28800" windowHeight="18000" xr2:uid="{C1922CEC-63D9-5347-9E03-D1E3C2A2921A}"/>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8" i="2" l="1"/>
  <c r="P28" i="2"/>
  <c r="J28" i="2"/>
  <c r="I28" i="2"/>
  <c r="D28" i="2"/>
  <c r="C28" i="2"/>
  <c r="O4" i="2"/>
  <c r="O5" i="2" s="1"/>
  <c r="O6" i="2" s="1"/>
  <c r="O7" i="2" s="1"/>
  <c r="O8" i="2" s="1"/>
  <c r="O9" i="2" s="1"/>
  <c r="O10" i="2" s="1"/>
  <c r="O11" i="2" s="1"/>
  <c r="O12" i="2" s="1"/>
  <c r="O13" i="2" s="1"/>
  <c r="O14" i="2" s="1"/>
  <c r="O15" i="2" s="1"/>
  <c r="O16" i="2" s="1"/>
  <c r="O17" i="2" s="1"/>
  <c r="O18" i="2" s="1"/>
  <c r="O19" i="2" s="1"/>
  <c r="O20" i="2" s="1"/>
  <c r="O21" i="2" s="1"/>
  <c r="O22" i="2" s="1"/>
  <c r="O23" i="2" s="1"/>
  <c r="O24" i="2" s="1"/>
  <c r="O25" i="2" s="1"/>
  <c r="O26" i="2" s="1"/>
  <c r="O27" i="2" s="1"/>
  <c r="H4" i="2"/>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B4" i="2"/>
  <c r="B5" i="2" s="1"/>
  <c r="B6" i="2" s="1"/>
  <c r="B7" i="2" s="1"/>
  <c r="B8" i="2" s="1"/>
  <c r="B9" i="2" s="1"/>
  <c r="B10" i="2" s="1"/>
  <c r="B11" i="2" s="1"/>
  <c r="B12" i="2" s="1"/>
  <c r="B13" i="2" s="1"/>
  <c r="B14" i="2" s="1"/>
  <c r="B15" i="2" s="1"/>
  <c r="B16" i="2" s="1"/>
  <c r="B17" i="2" s="1"/>
  <c r="B18" i="2" s="1"/>
  <c r="B19" i="2" s="1"/>
  <c r="B20" i="2" s="1"/>
  <c r="B21" i="2" s="1"/>
  <c r="B22" i="2" s="1"/>
  <c r="B23" i="2" s="1"/>
  <c r="B24" i="2" s="1"/>
  <c r="B25" i="2" s="1"/>
  <c r="B26" i="2" s="1"/>
  <c r="B27" i="2" s="1"/>
</calcChain>
</file>

<file path=xl/sharedStrings.xml><?xml version="1.0" encoding="utf-8"?>
<sst xmlns="http://schemas.openxmlformats.org/spreadsheetml/2006/main" count="200" uniqueCount="121">
  <si>
    <t>Question</t>
  </si>
  <si>
    <t>Average score</t>
  </si>
  <si>
    <t>Reasoning</t>
  </si>
  <si>
    <t>Document Page</t>
  </si>
  <si>
    <t>19, 20</t>
  </si>
  <si>
    <t>7, 8</t>
  </si>
  <si>
    <t xml:space="preserve">Relevance: 10/10
Accuracy: 9/10
Completeness: 10/10
Clarity: 9/10
GPT-4 answer contains nearly identical words to the document, the answer is completely accurate and well formulated. The fine-tuned model answer is completely correct too, but the formulation of GPT-4 answer is more accurate. </t>
  </si>
  <si>
    <t>Relevance: 10/10
Accuracy: 10/10
Completeness: 10/10
Clarity: 10/10
Both models use language nearly identical to the official document, providing completely accurate answers that are easy to understand.</t>
  </si>
  <si>
    <t>9.5</t>
  </si>
  <si>
    <t>Relevance: 10/10
Accuracy: 8/9
Completeness: 8/9
Clarity: 10/10
The fine tuned model did not mention the point "ALM" which is also relevant here. However, it mentioned a point that was not in the same section of the document but are also relevant for the question ("Regulatory Compliance"). GPT-4 model tends to write a conclusion for each point that is not writtenin the regulations and  might not be true.</t>
  </si>
  <si>
    <t>Relevance: 10/10
Accuracy: 8/9
Completeness: 9/9
Clarity: 10/10
The fine tuned model mentioned 2 points that were not in the same section of the document but are also relevant for the question ("Specialist knowledge, experience, integrity" and "Oragization and control"). However, it forgot to mention "Security".
GPT-4 model tends to write a conclusion for each point that is not writtenin the regulations and  might not be true.</t>
  </si>
  <si>
    <t>9.25</t>
  </si>
  <si>
    <t>Relevance: 10/10
Accuracy: 8/8
Completeness: 9/9 
Clarity: 10/10
Both models did not mention the point "ALM" which is also relevant here.</t>
  </si>
  <si>
    <t>FT model Score</t>
  </si>
  <si>
    <t>GPT-4 Score</t>
  </si>
  <si>
    <t>FT model with RAG Score</t>
  </si>
  <si>
    <t>Base model Score</t>
  </si>
  <si>
    <t>Relevance: 0/10
Accuracy: 0/10
Completeness: 0/10
Clarity: 0/10
The GPT-4 answer is completely correct in accordance with the document. The fine-tuned model says that there is no relevant information int he document which is not true.</t>
  </si>
  <si>
    <t>Relevance: 0/0
Accuracy: 0/0
Completeness: 0/0
Clarity: 0/0
Both models did not provide answer, stating that there is no such information in the document.</t>
  </si>
  <si>
    <t>Relevance: 5/10
Accuracy: 5/10
Completeness: 5/10
Clarity: 10/10
The GPT-4 answer is completely correct in accordance with the document. The fine-tuned model mentioned all the releant points but it also mentions points that are not stated in this document.</t>
  </si>
  <si>
    <t>6.25</t>
  </si>
  <si>
    <t>24-26</t>
  </si>
  <si>
    <t>5.75</t>
  </si>
  <si>
    <t>Relevance: 6/10
Accuracy: 3/10
Completeness: 3/10
Clarity: 8/10
The fine-tuned model provided a lot of information that is not relevant to the document. GPT-4 had relevant information and in agreement to the information in the document.</t>
  </si>
  <si>
    <t>Relevance: 10/10
Accuracy: 10/9
Completeness: 10/8
Clarity: 10/10
The fine-tuned model mentioned more detailed information about how different types of bonds are treated in different cases and the information is in agreement with  t he document.</t>
  </si>
  <si>
    <t>Relevance: 10/8
Accuracy: 10/5
Completeness: 10/5
Clarity: 10/4
The fine-tuned model mentioned more detailed information about how different types of bonds are treated in different cases and the information is in agreement with  t he document.
Moreover, the answer of the base model was not detailed enough, not well structured and not clear.</t>
  </si>
  <si>
    <t>5.5</t>
  </si>
  <si>
    <t>Relevance: 0/10
Accuracy: 0/8
Completeness: 0/10
Clarity: 0/8
The answer of fine-tuned model is completeçy incorrect. 
The GPT-4 model draws some conclusions that are not specified in the document and can be incorrect.</t>
  </si>
  <si>
    <t>Relevance: 10/10
Accuracy: 10/8
Completeness: 10/10
Clarity: 10/8
The answer of fine-tuned model has nearly identical words to the document, completely accurate and well formulated.
The GPT-4 model draws some conclusions that are not specified in the document and can be incorrect.</t>
  </si>
  <si>
    <t>Relevance: 10/10
Accuracy: 10/10
Completeness: 10/10
Clarity: 10/10
Both models use language nearly identical to the official document, providing completely accurate answers that are easy to understand.</t>
  </si>
  <si>
    <t>2.5</t>
  </si>
  <si>
    <t>Relevance: 5/5
Accuracy: 0/0
Completeness: 0/0
Clarity: 5/5
Both models gave information that is not stated in the document.,  the answers are incorrect.</t>
  </si>
  <si>
    <t>Relevance: 10/2.5
Accuracy: 10/2.5
Completeness: 10/2.5
Clarity: 10/2.5
The fine-tuned model collects all the information from the entire document that can be relevant here but does not use any outside information like in case of GPT-4 that gives information not from the document which might not be correct.</t>
  </si>
  <si>
    <t>Relevance: 10/10
Accuracy: 10/10
Completeness: 10/10
Clarity: 10/10
Both models collect all the information from the entire document that can be relevant here but does not use any outside information.</t>
  </si>
  <si>
    <t>Relevance: 0/10
Accuracy: 0/5
Completeness: 0/5
Clarity: 0/5
The answer of the fine-tuned model is mostly incorrect. The GPT-4 answer is very general and not detailed.</t>
  </si>
  <si>
    <t>Relevance: 10/10
Accuracy: 10/5
Completeness: 10/5
Clarity: 10/5
The answer of fine-tuned model is accurate and detailed. The GPT-4 answer is very general and not detailed.</t>
  </si>
  <si>
    <t>Relevance: 
Accuracy: 
Completeness: 
Clarity: 
The fine-tuned model and base model have very similar answers that are both well detailed, clear and correct.</t>
  </si>
  <si>
    <t>5-20</t>
  </si>
  <si>
    <t>1.25</t>
  </si>
  <si>
    <t>Relevance: 10/5
Accuracy: 8/2
Completeness: 8/2
Clarity: 8/5
GPT-4 answer states information that is not from the document and is not correct. Fine-tuned model also mentions sanctions that are nevermentioned in the document, however, the overall information is correct.</t>
  </si>
  <si>
    <t>3.5</t>
  </si>
  <si>
    <t>Relevance: 5/5
Accuracy: 0/2
Completeness: 0/2
Clarity: 0/5
Both answer state information that is not in the document and is not correct. However, GPT-4 have a better reasoning in its answer.</t>
  </si>
  <si>
    <t>8.5</t>
  </si>
  <si>
    <t>Relevance: 10/10
Accuracy: 8/10
Completeness: 8/10
Clarity: 8/10
The base model mentions that the document does not specifically provide the information asked in th question, so it is more accurate and correct.</t>
  </si>
  <si>
    <t>22-23</t>
  </si>
  <si>
    <t>Relevance: 0/10
Accuracy: 0/10
Completeness: 0/10
Clarity: 0/10
The answer of fine-tuned model is wrong. The answer of GPT-4 is completly correct.</t>
  </si>
  <si>
    <t>Relevance: 10/10
Accuracy: 8/10
Completeness: 8/10
Clarity: 10/10
The answer of GPT-4 is completly correct and complete. The fine-tuned model mentions the relevant margins of the document but does not explain them.</t>
  </si>
  <si>
    <t>Relevance: 10/10
Accuracy: 8/8
Completeness: 8/8
Clarity: 10/10
The answers are similar to each other, and are fully correct but do not explain each margin in detail.</t>
  </si>
  <si>
    <t>Relevance: 8/10
Accuracy: 10/7
Completeness: 7/8
Clarity: 7/7
Both answers are not complete, and the answer of GPT-4 is not completely correct.</t>
  </si>
  <si>
    <t>Relevance: 10/10
Accuracy: 10/7
Completeness: 10/8
Clarity: 10/7
The answer of fine-tuned model is accurate and structured. GPT-4 gave the answer that has information that is incorrect.</t>
  </si>
  <si>
    <t>7-13, 41</t>
  </si>
  <si>
    <t>Relevance: 10/10
Accuracy: 10/8
Completeness: 10/8
Clarity: 10/10
The fine-tuned model has a more complete answer.</t>
  </si>
  <si>
    <t>7.75</t>
  </si>
  <si>
    <t>8.75</t>
  </si>
  <si>
    <t>Relevance: 10/10
Accuracy: 7/8
Completeness: 7/8
Clarity: 7/9
The fine/tuned model offered a very large answer with a lot of unnecessary information, but it was partially correct. GPT-4 made statements that might not bee completely correct.</t>
  </si>
  <si>
    <t>31-35</t>
  </si>
  <si>
    <t>Relevance: 8/10
Accuracy: 5/8
Completeness: 5/8
Clarity: 7/10
The answer of fine-tuned model was not completely correct. GPT-4 answer was also not complete.</t>
  </si>
  <si>
    <t>Relevance: 10/10
Accuracy: 7/8
Completeness: 6/8
Clarity: 9/10
The fine-tuned model present some information that might be relevant but failed to return the most relevant regulations.  GPT-4 answer was also not complete.</t>
  </si>
  <si>
    <t xml:space="preserve">Relevance: 10/10
Accuracy: 7/8
Completeness: 6/8
Clarity: 9/10
Both models present some information that might be relevant but failed to return the most relevant regulations.  </t>
  </si>
  <si>
    <t>3.25</t>
  </si>
  <si>
    <t>Relevance: 5/10
Accuracy: 2/10
Completeness: 1/8
Clarity: 5/10
The fine-tuned model provides information that is only partially relevant or correct. GPT-4 answer was good but could be more detailed</t>
  </si>
  <si>
    <t>Relevance: 10/10
Accuracy: 10/10
Completeness: 6/8
Clarity: 10/10
The fine-tuned model offers a lot of information but fails to specify some of the important details. GPT-4 answer was good but could be more detailed.</t>
  </si>
  <si>
    <t>Relevance: 10/10
Accuracy: 10/10
Completeness: 10/7
Clarity: 10/9
The fine-tuned model include more details and explanation in its answer.</t>
  </si>
  <si>
    <t>Relevance: 10/10
Accuracy: 10/8
Completeness: 10/8
Clarity: 10/9
The answer of fine-tuned model is very clear and accurate.  GPT-4 made statements that might not bee completely correct.</t>
  </si>
  <si>
    <t>Relevance: 10/10
Accuracy: 10/10
Completeness: 6/6
Clarity: 10/10
Both models offer a lot of information but fails to specify some of the important details</t>
  </si>
  <si>
    <t>48, 49, 51, 52</t>
  </si>
  <si>
    <t>4.75</t>
  </si>
  <si>
    <t>Relevance: 4/6
Accuracy: 2/3
Completeness: 2/4
Clarity: 5/6
The fine-tuned model gives an answer that is not fully relevant or in agreement with the document and regulations. The GPT-4 model answer also has information that is not fully relevant and not complete.</t>
  </si>
  <si>
    <t>Relevance: 10/6
Accuracy: 10/3
Completeness: 10/4
Clarity: 10/6
The information provided by fine-tuned model is complete and well detailed.  The GPT-4 model answer has information that is not fully relevant and not complete.</t>
  </si>
  <si>
    <t>Relevance: 10/10
Accuracy: 10/9
Completeness: 10/7
Clarity: 10/10
The fine-tuned provides a more detailed answer refering to the section in the document.</t>
  </si>
  <si>
    <t>26-27</t>
  </si>
  <si>
    <t>Most Relevant Pages</t>
  </si>
  <si>
    <t>Relevance: 7/10
Accuracy: 6/10
Completeness: 2/10
Clarity: 5/10
GPT-4 model provided accurate and clear answer. The fine-tuned model provided mostly general and incomplete answer</t>
  </si>
  <si>
    <t xml:space="preserve">Relevance: 5/10
Accuracy: 5/10
Completeness: 3/10
Clarity: 3/10
The answer of fine-tuned model was not well structured, complet or relevant. GPT-4 model provided accurate and clear answer. </t>
  </si>
  <si>
    <t>Relevance: 5/4
Accuracy: 5/5
Completeness: 3/3
Clarity: 3/2
Both answers were not well structured but base model had even more information that is not relevant.</t>
  </si>
  <si>
    <t>45, 48</t>
  </si>
  <si>
    <t>Relevance: 10/10
Accuracy: 10/10
Completeness: 10/10
Clarity: 10/9
Both models provided fully correct answers. The fine-tuned model made a more concise and clear response.</t>
  </si>
  <si>
    <t>9.75</t>
  </si>
  <si>
    <t>Relevance: 10/5
Accuracy: 10/6
Completeness: 10/5
Clarity: 10/5
Fine-tuned model had completely correct, clear and complete response.
The answer of GPT-4 model was not complete and not fully relevant.</t>
  </si>
  <si>
    <t>5.25</t>
  </si>
  <si>
    <t>Relevance: 2/5
Accuracy: 1/6
Completeness: 1/5
Clarity: 3/5
The answer of fine-tuned model wasnot completely correct and mostly not relevant.
The answer of GPT-4 model was not complete and not fully relevant.</t>
  </si>
  <si>
    <t>8-10</t>
  </si>
  <si>
    <t>4.5</t>
  </si>
  <si>
    <t>2.75</t>
  </si>
  <si>
    <t>Relevance: 5/1
Accuracy: 3/4
Completeness: 5/3
Clarity: 5/3
The answer of fine-tuned model is not fully correct. The answer of GPT-4 contains information that is not fully relevant.</t>
  </si>
  <si>
    <t>Relevance: 10/4
Accuracy: 10/5
Completeness: 10/4
Clarity: 10/3
The answer of GPT-4 contains information that is not fully relevant. The answer of fine-tuned model returns all the relevant information from the document.</t>
  </si>
  <si>
    <t>Relevance: 10/8
Accuracy: 10/9
Completeness: 10/10
Clarity: 10/8
The information of base model provides additional information that is not fully relevant and makes the answer less clear. The answer of fine-tuned model returns all the relevant information from the document.</t>
  </si>
  <si>
    <t>Relevance: 10/10
Accuracy: 10/6
Completeness: 10/6
Clarity: 10/8
The fine-tuned model connected very weel all the relevant  points from the entire document. GPT-4 model had incomplete information nd conclusions that are not stated in the document and might be incorrect.</t>
  </si>
  <si>
    <t>7.5</t>
  </si>
  <si>
    <t>Relevance: 5/10
Accuracy: 4/6
Completeness: 3/6
Clarity: 5/8
The fine-tuned model answer contains incorrect information in it. GPT-4 model had incomplete information nd conclusions that are not stated in the document and might be incorrect.</t>
  </si>
  <si>
    <t>4.25</t>
  </si>
  <si>
    <t>14, 16, 18</t>
  </si>
  <si>
    <t>Relevance: 10/10
Accuracy: 10/10
Completeness: 10/10
Clarity: 10/8
The answer of base model is correct, but fine-tuned model  provided na answer with more details and explanations in it.</t>
  </si>
  <si>
    <t>7.25</t>
  </si>
  <si>
    <t>Relevance: 8/8
Accuracy: 8/10
Completeness: 6/8
Clarity: 7/8
The answer of base model was generally correct but did not provide a lot of specifications. The information provided by GPT-4 model is not fully relevant but it is correct.</t>
  </si>
  <si>
    <t>the relevant information is spreaded through the entire document</t>
  </si>
  <si>
    <t>Relevance: 6/8
Accuracy: 10/10
Completeness: 6/8
Clarity: 5/8
The information provided by GPT-4 model is not fully relevant but it is correct. The fine-tuned model answer  has focused more on details that more not fully relevant.</t>
  </si>
  <si>
    <t>6.75</t>
  </si>
  <si>
    <t>Relevance: 6/6
Accuracy: 10/10
Completeness: 6/6
Clarity: 5/5
Both models did provided pnly patially relevant answer.</t>
  </si>
  <si>
    <t>Relevance: 0/10
Accuracy: 0/10
Completeness: 0/10
Clarity: 0/10
The answer of fine-tuned model was incorrect. The answer of GPT-4 model is correct and clear.</t>
  </si>
  <si>
    <t>Relevance: 2/10
Accuracy: 6/10
Completeness: 2/10
Clarity: 2/10
The answer of fine-tuned model is very incomplete and mostly irrelevant. The answer of GPT-4 model is correct and clear.</t>
  </si>
  <si>
    <t>Relevance: 2/2
Accuracy: 6/6
Completeness: 2/2
Clarity: 2/2
Both models provided unclear and mostly irrelevant answers.</t>
  </si>
  <si>
    <t>16-17</t>
  </si>
  <si>
    <t>Relevance: 2/6
Accuracy: 2/8
Completeness: 2/8
Clarity: 2/5
The answer of fine-tuned model is not entirely correct. GPT-4  model provides a correct answer but with a lot of irrelevant information.</t>
  </si>
  <si>
    <t>Relevance: 10/6
Accuracy: 10/10
Completeness: 10/6
Clarity: 10/4
The base model generated a conclusions that are not in the document, are not relevant and make the answer unclear.</t>
  </si>
  <si>
    <t>6.5</t>
  </si>
  <si>
    <t>31, 36-39</t>
  </si>
  <si>
    <t>Relevance: 0/7
Accuracy: 0/7
Completeness: 0/5
Clarity: 0/5
The answer of fine-tuned model is not correct. The answer of GPT-4 is very general and does not provide enough details.</t>
  </si>
  <si>
    <t>Relevance: 7/7
Accuracy: 10/7
Completeness: 10/7
Clarity: 8/5
The answer of fine-tuned model is well detailed and clear, however the second part of the answer is mostly irrelevant.  The answer of GPT-4 is very general and does not provide enough details.</t>
  </si>
  <si>
    <t>Relevance: 7/10
Accuracy: 10/10
Completeness: 10/10
Clarity: 8/10
The answer of fine-tuned model is well detailed and clear, however the second part of the answer is mostly irrelevant.  The answer of base model is correct and clear.</t>
  </si>
  <si>
    <t>Relevance: 10/10
Accuracy: 10/10
Completeness: 10/10
Clarity: 7/10
The answer of fine-tuned model is correct and has a good explanation. The asnwer of GPT-4 model has a better structure and is more clear</t>
  </si>
  <si>
    <t>Relevance: 10/7
Accuracy: 10/10
Completeness: 10/10
Clarity: 7/5
The answer of fine-tuned model is correct and has a good explanation. The answer of base model is also correct but it has some information that is less relevant and makes the answer less clear.</t>
  </si>
  <si>
    <t>Relevance: 6/10
Accuracy: 2/10
Completeness: 5/10
Clarity: 3/10
The answer of fine-tuned model is partially incorrect. The GPT-4 model gave a well structure, clear, correct answer.</t>
  </si>
  <si>
    <t>Relevance: 0/6
Accuracy: 0/1
Completeness: 0/1
Clarity: 0/6
The answer of fine-tuned model is completely incorrect. The answer of GPT-4 model is also partially incorrect.</t>
  </si>
  <si>
    <t>Relevance: 10/6
Accuracy: 10/1
Completeness: 10/1
Clarity: 10/6
The answer of fine-tuned model is correct na dwell explained. The answer of GPT-4 model is partially incorrect.</t>
  </si>
  <si>
    <t>Relevance: 10/10
Accuracy: 10/10
Completeness: 10/6
Clarity: 10/10
The answer of base model is not as complete as the answer of fine-tuned model-</t>
  </si>
  <si>
    <t>Relevance: 0/0
Accuracy: 0/0
Completeness: 0/0
Clarity: 0/0
Both of the answers are incorrect.</t>
  </si>
  <si>
    <t>The information is not provided in the document.</t>
  </si>
  <si>
    <t>Relevance: 10/0
Accuracy: 10/0
Completeness: 10/0
Clarity: 10/0
The answer of fine-tuned model is correct. GPT-4 model answered incorrectly.</t>
  </si>
  <si>
    <t>Relevance: 10/6
Accuracy: 10/10
Completeness: 10/10
Clarity: 10/6
The base model has some information that is irrelevant. The answer of fine-tuned model is correct.</t>
  </si>
  <si>
    <t>Relevance: 10/10
Accuracy: 10/10
Completeness: 10/10
Clarity: 10/10
The answers are nearly identical to the words in the document, are completely accurate, and are well formulated.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</si>
</sst>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1" xfId="0" applyFont="1" applyBorder="1"/>
    <xf numFmtId="0" fontId="1" fillId="0" borderId="2" xfId="0" applyFont="1" applyBorder="1"/>
    <xf numFmtId="0" fontId="1" fillId="0" borderId="2" xfId="0" applyFont="1" applyBorder="1" applyAlignment="1">
      <alignment wrapText="1"/>
    </xf>
    <xf numFmtId="0" fontId="1"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7" xfId="0" applyBorder="1" applyAlignment="1">
      <alignment wrapText="1"/>
    </xf>
    <xf numFmtId="49" fontId="0" fillId="0" borderId="5" xfId="0" applyNumberFormat="1" applyBorder="1"/>
    <xf numFmtId="0" fontId="0" fillId="0" borderId="5" xfId="0" applyBorder="1" applyAlignment="1">
      <alignment wrapText="1"/>
    </xf>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FCD45-B817-B042-A401-F142F1C17288}">
  <dimension ref="B1:S28"/>
  <sheetViews>
    <sheetView tabSelected="1" topLeftCell="A25" zoomScale="75" workbookViewId="0">
      <selection activeCell="O38" sqref="O38"/>
    </sheetView>
  </sheetViews>
  <sheetFormatPr baseColWidth="10" defaultRowHeight="16" x14ac:dyDescent="0.2"/>
  <cols>
    <col min="3" max="3" width="20" customWidth="1"/>
    <col min="4" max="4" width="17.6640625" customWidth="1"/>
    <col min="5" max="5" width="64.5" style="1" bestFit="1" customWidth="1"/>
    <col min="6" max="6" width="20.6640625" customWidth="1"/>
    <col min="8" max="8" width="8.6640625" bestFit="1" customWidth="1"/>
    <col min="9" max="9" width="21.6640625" bestFit="1" customWidth="1"/>
    <col min="10" max="10" width="11.1640625" bestFit="1" customWidth="1"/>
    <col min="11" max="11" width="64.5" style="1" bestFit="1" customWidth="1"/>
    <col min="12" max="12" width="14.33203125" bestFit="1" customWidth="1"/>
    <col min="16" max="16" width="21.6640625" bestFit="1" customWidth="1"/>
    <col min="17" max="17" width="15.83203125" bestFit="1" customWidth="1"/>
    <col min="18" max="18" width="38" style="1" customWidth="1"/>
    <col min="19" max="19" width="14.33203125" bestFit="1" customWidth="1"/>
  </cols>
  <sheetData>
    <row r="1" spans="2:19" ht="17" thickBot="1" x14ac:dyDescent="0.25"/>
    <row r="2" spans="2:19" ht="17" x14ac:dyDescent="0.2">
      <c r="B2" s="2" t="s">
        <v>0</v>
      </c>
      <c r="C2" s="3" t="s">
        <v>13</v>
      </c>
      <c r="D2" s="3" t="s">
        <v>14</v>
      </c>
      <c r="E2" s="4" t="s">
        <v>2</v>
      </c>
      <c r="F2" s="5" t="s">
        <v>71</v>
      </c>
      <c r="H2" s="2" t="s">
        <v>0</v>
      </c>
      <c r="I2" s="3" t="s">
        <v>15</v>
      </c>
      <c r="J2" s="3" t="s">
        <v>14</v>
      </c>
      <c r="K2" s="4" t="s">
        <v>2</v>
      </c>
      <c r="L2" s="5" t="s">
        <v>3</v>
      </c>
      <c r="O2" s="2" t="s">
        <v>0</v>
      </c>
      <c r="P2" s="3" t="s">
        <v>15</v>
      </c>
      <c r="Q2" s="3" t="s">
        <v>16</v>
      </c>
      <c r="R2" s="4" t="s">
        <v>2</v>
      </c>
      <c r="S2" s="5" t="s">
        <v>3</v>
      </c>
    </row>
    <row r="3" spans="2:19" ht="153" x14ac:dyDescent="0.2">
      <c r="B3" s="6">
        <v>1</v>
      </c>
      <c r="C3">
        <v>9</v>
      </c>
      <c r="D3">
        <v>10</v>
      </c>
      <c r="E3" s="1" t="s">
        <v>6</v>
      </c>
      <c r="F3" s="7" t="s">
        <v>4</v>
      </c>
      <c r="H3" s="6">
        <v>1</v>
      </c>
      <c r="I3">
        <v>10</v>
      </c>
      <c r="J3">
        <v>10</v>
      </c>
      <c r="K3" s="1" t="s">
        <v>120</v>
      </c>
      <c r="L3" s="7" t="s">
        <v>4</v>
      </c>
      <c r="O3" s="6">
        <v>1</v>
      </c>
      <c r="P3">
        <v>10</v>
      </c>
      <c r="Q3">
        <v>10</v>
      </c>
      <c r="R3" s="1" t="s">
        <v>7</v>
      </c>
      <c r="S3" s="7" t="s">
        <v>4</v>
      </c>
    </row>
    <row r="4" spans="2:19" ht="204" x14ac:dyDescent="0.2">
      <c r="B4" s="6">
        <f>B3+1</f>
        <v>2</v>
      </c>
      <c r="C4">
        <v>9</v>
      </c>
      <c r="D4" t="s">
        <v>8</v>
      </c>
      <c r="E4" s="1" t="s">
        <v>9</v>
      </c>
      <c r="F4" s="7" t="s">
        <v>5</v>
      </c>
      <c r="H4" s="6">
        <f>H3+1</f>
        <v>2</v>
      </c>
      <c r="I4" t="s">
        <v>11</v>
      </c>
      <c r="J4" t="s">
        <v>8</v>
      </c>
      <c r="K4" s="1" t="s">
        <v>10</v>
      </c>
      <c r="L4" s="7" t="s">
        <v>5</v>
      </c>
      <c r="O4" s="6">
        <f>O3+1</f>
        <v>2</v>
      </c>
      <c r="P4" t="s">
        <v>11</v>
      </c>
      <c r="Q4" t="s">
        <v>8</v>
      </c>
      <c r="R4" s="1" t="s">
        <v>12</v>
      </c>
      <c r="S4" s="7" t="s">
        <v>5</v>
      </c>
    </row>
    <row r="5" spans="2:19" ht="136" x14ac:dyDescent="0.2">
      <c r="B5" s="6">
        <f t="shared" ref="B5:B27" si="0">B4+1</f>
        <v>3</v>
      </c>
      <c r="C5" t="s">
        <v>20</v>
      </c>
      <c r="D5">
        <v>10</v>
      </c>
      <c r="E5" s="1" t="s">
        <v>19</v>
      </c>
      <c r="F5" s="7">
        <v>24</v>
      </c>
      <c r="H5" s="6">
        <f t="shared" ref="H5:H27" si="1">H4+1</f>
        <v>3</v>
      </c>
      <c r="I5">
        <v>0</v>
      </c>
      <c r="J5">
        <v>10</v>
      </c>
      <c r="K5" s="1" t="s">
        <v>17</v>
      </c>
      <c r="L5" s="7">
        <v>24</v>
      </c>
      <c r="O5" s="6">
        <f t="shared" ref="O5:O19" si="2">O4+1</f>
        <v>3</v>
      </c>
      <c r="P5">
        <v>0</v>
      </c>
      <c r="Q5">
        <v>5</v>
      </c>
      <c r="R5" s="1" t="s">
        <v>18</v>
      </c>
      <c r="S5" s="7">
        <v>24</v>
      </c>
    </row>
    <row r="6" spans="2:19" ht="221" x14ac:dyDescent="0.2">
      <c r="B6" s="6">
        <f t="shared" si="0"/>
        <v>4</v>
      </c>
      <c r="C6" t="s">
        <v>22</v>
      </c>
      <c r="D6">
        <v>10</v>
      </c>
      <c r="E6" s="1" t="s">
        <v>23</v>
      </c>
      <c r="F6" s="7" t="s">
        <v>21</v>
      </c>
      <c r="H6" s="6">
        <f t="shared" si="1"/>
        <v>4</v>
      </c>
      <c r="I6">
        <v>10</v>
      </c>
      <c r="J6" t="s">
        <v>11</v>
      </c>
      <c r="K6" s="1" t="s">
        <v>24</v>
      </c>
      <c r="L6" s="7" t="s">
        <v>21</v>
      </c>
      <c r="O6" s="6">
        <f t="shared" si="2"/>
        <v>4</v>
      </c>
      <c r="P6">
        <v>10</v>
      </c>
      <c r="Q6" t="s">
        <v>26</v>
      </c>
      <c r="R6" s="1" t="s">
        <v>25</v>
      </c>
      <c r="S6" s="7" t="s">
        <v>21</v>
      </c>
    </row>
    <row r="7" spans="2:19" ht="170" x14ac:dyDescent="0.2">
      <c r="B7" s="6">
        <f t="shared" si="0"/>
        <v>5</v>
      </c>
      <c r="C7">
        <v>0</v>
      </c>
      <c r="D7">
        <v>9</v>
      </c>
      <c r="E7" s="1" t="s">
        <v>27</v>
      </c>
      <c r="F7" s="7">
        <v>17</v>
      </c>
      <c r="H7" s="6">
        <f t="shared" si="1"/>
        <v>5</v>
      </c>
      <c r="I7">
        <v>10</v>
      </c>
      <c r="J7">
        <v>9</v>
      </c>
      <c r="K7" s="1" t="s">
        <v>28</v>
      </c>
      <c r="L7" s="7">
        <v>17</v>
      </c>
      <c r="O7" s="6">
        <f t="shared" si="2"/>
        <v>5</v>
      </c>
      <c r="P7">
        <v>10</v>
      </c>
      <c r="Q7">
        <v>10</v>
      </c>
      <c r="R7" s="1" t="s">
        <v>29</v>
      </c>
      <c r="S7" s="7">
        <v>17</v>
      </c>
    </row>
    <row r="8" spans="2:19" ht="153" x14ac:dyDescent="0.2">
      <c r="B8" s="6">
        <f t="shared" si="0"/>
        <v>6</v>
      </c>
      <c r="C8" t="s">
        <v>30</v>
      </c>
      <c r="D8" t="s">
        <v>30</v>
      </c>
      <c r="E8" s="1" t="s">
        <v>31</v>
      </c>
      <c r="F8" s="7">
        <v>57</v>
      </c>
      <c r="H8" s="6">
        <f t="shared" si="1"/>
        <v>6</v>
      </c>
      <c r="I8">
        <v>10</v>
      </c>
      <c r="J8" t="s">
        <v>30</v>
      </c>
      <c r="K8" s="1" t="s">
        <v>32</v>
      </c>
      <c r="L8" s="7">
        <v>57</v>
      </c>
      <c r="O8" s="6">
        <f t="shared" si="2"/>
        <v>6</v>
      </c>
      <c r="P8">
        <v>10</v>
      </c>
      <c r="Q8">
        <v>10</v>
      </c>
      <c r="R8" s="1" t="s">
        <v>33</v>
      </c>
      <c r="S8" s="7">
        <v>57</v>
      </c>
    </row>
    <row r="9" spans="2:19" ht="136" x14ac:dyDescent="0.2">
      <c r="B9" s="6">
        <f t="shared" si="0"/>
        <v>7</v>
      </c>
      <c r="C9">
        <v>0</v>
      </c>
      <c r="D9" t="s">
        <v>20</v>
      </c>
      <c r="E9" s="1" t="s">
        <v>34</v>
      </c>
      <c r="F9" s="11" t="s">
        <v>37</v>
      </c>
      <c r="H9" s="6">
        <f t="shared" si="1"/>
        <v>7</v>
      </c>
      <c r="I9">
        <v>10</v>
      </c>
      <c r="J9" t="s">
        <v>20</v>
      </c>
      <c r="K9" s="1" t="s">
        <v>35</v>
      </c>
      <c r="L9" s="11" t="s">
        <v>37</v>
      </c>
      <c r="O9" s="6">
        <f t="shared" si="2"/>
        <v>7</v>
      </c>
      <c r="P9">
        <v>10</v>
      </c>
      <c r="Q9">
        <v>10</v>
      </c>
      <c r="R9" s="1" t="s">
        <v>36</v>
      </c>
      <c r="S9" s="11" t="s">
        <v>37</v>
      </c>
    </row>
    <row r="10" spans="2:19" ht="153" x14ac:dyDescent="0.2">
      <c r="B10" s="6">
        <f t="shared" si="0"/>
        <v>8</v>
      </c>
      <c r="C10" t="s">
        <v>38</v>
      </c>
      <c r="D10" t="s">
        <v>40</v>
      </c>
      <c r="E10" s="1" t="s">
        <v>41</v>
      </c>
      <c r="F10" s="12" t="s">
        <v>95</v>
      </c>
      <c r="H10" s="6">
        <f t="shared" si="1"/>
        <v>8</v>
      </c>
      <c r="I10" t="s">
        <v>42</v>
      </c>
      <c r="J10" t="s">
        <v>40</v>
      </c>
      <c r="K10" s="1" t="s">
        <v>39</v>
      </c>
      <c r="L10" s="12" t="s">
        <v>95</v>
      </c>
      <c r="O10" s="6">
        <f t="shared" si="2"/>
        <v>8</v>
      </c>
      <c r="P10" t="s">
        <v>42</v>
      </c>
      <c r="Q10">
        <v>10</v>
      </c>
      <c r="R10" s="1" t="s">
        <v>43</v>
      </c>
      <c r="S10" s="12" t="s">
        <v>95</v>
      </c>
    </row>
    <row r="11" spans="2:19" ht="136" x14ac:dyDescent="0.2">
      <c r="B11" s="6">
        <f t="shared" si="0"/>
        <v>9</v>
      </c>
      <c r="C11">
        <v>0</v>
      </c>
      <c r="D11">
        <v>10</v>
      </c>
      <c r="E11" s="1" t="s">
        <v>45</v>
      </c>
      <c r="F11" s="7" t="s">
        <v>44</v>
      </c>
      <c r="H11" s="6">
        <f t="shared" si="1"/>
        <v>9</v>
      </c>
      <c r="I11">
        <v>9</v>
      </c>
      <c r="J11">
        <v>10</v>
      </c>
      <c r="K11" s="1" t="s">
        <v>46</v>
      </c>
      <c r="L11" s="7" t="s">
        <v>44</v>
      </c>
      <c r="O11" s="6">
        <f t="shared" si="2"/>
        <v>9</v>
      </c>
      <c r="P11">
        <v>9</v>
      </c>
      <c r="Q11">
        <v>9</v>
      </c>
      <c r="R11" s="1" t="s">
        <v>47</v>
      </c>
      <c r="S11" s="7" t="s">
        <v>44</v>
      </c>
    </row>
    <row r="12" spans="2:19" ht="119" x14ac:dyDescent="0.2">
      <c r="B12" s="6">
        <f t="shared" si="0"/>
        <v>10</v>
      </c>
      <c r="C12">
        <v>8</v>
      </c>
      <c r="D12">
        <v>8</v>
      </c>
      <c r="E12" s="1" t="s">
        <v>48</v>
      </c>
      <c r="F12" s="11" t="s">
        <v>50</v>
      </c>
      <c r="H12" s="6">
        <f t="shared" si="1"/>
        <v>10</v>
      </c>
      <c r="I12">
        <v>10</v>
      </c>
      <c r="J12">
        <v>8</v>
      </c>
      <c r="K12" s="1" t="s">
        <v>49</v>
      </c>
      <c r="L12" s="11" t="s">
        <v>50</v>
      </c>
      <c r="O12" s="6">
        <f t="shared" si="2"/>
        <v>10</v>
      </c>
      <c r="P12">
        <v>10</v>
      </c>
      <c r="Q12" t="s">
        <v>8</v>
      </c>
      <c r="R12" s="1" t="s">
        <v>51</v>
      </c>
      <c r="S12" s="11" t="s">
        <v>50</v>
      </c>
    </row>
    <row r="13" spans="2:19" ht="136" x14ac:dyDescent="0.2">
      <c r="B13" s="6">
        <f t="shared" si="0"/>
        <v>11</v>
      </c>
      <c r="C13" t="s">
        <v>52</v>
      </c>
      <c r="D13" t="s">
        <v>53</v>
      </c>
      <c r="E13" s="1" t="s">
        <v>54</v>
      </c>
      <c r="F13" s="7">
        <v>8</v>
      </c>
      <c r="H13" s="6">
        <f t="shared" si="1"/>
        <v>11</v>
      </c>
      <c r="I13">
        <v>10</v>
      </c>
      <c r="J13" t="s">
        <v>53</v>
      </c>
      <c r="K13" s="1" t="s">
        <v>63</v>
      </c>
      <c r="L13" s="7">
        <v>8</v>
      </c>
      <c r="O13" s="6">
        <f t="shared" si="2"/>
        <v>11</v>
      </c>
      <c r="P13">
        <v>10</v>
      </c>
      <c r="Q13">
        <v>9</v>
      </c>
      <c r="R13" s="1" t="s">
        <v>62</v>
      </c>
      <c r="S13" s="7">
        <v>8</v>
      </c>
    </row>
    <row r="14" spans="2:19" ht="136" x14ac:dyDescent="0.2">
      <c r="B14" s="6">
        <f t="shared" si="0"/>
        <v>12</v>
      </c>
      <c r="C14" t="s">
        <v>20</v>
      </c>
      <c r="D14">
        <v>9</v>
      </c>
      <c r="E14" s="1" t="s">
        <v>56</v>
      </c>
      <c r="F14" s="7">
        <v>31</v>
      </c>
      <c r="H14" s="6">
        <f t="shared" si="1"/>
        <v>12</v>
      </c>
      <c r="I14">
        <v>8</v>
      </c>
      <c r="J14">
        <v>9</v>
      </c>
      <c r="K14" s="1" t="s">
        <v>57</v>
      </c>
      <c r="L14" s="7">
        <v>31</v>
      </c>
      <c r="O14" s="6">
        <f t="shared" si="2"/>
        <v>12</v>
      </c>
      <c r="P14">
        <v>8</v>
      </c>
      <c r="Q14">
        <v>8</v>
      </c>
      <c r="R14" s="1" t="s">
        <v>58</v>
      </c>
      <c r="S14" s="7">
        <v>31</v>
      </c>
    </row>
    <row r="15" spans="2:19" ht="119" x14ac:dyDescent="0.2">
      <c r="B15" s="6">
        <f t="shared" si="0"/>
        <v>13</v>
      </c>
      <c r="C15" t="s">
        <v>59</v>
      </c>
      <c r="D15" t="s">
        <v>8</v>
      </c>
      <c r="E15" s="1" t="s">
        <v>60</v>
      </c>
      <c r="F15" s="7" t="s">
        <v>55</v>
      </c>
      <c r="H15" s="6">
        <f t="shared" si="1"/>
        <v>13</v>
      </c>
      <c r="I15">
        <v>9</v>
      </c>
      <c r="J15" t="s">
        <v>8</v>
      </c>
      <c r="K15" s="1" t="s">
        <v>61</v>
      </c>
      <c r="L15" s="7" t="s">
        <v>55</v>
      </c>
      <c r="O15" s="6">
        <f t="shared" si="2"/>
        <v>13</v>
      </c>
      <c r="P15">
        <v>9</v>
      </c>
      <c r="Q15">
        <v>9</v>
      </c>
      <c r="R15" s="1" t="s">
        <v>64</v>
      </c>
      <c r="S15" s="7" t="s">
        <v>55</v>
      </c>
    </row>
    <row r="16" spans="2:19" ht="136" x14ac:dyDescent="0.2">
      <c r="B16" s="6">
        <f t="shared" si="0"/>
        <v>14</v>
      </c>
      <c r="C16" t="s">
        <v>59</v>
      </c>
      <c r="D16" t="s">
        <v>66</v>
      </c>
      <c r="E16" s="1" t="s">
        <v>67</v>
      </c>
      <c r="F16" s="7" t="s">
        <v>65</v>
      </c>
      <c r="H16" s="6">
        <f t="shared" si="1"/>
        <v>14</v>
      </c>
      <c r="I16">
        <v>10</v>
      </c>
      <c r="J16" t="s">
        <v>66</v>
      </c>
      <c r="K16" s="1" t="s">
        <v>68</v>
      </c>
      <c r="L16" s="7" t="s">
        <v>65</v>
      </c>
      <c r="O16" s="6">
        <f t="shared" si="2"/>
        <v>14</v>
      </c>
      <c r="P16">
        <v>10</v>
      </c>
      <c r="Q16">
        <v>9</v>
      </c>
      <c r="R16" s="1" t="s">
        <v>69</v>
      </c>
      <c r="S16" s="7" t="s">
        <v>65</v>
      </c>
    </row>
    <row r="17" spans="2:19" ht="136" x14ac:dyDescent="0.2">
      <c r="B17" s="6">
        <f t="shared" si="0"/>
        <v>15</v>
      </c>
      <c r="C17">
        <v>5</v>
      </c>
      <c r="D17">
        <v>10</v>
      </c>
      <c r="E17" s="1" t="s">
        <v>72</v>
      </c>
      <c r="F17" s="7" t="s">
        <v>70</v>
      </c>
      <c r="H17" s="6">
        <f t="shared" si="1"/>
        <v>15</v>
      </c>
      <c r="I17">
        <v>4</v>
      </c>
      <c r="J17">
        <v>10</v>
      </c>
      <c r="K17" s="1" t="s">
        <v>73</v>
      </c>
      <c r="L17" s="7" t="s">
        <v>70</v>
      </c>
      <c r="O17" s="6">
        <f t="shared" si="2"/>
        <v>15</v>
      </c>
      <c r="P17">
        <v>4</v>
      </c>
      <c r="Q17" t="s">
        <v>40</v>
      </c>
      <c r="R17" s="1" t="s">
        <v>74</v>
      </c>
      <c r="S17" s="7" t="s">
        <v>70</v>
      </c>
    </row>
    <row r="18" spans="2:19" ht="136" x14ac:dyDescent="0.2">
      <c r="B18" s="6">
        <f t="shared" si="0"/>
        <v>16</v>
      </c>
      <c r="C18">
        <v>4</v>
      </c>
      <c r="D18" t="s">
        <v>79</v>
      </c>
      <c r="E18" s="1" t="s">
        <v>80</v>
      </c>
      <c r="F18" s="7" t="s">
        <v>75</v>
      </c>
      <c r="H18" s="6">
        <f t="shared" si="1"/>
        <v>16</v>
      </c>
      <c r="I18">
        <v>10</v>
      </c>
      <c r="J18" t="s">
        <v>79</v>
      </c>
      <c r="K18" s="1" t="s">
        <v>78</v>
      </c>
      <c r="L18" s="7" t="s">
        <v>75</v>
      </c>
      <c r="O18" s="6">
        <f t="shared" si="2"/>
        <v>16</v>
      </c>
      <c r="P18">
        <v>10</v>
      </c>
      <c r="Q18" t="s">
        <v>77</v>
      </c>
      <c r="R18" s="1" t="s">
        <v>76</v>
      </c>
      <c r="S18" s="7" t="s">
        <v>75</v>
      </c>
    </row>
    <row r="19" spans="2:19" ht="170" x14ac:dyDescent="0.2">
      <c r="B19" s="6">
        <f t="shared" si="0"/>
        <v>17</v>
      </c>
      <c r="C19" t="s">
        <v>82</v>
      </c>
      <c r="D19" t="s">
        <v>83</v>
      </c>
      <c r="E19" s="1" t="s">
        <v>84</v>
      </c>
      <c r="F19" s="11" t="s">
        <v>81</v>
      </c>
      <c r="H19" s="6">
        <f t="shared" si="1"/>
        <v>17</v>
      </c>
      <c r="I19">
        <v>10</v>
      </c>
      <c r="J19">
        <v>4</v>
      </c>
      <c r="K19" s="1" t="s">
        <v>85</v>
      </c>
      <c r="L19" s="11" t="s">
        <v>81</v>
      </c>
      <c r="O19" s="6">
        <f t="shared" si="2"/>
        <v>17</v>
      </c>
      <c r="P19">
        <v>10</v>
      </c>
      <c r="Q19" t="s">
        <v>53</v>
      </c>
      <c r="R19" s="1" t="s">
        <v>86</v>
      </c>
      <c r="S19" s="11" t="s">
        <v>81</v>
      </c>
    </row>
    <row r="20" spans="2:19" ht="136" x14ac:dyDescent="0.2">
      <c r="B20" s="6">
        <f>B19+1</f>
        <v>18</v>
      </c>
      <c r="C20" t="s">
        <v>90</v>
      </c>
      <c r="D20" t="s">
        <v>88</v>
      </c>
      <c r="E20" s="1" t="s">
        <v>89</v>
      </c>
      <c r="F20" s="7" t="s">
        <v>91</v>
      </c>
      <c r="H20" s="6">
        <f>H19+1</f>
        <v>18</v>
      </c>
      <c r="I20">
        <v>10</v>
      </c>
      <c r="J20" t="s">
        <v>88</v>
      </c>
      <c r="K20" s="1" t="s">
        <v>87</v>
      </c>
      <c r="L20" s="7" t="s">
        <v>91</v>
      </c>
      <c r="O20" s="6">
        <f>O19+1</f>
        <v>18</v>
      </c>
      <c r="P20">
        <v>10</v>
      </c>
      <c r="Q20" t="s">
        <v>8</v>
      </c>
      <c r="R20" s="1" t="s">
        <v>92</v>
      </c>
      <c r="S20" s="7" t="s">
        <v>91</v>
      </c>
    </row>
    <row r="21" spans="2:19" ht="136" x14ac:dyDescent="0.2">
      <c r="B21" s="6">
        <f t="shared" si="0"/>
        <v>19</v>
      </c>
      <c r="C21" t="s">
        <v>93</v>
      </c>
      <c r="D21" t="s">
        <v>42</v>
      </c>
      <c r="E21" s="1" t="s">
        <v>94</v>
      </c>
      <c r="F21" s="12" t="s">
        <v>95</v>
      </c>
      <c r="H21" s="6">
        <f t="shared" si="1"/>
        <v>19</v>
      </c>
      <c r="I21" t="s">
        <v>97</v>
      </c>
      <c r="J21" t="s">
        <v>42</v>
      </c>
      <c r="K21" s="1" t="s">
        <v>96</v>
      </c>
      <c r="L21" s="12" t="s">
        <v>95</v>
      </c>
      <c r="O21" s="6">
        <f t="shared" ref="O21:O24" si="3">O20+1</f>
        <v>19</v>
      </c>
      <c r="P21" t="s">
        <v>97</v>
      </c>
      <c r="Q21" t="s">
        <v>97</v>
      </c>
      <c r="R21" s="1" t="s">
        <v>98</v>
      </c>
      <c r="S21" s="12" t="s">
        <v>95</v>
      </c>
    </row>
    <row r="22" spans="2:19" ht="119" x14ac:dyDescent="0.2">
      <c r="B22" s="6">
        <f t="shared" si="0"/>
        <v>20</v>
      </c>
      <c r="C22">
        <v>0</v>
      </c>
      <c r="D22">
        <v>10</v>
      </c>
      <c r="E22" s="1" t="s">
        <v>99</v>
      </c>
      <c r="F22" s="7" t="s">
        <v>44</v>
      </c>
      <c r="H22" s="6">
        <f t="shared" si="1"/>
        <v>20</v>
      </c>
      <c r="I22">
        <v>3</v>
      </c>
      <c r="J22">
        <v>10</v>
      </c>
      <c r="K22" s="1" t="s">
        <v>100</v>
      </c>
      <c r="L22" s="7" t="s">
        <v>44</v>
      </c>
      <c r="O22" s="6">
        <f t="shared" si="3"/>
        <v>20</v>
      </c>
      <c r="P22">
        <v>3</v>
      </c>
      <c r="Q22">
        <v>3</v>
      </c>
      <c r="R22" s="1" t="s">
        <v>101</v>
      </c>
      <c r="S22" s="7" t="s">
        <v>44</v>
      </c>
    </row>
    <row r="23" spans="2:19" ht="136" x14ac:dyDescent="0.2">
      <c r="B23" s="6">
        <f t="shared" si="0"/>
        <v>21</v>
      </c>
      <c r="C23">
        <v>2</v>
      </c>
      <c r="D23" t="s">
        <v>97</v>
      </c>
      <c r="E23" s="1" t="s">
        <v>103</v>
      </c>
      <c r="F23" s="7" t="s">
        <v>102</v>
      </c>
      <c r="H23" s="6">
        <f t="shared" si="1"/>
        <v>21</v>
      </c>
      <c r="I23">
        <v>10</v>
      </c>
      <c r="K23" s="1" t="s">
        <v>97</v>
      </c>
      <c r="L23" s="7" t="s">
        <v>102</v>
      </c>
      <c r="O23" s="6">
        <f t="shared" si="3"/>
        <v>21</v>
      </c>
      <c r="P23">
        <v>10</v>
      </c>
      <c r="Q23" t="s">
        <v>105</v>
      </c>
      <c r="R23" s="1" t="s">
        <v>104</v>
      </c>
      <c r="S23" s="7" t="s">
        <v>102</v>
      </c>
    </row>
    <row r="24" spans="2:19" ht="170" x14ac:dyDescent="0.2">
      <c r="B24" s="6">
        <f t="shared" si="0"/>
        <v>22</v>
      </c>
      <c r="C24">
        <v>0</v>
      </c>
      <c r="D24">
        <v>6</v>
      </c>
      <c r="E24" s="1" t="s">
        <v>107</v>
      </c>
      <c r="F24" s="7" t="s">
        <v>106</v>
      </c>
      <c r="H24" s="6">
        <f t="shared" si="1"/>
        <v>22</v>
      </c>
      <c r="I24" t="s">
        <v>53</v>
      </c>
      <c r="J24">
        <v>6</v>
      </c>
      <c r="K24" s="1" t="s">
        <v>108</v>
      </c>
      <c r="L24" s="7" t="s">
        <v>106</v>
      </c>
      <c r="O24" s="6">
        <f t="shared" si="3"/>
        <v>22</v>
      </c>
      <c r="P24" t="s">
        <v>53</v>
      </c>
      <c r="Q24">
        <v>10</v>
      </c>
      <c r="R24" s="1" t="s">
        <v>109</v>
      </c>
      <c r="S24" s="7" t="s">
        <v>106</v>
      </c>
    </row>
    <row r="25" spans="2:19" ht="170" x14ac:dyDescent="0.2">
      <c r="B25" s="6">
        <f>B24+1</f>
        <v>23</v>
      </c>
      <c r="C25">
        <v>4</v>
      </c>
      <c r="D25">
        <v>10</v>
      </c>
      <c r="E25" s="1" t="s">
        <v>112</v>
      </c>
      <c r="F25" s="7">
        <v>7</v>
      </c>
      <c r="H25" s="6">
        <f>H24+1</f>
        <v>23</v>
      </c>
      <c r="I25" t="s">
        <v>11</v>
      </c>
      <c r="J25">
        <v>10</v>
      </c>
      <c r="K25" s="1" t="s">
        <v>110</v>
      </c>
      <c r="L25" s="7">
        <v>7</v>
      </c>
      <c r="O25" s="6">
        <f>O24+1</f>
        <v>23</v>
      </c>
      <c r="P25" t="s">
        <v>11</v>
      </c>
      <c r="Q25">
        <v>8</v>
      </c>
      <c r="R25" s="1" t="s">
        <v>111</v>
      </c>
      <c r="S25" s="7">
        <v>7</v>
      </c>
    </row>
    <row r="26" spans="2:19" ht="119" x14ac:dyDescent="0.2">
      <c r="B26" s="6">
        <f t="shared" si="0"/>
        <v>24</v>
      </c>
      <c r="C26">
        <v>0</v>
      </c>
      <c r="D26" t="s">
        <v>40</v>
      </c>
      <c r="E26" s="1" t="s">
        <v>113</v>
      </c>
      <c r="F26" s="12">
        <v>69</v>
      </c>
      <c r="H26" s="6">
        <f t="shared" si="1"/>
        <v>24</v>
      </c>
      <c r="I26">
        <v>10</v>
      </c>
      <c r="J26" t="s">
        <v>40</v>
      </c>
      <c r="K26" s="1" t="s">
        <v>114</v>
      </c>
      <c r="L26" s="12">
        <v>69</v>
      </c>
      <c r="O26" s="6">
        <f t="shared" ref="O26:O27" si="4">O25+1</f>
        <v>24</v>
      </c>
      <c r="P26">
        <v>10</v>
      </c>
      <c r="Q26">
        <v>9</v>
      </c>
      <c r="R26" s="1" t="s">
        <v>115</v>
      </c>
      <c r="S26" s="12">
        <v>69</v>
      </c>
    </row>
    <row r="27" spans="2:19" ht="137" thickBot="1" x14ac:dyDescent="0.25">
      <c r="B27" s="8">
        <f t="shared" si="0"/>
        <v>25</v>
      </c>
      <c r="C27" s="9">
        <v>0</v>
      </c>
      <c r="D27" s="9">
        <v>0</v>
      </c>
      <c r="E27" s="10" t="s">
        <v>116</v>
      </c>
      <c r="F27" s="13" t="s">
        <v>117</v>
      </c>
      <c r="H27" s="8">
        <f t="shared" si="1"/>
        <v>25</v>
      </c>
      <c r="I27" s="9">
        <v>10</v>
      </c>
      <c r="J27" s="9">
        <v>0</v>
      </c>
      <c r="K27" s="10" t="s">
        <v>118</v>
      </c>
      <c r="L27" s="13" t="s">
        <v>117</v>
      </c>
      <c r="O27" s="8">
        <f t="shared" si="4"/>
        <v>25</v>
      </c>
      <c r="P27" s="9">
        <v>10</v>
      </c>
      <c r="Q27" s="9">
        <v>8</v>
      </c>
      <c r="R27" s="10" t="s">
        <v>119</v>
      </c>
      <c r="S27" s="13" t="s">
        <v>117</v>
      </c>
    </row>
    <row r="28" spans="2:19" x14ac:dyDescent="0.2">
      <c r="B28" t="s">
        <v>1</v>
      </c>
      <c r="C28">
        <f>AVERAGE(C3:C27)</f>
        <v>2.9285714285714284</v>
      </c>
      <c r="D28">
        <f>AVERAGE(D3:D27)</f>
        <v>8.5</v>
      </c>
      <c r="I28">
        <f>AVERAGE(I3:I27)</f>
        <v>8.65</v>
      </c>
      <c r="J28">
        <f>AVERAGE(J3:J27)</f>
        <v>8</v>
      </c>
      <c r="P28">
        <f>AVERAGE(P3:P27)</f>
        <v>8.65</v>
      </c>
      <c r="Q28">
        <f>AVERAGE(Q3:Q27)</f>
        <v>8.5625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Shemet</dc:creator>
  <cp:lastModifiedBy>Kristina Shemet</cp:lastModifiedBy>
  <dcterms:created xsi:type="dcterms:W3CDTF">2024-05-20T15:21:30Z</dcterms:created>
  <dcterms:modified xsi:type="dcterms:W3CDTF">2024-07-27T13:29:57Z</dcterms:modified>
</cp:coreProperties>
</file>