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kristinandrejko/Box/01-Research/01-WHO-MM/WHO-Models/data/"/>
    </mc:Choice>
  </mc:AlternateContent>
  <xr:revisionPtr revIDLastSave="0" documentId="8_{8E2A959D-545D-BB40-94A9-58A2E1832F88}" xr6:coauthVersionLast="45" xr6:coauthVersionMax="45" xr10:uidLastSave="{00000000-0000-0000-0000-000000000000}"/>
  <bookViews>
    <workbookView xWindow="34780" yWindow="1680" windowWidth="25360" windowHeight="17340" xr2:uid="{AE7CF38A-1DCD-C142-A873-728D5D97E03D}"/>
  </bookViews>
  <sheets>
    <sheet name="Sheet1" sheetId="1" r:id="rId1"/>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1" l="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7" i="1"/>
  <c r="F11" i="1"/>
  <c r="F12" i="1"/>
  <c r="F13" i="1"/>
  <c r="F14" i="1"/>
  <c r="F3" i="1"/>
  <c r="F4" i="1"/>
  <c r="F5" i="1"/>
  <c r="F6" i="1"/>
  <c r="F7" i="1"/>
  <c r="F8" i="1"/>
  <c r="F9" i="1"/>
</calcChain>
</file>

<file path=xl/sharedStrings.xml><?xml version="1.0" encoding="utf-8"?>
<sst xmlns="http://schemas.openxmlformats.org/spreadsheetml/2006/main" count="925" uniqueCount="242">
  <si>
    <t>grc</t>
  </si>
  <si>
    <t>GRC-08-03-0032</t>
  </si>
  <si>
    <t>GRC-08-12-0123</t>
  </si>
  <si>
    <t>GRC-09-04-0146</t>
  </si>
  <si>
    <t>GRC-09-06-0156</t>
  </si>
  <si>
    <t>GRC-09-06-0157</t>
  </si>
  <si>
    <t>GRC-09-06-0158</t>
  </si>
  <si>
    <t>GRC-10-07-0239</t>
  </si>
  <si>
    <t>GRC-10-08-0236</t>
  </si>
  <si>
    <t>GRC-10-09-0247</t>
  </si>
  <si>
    <t>GRC-10-09-0249</t>
  </si>
  <si>
    <t>GRC-10-09-0251</t>
  </si>
  <si>
    <t>GRC-10-11-0256</t>
  </si>
  <si>
    <t>GRC-11-04-0296</t>
  </si>
  <si>
    <t>GRC-11-09-0317</t>
  </si>
  <si>
    <t>GRC-11-12-0332</t>
  </si>
  <si>
    <t>GRC-12-01-0334</t>
  </si>
  <si>
    <t>GRC-12-04-0348</t>
  </si>
  <si>
    <t>GRC-12-08-0360</t>
  </si>
  <si>
    <t>GRC-12-10-0363</t>
  </si>
  <si>
    <t>GRC-12-11-0364</t>
  </si>
  <si>
    <t>GRC-13-02-0374</t>
  </si>
  <si>
    <t>GRC-13-06-0404</t>
  </si>
  <si>
    <t>GRC-13-06-0408</t>
  </si>
  <si>
    <t>GRC-13-07-0418</t>
  </si>
  <si>
    <t>GRC-13-09-0425</t>
  </si>
  <si>
    <t>GRC-13-09-0431</t>
  </si>
  <si>
    <t>GRC-13-12-0449</t>
  </si>
  <si>
    <t>GRC-13-12-0451</t>
  </si>
  <si>
    <t>GRC-14-01-0455</t>
  </si>
  <si>
    <t>GRC-14-10-0508</t>
  </si>
  <si>
    <t>GRC-14-10-0510</t>
  </si>
  <si>
    <t>GRC-15-01-0518</t>
  </si>
  <si>
    <t>GRC-15-01-0521</t>
  </si>
  <si>
    <t>GRC-15-02-0529</t>
  </si>
  <si>
    <t>GRC-15-03-0530</t>
  </si>
  <si>
    <t>GRC-15-08-0550</t>
  </si>
  <si>
    <t>GRC-15-10-0555</t>
  </si>
  <si>
    <t>GRC-15-11-0566</t>
  </si>
  <si>
    <t>GRC-16-02-0586</t>
  </si>
  <si>
    <t>GRC-16-03-0593</t>
  </si>
  <si>
    <t>GRC-16-06-0611</t>
  </si>
  <si>
    <t>GRC-16-08-0621</t>
  </si>
  <si>
    <t>GRC-16-10-0635</t>
  </si>
  <si>
    <t>GRC-17-04-0664</t>
  </si>
  <si>
    <t>GRC-18-04-0724</t>
  </si>
  <si>
    <t>GRC-13-06-0406</t>
  </si>
  <si>
    <t>WHO recommendations on the diagnosis of HIV infection in infants and children</t>
  </si>
  <si>
    <t>HIV</t>
  </si>
  <si>
    <t xml:space="preserve">WHO policy on TB infection control in health-care facilities, congregate settings and households </t>
  </si>
  <si>
    <t>Antiretroviral therapy for HIV infection in adults and adolescents: recommendations for a public health approach. – 2010 rev</t>
  </si>
  <si>
    <t>Antiretroviral drugs for treating pregnant women and preventing HIV infection in infants: recommendations for a public health approach. – 2010 version</t>
  </si>
  <si>
    <t>Guidelines on HIV and infant feeding. 2010. Principles and recommendations for
infant feeding in the context of HIV and a summary of evidence</t>
  </si>
  <si>
    <t>Guidelines for the programmatic management of drug-resistant tuberculosis – 2011 update</t>
  </si>
  <si>
    <t>WHO indoor air quality guidelines: household fuel combustion</t>
  </si>
  <si>
    <t>Guidance on prevention of viral hepatitis B and C among people who inject drugs</t>
  </si>
  <si>
    <t>Infection prevention and control of epidemic- and pandemic-prone acute respiratory infections in health care</t>
  </si>
  <si>
    <t>Commercial serodiagnostic tests for diagnosis of tuberculosis: policy statement</t>
  </si>
  <si>
    <t>Policy statement: automated real-time nucleic acid amplification technology for rapid and
simultaneous detection of tuberculosis and rifampicin resistance: Xpert MTB/RIF system</t>
  </si>
  <si>
    <t xml:space="preserve">Diagnostic criteria and classification of hyperglycaemia first detected in pregnancy </t>
  </si>
  <si>
    <t>Guidance on oral pre-exposure prophylaxis (PrEP) for serodiscordant couples, men and transgender women who have sex with men at high risk of HIV: recommendations for use in the context of demonstration projects</t>
  </si>
  <si>
    <t>WHO guidelines for screening and treatment of precancerous lesions for cervical cancer prevention</t>
  </si>
  <si>
    <t>Systematic screening for active tuberculosis: principles and recommendations</t>
  </si>
  <si>
    <t>Guideline on the use of devices for adult male circumcision for HIV prevention</t>
  </si>
  <si>
    <t>Rehabilitation in health systems</t>
  </si>
  <si>
    <t xml:space="preserve">Consolidated guidelines on the use of antiretroviral drugs for treating and preventing HIV infection: recommendations for a public health approach June 2013
</t>
  </si>
  <si>
    <t>The use of bedaquiline in the treatment of multidrug-resistant tuberculosis: interim policy guidance</t>
  </si>
  <si>
    <t>Guidelines for the screening, care and treatment of persons with hepatitis C infection</t>
  </si>
  <si>
    <t>WHO position paper on mammography screening</t>
  </si>
  <si>
    <t>Guidelines for the prevention, care and treatment of persons with chronic hepatitis B infection</t>
  </si>
  <si>
    <t>Guidelines for the treatment of malaria – 3rd edition</t>
  </si>
  <si>
    <t>Global guidelines for the prevention of surgical site infection</t>
  </si>
  <si>
    <t>Guideline: optimal serum and red blood cell folate concentrations in women of reproductive age for prevention of neural tube defects</t>
  </si>
  <si>
    <t>Guidelines on the management of latent tuberculosis infection</t>
  </si>
  <si>
    <t>Community management of opioid overdose</t>
  </si>
  <si>
    <t>The use of delamanid in the treatment of multidrug-resistant tuberculosis: interim policy guidance</t>
  </si>
  <si>
    <t>Consolidated guidelines on the use of antiretroviral drugs for treating and preventing HIV infection: recommendations for a public health approach – 2nd ed</t>
  </si>
  <si>
    <t>Recommendation on 36 months isoniazid preventive therapy to adults and adolescents living with HIV in resource-constrained and high TB- and HIV-prevalence settings – 2015 update</t>
  </si>
  <si>
    <t>Guideline on when to start antiretroviral therapy and on pre-exposure prophylaxis for HIV</t>
  </si>
  <si>
    <t>Guideline: updates on HIV and infant feeding: the duration of breastfeeding, and support from health services to improve feeding practices among mothers living with HIV</t>
  </si>
  <si>
    <t>Guidelines for the screening care and treatment of persons with chronic hepatitis C infection. Updated version, April 2016</t>
  </si>
  <si>
    <t>The use of lateral flow urine lipoarabinomannan assay (LF-LAM) for the diagnosis and screening of active tuberculosis in people living with HIV. Policy guidance</t>
  </si>
  <si>
    <t>Guidelines on hepatitis B and C testing: policy brief</t>
  </si>
  <si>
    <t>Guidelines for alternative mass drug administration regimens for the elimination of lymphatic filariasis</t>
  </si>
  <si>
    <t>Guidelines on core components of infection prevention and control programmes at the national and acute health care facility level</t>
  </si>
  <si>
    <t>Guidelines on HIV self-testing and partner notification: supplement to consolidated guidelines on HIV testing services</t>
  </si>
  <si>
    <t>WHO guidelines for the treatment of Neisseria gonorrhoeae</t>
  </si>
  <si>
    <t>The use of delamanid in the treatment of multidrug-resistant tuberculosis in children and adolescents: interim policy guidance</t>
  </si>
  <si>
    <t>Latent TB Infection : Updated and consolidated guidelines for programmatic management</t>
  </si>
  <si>
    <t>The public health response to pre-treatment HIV drug resistance</t>
  </si>
  <si>
    <t>WHO guideline of syphilis screening and treatment for pregnant women</t>
  </si>
  <si>
    <t>Development of WHO Guidelines update for the screening, care and treatment of persons with chronic hepatitis C virus infection</t>
  </si>
  <si>
    <t>Updated recommendations on preferred first-line and second-line antiretroviral regimens for treating and preventing HIV infection and the diagnosis of infants</t>
  </si>
  <si>
    <t>Meningitis outbreak response in sub-Saharan Africa</t>
  </si>
  <si>
    <t>title</t>
  </si>
  <si>
    <t>pub_date</t>
  </si>
  <si>
    <t>topic</t>
  </si>
  <si>
    <t>mm_studies_row</t>
  </si>
  <si>
    <t>evidence_strength</t>
  </si>
  <si>
    <t>evidence_quality</t>
  </si>
  <si>
    <t>grade_eprofile</t>
  </si>
  <si>
    <t>grade_etd</t>
  </si>
  <si>
    <t>model_assumptions</t>
  </si>
  <si>
    <t>model_sensitivity</t>
  </si>
  <si>
    <t>model_validation</t>
  </si>
  <si>
    <t>model_origin</t>
  </si>
  <si>
    <t>TB</t>
  </si>
  <si>
    <t>Environmental risk management</t>
  </si>
  <si>
    <t>Strong</t>
  </si>
  <si>
    <t>Conditional</t>
  </si>
  <si>
    <t>Weak</t>
  </si>
  <si>
    <t>High</t>
  </si>
  <si>
    <t>Low</t>
  </si>
  <si>
    <t>Moderate</t>
  </si>
  <si>
    <t>Very low</t>
  </si>
  <si>
    <t>Very Low</t>
  </si>
  <si>
    <t>N</t>
  </si>
  <si>
    <t>Y</t>
  </si>
  <si>
    <t>Y*</t>
  </si>
  <si>
    <t>NA</t>
  </si>
  <si>
    <t>Existing MM</t>
  </si>
  <si>
    <t>De novo MM</t>
  </si>
  <si>
    <t>Both existing and de novo referenced for same topic</t>
  </si>
  <si>
    <t>Hepatitis B or C</t>
  </si>
  <si>
    <t xml:space="preserve">Infection Prevention and Control </t>
  </si>
  <si>
    <t>Diabetes</t>
  </si>
  <si>
    <t>Cancer</t>
  </si>
  <si>
    <t>Disabilities</t>
  </si>
  <si>
    <t>Malaria</t>
  </si>
  <si>
    <t>Nutrition</t>
  </si>
  <si>
    <t>Mental health and substance abuse</t>
  </si>
  <si>
    <t>Neglected tropical diseases</t>
  </si>
  <si>
    <t>Reproductive health</t>
  </si>
  <si>
    <t>Other infectious diseases and IPC</t>
  </si>
  <si>
    <t>rec_id</t>
  </si>
  <si>
    <t>rec_text</t>
  </si>
  <si>
    <t>"It is strongly recommended that all HIV-exposed infants have HIV virological testing at 4–6 weeks of age or at the earliest opportunity thereafter"</t>
  </si>
  <si>
    <t>Implement package of interventions including HIV-testing, IPT and access to ARTa</t>
  </si>
  <si>
    <t xml:space="preserve">Adequate ventilation in health-care facilities is essential </t>
  </si>
  <si>
    <t xml:space="preserve"> Implementation of natural ventilation (Table 7.7)</t>
  </si>
  <si>
    <t>Implementation of mechanical ventilation (Table 7.8)</t>
  </si>
  <si>
    <t>Priority should be given to achieving adequate ACH using ventilation systems</t>
  </si>
  <si>
    <t xml:space="preserve">A comprehensive programme for training health workers in the use of particulate respirators should be implemented, be- cause correct and continuous use of respirators involves significant behaviour change on the part of the health worker. </t>
  </si>
  <si>
    <t>It is recommended to treat all patients with CD4 counts of ≤350 cells/mm3 irrespective of the WHO clinical stage.</t>
  </si>
  <si>
    <t>Start ART in all HIV-infected individuals with active TB, irrespective of the CD4 cell count.</t>
  </si>
  <si>
    <t>When avaliable, use viral load (VL) to confirm treatment failure</t>
  </si>
  <si>
    <t>Third-line regimens should include new drugs likely to have anti-HIV activity, such as integrase inhibitors and second-generation NNRTIs and PIs.</t>
  </si>
  <si>
    <t xml:space="preserve">Treat all HIV-infected pregnant women with CD4 count &lt;350 </t>
  </si>
  <si>
    <t>Mothers known to be HIV-infected (and whose infants are HIV uninfected or of unknown HIV status) should exclusively breastfeed their infants for the first 6 months of life, introducing appro- priate complementary foods thereafter, and continue breastfeeding for the first 12 months of life. Breastfeeding should then only stop once a nutritionally adequate and safe diet without breast milk can be provided. 
Model provided info about 12 mo; therefore, low quality evidence rec for 12 mo (page 38 pdf)</t>
  </si>
  <si>
    <t xml:space="preserve">Rapid drug susceptibility testing (DST) of isoniazid and rifampicin or of rifampicin alone is recommended over conventional testing or no testing at the time of diagnosis of TB, subject to available resources </t>
  </si>
  <si>
    <t>Patients with MDR-TB should be treated using mainly ambulatory care rather than models of care based principally on hospitalization</t>
  </si>
  <si>
    <t>Recommendation 1: Emission rates from household fuel combustion should not exceed the following emission rate targets (ERTs) for PM2.5 and CO.</t>
  </si>
  <si>
    <t>Governments and their implementing partners should develop strategies to accelerate efforts to meet these air quality guide- lines ERTs (See Recommendation 1). Where intermediate steps are necessary, transition fuels and technologies that offer sub- stantial health benefits should be prioritized.</t>
  </si>
  <si>
    <t>It is suggested to offer people who inject drugs the rapid hepatitis B vaccination regimen.</t>
  </si>
  <si>
    <t xml:space="preserve">Use adequately ventilated single rooms when performing aerosol-generating procedures that have been
consistently associated with increased risk of ARI transmission. </t>
  </si>
  <si>
    <t>"these tests should not be used in individuals suspected of active pulmonary or extra-pulmonary TB, irrespective of their HIV status."</t>
  </si>
  <si>
    <t>"Xpert MTB/RIF should be used as the initial diagnostic test in individuals suspected of having MDR-TB or HIV-associated TB"</t>
  </si>
  <si>
    <t>Gestational diabetes mellitus should be diagnosed at any time in pregnancy if one or more of the following criteria are met</t>
  </si>
  <si>
    <t>In countries where HIV transmission occurs among serodiscordant couples, where discordant couples can be identified and where additional HIV prevention choices for them are needed, daily oral PrEP (specifically tenofovir or the combination of tenofovir and emtricitabine) may be considered as a possible additional intervention for the uninfected partner.</t>
  </si>
  <si>
    <t>The expert panel recommends against the use of CKC as treatment in a screen-and-treat strategy</t>
  </si>
  <si>
    <t>Where resources permit, the expert panel suggests a strategy of screen with an HPV test and treat with cryotherapy (or LEEP when not eligible for cryotherapy) over a strategy of screen with VIA and treat with cryotherapy (or LEEP when not eligible)</t>
  </si>
  <si>
    <t>In resource-constrained settings, where screening with an HPV test is not feasible, the expert panel suggests a strategy of screen with VIA and treat with cryotherapy (or LEEP when not eligible) over a strategy of screen with an HPV test and treat with cryotherapy (or LEEP when not eligible</t>
  </si>
  <si>
    <t xml:space="preserve">The expert panel suggests a strategy of screen with an HPV test and treat with cryotherapy (or LEEP when not eligible for cryotherapy) over a strategy of screen with cytology followed by colposcopy (with or without biopsy) and treat with cryotherapy (or LEEP when not eligible) </t>
  </si>
  <si>
    <t>The expert panel recommends a strategy of screen with
VIA and treat with cryotherapy (or LEEP when not eligible for cryotherapy) over a strategy of screen with cytology followed by colposcopy (with or without biopsy) and treat with cryotherapy (or LEEP when not eligible)</t>
  </si>
  <si>
    <t xml:space="preserve">The expert panel suggests a strategy of screen with an HPV test and treat with cryotherapy (or LEEP when not eligible for cryotherapy) over a strategy of screen with an HPV test followed by colposcopy (with or without biopsy)
and treat with cryotherapy (or LEEP when not eligible) </t>
  </si>
  <si>
    <t>The expert panel suggests either a strategy of screen with an HPV test followed by VIA and treat with cryotherapy (or LEEP when not eligible for cryotherapy) or a strategy of screen with an HPV test and treat with cryotherapy</t>
  </si>
  <si>
    <t>The expert panel suggests a strategy of screen with an HPV test followed by VIA and treat with cryotherapy (or LEEP when not eligible for cryotherapy) over a strategy of screen with VIA and treat with cryotherapy (or LEEP when not eligible)</t>
  </si>
  <si>
    <t>The expert panel suggests a strategy of screen with an
HPV test followed by VIA and treat with cryotherapy (or LEEP when not eligible for cryotherapy) over a strategy of screen with cytology followed by colposcopy (with or without biopsy) and treat with cryotherapy (or LEEP when not eligible)</t>
  </si>
  <si>
    <t xml:space="preserve">The expert panel suggests a strategy of screen with an
HPV test followed by VIA and treat with cryotherapy (or LEEP when not eligible for cryotherapy) over a strategy of screen with an HPV test followed by colposcopy (with or without biopsy) and treat with cryotherapy (or LEEP when not eligible) </t>
  </si>
  <si>
    <t>Household contacts and other close contacts should be systematically screened for active TB.</t>
  </si>
  <si>
    <t>Current and former workers in workplaces with silica exposure should be systematically screened for active TB.</t>
  </si>
  <si>
    <t>Systematic screening for active TB should be considered in prisons and other penitentiary institutions.</t>
  </si>
  <si>
    <t xml:space="preserve">In settings where the TB prevalence in the general population is 100/100 000 population or higher, systematic screening for active TB should be considered among people who are seeking health care or who are in health care and who belong to selected risk groups </t>
  </si>
  <si>
    <t>Systematic screening for active TB should be considered in people with an untreated fibrotic lesion seen on chest X-ray.</t>
  </si>
  <si>
    <t>(a) Systematic screening for active TB may be considered for geographically defined subpopulations with extremely high levels of undetected TB (1% prevalence or higher).
(b) Systematic screening for active TB may be considered also for other subpopulations that have very poor access to health care, such as people living in urban slums, homeless people, people living in remote areas with poor access to health care, and other vulnerable or marginalized groups including some indigenous populations, migrants and refugees.</t>
  </si>
  <si>
    <t>WHO prequalified male circumcision devices are efficacious, safe and acceptable as additional methods of male circumcision for HIV prevention among healthy men 18 years and older in high HIV prevalence, resource-limited settings</t>
  </si>
  <si>
    <t>Rehabilitation services should be integrated into and between primary, secondary and tertiary levels of health system</t>
  </si>
  <si>
    <t>Financial resources should be allocated to rehabilitation services to implement and sustain the recommendations on service delivery</t>
  </si>
  <si>
    <t xml:space="preserve">ART should be initiated in all individuals with HIV and CH4 count &gt; 350 </t>
  </si>
  <si>
    <t>Viral load is recommended as the preferred monitoring approach to diagnose and confirm ARV treatment failure</t>
  </si>
  <si>
    <t xml:space="preserve">The EG suggested that, as an interim recommendation, bedaquiline may be added to a WHO-recommended regimen in adult MDR-TB patients under the following...
</t>
  </si>
  <si>
    <t>All adults and children with chronic HCV infection, including people who inject drugs, should be assessed for antiviral treatment.</t>
  </si>
  <si>
    <t>WHO suggests a screening interval of two years in well resourced settings</t>
  </si>
  <si>
    <t>WHO suggests a screening interval of two years in  limited resource settings w/ relatively strong health systems</t>
  </si>
  <si>
    <t>Routine surveillance for HCC with abdominal ultrasound and alpha-fetoprotein testing every six months is recommended for persons w/ cirrhosis</t>
  </si>
  <si>
    <t>Routine surveillance for HCC with abdominal ultrasound and alpha-fetoprotein testing every six months is recommended for persons w/ history of HCC</t>
  </si>
  <si>
    <t xml:space="preserve">Routine surveillance for HCC with abdominal ultrasound and alpha-fetoprotein testing every six months is recommended for persons aged over 40 years </t>
  </si>
  <si>
    <t>Treat children and adults with uncomplicated P. falciparum malaria (except pregnant women in their first trimester) with one of the following recommended artemisinin-based combination therapies (ACT):</t>
  </si>
  <si>
    <t>Dihydroartemisinin + piperaquine is recommended for general use.</t>
  </si>
  <si>
    <t>The panel suggests that laminar airflow ventilation systems should not be used to reduce the risk of SSI for patients undergoing total arthroplasty surgery.</t>
  </si>
  <si>
    <t xml:space="preserve"> At the population level, red blood cell folate concentrations should be above 400 ng/mL (906 nmol/L) in women of reproductive age, to achieve the greatest reduction of NTDs</t>
  </si>
  <si>
    <t>Systematic testing and treatment of LTBI should be performed in people living with HIV, adult and child contacts of pulmonary TB cases, patients initiating anti-tumour necrosis factor (TNF) treatment, patients receiving dialysis, patients preparing for organ or haematologic transplantation and patients with silicosis. Either interferon-gamma release assays (IGRA) or Mantoux tuberculin skin test (TST) should be used to test for LTBI</t>
  </si>
  <si>
    <t xml:space="preserve">Systematic testing and treatment of LTBI should be considered for prisoners, health-care workers, immigrants from high TB burden countries, homeless persons and illicit drug users. Either IGRA or TST should be used to test for LTBI. </t>
  </si>
  <si>
    <t>Individuals should be asked about symptoms of TB before being tested for LTBI. Chest radiography can be done if efforts are intended also for active TB case finding. Individuals with TB symptoms
or any radiological abnormality should be investigated further for active TB and other conditions.</t>
  </si>
  <si>
    <t>Either TST or IGRA can be used to test for LTBI in high-income and upper middle-income countries with estimated TB incidence less than 100 per 100 000.</t>
  </si>
  <si>
    <t>IGRA should not replace TST in low-income and other middle-income countries.</t>
  </si>
  <si>
    <t>People likely to witness an opioid overdose should have access to naloxone and be instructed in its administration to enable them to use it for the emergency management of suspected opioid overdose.</t>
  </si>
  <si>
    <t xml:space="preserve">Based on the available evidence, and recognizing the limits of available clinical data, the EG recommended that delamanid (100mg BD for six months) may be added to a WHO recommended regimen in MDR-TB adult patients under specific conditions and taking into account the following remarks </t>
  </si>
  <si>
    <t>Dried blood spot specimens using venous or capillary whole
blood can be used to determine the HIV viral load. A threshold
of 1000 copies/mL can be used to determine viral failure when using dried blood spot samples, as defined for testing in plasma</t>
  </si>
  <si>
    <t xml:space="preserve"> Adolescent-friendly health services should be implemented in HIV services to ensure engagement and improved outcomes</t>
  </si>
  <si>
    <t>In resource-constrained settings with high TB incidence and transmission, adults and adolescents living with HIV, who have an unknown or positive tuberculin skin test (TST) status and among whom active TB disease has been safely ruled out, should receive at least 36 months of isoniazid preventive therapy (IPT). IPT should be given to such individuals regardless of whether or not they are receiving ART. IPT should also be given irrespective of the degree of immunosuppression, history of previous TB treatment, and pregnancy.</t>
  </si>
  <si>
    <t>ART should be initiated among all adults with HIV regardless of WHO clinical stage and at any CD4 cell count</t>
  </si>
  <si>
    <t>ART should be initiated in all pregnant and breastfeeding women living with HIV regardless of WHO clinical stage and at any CD4 cell count and continued lifelong</t>
  </si>
  <si>
    <t xml:space="preserve">ART should be initiated among all adolescents living with HIV regardless of WHO clinical stage and at any CD4 cell count </t>
  </si>
  <si>
    <t>ART should be initiated among all children living with HIV, regardless of WHO clinical stage or at any CD4 cell count. Rec for children living with HIV 1yr-10yr</t>
  </si>
  <si>
    <t xml:space="preserve">Oral PrEP containing TDF should be offered as an additional prevention choice for people at substantial risk of HIV infection as part of combination HIV prevention approaches </t>
  </si>
  <si>
    <t>Mothers living with HIV should breastfeed for at least 12 months and may continue breastfeeding
for up to 24 months or longer (similar to the general population) while being fully supported for ART adherence (see the WHO consolidated guidelines on ARV drugs for interventions to optimize adherence)</t>
  </si>
  <si>
    <t>It is recommended that DAA regimens be used for the treatment of persons with hepatitis C infec- tion rather than regimens with pegylated interferon/ribavirin.</t>
  </si>
  <si>
    <t>Except as specifically described below for persons with HIV infection with low CD4 counts or who are seriously ill,12 LF-LAM should not be used for the diagnosis of TB</t>
  </si>
  <si>
    <t>In settings with a ≥2% or ≥5%4 HCV antibody seroprevalence in the general population, it is recommended that all adults have access to and be offered HCV serological testing with linkage to prevention, care and treatment services.</t>
  </si>
  <si>
    <t>In all settings (and regardless of whether delivered through facility- or community- based testing), it is recommended that serological testing for HCV antibody (anti- HCV)1 be offered with linkage to prevention, care and treatment services to the following individuals:</t>
  </si>
  <si>
    <t>This approach may be applied to specific identified birth cohorts of older persons at higher risk of infection6 and morbidity within populations that have an overall lower general prevalence.</t>
  </si>
  <si>
    <t>WHO recommends annual IDA rather than annual DA in the following special settings:</t>
  </si>
  <si>
    <t>WHO recommends annual DA rather than biannual DA.</t>
  </si>
  <si>
    <t>WHO recommends annual IA rather than annual IDA.</t>
  </si>
  <si>
    <t>WHO recommends annual IA rather than biannual IA, except in areas where biannual distribution of ivermectin is already being delivered for onchocerciasis.</t>
  </si>
  <si>
    <t xml:space="preserve">WHO recommends biannual albendazole rather than annual albendazole in IUs where LF is co-endemic with loiasis and ivermectin has not already been distributed for either onchocerciasis or LF. </t>
  </si>
  <si>
    <t>The panel recommends
that national
HAI surveillance programmes and networks that
include mechanisms for timely data feedback and with the potential to be used for benchmarking purposes should be established to reduce HAI and AMR.</t>
  </si>
  <si>
    <t>Voluntary assisted partner notification services should be offered as part of a comprehensive package of testing and care offered to people with HIV</t>
  </si>
  <si>
    <t>In settings where local resistance data are not available, the WHO STI guideline suggests dual therapy over single therapy for people with genital or anorectal gonorrhoea.</t>
  </si>
  <si>
    <t>In adults and adolescents with gonococcal oropharyngeal infections, the WHO STI guideline suggests dual therapy over single therapy.</t>
  </si>
  <si>
    <t>In people with gonococcal infections who have failed treatment, the WHO STI guideline suggests the following options.</t>
  </si>
  <si>
    <t>Delamanid may be added to the WHO-recommended longer regimen in children and adolescents (aged 6–17 years) with multidrug- or rifampicin-resistant TB (MDR/RR-TB) who are not eligible for the shorter MDR-TB regimena, under specific conditions</t>
  </si>
  <si>
    <t>The absence of any symptoms of TB and the absence of abnormal chest radiographic findings may be used to rule out active TB disease among HIV-negative household contacts aged ≥ 5 years and other at-risk groups before preventive treatment.</t>
  </si>
  <si>
    <t>Either a TST or IGRA can be used to test for LTBI.</t>
  </si>
  <si>
    <t>For people initiating first-line ART with pretreatment HIVDR to NNRTIs,a a non-NNRTI-containing regimen may be preferable</t>
  </si>
  <si>
    <t>The WHO STI guideline recommends screening all pregnant women for syphilis during the first antenatal care visit</t>
  </si>
  <si>
    <t xml:space="preserve">Recommendation 2 In settings with low coverage of syphilis screening and treatment for pregnant women, high loss to follow-up of pregnant women, or limited laboratory capacity, the WHO STI guideline suggests on-site tests (Strategies A, B and C) rather than the standard off-site laboratory-based screening and treatment strategy.
Conditional recommendation, low-quality evidence
</t>
  </si>
  <si>
    <t xml:space="preserve">Recommendation 3
In settings with a low prevalence of syphilis (below 5%), the WHO STI guideline suggests a single on-site rapid syphilis test (RST) be used to screen pregnant women (Strategy A) rather than a single on-site rapid plasma reagin (RPR) test (Strategy B).
Conditional recommendation, low-quality evidence
</t>
  </si>
  <si>
    <t>Recommendation 4
In settings with a high prevalence of syphilis (5% or greater), the WHO STI guideline suggests an on-site rapid syphilis test (RST) and, if positive, provision of a first dose of treatment and a rapid plasma reagin (RPR) test, and then, if the RPR test is positive, provision of treatment according to duration of syphilis (Strategy C). The WHO STI guideline suggests this sequence of tests and treatment rather than a single on-site RST (Strategy A) or a single on-site RPR test (Strategy B).
Conditional recommendation, low-quality evidence</t>
  </si>
  <si>
    <t>WHO recommends offering treatment to all individuals diagnosed with HCV infection who are 12 years of age or older,1 irrespective of disease stage.</t>
  </si>
  <si>
    <t>A dolutegravir (DTG)-based regimen is recommended as the preferred first-line regimen for people living with HIV initiating ART for ADULTS and adolescents</t>
  </si>
  <si>
    <t>An indeterminate rangea should be used to improve the accuracy of all nucleic acid–based early infant diagnosis assays</t>
  </si>
  <si>
    <t>It is recommended that vaccination campaigns be implemented as soon as possible, and within 4 weeks of crossing the epidemic threshold</t>
  </si>
  <si>
    <t>Alert threshold for populations of 30 000–100 000. The recommended alert threshold is 3 cases/100 000 people in a week</t>
  </si>
  <si>
    <t xml:space="preserve">Epidemic threshold for populations of 30 000–100 000. The recommended epidemic threshold is 10 cases/100 000 people in a week </t>
  </si>
  <si>
    <t>grade_criteria</t>
  </si>
  <si>
    <t>Balance of benefits/harms</t>
  </si>
  <si>
    <t>Resource implications</t>
  </si>
  <si>
    <t>NR</t>
  </si>
  <si>
    <t>Acceptability and Feasibility</t>
  </si>
  <si>
    <t>Test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</si>
</sst>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font>
    <font>
      <sz val="12"/>
      <name val="Calibri"/>
      <family val="2"/>
      <scheme val="minor"/>
    </font>
    <font>
      <sz val="12"/>
      <color rgb="FF000000"/>
      <name val="Calibri"/>
      <family val="2"/>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0" fontId="0" fillId="0" borderId="0" xfId="0" applyAlignment="1">
      <alignment horizontal="left"/>
    </xf>
    <xf numFmtId="49" fontId="0" fillId="0" borderId="0" xfId="0" applyNumberFormat="1" applyAlignment="1">
      <alignment horizontal="left" vertical="top"/>
    </xf>
    <xf numFmtId="49" fontId="1" fillId="0" borderId="0" xfId="0" applyNumberFormat="1" applyFont="1" applyAlignment="1">
      <alignment horizontal="left" vertical="top"/>
    </xf>
    <xf numFmtId="49" fontId="2" fillId="0" borderId="0" xfId="0" applyNumberFormat="1" applyFont="1" applyAlignment="1">
      <alignment horizontal="left" vertical="top"/>
    </xf>
    <xf numFmtId="0" fontId="0" fillId="0" borderId="0" xfId="0" applyFill="1" applyAlignment="1">
      <alignment horizontal="left" vertical="top"/>
    </xf>
    <xf numFmtId="0" fontId="0" fillId="0" borderId="0" xfId="0" applyFill="1"/>
    <xf numFmtId="49" fontId="0" fillId="0" borderId="0" xfId="0" applyNumberFormat="1" applyFill="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xf>
    <xf numFmtId="0" fontId="0" fillId="0" borderId="0" xfId="0" applyAlignment="1"/>
    <xf numFmtId="0" fontId="0" fillId="0" borderId="0" xfId="0" applyFill="1" applyAlignment="1"/>
    <xf numFmtId="0" fontId="1"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5FC6C-24F2-AF47-B774-E90659F2E22E}">
  <dimension ref="A1:P134"/>
  <sheetViews>
    <sheetView tabSelected="1" workbookViewId="0">
      <selection activeCell="B6" sqref="B6"/>
    </sheetView>
  </sheetViews>
  <sheetFormatPr baseColWidth="10" defaultRowHeight="16" x14ac:dyDescent="0.2"/>
  <cols>
    <col min="1" max="1" width="15.5" style="4" customWidth="1"/>
    <col min="2" max="2" width="15.1640625" customWidth="1"/>
    <col min="10" max="10" width="10.83203125" style="4"/>
  </cols>
  <sheetData>
    <row r="1" spans="1:16" x14ac:dyDescent="0.2">
      <c r="A1" s="13" t="s">
        <v>0</v>
      </c>
      <c r="B1" s="4" t="s">
        <v>94</v>
      </c>
      <c r="C1" s="13" t="s">
        <v>95</v>
      </c>
      <c r="D1" s="4" t="s">
        <v>96</v>
      </c>
      <c r="E1" s="4" t="s">
        <v>97</v>
      </c>
      <c r="F1" s="4" t="s">
        <v>134</v>
      </c>
      <c r="G1" s="4" t="s">
        <v>135</v>
      </c>
      <c r="H1" s="4" t="s">
        <v>98</v>
      </c>
      <c r="I1" s="4" t="s">
        <v>99</v>
      </c>
      <c r="J1" s="4" t="s">
        <v>236</v>
      </c>
      <c r="K1" s="4" t="s">
        <v>100</v>
      </c>
      <c r="L1" s="4" t="s">
        <v>101</v>
      </c>
      <c r="M1" s="4" t="s">
        <v>102</v>
      </c>
      <c r="N1" s="4" t="s">
        <v>103</v>
      </c>
      <c r="O1" s="4" t="s">
        <v>104</v>
      </c>
      <c r="P1" s="4" t="s">
        <v>105</v>
      </c>
    </row>
    <row r="2" spans="1:16" x14ac:dyDescent="0.2">
      <c r="A2" s="1" t="s">
        <v>1</v>
      </c>
      <c r="B2" s="1" t="s">
        <v>47</v>
      </c>
      <c r="C2" s="14">
        <v>2010</v>
      </c>
      <c r="D2" s="1" t="s">
        <v>48</v>
      </c>
      <c r="E2" s="1">
        <v>1</v>
      </c>
      <c r="F2" s="2">
        <v>1</v>
      </c>
      <c r="G2" s="2" t="s">
        <v>136</v>
      </c>
      <c r="H2" s="1" t="s">
        <v>108</v>
      </c>
      <c r="I2" s="1" t="s">
        <v>111</v>
      </c>
      <c r="J2" s="1" t="s">
        <v>237</v>
      </c>
      <c r="K2" s="1" t="s">
        <v>116</v>
      </c>
      <c r="L2" s="1">
        <v>1</v>
      </c>
      <c r="M2" s="1">
        <v>0</v>
      </c>
      <c r="N2" s="1">
        <v>0</v>
      </c>
      <c r="O2" s="1">
        <v>0</v>
      </c>
      <c r="P2" s="1" t="s">
        <v>120</v>
      </c>
    </row>
    <row r="3" spans="1:16" x14ac:dyDescent="0.2">
      <c r="A3" s="1" t="s">
        <v>2</v>
      </c>
      <c r="B3" s="1" t="s">
        <v>49</v>
      </c>
      <c r="C3" s="14">
        <v>2009</v>
      </c>
      <c r="D3" s="1" t="s">
        <v>106</v>
      </c>
      <c r="E3" s="1">
        <v>1</v>
      </c>
      <c r="F3" s="2">
        <f>F2+1</f>
        <v>2</v>
      </c>
      <c r="G3" s="2" t="s">
        <v>137</v>
      </c>
      <c r="H3" s="1" t="s">
        <v>108</v>
      </c>
      <c r="I3" s="1" t="s">
        <v>111</v>
      </c>
      <c r="J3" s="1" t="s">
        <v>238</v>
      </c>
      <c r="K3" s="1" t="s">
        <v>116</v>
      </c>
      <c r="L3" s="1">
        <v>1</v>
      </c>
      <c r="M3" s="1">
        <v>1</v>
      </c>
      <c r="N3" s="1">
        <v>0</v>
      </c>
      <c r="O3" s="1">
        <v>0</v>
      </c>
      <c r="P3" s="5" t="s">
        <v>120</v>
      </c>
    </row>
    <row r="4" spans="1:16" x14ac:dyDescent="0.2">
      <c r="A4" s="1" t="s">
        <v>2</v>
      </c>
      <c r="B4" s="1" t="s">
        <v>49</v>
      </c>
      <c r="C4" s="14">
        <v>2009</v>
      </c>
      <c r="D4" s="1" t="s">
        <v>106</v>
      </c>
      <c r="E4" s="1">
        <v>1</v>
      </c>
      <c r="F4" s="2">
        <f t="shared" ref="F4:F19" si="0">F3+1</f>
        <v>3</v>
      </c>
      <c r="G4" s="2" t="s">
        <v>137</v>
      </c>
      <c r="H4" s="1" t="s">
        <v>109</v>
      </c>
      <c r="I4" s="1" t="s">
        <v>111</v>
      </c>
      <c r="J4" s="1" t="s">
        <v>238</v>
      </c>
      <c r="K4" s="1" t="s">
        <v>116</v>
      </c>
      <c r="L4" s="1">
        <v>1</v>
      </c>
      <c r="M4" s="1">
        <v>1</v>
      </c>
      <c r="N4" s="1">
        <v>0</v>
      </c>
      <c r="O4" s="1">
        <v>0</v>
      </c>
      <c r="P4" s="5" t="s">
        <v>120</v>
      </c>
    </row>
    <row r="5" spans="1:16" x14ac:dyDescent="0.2">
      <c r="A5" s="1" t="s">
        <v>2</v>
      </c>
      <c r="B5" s="1" t="s">
        <v>49</v>
      </c>
      <c r="C5" s="14">
        <v>2009</v>
      </c>
      <c r="D5" s="1" t="s">
        <v>106</v>
      </c>
      <c r="E5" s="1">
        <v>4</v>
      </c>
      <c r="F5" s="2">
        <f t="shared" si="0"/>
        <v>4</v>
      </c>
      <c r="G5" s="2" t="s">
        <v>138</v>
      </c>
      <c r="H5" s="1" t="s">
        <v>108</v>
      </c>
      <c r="I5" s="1" t="s">
        <v>112</v>
      </c>
      <c r="J5" s="1" t="s">
        <v>239</v>
      </c>
      <c r="K5" s="1" t="s">
        <v>117</v>
      </c>
      <c r="L5" s="1">
        <v>0</v>
      </c>
      <c r="M5" s="1">
        <v>1</v>
      </c>
      <c r="N5" s="1">
        <v>1</v>
      </c>
      <c r="O5" s="1">
        <v>0</v>
      </c>
      <c r="P5" s="5" t="s">
        <v>120</v>
      </c>
    </row>
    <row r="6" spans="1:16" x14ac:dyDescent="0.2">
      <c r="A6" s="1" t="s">
        <v>2</v>
      </c>
      <c r="B6" s="1" t="s">
        <v>49</v>
      </c>
      <c r="C6" s="14">
        <v>2009</v>
      </c>
      <c r="D6" s="1" t="s">
        <v>106</v>
      </c>
      <c r="E6" s="1">
        <v>4</v>
      </c>
      <c r="F6" s="2">
        <f t="shared" si="0"/>
        <v>5</v>
      </c>
      <c r="G6" s="2" t="s">
        <v>139</v>
      </c>
      <c r="H6" s="1" t="s">
        <v>109</v>
      </c>
      <c r="I6" s="1" t="s">
        <v>112</v>
      </c>
      <c r="J6" s="1" t="s">
        <v>239</v>
      </c>
      <c r="K6" s="1" t="s">
        <v>117</v>
      </c>
      <c r="L6" s="1">
        <v>0</v>
      </c>
      <c r="M6" s="1">
        <v>1</v>
      </c>
      <c r="N6" s="1">
        <v>1</v>
      </c>
      <c r="O6" s="1">
        <v>0</v>
      </c>
      <c r="P6" s="5" t="s">
        <v>120</v>
      </c>
    </row>
    <row r="7" spans="1:16" x14ac:dyDescent="0.2">
      <c r="A7" s="1" t="s">
        <v>2</v>
      </c>
      <c r="B7" s="1" t="s">
        <v>49</v>
      </c>
      <c r="C7" s="14">
        <v>2009</v>
      </c>
      <c r="D7" s="1" t="s">
        <v>106</v>
      </c>
      <c r="E7" s="1">
        <v>4</v>
      </c>
      <c r="F7" s="2">
        <f t="shared" si="0"/>
        <v>6</v>
      </c>
      <c r="G7" s="2" t="s">
        <v>140</v>
      </c>
      <c r="H7" s="1" t="s">
        <v>109</v>
      </c>
      <c r="I7" s="1" t="s">
        <v>112</v>
      </c>
      <c r="J7" s="1" t="s">
        <v>239</v>
      </c>
      <c r="K7" s="1" t="s">
        <v>117</v>
      </c>
      <c r="L7" s="1">
        <v>0</v>
      </c>
      <c r="M7" s="1">
        <v>1</v>
      </c>
      <c r="N7" s="1">
        <v>1</v>
      </c>
      <c r="O7" s="1">
        <v>0</v>
      </c>
      <c r="P7" s="5" t="s">
        <v>120</v>
      </c>
    </row>
    <row r="8" spans="1:16" x14ac:dyDescent="0.2">
      <c r="A8" s="1" t="s">
        <v>2</v>
      </c>
      <c r="B8" s="1" t="s">
        <v>49</v>
      </c>
      <c r="C8" s="14">
        <v>2009</v>
      </c>
      <c r="D8" s="1" t="s">
        <v>106</v>
      </c>
      <c r="E8" s="1">
        <v>2</v>
      </c>
      <c r="F8" s="2">
        <f t="shared" si="0"/>
        <v>7</v>
      </c>
      <c r="G8" s="2" t="s">
        <v>141</v>
      </c>
      <c r="H8" s="1" t="s">
        <v>109</v>
      </c>
      <c r="I8" s="1" t="s">
        <v>112</v>
      </c>
      <c r="J8" s="1" t="s">
        <v>239</v>
      </c>
      <c r="K8" s="1" t="s">
        <v>117</v>
      </c>
      <c r="L8" s="1">
        <v>0</v>
      </c>
      <c r="M8" s="1">
        <v>1</v>
      </c>
      <c r="N8" s="1">
        <v>1</v>
      </c>
      <c r="O8" s="1">
        <v>0</v>
      </c>
      <c r="P8" s="5" t="s">
        <v>120</v>
      </c>
    </row>
    <row r="9" spans="1:16" x14ac:dyDescent="0.2">
      <c r="A9" s="1" t="s">
        <v>2</v>
      </c>
      <c r="B9" s="1" t="s">
        <v>49</v>
      </c>
      <c r="C9" s="14">
        <v>2009</v>
      </c>
      <c r="D9" s="1" t="s">
        <v>106</v>
      </c>
      <c r="E9" s="1">
        <v>4</v>
      </c>
      <c r="F9" s="2">
        <f t="shared" si="0"/>
        <v>8</v>
      </c>
      <c r="G9" s="2" t="s">
        <v>142</v>
      </c>
      <c r="H9" s="1" t="s">
        <v>108</v>
      </c>
      <c r="I9" s="1" t="s">
        <v>112</v>
      </c>
      <c r="J9" s="1" t="s">
        <v>239</v>
      </c>
      <c r="K9" s="1" t="s">
        <v>117</v>
      </c>
      <c r="L9" s="1">
        <v>0</v>
      </c>
      <c r="M9" s="1">
        <v>1</v>
      </c>
      <c r="N9" s="1">
        <v>1</v>
      </c>
      <c r="O9" s="1">
        <v>0</v>
      </c>
      <c r="P9" s="5" t="s">
        <v>120</v>
      </c>
    </row>
    <row r="10" spans="1:16" x14ac:dyDescent="0.2">
      <c r="A10" s="1" t="s">
        <v>3</v>
      </c>
      <c r="B10" s="1" t="s">
        <v>50</v>
      </c>
      <c r="C10" s="14">
        <v>2010</v>
      </c>
      <c r="D10" s="1" t="s">
        <v>48</v>
      </c>
      <c r="E10" s="1">
        <v>1</v>
      </c>
      <c r="F10" s="2">
        <v>9</v>
      </c>
      <c r="G10" s="2" t="s">
        <v>143</v>
      </c>
      <c r="H10" s="1" t="s">
        <v>108</v>
      </c>
      <c r="I10" s="1" t="s">
        <v>113</v>
      </c>
      <c r="J10" s="1" t="s">
        <v>237</v>
      </c>
      <c r="K10" s="1" t="s">
        <v>116</v>
      </c>
      <c r="L10" s="1">
        <v>1</v>
      </c>
      <c r="M10" s="1">
        <v>1</v>
      </c>
      <c r="N10" s="1">
        <v>0</v>
      </c>
      <c r="O10" s="1">
        <v>0</v>
      </c>
      <c r="P10" s="5" t="s">
        <v>120</v>
      </c>
    </row>
    <row r="11" spans="1:16" x14ac:dyDescent="0.2">
      <c r="A11" s="1" t="s">
        <v>3</v>
      </c>
      <c r="B11" s="1" t="s">
        <v>50</v>
      </c>
      <c r="C11" s="14">
        <v>2010</v>
      </c>
      <c r="D11" s="1" t="s">
        <v>48</v>
      </c>
      <c r="E11" s="1">
        <v>1</v>
      </c>
      <c r="F11" s="2">
        <f t="shared" si="0"/>
        <v>10</v>
      </c>
      <c r="G11" s="2" t="s">
        <v>144</v>
      </c>
      <c r="H11" s="1" t="s">
        <v>108</v>
      </c>
      <c r="I11" s="1" t="s">
        <v>112</v>
      </c>
      <c r="J11" s="1" t="s">
        <v>239</v>
      </c>
      <c r="K11" s="1" t="s">
        <v>116</v>
      </c>
      <c r="L11" s="1">
        <v>0</v>
      </c>
      <c r="M11" s="1">
        <v>1</v>
      </c>
      <c r="N11" s="1">
        <v>0</v>
      </c>
      <c r="O11" s="1">
        <v>0</v>
      </c>
      <c r="P11" s="5" t="s">
        <v>120</v>
      </c>
    </row>
    <row r="12" spans="1:16" x14ac:dyDescent="0.2">
      <c r="A12" s="1" t="s">
        <v>3</v>
      </c>
      <c r="B12" s="1" t="s">
        <v>50</v>
      </c>
      <c r="C12" s="14">
        <v>2010</v>
      </c>
      <c r="D12" s="1" t="s">
        <v>48</v>
      </c>
      <c r="E12" s="1">
        <v>1</v>
      </c>
      <c r="F12" s="2">
        <f t="shared" si="0"/>
        <v>11</v>
      </c>
      <c r="G12" s="2" t="s">
        <v>145</v>
      </c>
      <c r="H12" s="1" t="s">
        <v>108</v>
      </c>
      <c r="I12" s="1" t="s">
        <v>112</v>
      </c>
      <c r="J12" s="1" t="s">
        <v>239</v>
      </c>
      <c r="K12" s="1" t="s">
        <v>118</v>
      </c>
      <c r="L12" s="1">
        <v>0</v>
      </c>
      <c r="M12" s="1">
        <v>0</v>
      </c>
      <c r="N12" s="1">
        <v>1</v>
      </c>
      <c r="O12" s="1">
        <v>0</v>
      </c>
      <c r="P12" s="5" t="s">
        <v>120</v>
      </c>
    </row>
    <row r="13" spans="1:16" x14ac:dyDescent="0.2">
      <c r="A13" s="1" t="s">
        <v>3</v>
      </c>
      <c r="B13" s="1" t="s">
        <v>50</v>
      </c>
      <c r="C13" s="14">
        <v>2010</v>
      </c>
      <c r="D13" s="1" t="s">
        <v>48</v>
      </c>
      <c r="E13" s="1">
        <v>1</v>
      </c>
      <c r="F13" s="2">
        <f t="shared" si="0"/>
        <v>12</v>
      </c>
      <c r="G13" s="2" t="s">
        <v>146</v>
      </c>
      <c r="H13" s="1" t="s">
        <v>109</v>
      </c>
      <c r="I13" s="1" t="s">
        <v>112</v>
      </c>
      <c r="J13" s="1" t="s">
        <v>240</v>
      </c>
      <c r="K13" s="1" t="s">
        <v>119</v>
      </c>
      <c r="L13" s="1">
        <v>1</v>
      </c>
      <c r="M13" s="1">
        <v>1</v>
      </c>
      <c r="N13" s="1">
        <v>0</v>
      </c>
      <c r="O13" s="1">
        <v>0</v>
      </c>
      <c r="P13" s="5" t="s">
        <v>120</v>
      </c>
    </row>
    <row r="14" spans="1:16" x14ac:dyDescent="0.2">
      <c r="A14" s="1" t="s">
        <v>4</v>
      </c>
      <c r="B14" s="1" t="s">
        <v>51</v>
      </c>
      <c r="C14" s="14">
        <v>2010</v>
      </c>
      <c r="D14" s="1" t="s">
        <v>48</v>
      </c>
      <c r="E14" s="1">
        <v>1</v>
      </c>
      <c r="F14" s="2">
        <f t="shared" si="0"/>
        <v>13</v>
      </c>
      <c r="G14" s="2" t="s">
        <v>147</v>
      </c>
      <c r="H14" s="1" t="s">
        <v>108</v>
      </c>
      <c r="I14" s="1" t="s">
        <v>113</v>
      </c>
      <c r="J14" s="1" t="s">
        <v>239</v>
      </c>
      <c r="K14" s="1" t="s">
        <v>118</v>
      </c>
      <c r="L14" s="1">
        <v>0</v>
      </c>
      <c r="M14" s="1">
        <v>0</v>
      </c>
      <c r="N14" s="1">
        <v>0</v>
      </c>
      <c r="O14" s="1">
        <v>0</v>
      </c>
      <c r="P14" s="5" t="s">
        <v>120</v>
      </c>
    </row>
    <row r="15" spans="1:16" x14ac:dyDescent="0.2">
      <c r="A15" s="1" t="s">
        <v>5</v>
      </c>
      <c r="B15" s="5" t="s">
        <v>52</v>
      </c>
      <c r="C15" s="14">
        <v>2010</v>
      </c>
      <c r="D15" s="1" t="s">
        <v>48</v>
      </c>
      <c r="E15" s="1">
        <v>1</v>
      </c>
      <c r="F15" s="2">
        <v>14</v>
      </c>
      <c r="G15" s="2" t="s">
        <v>148</v>
      </c>
      <c r="H15" s="1" t="s">
        <v>108</v>
      </c>
      <c r="I15" s="1" t="s">
        <v>112</v>
      </c>
      <c r="J15" s="1" t="s">
        <v>238</v>
      </c>
      <c r="K15" s="1" t="s">
        <v>116</v>
      </c>
      <c r="L15" s="1">
        <v>1</v>
      </c>
      <c r="M15" s="1">
        <v>1</v>
      </c>
      <c r="N15" s="1">
        <v>1</v>
      </c>
      <c r="O15" s="1">
        <v>0</v>
      </c>
      <c r="P15" s="5" t="s">
        <v>121</v>
      </c>
    </row>
    <row r="16" spans="1:16" x14ac:dyDescent="0.2">
      <c r="A16" s="1" t="s">
        <v>6</v>
      </c>
      <c r="B16" s="5" t="s">
        <v>53</v>
      </c>
      <c r="C16" s="14">
        <v>2011</v>
      </c>
      <c r="D16" s="1" t="s">
        <v>106</v>
      </c>
      <c r="E16" s="1">
        <v>1</v>
      </c>
      <c r="F16" s="2">
        <v>15</v>
      </c>
      <c r="G16" s="2" t="s">
        <v>149</v>
      </c>
      <c r="H16" s="1" t="s">
        <v>109</v>
      </c>
      <c r="I16" s="1" t="s">
        <v>114</v>
      </c>
      <c r="J16" s="1" t="s">
        <v>237</v>
      </c>
      <c r="K16" s="1" t="s">
        <v>117</v>
      </c>
      <c r="L16" s="1">
        <v>0</v>
      </c>
      <c r="M16" s="1">
        <v>1</v>
      </c>
      <c r="N16" s="1">
        <v>1</v>
      </c>
      <c r="O16" s="1">
        <v>0</v>
      </c>
      <c r="P16" s="5" t="s">
        <v>121</v>
      </c>
    </row>
    <row r="17" spans="1:16" x14ac:dyDescent="0.2">
      <c r="A17" s="1" t="s">
        <v>6</v>
      </c>
      <c r="B17" s="5" t="s">
        <v>53</v>
      </c>
      <c r="C17" s="14">
        <v>2011</v>
      </c>
      <c r="D17" s="1" t="s">
        <v>106</v>
      </c>
      <c r="E17" s="1">
        <v>3</v>
      </c>
      <c r="F17" s="2">
        <f t="shared" si="0"/>
        <v>16</v>
      </c>
      <c r="G17" s="2" t="s">
        <v>150</v>
      </c>
      <c r="H17" s="1" t="s">
        <v>109</v>
      </c>
      <c r="I17" s="1" t="s">
        <v>114</v>
      </c>
      <c r="J17" s="1" t="s">
        <v>239</v>
      </c>
      <c r="K17" s="1" t="s">
        <v>118</v>
      </c>
      <c r="L17" s="1">
        <v>0</v>
      </c>
      <c r="M17" s="1">
        <v>1</v>
      </c>
      <c r="N17" s="1">
        <v>1</v>
      </c>
      <c r="O17" s="1">
        <v>0</v>
      </c>
      <c r="P17" s="5" t="s">
        <v>122</v>
      </c>
    </row>
    <row r="18" spans="1:16" x14ac:dyDescent="0.2">
      <c r="A18" s="1" t="s">
        <v>7</v>
      </c>
      <c r="B18" s="1" t="s">
        <v>54</v>
      </c>
      <c r="C18" s="14">
        <v>2014</v>
      </c>
      <c r="D18" s="1" t="s">
        <v>107</v>
      </c>
      <c r="E18" s="1">
        <v>3</v>
      </c>
      <c r="F18" s="2">
        <v>17</v>
      </c>
      <c r="G18" s="2" t="s">
        <v>151</v>
      </c>
      <c r="H18" s="1" t="s">
        <v>108</v>
      </c>
      <c r="I18" s="1" t="s">
        <v>113</v>
      </c>
      <c r="J18" s="1" t="s">
        <v>239</v>
      </c>
      <c r="K18" s="1" t="s">
        <v>116</v>
      </c>
      <c r="L18" s="1">
        <v>0</v>
      </c>
      <c r="M18" s="1">
        <v>1</v>
      </c>
      <c r="N18" s="1">
        <v>1</v>
      </c>
      <c r="O18" s="1">
        <v>0</v>
      </c>
      <c r="P18" s="5" t="s">
        <v>122</v>
      </c>
    </row>
    <row r="19" spans="1:16" x14ac:dyDescent="0.2">
      <c r="A19" s="1" t="s">
        <v>7</v>
      </c>
      <c r="B19" s="1" t="s">
        <v>54</v>
      </c>
      <c r="C19" s="14">
        <v>2014</v>
      </c>
      <c r="D19" s="1" t="s">
        <v>107</v>
      </c>
      <c r="E19" s="1">
        <v>1</v>
      </c>
      <c r="F19" s="2">
        <f t="shared" si="0"/>
        <v>18</v>
      </c>
      <c r="G19" s="2" t="s">
        <v>152</v>
      </c>
      <c r="H19" s="1" t="s">
        <v>108</v>
      </c>
      <c r="I19" s="1" t="s">
        <v>113</v>
      </c>
      <c r="J19" s="1" t="s">
        <v>239</v>
      </c>
      <c r="K19" s="1" t="s">
        <v>116</v>
      </c>
      <c r="L19" s="1">
        <v>0</v>
      </c>
      <c r="M19" s="1">
        <v>1</v>
      </c>
      <c r="N19" s="1">
        <v>1</v>
      </c>
      <c r="O19" s="1">
        <v>0</v>
      </c>
      <c r="P19" s="1" t="s">
        <v>120</v>
      </c>
    </row>
    <row r="20" spans="1:16" x14ac:dyDescent="0.2">
      <c r="A20" s="1" t="s">
        <v>8</v>
      </c>
      <c r="B20" s="1" t="s">
        <v>55</v>
      </c>
      <c r="C20" s="14">
        <v>2012</v>
      </c>
      <c r="D20" s="1" t="s">
        <v>123</v>
      </c>
      <c r="E20" s="1">
        <v>2</v>
      </c>
      <c r="F20" s="2">
        <f>F19+1</f>
        <v>19</v>
      </c>
      <c r="G20" s="2" t="s">
        <v>153</v>
      </c>
      <c r="H20" s="1" t="s">
        <v>109</v>
      </c>
      <c r="I20" s="1" t="s">
        <v>114</v>
      </c>
      <c r="J20" s="1" t="s">
        <v>239</v>
      </c>
      <c r="K20" s="1" t="s">
        <v>116</v>
      </c>
      <c r="L20" s="1">
        <v>0</v>
      </c>
      <c r="M20" s="1">
        <v>1</v>
      </c>
      <c r="N20" s="1">
        <v>0</v>
      </c>
      <c r="O20" s="1">
        <v>0</v>
      </c>
      <c r="P20" s="5" t="s">
        <v>120</v>
      </c>
    </row>
    <row r="21" spans="1:16" x14ac:dyDescent="0.2">
      <c r="A21" s="1" t="s">
        <v>9</v>
      </c>
      <c r="B21" s="1" t="s">
        <v>56</v>
      </c>
      <c r="C21" s="14">
        <v>2014</v>
      </c>
      <c r="D21" s="1" t="s">
        <v>124</v>
      </c>
      <c r="E21" s="1">
        <v>1</v>
      </c>
      <c r="F21" s="2">
        <f t="shared" ref="F21:F78" si="1">F20+1</f>
        <v>20</v>
      </c>
      <c r="G21" s="2" t="s">
        <v>154</v>
      </c>
      <c r="H21" s="1" t="s">
        <v>109</v>
      </c>
      <c r="I21" s="1" t="s">
        <v>114</v>
      </c>
      <c r="J21" s="1" t="s">
        <v>238</v>
      </c>
      <c r="K21" s="1" t="s">
        <v>116</v>
      </c>
      <c r="L21" s="1">
        <v>1</v>
      </c>
      <c r="M21" s="1">
        <v>1</v>
      </c>
      <c r="N21" s="1">
        <v>1</v>
      </c>
      <c r="O21" s="1">
        <v>0</v>
      </c>
      <c r="P21" s="5" t="s">
        <v>120</v>
      </c>
    </row>
    <row r="22" spans="1:16" x14ac:dyDescent="0.2">
      <c r="A22" s="1" t="s">
        <v>10</v>
      </c>
      <c r="B22" s="1" t="s">
        <v>57</v>
      </c>
      <c r="C22" s="14">
        <v>2011</v>
      </c>
      <c r="D22" s="1" t="s">
        <v>106</v>
      </c>
      <c r="E22" s="1">
        <v>1</v>
      </c>
      <c r="F22" s="2">
        <f t="shared" si="1"/>
        <v>21</v>
      </c>
      <c r="G22" s="2" t="s">
        <v>155</v>
      </c>
      <c r="H22" s="1" t="s">
        <v>108</v>
      </c>
      <c r="I22" s="1" t="s">
        <v>114</v>
      </c>
      <c r="J22" s="1" t="s">
        <v>239</v>
      </c>
      <c r="K22" s="1" t="s">
        <v>116</v>
      </c>
      <c r="L22" s="1">
        <v>0</v>
      </c>
      <c r="M22" s="1">
        <v>0</v>
      </c>
      <c r="N22" s="1">
        <v>1</v>
      </c>
      <c r="O22" s="1">
        <v>0</v>
      </c>
      <c r="P22" s="5" t="s">
        <v>121</v>
      </c>
    </row>
    <row r="23" spans="1:16" x14ac:dyDescent="0.2">
      <c r="A23" s="1" t="s">
        <v>11</v>
      </c>
      <c r="B23" s="1" t="s">
        <v>58</v>
      </c>
      <c r="C23" s="14">
        <v>2011</v>
      </c>
      <c r="D23" s="1" t="s">
        <v>106</v>
      </c>
      <c r="E23" s="1">
        <v>1</v>
      </c>
      <c r="F23" s="2">
        <f t="shared" si="1"/>
        <v>22</v>
      </c>
      <c r="G23" s="2" t="s">
        <v>156</v>
      </c>
      <c r="H23" s="1" t="s">
        <v>108</v>
      </c>
      <c r="I23" s="1" t="s">
        <v>113</v>
      </c>
      <c r="J23" s="1" t="s">
        <v>239</v>
      </c>
      <c r="K23" s="1" t="s">
        <v>116</v>
      </c>
      <c r="L23" s="1">
        <v>0</v>
      </c>
      <c r="M23" s="1">
        <v>1</v>
      </c>
      <c r="N23" s="1">
        <v>1</v>
      </c>
      <c r="O23" s="1">
        <v>0</v>
      </c>
      <c r="P23" s="5" t="s">
        <v>120</v>
      </c>
    </row>
    <row r="24" spans="1:16" x14ac:dyDescent="0.2">
      <c r="A24" s="1" t="s">
        <v>12</v>
      </c>
      <c r="B24" s="1" t="s">
        <v>59</v>
      </c>
      <c r="C24" s="14">
        <v>2013</v>
      </c>
      <c r="D24" s="1" t="s">
        <v>125</v>
      </c>
      <c r="E24" s="1">
        <v>1</v>
      </c>
      <c r="F24" s="2">
        <f t="shared" si="1"/>
        <v>23</v>
      </c>
      <c r="G24" s="2" t="s">
        <v>157</v>
      </c>
      <c r="H24" s="1" t="s">
        <v>110</v>
      </c>
      <c r="I24" s="1" t="s">
        <v>114</v>
      </c>
      <c r="J24" s="1" t="s">
        <v>239</v>
      </c>
      <c r="K24" s="1" t="s">
        <v>117</v>
      </c>
      <c r="L24" s="1">
        <v>0</v>
      </c>
      <c r="M24" s="1">
        <v>1</v>
      </c>
      <c r="N24" s="1">
        <v>1</v>
      </c>
      <c r="O24" s="1">
        <v>0</v>
      </c>
      <c r="P24" s="5" t="s">
        <v>121</v>
      </c>
    </row>
    <row r="25" spans="1:16" x14ac:dyDescent="0.2">
      <c r="A25" s="1" t="s">
        <v>13</v>
      </c>
      <c r="B25" s="1" t="s">
        <v>60</v>
      </c>
      <c r="C25" s="14">
        <v>2012</v>
      </c>
      <c r="D25" s="1" t="s">
        <v>48</v>
      </c>
      <c r="E25" s="1">
        <v>1</v>
      </c>
      <c r="F25" s="2">
        <f t="shared" si="1"/>
        <v>24</v>
      </c>
      <c r="G25" s="2" t="s">
        <v>158</v>
      </c>
      <c r="H25" s="1" t="s">
        <v>109</v>
      </c>
      <c r="I25" s="1" t="s">
        <v>111</v>
      </c>
      <c r="J25" s="1" t="s">
        <v>238</v>
      </c>
      <c r="K25" s="1" t="s">
        <v>119</v>
      </c>
      <c r="L25" s="1">
        <v>1</v>
      </c>
      <c r="M25" s="1">
        <v>1</v>
      </c>
      <c r="N25" s="1">
        <v>0</v>
      </c>
      <c r="O25" s="1">
        <v>0</v>
      </c>
      <c r="P25" s="5" t="s">
        <v>120</v>
      </c>
    </row>
    <row r="26" spans="1:16" x14ac:dyDescent="0.2">
      <c r="A26" s="1" t="s">
        <v>14</v>
      </c>
      <c r="B26" s="1" t="s">
        <v>61</v>
      </c>
      <c r="C26" s="14">
        <v>2013</v>
      </c>
      <c r="D26" s="1" t="s">
        <v>126</v>
      </c>
      <c r="E26" s="1">
        <v>1</v>
      </c>
      <c r="F26" s="2">
        <f t="shared" si="1"/>
        <v>25</v>
      </c>
      <c r="G26" s="2" t="s">
        <v>159</v>
      </c>
      <c r="H26" s="1" t="s">
        <v>108</v>
      </c>
      <c r="I26" s="1" t="s">
        <v>114</v>
      </c>
      <c r="J26" s="1" t="s">
        <v>239</v>
      </c>
      <c r="K26" s="1" t="s">
        <v>118</v>
      </c>
      <c r="L26" s="1">
        <v>0</v>
      </c>
      <c r="M26" s="1">
        <v>1</v>
      </c>
      <c r="N26" s="1">
        <v>1</v>
      </c>
      <c r="O26" s="1">
        <v>0</v>
      </c>
      <c r="P26" s="5" t="s">
        <v>121</v>
      </c>
    </row>
    <row r="27" spans="1:16" x14ac:dyDescent="0.2">
      <c r="A27" s="1" t="s">
        <v>14</v>
      </c>
      <c r="B27" s="1" t="s">
        <v>61</v>
      </c>
      <c r="C27" s="14">
        <v>2013</v>
      </c>
      <c r="D27" s="1" t="s">
        <v>126</v>
      </c>
      <c r="E27" s="1">
        <v>1</v>
      </c>
      <c r="F27" s="2">
        <f t="shared" si="1"/>
        <v>26</v>
      </c>
      <c r="G27" s="2" t="s">
        <v>160</v>
      </c>
      <c r="H27" s="1" t="s">
        <v>109</v>
      </c>
      <c r="I27" s="1" t="s">
        <v>114</v>
      </c>
      <c r="J27" s="1" t="s">
        <v>239</v>
      </c>
      <c r="K27" s="1" t="s">
        <v>118</v>
      </c>
      <c r="L27" s="1">
        <v>0</v>
      </c>
      <c r="M27" s="1">
        <v>1</v>
      </c>
      <c r="N27" s="1">
        <v>1</v>
      </c>
      <c r="O27" s="1">
        <v>0</v>
      </c>
      <c r="P27" s="5" t="s">
        <v>121</v>
      </c>
    </row>
    <row r="28" spans="1:16" x14ac:dyDescent="0.2">
      <c r="A28" s="1" t="s">
        <v>14</v>
      </c>
      <c r="B28" s="1" t="s">
        <v>61</v>
      </c>
      <c r="C28" s="14">
        <v>2013</v>
      </c>
      <c r="D28" s="1" t="s">
        <v>126</v>
      </c>
      <c r="E28" s="1">
        <v>1</v>
      </c>
      <c r="F28" s="2">
        <f t="shared" si="1"/>
        <v>27</v>
      </c>
      <c r="G28" s="2" t="s">
        <v>161</v>
      </c>
      <c r="H28" s="1" t="s">
        <v>109</v>
      </c>
      <c r="I28" s="1" t="s">
        <v>114</v>
      </c>
      <c r="J28" s="1" t="s">
        <v>239</v>
      </c>
      <c r="K28" s="1" t="s">
        <v>116</v>
      </c>
      <c r="L28" s="1">
        <v>0</v>
      </c>
      <c r="M28" s="1">
        <v>1</v>
      </c>
      <c r="N28" s="1">
        <v>1</v>
      </c>
      <c r="O28" s="1">
        <v>0</v>
      </c>
      <c r="P28" s="5" t="s">
        <v>121</v>
      </c>
    </row>
    <row r="29" spans="1:16" x14ac:dyDescent="0.2">
      <c r="A29" s="1" t="s">
        <v>14</v>
      </c>
      <c r="B29" s="1" t="s">
        <v>61</v>
      </c>
      <c r="C29" s="14">
        <v>2013</v>
      </c>
      <c r="D29" s="1" t="s">
        <v>126</v>
      </c>
      <c r="E29" s="1">
        <v>1</v>
      </c>
      <c r="F29" s="2">
        <f t="shared" si="1"/>
        <v>28</v>
      </c>
      <c r="G29" s="2" t="s">
        <v>162</v>
      </c>
      <c r="H29" s="1" t="s">
        <v>109</v>
      </c>
      <c r="I29" s="1" t="s">
        <v>114</v>
      </c>
      <c r="J29" s="1" t="s">
        <v>239</v>
      </c>
      <c r="K29" s="1" t="s">
        <v>116</v>
      </c>
      <c r="L29" s="1">
        <v>0</v>
      </c>
      <c r="M29" s="1">
        <v>1</v>
      </c>
      <c r="N29" s="1">
        <v>1</v>
      </c>
      <c r="O29" s="1">
        <v>0</v>
      </c>
      <c r="P29" s="5" t="s">
        <v>121</v>
      </c>
    </row>
    <row r="30" spans="1:16" x14ac:dyDescent="0.2">
      <c r="A30" s="1" t="s">
        <v>14</v>
      </c>
      <c r="B30" s="1" t="s">
        <v>61</v>
      </c>
      <c r="C30" s="14">
        <v>2013</v>
      </c>
      <c r="D30" s="1" t="s">
        <v>126</v>
      </c>
      <c r="E30" s="1">
        <v>1</v>
      </c>
      <c r="F30" s="2">
        <f t="shared" si="1"/>
        <v>29</v>
      </c>
      <c r="G30" s="2" t="s">
        <v>163</v>
      </c>
      <c r="H30" s="1" t="s">
        <v>108</v>
      </c>
      <c r="I30" s="1" t="s">
        <v>114</v>
      </c>
      <c r="J30" s="1" t="s">
        <v>239</v>
      </c>
      <c r="K30" s="1" t="s">
        <v>116</v>
      </c>
      <c r="L30" s="1">
        <v>0</v>
      </c>
      <c r="M30" s="1">
        <v>1</v>
      </c>
      <c r="N30" s="1">
        <v>1</v>
      </c>
      <c r="O30" s="1">
        <v>0</v>
      </c>
      <c r="P30" s="5" t="s">
        <v>121</v>
      </c>
    </row>
    <row r="31" spans="1:16" x14ac:dyDescent="0.2">
      <c r="A31" s="1" t="s">
        <v>14</v>
      </c>
      <c r="B31" s="1" t="s">
        <v>61</v>
      </c>
      <c r="C31" s="14">
        <v>2013</v>
      </c>
      <c r="D31" s="1" t="s">
        <v>126</v>
      </c>
      <c r="E31" s="1">
        <v>1</v>
      </c>
      <c r="F31" s="2">
        <f t="shared" si="1"/>
        <v>30</v>
      </c>
      <c r="G31" s="2" t="s">
        <v>164</v>
      </c>
      <c r="H31" s="1" t="s">
        <v>109</v>
      </c>
      <c r="I31" s="1" t="s">
        <v>114</v>
      </c>
      <c r="J31" s="1" t="s">
        <v>239</v>
      </c>
      <c r="K31" s="1" t="s">
        <v>116</v>
      </c>
      <c r="L31" s="1">
        <v>0</v>
      </c>
      <c r="M31" s="1">
        <v>1</v>
      </c>
      <c r="N31" s="1">
        <v>1</v>
      </c>
      <c r="O31" s="1">
        <v>0</v>
      </c>
      <c r="P31" s="5" t="s">
        <v>121</v>
      </c>
    </row>
    <row r="32" spans="1:16" x14ac:dyDescent="0.2">
      <c r="A32" s="1" t="s">
        <v>14</v>
      </c>
      <c r="B32" s="1" t="s">
        <v>61</v>
      </c>
      <c r="C32" s="14">
        <v>2013</v>
      </c>
      <c r="D32" s="1" t="s">
        <v>126</v>
      </c>
      <c r="E32" s="1">
        <v>1</v>
      </c>
      <c r="F32" s="2">
        <f t="shared" si="1"/>
        <v>31</v>
      </c>
      <c r="G32" s="2" t="s">
        <v>165</v>
      </c>
      <c r="H32" s="1" t="s">
        <v>109</v>
      </c>
      <c r="I32" s="1" t="s">
        <v>114</v>
      </c>
      <c r="J32" s="1" t="s">
        <v>239</v>
      </c>
      <c r="K32" s="1" t="s">
        <v>116</v>
      </c>
      <c r="L32" s="1">
        <v>0</v>
      </c>
      <c r="M32" s="1">
        <v>1</v>
      </c>
      <c r="N32" s="1">
        <v>1</v>
      </c>
      <c r="O32" s="1">
        <v>0</v>
      </c>
      <c r="P32" s="5" t="s">
        <v>121</v>
      </c>
    </row>
    <row r="33" spans="1:16" x14ac:dyDescent="0.2">
      <c r="A33" s="1" t="s">
        <v>14</v>
      </c>
      <c r="B33" s="1" t="s">
        <v>61</v>
      </c>
      <c r="C33" s="14">
        <v>2013</v>
      </c>
      <c r="D33" s="1" t="s">
        <v>126</v>
      </c>
      <c r="E33" s="1">
        <v>1</v>
      </c>
      <c r="F33" s="2">
        <f t="shared" si="1"/>
        <v>32</v>
      </c>
      <c r="G33" s="2" t="s">
        <v>166</v>
      </c>
      <c r="H33" s="1" t="s">
        <v>109</v>
      </c>
      <c r="I33" s="1" t="s">
        <v>114</v>
      </c>
      <c r="J33" s="1" t="s">
        <v>239</v>
      </c>
      <c r="K33" s="1" t="s">
        <v>116</v>
      </c>
      <c r="L33" s="1">
        <v>0</v>
      </c>
      <c r="M33" s="1">
        <v>1</v>
      </c>
      <c r="N33" s="1">
        <v>1</v>
      </c>
      <c r="O33" s="1">
        <v>0</v>
      </c>
      <c r="P33" s="5" t="s">
        <v>121</v>
      </c>
    </row>
    <row r="34" spans="1:16" x14ac:dyDescent="0.2">
      <c r="A34" s="1" t="s">
        <v>14</v>
      </c>
      <c r="B34" s="1" t="s">
        <v>61</v>
      </c>
      <c r="C34" s="14">
        <v>2013</v>
      </c>
      <c r="D34" s="1" t="s">
        <v>126</v>
      </c>
      <c r="E34" s="1">
        <v>1</v>
      </c>
      <c r="F34" s="2">
        <f t="shared" si="1"/>
        <v>33</v>
      </c>
      <c r="G34" s="2" t="s">
        <v>167</v>
      </c>
      <c r="H34" s="1" t="s">
        <v>109</v>
      </c>
      <c r="I34" s="1" t="s">
        <v>114</v>
      </c>
      <c r="J34" s="1" t="s">
        <v>239</v>
      </c>
      <c r="K34" s="1" t="s">
        <v>116</v>
      </c>
      <c r="L34" s="1">
        <v>0</v>
      </c>
      <c r="M34" s="1">
        <v>1</v>
      </c>
      <c r="N34" s="1">
        <v>1</v>
      </c>
      <c r="O34" s="1">
        <v>0</v>
      </c>
      <c r="P34" s="5" t="s">
        <v>121</v>
      </c>
    </row>
    <row r="35" spans="1:16" x14ac:dyDescent="0.2">
      <c r="A35" s="1" t="s">
        <v>14</v>
      </c>
      <c r="B35" s="1" t="s">
        <v>61</v>
      </c>
      <c r="C35" s="14">
        <v>2013</v>
      </c>
      <c r="D35" s="1" t="s">
        <v>126</v>
      </c>
      <c r="E35" s="1">
        <v>1</v>
      </c>
      <c r="F35" s="2">
        <f t="shared" si="1"/>
        <v>34</v>
      </c>
      <c r="G35" s="2" t="s">
        <v>168</v>
      </c>
      <c r="H35" s="1" t="s">
        <v>109</v>
      </c>
      <c r="I35" s="1" t="s">
        <v>114</v>
      </c>
      <c r="J35" s="1" t="s">
        <v>239</v>
      </c>
      <c r="K35" s="1" t="s">
        <v>116</v>
      </c>
      <c r="L35" s="1">
        <v>0</v>
      </c>
      <c r="M35" s="1">
        <v>1</v>
      </c>
      <c r="N35" s="1">
        <v>1</v>
      </c>
      <c r="O35" s="1">
        <v>0</v>
      </c>
      <c r="P35" s="5" t="s">
        <v>121</v>
      </c>
    </row>
    <row r="36" spans="1:16" x14ac:dyDescent="0.2">
      <c r="A36" s="1" t="s">
        <v>15</v>
      </c>
      <c r="B36" s="1" t="s">
        <v>62</v>
      </c>
      <c r="C36" s="14">
        <v>2013</v>
      </c>
      <c r="D36" s="1" t="s">
        <v>106</v>
      </c>
      <c r="E36" s="1">
        <v>1</v>
      </c>
      <c r="F36" s="2">
        <f t="shared" si="1"/>
        <v>35</v>
      </c>
      <c r="G36" s="2" t="s">
        <v>169</v>
      </c>
      <c r="H36" s="1" t="s">
        <v>108</v>
      </c>
      <c r="I36" s="1" t="s">
        <v>114</v>
      </c>
      <c r="J36" s="1" t="s">
        <v>239</v>
      </c>
      <c r="K36" s="1" t="s">
        <v>116</v>
      </c>
      <c r="L36" s="1">
        <v>0</v>
      </c>
      <c r="M36" s="1">
        <v>1</v>
      </c>
      <c r="N36" s="1">
        <v>1</v>
      </c>
      <c r="O36" s="1">
        <v>0</v>
      </c>
      <c r="P36" s="5" t="s">
        <v>121</v>
      </c>
    </row>
    <row r="37" spans="1:16" x14ac:dyDescent="0.2">
      <c r="A37" s="1" t="s">
        <v>15</v>
      </c>
      <c r="B37" s="1" t="s">
        <v>62</v>
      </c>
      <c r="C37" s="14">
        <v>2013</v>
      </c>
      <c r="D37" s="1" t="s">
        <v>106</v>
      </c>
      <c r="E37" s="1">
        <v>1</v>
      </c>
      <c r="F37" s="2">
        <f t="shared" si="1"/>
        <v>36</v>
      </c>
      <c r="G37" s="2" t="s">
        <v>170</v>
      </c>
      <c r="H37" s="1" t="s">
        <v>108</v>
      </c>
      <c r="I37" s="1" t="s">
        <v>112</v>
      </c>
      <c r="J37" s="1" t="s">
        <v>239</v>
      </c>
      <c r="K37" s="1" t="s">
        <v>116</v>
      </c>
      <c r="L37" s="1">
        <v>0</v>
      </c>
      <c r="M37" s="1">
        <v>1</v>
      </c>
      <c r="N37" s="1">
        <v>1</v>
      </c>
      <c r="O37" s="1">
        <v>0</v>
      </c>
      <c r="P37" s="5" t="s">
        <v>121</v>
      </c>
    </row>
    <row r="38" spans="1:16" x14ac:dyDescent="0.2">
      <c r="A38" s="1" t="s">
        <v>15</v>
      </c>
      <c r="B38" s="1" t="s">
        <v>62</v>
      </c>
      <c r="C38" s="14">
        <v>2013</v>
      </c>
      <c r="D38" s="1" t="s">
        <v>106</v>
      </c>
      <c r="E38" s="1">
        <v>1</v>
      </c>
      <c r="F38" s="2">
        <f t="shared" si="1"/>
        <v>37</v>
      </c>
      <c r="G38" s="2" t="s">
        <v>171</v>
      </c>
      <c r="H38" s="1" t="s">
        <v>109</v>
      </c>
      <c r="I38" s="1" t="s">
        <v>114</v>
      </c>
      <c r="J38" s="1" t="s">
        <v>239</v>
      </c>
      <c r="K38" s="1" t="s">
        <v>116</v>
      </c>
      <c r="L38" s="1">
        <v>0</v>
      </c>
      <c r="M38" s="1">
        <v>1</v>
      </c>
      <c r="N38" s="1">
        <v>1</v>
      </c>
      <c r="O38" s="1">
        <v>0</v>
      </c>
      <c r="P38" s="5" t="s">
        <v>121</v>
      </c>
    </row>
    <row r="39" spans="1:16" x14ac:dyDescent="0.2">
      <c r="A39" s="1" t="s">
        <v>15</v>
      </c>
      <c r="B39" s="1" t="s">
        <v>62</v>
      </c>
      <c r="C39" s="14">
        <v>2013</v>
      </c>
      <c r="D39" s="1" t="s">
        <v>106</v>
      </c>
      <c r="E39" s="1">
        <v>1</v>
      </c>
      <c r="F39" s="2">
        <f t="shared" si="1"/>
        <v>38</v>
      </c>
      <c r="G39" s="2" t="s">
        <v>172</v>
      </c>
      <c r="H39" s="1" t="s">
        <v>109</v>
      </c>
      <c r="I39" s="1" t="s">
        <v>114</v>
      </c>
      <c r="J39" s="1" t="s">
        <v>239</v>
      </c>
      <c r="K39" s="1" t="s">
        <v>116</v>
      </c>
      <c r="L39" s="1">
        <v>0</v>
      </c>
      <c r="M39" s="1">
        <v>1</v>
      </c>
      <c r="N39" s="1">
        <v>1</v>
      </c>
      <c r="O39" s="1">
        <v>0</v>
      </c>
      <c r="P39" s="5" t="s">
        <v>121</v>
      </c>
    </row>
    <row r="40" spans="1:16" x14ac:dyDescent="0.2">
      <c r="A40" s="1" t="s">
        <v>15</v>
      </c>
      <c r="B40" s="1" t="s">
        <v>62</v>
      </c>
      <c r="C40" s="14">
        <v>2013</v>
      </c>
      <c r="D40" s="1" t="s">
        <v>106</v>
      </c>
      <c r="E40" s="1">
        <v>1</v>
      </c>
      <c r="F40" s="2">
        <f t="shared" si="1"/>
        <v>39</v>
      </c>
      <c r="G40" s="2" t="s">
        <v>173</v>
      </c>
      <c r="H40" s="1" t="s">
        <v>109</v>
      </c>
      <c r="I40" s="1" t="s">
        <v>114</v>
      </c>
      <c r="J40" s="1" t="s">
        <v>239</v>
      </c>
      <c r="K40" s="1" t="s">
        <v>116</v>
      </c>
      <c r="L40" s="1">
        <v>0</v>
      </c>
      <c r="M40" s="1">
        <v>1</v>
      </c>
      <c r="N40" s="1">
        <v>1</v>
      </c>
      <c r="O40" s="1">
        <v>0</v>
      </c>
      <c r="P40" s="5" t="s">
        <v>121</v>
      </c>
    </row>
    <row r="41" spans="1:16" x14ac:dyDescent="0.2">
      <c r="A41" s="1" t="s">
        <v>15</v>
      </c>
      <c r="B41" s="1" t="s">
        <v>62</v>
      </c>
      <c r="C41" s="14">
        <v>2013</v>
      </c>
      <c r="D41" s="1" t="s">
        <v>106</v>
      </c>
      <c r="E41" s="1">
        <v>1</v>
      </c>
      <c r="F41" s="2">
        <f t="shared" si="1"/>
        <v>40</v>
      </c>
      <c r="G41" s="2" t="s">
        <v>174</v>
      </c>
      <c r="H41" s="1" t="s">
        <v>109</v>
      </c>
      <c r="I41" s="1" t="s">
        <v>114</v>
      </c>
      <c r="J41" s="1" t="s">
        <v>239</v>
      </c>
      <c r="K41" s="1" t="s">
        <v>116</v>
      </c>
      <c r="L41" s="1">
        <v>0</v>
      </c>
      <c r="M41" s="1">
        <v>1</v>
      </c>
      <c r="N41" s="1">
        <v>1</v>
      </c>
      <c r="O41" s="1">
        <v>0</v>
      </c>
      <c r="P41" s="5" t="s">
        <v>121</v>
      </c>
    </row>
    <row r="42" spans="1:16" x14ac:dyDescent="0.2">
      <c r="A42" s="1" t="s">
        <v>16</v>
      </c>
      <c r="B42" s="1" t="s">
        <v>63</v>
      </c>
      <c r="C42" s="14">
        <v>2013</v>
      </c>
      <c r="D42" s="1" t="s">
        <v>48</v>
      </c>
      <c r="E42" s="1">
        <v>1</v>
      </c>
      <c r="F42" s="2">
        <f t="shared" si="1"/>
        <v>41</v>
      </c>
      <c r="G42" s="2" t="s">
        <v>175</v>
      </c>
      <c r="H42" s="1" t="s">
        <v>109</v>
      </c>
      <c r="I42" s="1" t="s">
        <v>113</v>
      </c>
      <c r="J42" s="1" t="s">
        <v>237</v>
      </c>
      <c r="K42" s="1" t="s">
        <v>119</v>
      </c>
      <c r="L42" s="1">
        <v>1</v>
      </c>
      <c r="M42" s="1">
        <v>0</v>
      </c>
      <c r="N42" s="1">
        <v>1</v>
      </c>
      <c r="O42" s="1">
        <v>0</v>
      </c>
      <c r="P42" s="5" t="s">
        <v>120</v>
      </c>
    </row>
    <row r="43" spans="1:16" x14ac:dyDescent="0.2">
      <c r="A43" s="1" t="s">
        <v>17</v>
      </c>
      <c r="B43" s="5" t="s">
        <v>64</v>
      </c>
      <c r="C43" s="14">
        <v>2017</v>
      </c>
      <c r="D43" s="1" t="s">
        <v>127</v>
      </c>
      <c r="E43" s="1">
        <v>2</v>
      </c>
      <c r="F43" s="2">
        <f t="shared" si="1"/>
        <v>42</v>
      </c>
      <c r="G43" s="2" t="s">
        <v>176</v>
      </c>
      <c r="H43" s="1" t="s">
        <v>108</v>
      </c>
      <c r="I43" s="1" t="s">
        <v>114</v>
      </c>
      <c r="J43" s="1" t="s">
        <v>238</v>
      </c>
      <c r="K43" s="1" t="s">
        <v>119</v>
      </c>
      <c r="L43" s="1">
        <v>1</v>
      </c>
      <c r="M43" s="1">
        <v>1</v>
      </c>
      <c r="N43" s="1">
        <v>0</v>
      </c>
      <c r="O43" s="1">
        <v>0</v>
      </c>
      <c r="P43" s="5" t="s">
        <v>120</v>
      </c>
    </row>
    <row r="44" spans="1:16" x14ac:dyDescent="0.2">
      <c r="A44" s="1" t="s">
        <v>17</v>
      </c>
      <c r="B44" s="5" t="s">
        <v>64</v>
      </c>
      <c r="C44" s="14">
        <v>2017</v>
      </c>
      <c r="D44" s="1" t="s">
        <v>127</v>
      </c>
      <c r="E44" s="1">
        <v>3</v>
      </c>
      <c r="F44" s="2">
        <f t="shared" si="1"/>
        <v>43</v>
      </c>
      <c r="G44" s="2" t="s">
        <v>177</v>
      </c>
      <c r="H44" s="1" t="s">
        <v>108</v>
      </c>
      <c r="I44" s="1" t="s">
        <v>114</v>
      </c>
      <c r="J44" s="1" t="s">
        <v>237</v>
      </c>
      <c r="K44" s="1" t="s">
        <v>119</v>
      </c>
      <c r="L44" s="1">
        <v>1</v>
      </c>
      <c r="M44" s="1">
        <v>1</v>
      </c>
      <c r="N44" s="1">
        <v>0</v>
      </c>
      <c r="O44" s="1">
        <v>0</v>
      </c>
      <c r="P44" s="5" t="s">
        <v>120</v>
      </c>
    </row>
    <row r="45" spans="1:16" x14ac:dyDescent="0.2">
      <c r="A45" s="1" t="s">
        <v>18</v>
      </c>
      <c r="B45" s="1" t="s">
        <v>65</v>
      </c>
      <c r="C45" s="14">
        <v>2013</v>
      </c>
      <c r="D45" s="1" t="s">
        <v>48</v>
      </c>
      <c r="E45" s="1">
        <v>1</v>
      </c>
      <c r="F45" s="2">
        <f t="shared" si="1"/>
        <v>44</v>
      </c>
      <c r="G45" s="2" t="s">
        <v>178</v>
      </c>
      <c r="H45" s="1" t="s">
        <v>108</v>
      </c>
      <c r="I45" s="1" t="s">
        <v>113</v>
      </c>
      <c r="J45" s="1" t="s">
        <v>238</v>
      </c>
      <c r="K45" s="1" t="s">
        <v>116</v>
      </c>
      <c r="L45" s="1">
        <v>1</v>
      </c>
      <c r="M45" s="1">
        <v>1</v>
      </c>
      <c r="N45" s="1">
        <v>0</v>
      </c>
      <c r="O45" s="1">
        <v>0</v>
      </c>
      <c r="P45" s="5" t="s">
        <v>120</v>
      </c>
    </row>
    <row r="46" spans="1:16" x14ac:dyDescent="0.2">
      <c r="A46" s="2" t="s">
        <v>18</v>
      </c>
      <c r="B46" s="1" t="s">
        <v>65</v>
      </c>
      <c r="C46" s="14">
        <v>2013</v>
      </c>
      <c r="D46" s="2" t="s">
        <v>48</v>
      </c>
      <c r="E46" s="2">
        <v>1</v>
      </c>
      <c r="F46" s="2">
        <f>F45+1</f>
        <v>45</v>
      </c>
      <c r="G46" s="11" t="s">
        <v>179</v>
      </c>
      <c r="H46" s="2" t="s">
        <v>108</v>
      </c>
      <c r="I46" s="2" t="s">
        <v>112</v>
      </c>
      <c r="J46" s="2" t="s">
        <v>239</v>
      </c>
      <c r="K46" s="2" t="s">
        <v>118</v>
      </c>
      <c r="L46" s="1">
        <v>0</v>
      </c>
      <c r="M46" s="1">
        <v>0</v>
      </c>
      <c r="N46" s="1">
        <v>1</v>
      </c>
      <c r="O46" s="1">
        <v>0</v>
      </c>
      <c r="P46" s="6" t="s">
        <v>120</v>
      </c>
    </row>
    <row r="47" spans="1:16" x14ac:dyDescent="0.2">
      <c r="A47" s="1" t="s">
        <v>19</v>
      </c>
      <c r="B47" s="1" t="s">
        <v>66</v>
      </c>
      <c r="C47" s="14">
        <v>2013</v>
      </c>
      <c r="D47" s="1" t="s">
        <v>106</v>
      </c>
      <c r="E47" s="1">
        <v>1</v>
      </c>
      <c r="F47" s="2">
        <f t="shared" si="1"/>
        <v>46</v>
      </c>
      <c r="G47" s="2" t="s">
        <v>180</v>
      </c>
      <c r="H47" s="1" t="s">
        <v>109</v>
      </c>
      <c r="I47" s="1" t="s">
        <v>114</v>
      </c>
      <c r="J47" s="1" t="s">
        <v>238</v>
      </c>
      <c r="K47" s="1" t="s">
        <v>116</v>
      </c>
      <c r="L47" s="1">
        <v>1</v>
      </c>
      <c r="M47" s="1">
        <v>1</v>
      </c>
      <c r="N47" s="1">
        <v>1</v>
      </c>
      <c r="O47" s="1">
        <v>0</v>
      </c>
      <c r="P47" s="5" t="s">
        <v>121</v>
      </c>
    </row>
    <row r="48" spans="1:16" x14ac:dyDescent="0.2">
      <c r="A48" s="1" t="s">
        <v>20</v>
      </c>
      <c r="B48" s="1" t="s">
        <v>67</v>
      </c>
      <c r="C48" s="14">
        <v>2014</v>
      </c>
      <c r="D48" s="1" t="s">
        <v>123</v>
      </c>
      <c r="E48" s="1">
        <v>2</v>
      </c>
      <c r="F48" s="2">
        <f t="shared" si="1"/>
        <v>47</v>
      </c>
      <c r="G48" s="2" t="s">
        <v>181</v>
      </c>
      <c r="H48" s="1" t="s">
        <v>108</v>
      </c>
      <c r="I48" s="1" t="s">
        <v>113</v>
      </c>
      <c r="J48" s="1" t="s">
        <v>239</v>
      </c>
      <c r="K48" s="1" t="s">
        <v>118</v>
      </c>
      <c r="L48" s="1">
        <v>0</v>
      </c>
      <c r="M48" s="1">
        <v>1</v>
      </c>
      <c r="N48" s="1">
        <v>1</v>
      </c>
      <c r="O48" s="1">
        <v>0</v>
      </c>
      <c r="P48" s="1" t="s">
        <v>120</v>
      </c>
    </row>
    <row r="49" spans="1:16" x14ac:dyDescent="0.2">
      <c r="A49" s="1" t="s">
        <v>21</v>
      </c>
      <c r="B49" s="1" t="s">
        <v>68</v>
      </c>
      <c r="C49" s="14">
        <v>2014</v>
      </c>
      <c r="D49" s="1" t="s">
        <v>126</v>
      </c>
      <c r="E49" s="1">
        <v>2</v>
      </c>
      <c r="F49" s="2">
        <f t="shared" si="1"/>
        <v>48</v>
      </c>
      <c r="G49" s="2" t="s">
        <v>182</v>
      </c>
      <c r="H49" s="1" t="s">
        <v>109</v>
      </c>
      <c r="I49" s="1" t="s">
        <v>112</v>
      </c>
      <c r="J49" s="1" t="s">
        <v>239</v>
      </c>
      <c r="K49" s="1" t="s">
        <v>117</v>
      </c>
      <c r="L49" s="1">
        <v>0</v>
      </c>
      <c r="M49" s="1">
        <v>1</v>
      </c>
      <c r="N49" s="1">
        <v>1</v>
      </c>
      <c r="O49" s="1">
        <v>0</v>
      </c>
      <c r="P49" s="5" t="s">
        <v>121</v>
      </c>
    </row>
    <row r="50" spans="1:16" x14ac:dyDescent="0.2">
      <c r="A50" s="1" t="s">
        <v>21</v>
      </c>
      <c r="B50" s="1" t="s">
        <v>68</v>
      </c>
      <c r="C50" s="14">
        <v>2014</v>
      </c>
      <c r="D50" s="1" t="s">
        <v>126</v>
      </c>
      <c r="E50" s="1">
        <v>2</v>
      </c>
      <c r="F50" s="2">
        <f t="shared" si="1"/>
        <v>49</v>
      </c>
      <c r="G50" s="2" t="s">
        <v>183</v>
      </c>
      <c r="H50" s="1" t="s">
        <v>109</v>
      </c>
      <c r="I50" s="1" t="s">
        <v>112</v>
      </c>
      <c r="J50" s="1" t="s">
        <v>239</v>
      </c>
      <c r="K50" s="1" t="s">
        <v>117</v>
      </c>
      <c r="L50" s="1">
        <v>0</v>
      </c>
      <c r="M50" s="1">
        <v>1</v>
      </c>
      <c r="N50" s="1">
        <v>1</v>
      </c>
      <c r="O50" s="1">
        <v>0</v>
      </c>
      <c r="P50" s="5" t="s">
        <v>121</v>
      </c>
    </row>
    <row r="51" spans="1:16" x14ac:dyDescent="0.2">
      <c r="A51" s="1" t="s">
        <v>22</v>
      </c>
      <c r="B51" s="1" t="s">
        <v>69</v>
      </c>
      <c r="C51" s="14">
        <v>2015</v>
      </c>
      <c r="D51" s="1" t="s">
        <v>123</v>
      </c>
      <c r="E51" s="1">
        <v>2</v>
      </c>
      <c r="F51" s="2">
        <f t="shared" si="1"/>
        <v>50</v>
      </c>
      <c r="G51" s="2" t="s">
        <v>184</v>
      </c>
      <c r="H51" s="1" t="s">
        <v>108</v>
      </c>
      <c r="I51" s="1" t="s">
        <v>112</v>
      </c>
      <c r="J51" s="1" t="s">
        <v>237</v>
      </c>
      <c r="K51" s="1" t="s">
        <v>118</v>
      </c>
      <c r="L51" s="1">
        <v>0</v>
      </c>
      <c r="M51" s="1">
        <v>1</v>
      </c>
      <c r="N51" s="1">
        <v>0</v>
      </c>
      <c r="O51" s="1">
        <v>0</v>
      </c>
      <c r="P51" s="5" t="s">
        <v>120</v>
      </c>
    </row>
    <row r="52" spans="1:16" x14ac:dyDescent="0.2">
      <c r="A52" s="1" t="s">
        <v>22</v>
      </c>
      <c r="B52" s="1" t="s">
        <v>69</v>
      </c>
      <c r="C52" s="14">
        <v>2015</v>
      </c>
      <c r="D52" s="1" t="s">
        <v>123</v>
      </c>
      <c r="E52" s="1">
        <v>2</v>
      </c>
      <c r="F52" s="2">
        <f t="shared" si="1"/>
        <v>51</v>
      </c>
      <c r="G52" s="2" t="s">
        <v>185</v>
      </c>
      <c r="H52" s="1" t="s">
        <v>108</v>
      </c>
      <c r="I52" s="1" t="s">
        <v>112</v>
      </c>
      <c r="J52" s="1" t="s">
        <v>237</v>
      </c>
      <c r="K52" s="1" t="s">
        <v>118</v>
      </c>
      <c r="L52" s="1">
        <v>0</v>
      </c>
      <c r="M52" s="1">
        <v>1</v>
      </c>
      <c r="N52" s="1">
        <v>0</v>
      </c>
      <c r="O52" s="1">
        <v>0</v>
      </c>
      <c r="P52" s="5" t="s">
        <v>120</v>
      </c>
    </row>
    <row r="53" spans="1:16" x14ac:dyDescent="0.2">
      <c r="A53" s="1" t="s">
        <v>22</v>
      </c>
      <c r="B53" s="1" t="s">
        <v>69</v>
      </c>
      <c r="C53" s="14">
        <v>2015</v>
      </c>
      <c r="D53" s="1" t="s">
        <v>123</v>
      </c>
      <c r="E53" s="1">
        <v>2</v>
      </c>
      <c r="F53" s="2">
        <f t="shared" si="1"/>
        <v>52</v>
      </c>
      <c r="G53" s="2" t="s">
        <v>186</v>
      </c>
      <c r="H53" s="1" t="s">
        <v>109</v>
      </c>
      <c r="I53" s="1" t="s">
        <v>112</v>
      </c>
      <c r="J53" s="1" t="s">
        <v>237</v>
      </c>
      <c r="K53" s="1" t="s">
        <v>118</v>
      </c>
      <c r="L53" s="1">
        <v>0</v>
      </c>
      <c r="M53" s="1">
        <v>1</v>
      </c>
      <c r="N53" s="1">
        <v>0</v>
      </c>
      <c r="O53" s="1">
        <v>0</v>
      </c>
      <c r="P53" s="5" t="s">
        <v>120</v>
      </c>
    </row>
    <row r="54" spans="1:16" x14ac:dyDescent="0.2">
      <c r="A54" s="1" t="s">
        <v>23</v>
      </c>
      <c r="B54" s="1" t="s">
        <v>70</v>
      </c>
      <c r="C54" s="14">
        <v>2015</v>
      </c>
      <c r="D54" s="1" t="s">
        <v>128</v>
      </c>
      <c r="E54" s="1">
        <v>1</v>
      </c>
      <c r="F54" s="2">
        <f t="shared" si="1"/>
        <v>53</v>
      </c>
      <c r="G54" s="2" t="s">
        <v>187</v>
      </c>
      <c r="H54" s="1" t="s">
        <v>108</v>
      </c>
      <c r="I54" s="1" t="s">
        <v>111</v>
      </c>
      <c r="J54" s="1" t="s">
        <v>239</v>
      </c>
      <c r="K54" s="1" t="s">
        <v>118</v>
      </c>
      <c r="L54" s="1">
        <v>0</v>
      </c>
      <c r="M54" s="1">
        <v>0</v>
      </c>
      <c r="N54" s="1">
        <v>0</v>
      </c>
      <c r="O54" s="1">
        <v>0</v>
      </c>
      <c r="P54" s="5" t="s">
        <v>120</v>
      </c>
    </row>
    <row r="55" spans="1:16" x14ac:dyDescent="0.2">
      <c r="A55" s="1" t="s">
        <v>23</v>
      </c>
      <c r="B55" s="1" t="s">
        <v>70</v>
      </c>
      <c r="C55" s="14">
        <v>2015</v>
      </c>
      <c r="D55" s="1" t="s">
        <v>128</v>
      </c>
      <c r="E55" s="1">
        <v>1</v>
      </c>
      <c r="F55" s="2">
        <f t="shared" si="1"/>
        <v>54</v>
      </c>
      <c r="G55" s="2" t="s">
        <v>188</v>
      </c>
      <c r="H55" s="1" t="s">
        <v>108</v>
      </c>
      <c r="I55" s="1" t="s">
        <v>111</v>
      </c>
      <c r="J55" s="1" t="s">
        <v>239</v>
      </c>
      <c r="K55" s="1" t="s">
        <v>118</v>
      </c>
      <c r="L55" s="1">
        <v>0</v>
      </c>
      <c r="M55" s="1">
        <v>1</v>
      </c>
      <c r="N55" s="1">
        <v>1</v>
      </c>
      <c r="O55" s="1">
        <v>0</v>
      </c>
      <c r="P55" s="5" t="s">
        <v>121</v>
      </c>
    </row>
    <row r="56" spans="1:16" x14ac:dyDescent="0.2">
      <c r="A56" s="1" t="s">
        <v>24</v>
      </c>
      <c r="B56" s="1" t="s">
        <v>71</v>
      </c>
      <c r="C56" s="14">
        <v>2016</v>
      </c>
      <c r="D56" s="1" t="s">
        <v>124</v>
      </c>
      <c r="E56" s="1">
        <v>1</v>
      </c>
      <c r="F56" s="2">
        <f t="shared" si="1"/>
        <v>55</v>
      </c>
      <c r="G56" s="2" t="s">
        <v>189</v>
      </c>
      <c r="H56" s="1" t="s">
        <v>109</v>
      </c>
      <c r="I56" s="1" t="s">
        <v>114</v>
      </c>
      <c r="J56" s="1" t="s">
        <v>238</v>
      </c>
      <c r="K56" s="1" t="s">
        <v>119</v>
      </c>
      <c r="L56" s="1">
        <v>1</v>
      </c>
      <c r="M56" s="1">
        <v>1</v>
      </c>
      <c r="N56" s="1">
        <v>0</v>
      </c>
      <c r="O56" s="1">
        <v>0</v>
      </c>
      <c r="P56" s="1" t="s">
        <v>120</v>
      </c>
    </row>
    <row r="57" spans="1:16" x14ac:dyDescent="0.2">
      <c r="A57" s="1" t="s">
        <v>25</v>
      </c>
      <c r="B57" s="1" t="s">
        <v>72</v>
      </c>
      <c r="C57" s="14">
        <v>2015</v>
      </c>
      <c r="D57" s="1" t="s">
        <v>129</v>
      </c>
      <c r="E57" s="1">
        <v>1</v>
      </c>
      <c r="F57" s="2">
        <f t="shared" si="1"/>
        <v>56</v>
      </c>
      <c r="G57" s="2" t="s">
        <v>190</v>
      </c>
      <c r="H57" s="1" t="s">
        <v>108</v>
      </c>
      <c r="I57" s="1" t="s">
        <v>112</v>
      </c>
      <c r="J57" s="1" t="s">
        <v>239</v>
      </c>
      <c r="K57" s="1" t="s">
        <v>118</v>
      </c>
      <c r="L57" s="1">
        <v>0</v>
      </c>
      <c r="M57" s="1">
        <v>1</v>
      </c>
      <c r="N57" s="1">
        <v>1</v>
      </c>
      <c r="O57" s="1">
        <v>0</v>
      </c>
      <c r="P57" s="5" t="s">
        <v>121</v>
      </c>
    </row>
    <row r="58" spans="1:16" x14ac:dyDescent="0.2">
      <c r="A58" s="1" t="s">
        <v>26</v>
      </c>
      <c r="B58" s="1" t="s">
        <v>73</v>
      </c>
      <c r="C58" s="14">
        <v>2015</v>
      </c>
      <c r="D58" s="1" t="s">
        <v>106</v>
      </c>
      <c r="E58" s="1">
        <v>1</v>
      </c>
      <c r="F58" s="2">
        <f t="shared" si="1"/>
        <v>57</v>
      </c>
      <c r="G58" s="2" t="s">
        <v>191</v>
      </c>
      <c r="H58" s="1" t="s">
        <v>109</v>
      </c>
      <c r="I58" s="1" t="s">
        <v>114</v>
      </c>
      <c r="J58" s="1" t="s">
        <v>239</v>
      </c>
      <c r="K58" s="1" t="s">
        <v>118</v>
      </c>
      <c r="L58" s="1">
        <v>0</v>
      </c>
      <c r="M58" s="1">
        <v>1</v>
      </c>
      <c r="N58" s="1">
        <v>0</v>
      </c>
      <c r="O58" s="1">
        <v>0</v>
      </c>
      <c r="P58" s="5" t="s">
        <v>120</v>
      </c>
    </row>
    <row r="59" spans="1:16" x14ac:dyDescent="0.2">
      <c r="A59" s="1" t="s">
        <v>26</v>
      </c>
      <c r="B59" s="1" t="s">
        <v>73</v>
      </c>
      <c r="C59" s="14">
        <v>2015</v>
      </c>
      <c r="D59" s="1" t="s">
        <v>106</v>
      </c>
      <c r="E59" s="1">
        <v>1</v>
      </c>
      <c r="F59" s="2">
        <f t="shared" si="1"/>
        <v>58</v>
      </c>
      <c r="G59" s="2" t="s">
        <v>192</v>
      </c>
      <c r="H59" s="1" t="s">
        <v>109</v>
      </c>
      <c r="I59" s="1" t="s">
        <v>114</v>
      </c>
      <c r="J59" s="1" t="s">
        <v>239</v>
      </c>
      <c r="K59" s="1" t="s">
        <v>118</v>
      </c>
      <c r="L59" s="1">
        <v>0</v>
      </c>
      <c r="M59" s="1">
        <v>1</v>
      </c>
      <c r="N59" s="1">
        <v>0</v>
      </c>
      <c r="O59" s="1">
        <v>0</v>
      </c>
      <c r="P59" s="5" t="s">
        <v>120</v>
      </c>
    </row>
    <row r="60" spans="1:16" x14ac:dyDescent="0.2">
      <c r="A60" s="1" t="s">
        <v>26</v>
      </c>
      <c r="B60" s="1" t="s">
        <v>73</v>
      </c>
      <c r="C60" s="14">
        <v>2015</v>
      </c>
      <c r="D60" s="1" t="s">
        <v>106</v>
      </c>
      <c r="E60" s="1">
        <v>1</v>
      </c>
      <c r="F60" s="2">
        <f t="shared" si="1"/>
        <v>59</v>
      </c>
      <c r="G60" s="2" t="s">
        <v>193</v>
      </c>
      <c r="H60" s="1" t="s">
        <v>108</v>
      </c>
      <c r="I60" s="1" t="s">
        <v>114</v>
      </c>
      <c r="J60" s="1" t="s">
        <v>239</v>
      </c>
      <c r="K60" s="1" t="s">
        <v>118</v>
      </c>
      <c r="L60" s="1">
        <v>0</v>
      </c>
      <c r="M60" s="1">
        <v>1</v>
      </c>
      <c r="N60" s="1">
        <v>1</v>
      </c>
      <c r="O60" s="1">
        <v>0</v>
      </c>
      <c r="P60" s="5" t="s">
        <v>121</v>
      </c>
    </row>
    <row r="61" spans="1:16" x14ac:dyDescent="0.2">
      <c r="A61" s="1" t="s">
        <v>26</v>
      </c>
      <c r="B61" s="1" t="s">
        <v>73</v>
      </c>
      <c r="C61" s="14">
        <v>2015</v>
      </c>
      <c r="D61" s="1" t="s">
        <v>106</v>
      </c>
      <c r="E61" s="1">
        <v>1</v>
      </c>
      <c r="F61" s="2">
        <f t="shared" si="1"/>
        <v>60</v>
      </c>
      <c r="G61" s="2" t="s">
        <v>194</v>
      </c>
      <c r="H61" s="1" t="s">
        <v>108</v>
      </c>
      <c r="I61" s="1" t="s">
        <v>114</v>
      </c>
      <c r="J61" s="1" t="s">
        <v>239</v>
      </c>
      <c r="K61" s="1" t="s">
        <v>118</v>
      </c>
      <c r="L61" s="1">
        <v>0</v>
      </c>
      <c r="M61" s="1">
        <v>1</v>
      </c>
      <c r="N61" s="1">
        <v>1</v>
      </c>
      <c r="O61" s="1">
        <v>0</v>
      </c>
      <c r="P61" s="5" t="s">
        <v>121</v>
      </c>
    </row>
    <row r="62" spans="1:16" x14ac:dyDescent="0.2">
      <c r="A62" s="1" t="s">
        <v>26</v>
      </c>
      <c r="B62" s="1" t="s">
        <v>73</v>
      </c>
      <c r="C62" s="14">
        <v>2015</v>
      </c>
      <c r="D62" s="1" t="s">
        <v>106</v>
      </c>
      <c r="E62" s="1">
        <v>1</v>
      </c>
      <c r="F62" s="2">
        <f t="shared" si="1"/>
        <v>61</v>
      </c>
      <c r="G62" s="2" t="s">
        <v>195</v>
      </c>
      <c r="H62" s="1" t="s">
        <v>108</v>
      </c>
      <c r="I62" s="1" t="s">
        <v>114</v>
      </c>
      <c r="J62" s="1" t="s">
        <v>239</v>
      </c>
      <c r="K62" s="1" t="s">
        <v>118</v>
      </c>
      <c r="L62" s="1">
        <v>0</v>
      </c>
      <c r="M62" s="1">
        <v>1</v>
      </c>
      <c r="N62" s="1">
        <v>1</v>
      </c>
      <c r="O62" s="1">
        <v>0</v>
      </c>
      <c r="P62" s="5" t="s">
        <v>121</v>
      </c>
    </row>
    <row r="63" spans="1:16" s="9" customFormat="1" x14ac:dyDescent="0.2">
      <c r="A63" s="8" t="s">
        <v>27</v>
      </c>
      <c r="B63" s="8" t="s">
        <v>74</v>
      </c>
      <c r="C63" s="15">
        <v>2014</v>
      </c>
      <c r="D63" s="8" t="s">
        <v>130</v>
      </c>
      <c r="E63" s="8">
        <v>2</v>
      </c>
      <c r="F63" s="16">
        <f t="shared" si="1"/>
        <v>62</v>
      </c>
      <c r="G63" s="16" t="s">
        <v>196</v>
      </c>
      <c r="H63" s="8" t="s">
        <v>108</v>
      </c>
      <c r="I63" s="8" t="s">
        <v>114</v>
      </c>
      <c r="J63" s="8" t="s">
        <v>238</v>
      </c>
      <c r="K63" s="8" t="s">
        <v>119</v>
      </c>
      <c r="L63" s="8">
        <v>1</v>
      </c>
      <c r="M63" s="8">
        <v>1</v>
      </c>
      <c r="N63" s="8">
        <v>0.66</v>
      </c>
      <c r="O63" s="8">
        <v>0</v>
      </c>
      <c r="P63" s="10" t="s">
        <v>120</v>
      </c>
    </row>
    <row r="64" spans="1:16" x14ac:dyDescent="0.2">
      <c r="A64" s="1" t="s">
        <v>28</v>
      </c>
      <c r="B64" s="1" t="s">
        <v>75</v>
      </c>
      <c r="C64" s="14">
        <v>2014</v>
      </c>
      <c r="D64" s="1" t="s">
        <v>106</v>
      </c>
      <c r="E64" s="1">
        <v>1</v>
      </c>
      <c r="F64" s="2">
        <f t="shared" si="1"/>
        <v>63</v>
      </c>
      <c r="G64" s="2" t="s">
        <v>197</v>
      </c>
      <c r="H64" s="1" t="s">
        <v>109</v>
      </c>
      <c r="I64" s="1" t="s">
        <v>114</v>
      </c>
      <c r="J64" s="1" t="s">
        <v>238</v>
      </c>
      <c r="K64" s="1" t="s">
        <v>116</v>
      </c>
      <c r="L64" s="1">
        <v>1</v>
      </c>
      <c r="M64" s="1">
        <v>1</v>
      </c>
      <c r="N64" s="1">
        <v>1</v>
      </c>
      <c r="O64" s="1">
        <v>0</v>
      </c>
      <c r="P64" s="5" t="s">
        <v>121</v>
      </c>
    </row>
    <row r="65" spans="1:16" x14ac:dyDescent="0.2">
      <c r="A65" s="1" t="s">
        <v>29</v>
      </c>
      <c r="B65" s="1" t="s">
        <v>76</v>
      </c>
      <c r="C65" s="14">
        <v>2016</v>
      </c>
      <c r="D65" s="1" t="s">
        <v>48</v>
      </c>
      <c r="E65" s="1">
        <v>1</v>
      </c>
      <c r="F65" s="2">
        <f t="shared" si="1"/>
        <v>64</v>
      </c>
      <c r="G65" s="2" t="s">
        <v>198</v>
      </c>
      <c r="H65" s="1" t="s">
        <v>109</v>
      </c>
      <c r="I65" s="1" t="s">
        <v>112</v>
      </c>
      <c r="J65" s="1" t="s">
        <v>239</v>
      </c>
      <c r="K65" s="1" t="s">
        <v>116</v>
      </c>
      <c r="L65" s="1">
        <v>0</v>
      </c>
      <c r="M65" s="1">
        <v>1</v>
      </c>
      <c r="N65" s="1">
        <v>0</v>
      </c>
      <c r="O65" s="1">
        <v>0</v>
      </c>
      <c r="P65" s="5" t="s">
        <v>121</v>
      </c>
    </row>
    <row r="66" spans="1:16" x14ac:dyDescent="0.2">
      <c r="A66" s="1" t="s">
        <v>29</v>
      </c>
      <c r="B66" s="1" t="s">
        <v>76</v>
      </c>
      <c r="C66" s="14">
        <v>2016</v>
      </c>
      <c r="D66" s="1" t="s">
        <v>48</v>
      </c>
      <c r="E66" s="1">
        <v>1</v>
      </c>
      <c r="F66" s="2">
        <f t="shared" si="1"/>
        <v>65</v>
      </c>
      <c r="G66" s="2" t="s">
        <v>199</v>
      </c>
      <c r="H66" s="1" t="s">
        <v>108</v>
      </c>
      <c r="I66" s="1" t="s">
        <v>112</v>
      </c>
      <c r="J66" s="1" t="s">
        <v>238</v>
      </c>
      <c r="K66" s="1" t="s">
        <v>119</v>
      </c>
      <c r="L66" s="1">
        <v>1</v>
      </c>
      <c r="M66" s="1">
        <v>1</v>
      </c>
      <c r="N66" s="1">
        <v>0</v>
      </c>
      <c r="O66" s="1">
        <v>0</v>
      </c>
      <c r="P66" s="5" t="s">
        <v>121</v>
      </c>
    </row>
    <row r="67" spans="1:16" x14ac:dyDescent="0.2">
      <c r="A67" s="1" t="s">
        <v>30</v>
      </c>
      <c r="B67" s="1" t="s">
        <v>77</v>
      </c>
      <c r="C67" s="14">
        <v>2015</v>
      </c>
      <c r="D67" s="1" t="s">
        <v>48</v>
      </c>
      <c r="E67" s="1">
        <v>2</v>
      </c>
      <c r="F67" s="2">
        <f t="shared" si="1"/>
        <v>66</v>
      </c>
      <c r="G67" s="2" t="s">
        <v>200</v>
      </c>
      <c r="H67" s="1" t="s">
        <v>109</v>
      </c>
      <c r="I67" s="1" t="s">
        <v>112</v>
      </c>
      <c r="J67" s="1" t="s">
        <v>238</v>
      </c>
      <c r="K67" s="1" t="s">
        <v>116</v>
      </c>
      <c r="L67" s="1">
        <v>1</v>
      </c>
      <c r="M67" s="1">
        <v>1</v>
      </c>
      <c r="N67" s="1">
        <v>0</v>
      </c>
      <c r="O67" s="1">
        <v>0</v>
      </c>
      <c r="P67" s="5" t="s">
        <v>120</v>
      </c>
    </row>
    <row r="68" spans="1:16" x14ac:dyDescent="0.2">
      <c r="A68" s="1" t="s">
        <v>31</v>
      </c>
      <c r="B68" s="1" t="s">
        <v>78</v>
      </c>
      <c r="C68" s="14">
        <v>2015</v>
      </c>
      <c r="D68" s="1" t="s">
        <v>48</v>
      </c>
      <c r="E68" s="1">
        <v>5</v>
      </c>
      <c r="F68" s="2">
        <f t="shared" si="1"/>
        <v>67</v>
      </c>
      <c r="G68" s="2" t="s">
        <v>201</v>
      </c>
      <c r="H68" s="1" t="s">
        <v>108</v>
      </c>
      <c r="I68" s="1" t="s">
        <v>113</v>
      </c>
      <c r="J68" s="1" t="s">
        <v>238</v>
      </c>
      <c r="K68" s="1" t="s">
        <v>116</v>
      </c>
      <c r="L68" s="1">
        <v>1</v>
      </c>
      <c r="M68" s="1">
        <v>1</v>
      </c>
      <c r="N68" s="1">
        <v>0.83</v>
      </c>
      <c r="O68" s="1">
        <v>0</v>
      </c>
      <c r="P68" s="5" t="s">
        <v>122</v>
      </c>
    </row>
    <row r="69" spans="1:16" x14ac:dyDescent="0.2">
      <c r="A69" s="1" t="s">
        <v>31</v>
      </c>
      <c r="B69" s="1" t="s">
        <v>78</v>
      </c>
      <c r="C69" s="14">
        <v>2015</v>
      </c>
      <c r="D69" s="1" t="s">
        <v>48</v>
      </c>
      <c r="E69" s="1">
        <v>7</v>
      </c>
      <c r="F69" s="2">
        <f t="shared" si="1"/>
        <v>68</v>
      </c>
      <c r="G69" s="2" t="s">
        <v>202</v>
      </c>
      <c r="H69" s="1" t="s">
        <v>108</v>
      </c>
      <c r="I69" s="1" t="s">
        <v>113</v>
      </c>
      <c r="J69" s="1" t="s">
        <v>238</v>
      </c>
      <c r="K69" s="1" t="s">
        <v>116</v>
      </c>
      <c r="L69" s="1">
        <v>1</v>
      </c>
      <c r="M69" s="1">
        <v>1</v>
      </c>
      <c r="N69" s="1">
        <v>1</v>
      </c>
      <c r="O69" s="1">
        <v>0</v>
      </c>
      <c r="P69" s="5" t="s">
        <v>120</v>
      </c>
    </row>
    <row r="70" spans="1:16" x14ac:dyDescent="0.2">
      <c r="A70" s="1" t="s">
        <v>31</v>
      </c>
      <c r="B70" s="1" t="s">
        <v>78</v>
      </c>
      <c r="C70" s="14">
        <v>2015</v>
      </c>
      <c r="D70" s="1" t="s">
        <v>48</v>
      </c>
      <c r="E70" s="1">
        <v>1</v>
      </c>
      <c r="F70" s="2">
        <f t="shared" si="1"/>
        <v>69</v>
      </c>
      <c r="G70" s="2" t="s">
        <v>203</v>
      </c>
      <c r="H70" s="1" t="s">
        <v>109</v>
      </c>
      <c r="I70" s="1" t="s">
        <v>112</v>
      </c>
      <c r="J70" s="1" t="s">
        <v>237</v>
      </c>
      <c r="K70" s="1" t="s">
        <v>116</v>
      </c>
      <c r="L70" s="1">
        <v>1</v>
      </c>
      <c r="M70" s="1">
        <v>1</v>
      </c>
      <c r="N70" s="1">
        <v>1</v>
      </c>
      <c r="O70" s="1">
        <v>0</v>
      </c>
      <c r="P70" s="5" t="s">
        <v>121</v>
      </c>
    </row>
    <row r="71" spans="1:16" x14ac:dyDescent="0.2">
      <c r="A71" s="1" t="s">
        <v>31</v>
      </c>
      <c r="B71" s="1" t="s">
        <v>78</v>
      </c>
      <c r="C71" s="14">
        <v>2015</v>
      </c>
      <c r="D71" s="1" t="s">
        <v>48</v>
      </c>
      <c r="E71" s="1">
        <v>1</v>
      </c>
      <c r="F71" s="2">
        <f t="shared" si="1"/>
        <v>70</v>
      </c>
      <c r="G71" s="2" t="s">
        <v>204</v>
      </c>
      <c r="H71" s="1" t="s">
        <v>109</v>
      </c>
      <c r="I71" s="1" t="s">
        <v>112</v>
      </c>
      <c r="J71" s="1" t="s">
        <v>237</v>
      </c>
      <c r="K71" s="1" t="s">
        <v>116</v>
      </c>
      <c r="L71" s="1">
        <v>1</v>
      </c>
      <c r="M71" s="1">
        <v>1</v>
      </c>
      <c r="N71" s="1">
        <v>1</v>
      </c>
      <c r="O71" s="1">
        <v>0</v>
      </c>
      <c r="P71" s="5" t="s">
        <v>122</v>
      </c>
    </row>
    <row r="72" spans="1:16" x14ac:dyDescent="0.2">
      <c r="A72" s="1" t="s">
        <v>31</v>
      </c>
      <c r="B72" s="1" t="s">
        <v>78</v>
      </c>
      <c r="C72" s="14">
        <v>2015</v>
      </c>
      <c r="D72" s="1" t="s">
        <v>48</v>
      </c>
      <c r="E72" s="1">
        <v>1</v>
      </c>
      <c r="F72" s="2">
        <f t="shared" si="1"/>
        <v>71</v>
      </c>
      <c r="G72" s="2" t="s">
        <v>205</v>
      </c>
      <c r="H72" s="1" t="s">
        <v>108</v>
      </c>
      <c r="I72" s="1" t="s">
        <v>111</v>
      </c>
      <c r="J72" s="1" t="s">
        <v>238</v>
      </c>
      <c r="K72" s="1" t="s">
        <v>116</v>
      </c>
      <c r="L72" s="1">
        <v>1</v>
      </c>
      <c r="M72" s="1">
        <v>1</v>
      </c>
      <c r="N72" s="1">
        <v>0</v>
      </c>
      <c r="O72" s="1">
        <v>0</v>
      </c>
      <c r="P72" s="5" t="s">
        <v>120</v>
      </c>
    </row>
    <row r="73" spans="1:16" x14ac:dyDescent="0.2">
      <c r="A73" s="1" t="s">
        <v>32</v>
      </c>
      <c r="B73" s="1" t="s">
        <v>79</v>
      </c>
      <c r="C73" s="14">
        <v>2016</v>
      </c>
      <c r="D73" s="1" t="s">
        <v>129</v>
      </c>
      <c r="E73" s="1">
        <v>1</v>
      </c>
      <c r="F73" s="2">
        <f t="shared" si="1"/>
        <v>72</v>
      </c>
      <c r="G73" s="2" t="s">
        <v>206</v>
      </c>
      <c r="H73" s="1" t="s">
        <v>108</v>
      </c>
      <c r="I73" s="1" t="s">
        <v>114</v>
      </c>
      <c r="J73" s="1" t="s">
        <v>239</v>
      </c>
      <c r="K73" s="1" t="s">
        <v>118</v>
      </c>
      <c r="L73" s="1">
        <v>0</v>
      </c>
      <c r="M73" s="1">
        <v>1</v>
      </c>
      <c r="N73" s="1">
        <v>1</v>
      </c>
      <c r="O73" s="1">
        <v>0</v>
      </c>
      <c r="P73" s="5" t="s">
        <v>121</v>
      </c>
    </row>
    <row r="74" spans="1:16" x14ac:dyDescent="0.2">
      <c r="A74" s="1" t="s">
        <v>33</v>
      </c>
      <c r="B74" s="1" t="s">
        <v>80</v>
      </c>
      <c r="C74" s="14">
        <v>2016</v>
      </c>
      <c r="D74" s="1" t="s">
        <v>123</v>
      </c>
      <c r="E74" s="1">
        <v>1</v>
      </c>
      <c r="F74" s="2">
        <f t="shared" si="1"/>
        <v>73</v>
      </c>
      <c r="G74" s="2" t="s">
        <v>207</v>
      </c>
      <c r="H74" s="1" t="s">
        <v>108</v>
      </c>
      <c r="I74" s="1" t="s">
        <v>113</v>
      </c>
      <c r="J74" s="1" t="s">
        <v>238</v>
      </c>
      <c r="K74" s="1" t="s">
        <v>116</v>
      </c>
      <c r="L74" s="1">
        <v>1</v>
      </c>
      <c r="M74" s="1">
        <v>1</v>
      </c>
      <c r="N74" s="1">
        <v>1</v>
      </c>
      <c r="O74" s="1">
        <v>1</v>
      </c>
      <c r="P74" s="5" t="s">
        <v>121</v>
      </c>
    </row>
    <row r="75" spans="1:16" x14ac:dyDescent="0.2">
      <c r="A75" s="1" t="s">
        <v>34</v>
      </c>
      <c r="B75" s="1" t="s">
        <v>81</v>
      </c>
      <c r="C75" s="14">
        <v>2015</v>
      </c>
      <c r="D75" s="1" t="s">
        <v>48</v>
      </c>
      <c r="E75" s="1">
        <v>2</v>
      </c>
      <c r="F75" s="2">
        <f t="shared" si="1"/>
        <v>74</v>
      </c>
      <c r="G75" s="2" t="s">
        <v>208</v>
      </c>
      <c r="H75" s="1" t="s">
        <v>108</v>
      </c>
      <c r="I75" s="1" t="s">
        <v>112</v>
      </c>
      <c r="J75" s="1" t="s">
        <v>238</v>
      </c>
      <c r="K75" s="1" t="s">
        <v>116</v>
      </c>
      <c r="L75" s="1">
        <v>1</v>
      </c>
      <c r="M75" s="1">
        <v>1</v>
      </c>
      <c r="N75" s="1">
        <v>1</v>
      </c>
      <c r="O75" s="1">
        <v>0</v>
      </c>
      <c r="P75" s="5" t="s">
        <v>120</v>
      </c>
    </row>
    <row r="76" spans="1:16" x14ac:dyDescent="0.2">
      <c r="A76" s="3" t="s">
        <v>35</v>
      </c>
      <c r="B76" s="3" t="s">
        <v>82</v>
      </c>
      <c r="C76" s="14">
        <v>2017</v>
      </c>
      <c r="D76" s="3" t="s">
        <v>123</v>
      </c>
      <c r="E76" s="3">
        <v>2</v>
      </c>
      <c r="F76" s="2">
        <f>F75+1</f>
        <v>75</v>
      </c>
      <c r="G76" s="12" t="s">
        <v>209</v>
      </c>
      <c r="H76" s="3" t="s">
        <v>109</v>
      </c>
      <c r="I76" s="3" t="s">
        <v>112</v>
      </c>
      <c r="J76" s="3" t="s">
        <v>239</v>
      </c>
      <c r="K76" s="3" t="s">
        <v>118</v>
      </c>
      <c r="L76" s="1">
        <v>0</v>
      </c>
      <c r="M76" s="1">
        <v>1</v>
      </c>
      <c r="N76" s="1">
        <v>1</v>
      </c>
      <c r="O76" s="1">
        <v>0</v>
      </c>
      <c r="P76" s="7" t="s">
        <v>120</v>
      </c>
    </row>
    <row r="77" spans="1:16" x14ac:dyDescent="0.2">
      <c r="A77" s="3" t="s">
        <v>35</v>
      </c>
      <c r="B77" s="3" t="s">
        <v>82</v>
      </c>
      <c r="C77" s="14">
        <v>2017</v>
      </c>
      <c r="D77" s="3" t="s">
        <v>123</v>
      </c>
      <c r="E77" s="3">
        <v>9</v>
      </c>
      <c r="F77" s="2">
        <f t="shared" si="1"/>
        <v>76</v>
      </c>
      <c r="G77" s="12" t="s">
        <v>210</v>
      </c>
      <c r="H77" s="3" t="s">
        <v>108</v>
      </c>
      <c r="I77" s="3" t="s">
        <v>112</v>
      </c>
      <c r="J77" s="3" t="s">
        <v>239</v>
      </c>
      <c r="K77" s="3" t="s">
        <v>118</v>
      </c>
      <c r="L77" s="1">
        <v>0</v>
      </c>
      <c r="M77" s="1">
        <v>1</v>
      </c>
      <c r="N77" s="1">
        <v>0</v>
      </c>
      <c r="O77" s="1">
        <v>0</v>
      </c>
      <c r="P77" s="7" t="s">
        <v>120</v>
      </c>
    </row>
    <row r="78" spans="1:16" x14ac:dyDescent="0.2">
      <c r="A78" s="3" t="s">
        <v>35</v>
      </c>
      <c r="B78" s="3" t="s">
        <v>82</v>
      </c>
      <c r="C78" s="14">
        <v>2017</v>
      </c>
      <c r="D78" s="3" t="s">
        <v>123</v>
      </c>
      <c r="E78" s="3">
        <v>2</v>
      </c>
      <c r="F78" s="2">
        <f t="shared" si="1"/>
        <v>77</v>
      </c>
      <c r="G78" s="12" t="s">
        <v>211</v>
      </c>
      <c r="H78" s="3" t="s">
        <v>109</v>
      </c>
      <c r="I78" s="3" t="s">
        <v>112</v>
      </c>
      <c r="J78" s="3" t="s">
        <v>239</v>
      </c>
      <c r="K78" s="3" t="s">
        <v>118</v>
      </c>
      <c r="L78" s="1">
        <v>0</v>
      </c>
      <c r="M78" s="1">
        <v>1</v>
      </c>
      <c r="N78" s="1">
        <v>0</v>
      </c>
      <c r="O78" s="1">
        <v>0</v>
      </c>
      <c r="P78" s="7" t="s">
        <v>120</v>
      </c>
    </row>
    <row r="79" spans="1:16" x14ac:dyDescent="0.2">
      <c r="A79" s="1" t="s">
        <v>36</v>
      </c>
      <c r="B79" s="5" t="s">
        <v>83</v>
      </c>
      <c r="C79" s="14">
        <v>2017</v>
      </c>
      <c r="D79" s="1" t="s">
        <v>131</v>
      </c>
      <c r="E79" s="1">
        <v>1</v>
      </c>
      <c r="F79" s="2">
        <f>F78+1</f>
        <v>78</v>
      </c>
      <c r="G79" s="2" t="s">
        <v>212</v>
      </c>
      <c r="H79" s="1" t="s">
        <v>109</v>
      </c>
      <c r="I79" s="1" t="s">
        <v>112</v>
      </c>
      <c r="J79" s="1" t="s">
        <v>238</v>
      </c>
      <c r="K79" s="1" t="s">
        <v>116</v>
      </c>
      <c r="L79" s="1">
        <v>1</v>
      </c>
      <c r="M79" s="1">
        <v>1</v>
      </c>
      <c r="N79" s="1">
        <v>1</v>
      </c>
      <c r="O79" s="1">
        <v>0</v>
      </c>
      <c r="P79" s="5" t="s">
        <v>121</v>
      </c>
    </row>
    <row r="80" spans="1:16" x14ac:dyDescent="0.2">
      <c r="A80" s="1" t="s">
        <v>36</v>
      </c>
      <c r="B80" s="5" t="s">
        <v>83</v>
      </c>
      <c r="C80" s="14">
        <v>2017</v>
      </c>
      <c r="D80" s="1" t="s">
        <v>131</v>
      </c>
      <c r="E80" s="1">
        <v>1</v>
      </c>
      <c r="F80" s="2">
        <f t="shared" ref="F80:F102" si="2">F79+1</f>
        <v>79</v>
      </c>
      <c r="G80" s="2" t="s">
        <v>213</v>
      </c>
      <c r="H80" s="1" t="s">
        <v>109</v>
      </c>
      <c r="I80" s="1" t="s">
        <v>115</v>
      </c>
      <c r="J80" s="1" t="s">
        <v>238</v>
      </c>
      <c r="K80" s="1" t="s">
        <v>116</v>
      </c>
      <c r="L80" s="1">
        <v>1</v>
      </c>
      <c r="M80" s="1">
        <v>1</v>
      </c>
      <c r="N80" s="1">
        <v>1</v>
      </c>
      <c r="O80" s="1">
        <v>0</v>
      </c>
      <c r="P80" s="5" t="s">
        <v>121</v>
      </c>
    </row>
    <row r="81" spans="1:16" x14ac:dyDescent="0.2">
      <c r="A81" s="1" t="s">
        <v>36</v>
      </c>
      <c r="B81" s="5" t="s">
        <v>83</v>
      </c>
      <c r="C81" s="14">
        <v>2017</v>
      </c>
      <c r="D81" s="1" t="s">
        <v>131</v>
      </c>
      <c r="E81" s="1">
        <v>1</v>
      </c>
      <c r="F81" s="2">
        <f t="shared" si="2"/>
        <v>80</v>
      </c>
      <c r="G81" s="2" t="s">
        <v>214</v>
      </c>
      <c r="H81" s="1" t="s">
        <v>109</v>
      </c>
      <c r="I81" s="1" t="s">
        <v>112</v>
      </c>
      <c r="J81" s="1" t="s">
        <v>238</v>
      </c>
      <c r="K81" s="1" t="s">
        <v>116</v>
      </c>
      <c r="L81" s="1">
        <v>1</v>
      </c>
      <c r="M81" s="1">
        <v>1</v>
      </c>
      <c r="N81" s="1">
        <v>1</v>
      </c>
      <c r="O81" s="1">
        <v>0</v>
      </c>
      <c r="P81" s="5" t="s">
        <v>121</v>
      </c>
    </row>
    <row r="82" spans="1:16" x14ac:dyDescent="0.2">
      <c r="A82" s="1" t="s">
        <v>36</v>
      </c>
      <c r="B82" s="5" t="s">
        <v>83</v>
      </c>
      <c r="C82" s="14">
        <v>2017</v>
      </c>
      <c r="D82" s="1" t="s">
        <v>131</v>
      </c>
      <c r="E82" s="1">
        <v>1</v>
      </c>
      <c r="F82" s="2">
        <f t="shared" si="2"/>
        <v>81</v>
      </c>
      <c r="G82" s="2" t="s">
        <v>215</v>
      </c>
      <c r="H82" s="1" t="s">
        <v>109</v>
      </c>
      <c r="I82" s="1" t="s">
        <v>114</v>
      </c>
      <c r="J82" s="1" t="s">
        <v>238</v>
      </c>
      <c r="K82" s="1" t="s">
        <v>116</v>
      </c>
      <c r="L82" s="1">
        <v>1</v>
      </c>
      <c r="M82" s="1">
        <v>1</v>
      </c>
      <c r="N82" s="1">
        <v>1</v>
      </c>
      <c r="O82" s="1">
        <v>0</v>
      </c>
      <c r="P82" s="5" t="s">
        <v>121</v>
      </c>
    </row>
    <row r="83" spans="1:16" x14ac:dyDescent="0.2">
      <c r="A83" s="1" t="s">
        <v>36</v>
      </c>
      <c r="B83" s="5" t="s">
        <v>83</v>
      </c>
      <c r="C83" s="14">
        <v>2017</v>
      </c>
      <c r="D83" s="1" t="s">
        <v>131</v>
      </c>
      <c r="E83" s="1">
        <v>1</v>
      </c>
      <c r="F83" s="2">
        <f t="shared" si="2"/>
        <v>82</v>
      </c>
      <c r="G83" s="2" t="s">
        <v>216</v>
      </c>
      <c r="H83" s="1" t="s">
        <v>109</v>
      </c>
      <c r="I83" s="1" t="s">
        <v>114</v>
      </c>
      <c r="J83" s="1" t="s">
        <v>238</v>
      </c>
      <c r="K83" s="1" t="s">
        <v>116</v>
      </c>
      <c r="L83" s="1">
        <v>1</v>
      </c>
      <c r="M83" s="1">
        <v>1</v>
      </c>
      <c r="N83" s="1">
        <v>1</v>
      </c>
      <c r="O83" s="1">
        <v>0</v>
      </c>
      <c r="P83" s="5" t="s">
        <v>121</v>
      </c>
    </row>
    <row r="84" spans="1:16" x14ac:dyDescent="0.2">
      <c r="A84" s="1" t="s">
        <v>37</v>
      </c>
      <c r="B84" s="1" t="s">
        <v>84</v>
      </c>
      <c r="C84" s="14">
        <v>2016</v>
      </c>
      <c r="D84" s="1" t="s">
        <v>124</v>
      </c>
      <c r="E84" s="1">
        <v>1</v>
      </c>
      <c r="F84" s="2">
        <f t="shared" si="2"/>
        <v>83</v>
      </c>
      <c r="G84" s="2" t="s">
        <v>217</v>
      </c>
      <c r="H84" s="1" t="s">
        <v>108</v>
      </c>
      <c r="I84" s="1" t="s">
        <v>114</v>
      </c>
      <c r="J84" s="1" t="s">
        <v>239</v>
      </c>
      <c r="K84" s="1" t="s">
        <v>118</v>
      </c>
      <c r="L84" s="1">
        <v>0</v>
      </c>
      <c r="M84" s="1">
        <v>0</v>
      </c>
      <c r="N84" s="1">
        <v>0</v>
      </c>
      <c r="O84" s="1">
        <v>0</v>
      </c>
      <c r="P84" s="5" t="s">
        <v>120</v>
      </c>
    </row>
    <row r="85" spans="1:16" x14ac:dyDescent="0.2">
      <c r="A85" s="1" t="s">
        <v>38</v>
      </c>
      <c r="B85" s="1" t="s">
        <v>85</v>
      </c>
      <c r="C85" s="14">
        <v>2016</v>
      </c>
      <c r="D85" s="1" t="s">
        <v>48</v>
      </c>
      <c r="E85" s="1">
        <v>2</v>
      </c>
      <c r="F85" s="2">
        <f t="shared" si="2"/>
        <v>84</v>
      </c>
      <c r="G85" s="2" t="s">
        <v>218</v>
      </c>
      <c r="H85" s="1" t="s">
        <v>108</v>
      </c>
      <c r="I85" s="1" t="s">
        <v>113</v>
      </c>
      <c r="J85" s="1" t="s">
        <v>238</v>
      </c>
      <c r="K85" s="1" t="s">
        <v>119</v>
      </c>
      <c r="L85" s="1">
        <v>1</v>
      </c>
      <c r="M85" s="1">
        <v>1</v>
      </c>
      <c r="N85" s="1">
        <v>0.5</v>
      </c>
      <c r="O85" s="1">
        <v>0</v>
      </c>
      <c r="P85" s="5" t="s">
        <v>122</v>
      </c>
    </row>
    <row r="86" spans="1:16" x14ac:dyDescent="0.2">
      <c r="A86" s="1" t="s">
        <v>39</v>
      </c>
      <c r="B86" s="1" t="s">
        <v>86</v>
      </c>
      <c r="C86" s="14">
        <v>2016</v>
      </c>
      <c r="D86" s="1" t="s">
        <v>132</v>
      </c>
      <c r="E86" s="1">
        <v>1</v>
      </c>
      <c r="F86" s="2">
        <f t="shared" si="2"/>
        <v>85</v>
      </c>
      <c r="G86" s="2" t="s">
        <v>219</v>
      </c>
      <c r="H86" s="1" t="s">
        <v>109</v>
      </c>
      <c r="I86" s="1" t="s">
        <v>112</v>
      </c>
      <c r="J86" s="1" t="s">
        <v>238</v>
      </c>
      <c r="K86" s="1" t="s">
        <v>116</v>
      </c>
      <c r="L86" s="1">
        <v>1</v>
      </c>
      <c r="M86" s="1">
        <v>1</v>
      </c>
      <c r="N86" s="1">
        <v>0</v>
      </c>
      <c r="O86" s="1">
        <v>0</v>
      </c>
      <c r="P86" s="5" t="s">
        <v>120</v>
      </c>
    </row>
    <row r="87" spans="1:16" x14ac:dyDescent="0.2">
      <c r="A87" s="1" t="s">
        <v>39</v>
      </c>
      <c r="B87" s="1" t="s">
        <v>86</v>
      </c>
      <c r="C87" s="14">
        <v>2016</v>
      </c>
      <c r="D87" s="1" t="s">
        <v>132</v>
      </c>
      <c r="E87" s="1">
        <v>1</v>
      </c>
      <c r="F87" s="2">
        <f t="shared" si="2"/>
        <v>86</v>
      </c>
      <c r="G87" s="2" t="s">
        <v>220</v>
      </c>
      <c r="H87" s="1" t="s">
        <v>109</v>
      </c>
      <c r="I87" s="1" t="s">
        <v>114</v>
      </c>
      <c r="J87" s="1" t="s">
        <v>238</v>
      </c>
      <c r="K87" s="1" t="s">
        <v>116</v>
      </c>
      <c r="L87" s="1">
        <v>1</v>
      </c>
      <c r="M87" s="1">
        <v>1</v>
      </c>
      <c r="N87" s="1">
        <v>0</v>
      </c>
      <c r="O87" s="1">
        <v>0</v>
      </c>
      <c r="P87" s="5" t="s">
        <v>120</v>
      </c>
    </row>
    <row r="88" spans="1:16" x14ac:dyDescent="0.2">
      <c r="A88" s="1" t="s">
        <v>39</v>
      </c>
      <c r="B88" s="1" t="s">
        <v>86</v>
      </c>
      <c r="C88" s="14">
        <v>2016</v>
      </c>
      <c r="D88" s="1" t="s">
        <v>132</v>
      </c>
      <c r="E88" s="1">
        <v>1</v>
      </c>
      <c r="F88" s="2">
        <f t="shared" si="2"/>
        <v>87</v>
      </c>
      <c r="G88" s="2" t="s">
        <v>221</v>
      </c>
      <c r="H88" s="1" t="s">
        <v>109</v>
      </c>
      <c r="I88" s="1" t="s">
        <v>114</v>
      </c>
      <c r="J88" s="1" t="s">
        <v>238</v>
      </c>
      <c r="K88" s="1" t="s">
        <v>116</v>
      </c>
      <c r="L88" s="1">
        <v>1</v>
      </c>
      <c r="M88" s="1">
        <v>1</v>
      </c>
      <c r="N88" s="1">
        <v>0</v>
      </c>
      <c r="O88" s="1">
        <v>0</v>
      </c>
      <c r="P88" s="5" t="s">
        <v>120</v>
      </c>
    </row>
    <row r="89" spans="1:16" x14ac:dyDescent="0.2">
      <c r="A89" s="1" t="s">
        <v>40</v>
      </c>
      <c r="B89" s="1" t="s">
        <v>87</v>
      </c>
      <c r="C89" s="14">
        <v>2016</v>
      </c>
      <c r="D89" s="1" t="s">
        <v>106</v>
      </c>
      <c r="E89" s="1">
        <v>1</v>
      </c>
      <c r="F89" s="2">
        <f t="shared" si="2"/>
        <v>88</v>
      </c>
      <c r="G89" s="2" t="s">
        <v>222</v>
      </c>
      <c r="H89" s="1" t="s">
        <v>109</v>
      </c>
      <c r="I89" s="1" t="s">
        <v>114</v>
      </c>
      <c r="J89" s="1" t="s">
        <v>238</v>
      </c>
      <c r="K89" s="1" t="s">
        <v>116</v>
      </c>
      <c r="L89" s="1">
        <v>1</v>
      </c>
      <c r="M89" s="1">
        <v>1</v>
      </c>
      <c r="N89" s="1">
        <v>1</v>
      </c>
      <c r="O89" s="1">
        <v>0</v>
      </c>
      <c r="P89" s="5" t="s">
        <v>121</v>
      </c>
    </row>
    <row r="90" spans="1:16" x14ac:dyDescent="0.2">
      <c r="A90" s="1" t="s">
        <v>41</v>
      </c>
      <c r="B90" s="1" t="s">
        <v>88</v>
      </c>
      <c r="C90" s="14">
        <v>2018</v>
      </c>
      <c r="D90" s="1" t="s">
        <v>106</v>
      </c>
      <c r="E90" s="1">
        <v>1</v>
      </c>
      <c r="F90" s="2">
        <f t="shared" si="2"/>
        <v>89</v>
      </c>
      <c r="G90" s="2" t="s">
        <v>223</v>
      </c>
      <c r="H90" s="1" t="s">
        <v>109</v>
      </c>
      <c r="I90" s="1" t="s">
        <v>115</v>
      </c>
      <c r="J90" s="1" t="s">
        <v>241</v>
      </c>
      <c r="K90" s="1" t="s">
        <v>116</v>
      </c>
      <c r="L90" s="1">
        <v>1</v>
      </c>
      <c r="M90" s="1">
        <v>1</v>
      </c>
      <c r="N90" s="1">
        <v>1</v>
      </c>
      <c r="O90" s="1">
        <v>0</v>
      </c>
      <c r="P90" s="5" t="s">
        <v>121</v>
      </c>
    </row>
    <row r="91" spans="1:16" x14ac:dyDescent="0.2">
      <c r="A91" s="1" t="s">
        <v>41</v>
      </c>
      <c r="B91" s="1" t="s">
        <v>88</v>
      </c>
      <c r="C91" s="14">
        <v>2018</v>
      </c>
      <c r="D91" s="1" t="s">
        <v>106</v>
      </c>
      <c r="E91" s="1">
        <v>1</v>
      </c>
      <c r="F91" s="2">
        <f t="shared" si="2"/>
        <v>90</v>
      </c>
      <c r="G91" s="2" t="s">
        <v>224</v>
      </c>
      <c r="H91" s="1" t="s">
        <v>108</v>
      </c>
      <c r="I91" s="1" t="s">
        <v>115</v>
      </c>
      <c r="J91" s="1" t="s">
        <v>238</v>
      </c>
      <c r="K91" s="1" t="s">
        <v>116</v>
      </c>
      <c r="L91" s="1">
        <v>1</v>
      </c>
      <c r="M91" s="1">
        <v>1</v>
      </c>
      <c r="N91" s="1">
        <v>0</v>
      </c>
      <c r="O91" s="1">
        <v>0</v>
      </c>
      <c r="P91" s="5" t="s">
        <v>121</v>
      </c>
    </row>
    <row r="92" spans="1:16" x14ac:dyDescent="0.2">
      <c r="A92" s="1" t="s">
        <v>42</v>
      </c>
      <c r="B92" s="5" t="s">
        <v>89</v>
      </c>
      <c r="C92" s="14">
        <v>2017</v>
      </c>
      <c r="D92" s="1" t="s">
        <v>48</v>
      </c>
      <c r="E92" s="1">
        <v>2</v>
      </c>
      <c r="F92" s="2">
        <f t="shared" si="2"/>
        <v>91</v>
      </c>
      <c r="G92" s="2" t="s">
        <v>225</v>
      </c>
      <c r="H92" s="1" t="s">
        <v>109</v>
      </c>
      <c r="I92" s="1" t="s">
        <v>112</v>
      </c>
      <c r="J92" s="1" t="s">
        <v>237</v>
      </c>
      <c r="K92" s="1" t="s">
        <v>119</v>
      </c>
      <c r="L92" s="1">
        <v>1</v>
      </c>
      <c r="M92" s="1">
        <v>1</v>
      </c>
      <c r="N92" s="1">
        <v>0.5</v>
      </c>
      <c r="O92" s="1">
        <v>0</v>
      </c>
      <c r="P92" s="5" t="s">
        <v>122</v>
      </c>
    </row>
    <row r="93" spans="1:16" x14ac:dyDescent="0.2">
      <c r="A93" s="1" t="s">
        <v>43</v>
      </c>
      <c r="B93" s="5" t="s">
        <v>90</v>
      </c>
      <c r="C93" s="14">
        <v>2017</v>
      </c>
      <c r="D93" s="1" t="s">
        <v>133</v>
      </c>
      <c r="E93" s="1">
        <v>1</v>
      </c>
      <c r="F93" s="2">
        <f t="shared" si="2"/>
        <v>92</v>
      </c>
      <c r="G93" s="2" t="s">
        <v>226</v>
      </c>
      <c r="H93" s="1" t="s">
        <v>108</v>
      </c>
      <c r="I93" s="1" t="s">
        <v>113</v>
      </c>
      <c r="J93" s="1" t="s">
        <v>238</v>
      </c>
      <c r="K93" s="1" t="s">
        <v>119</v>
      </c>
      <c r="L93" s="1">
        <v>1</v>
      </c>
      <c r="M93" s="1">
        <v>1</v>
      </c>
      <c r="N93" s="1">
        <v>1</v>
      </c>
      <c r="O93" s="1">
        <v>0</v>
      </c>
      <c r="P93" s="5" t="s">
        <v>120</v>
      </c>
    </row>
    <row r="94" spans="1:16" x14ac:dyDescent="0.2">
      <c r="A94" s="1" t="s">
        <v>43</v>
      </c>
      <c r="B94" s="5" t="s">
        <v>90</v>
      </c>
      <c r="C94" s="14">
        <v>2017</v>
      </c>
      <c r="D94" s="1" t="s">
        <v>133</v>
      </c>
      <c r="E94" s="1">
        <v>1</v>
      </c>
      <c r="F94" s="2">
        <f t="shared" si="2"/>
        <v>93</v>
      </c>
      <c r="G94" s="2" t="s">
        <v>227</v>
      </c>
      <c r="H94" s="1" t="s">
        <v>109</v>
      </c>
      <c r="I94" s="1" t="s">
        <v>112</v>
      </c>
      <c r="J94" s="1" t="s">
        <v>238</v>
      </c>
      <c r="K94" s="1" t="s">
        <v>119</v>
      </c>
      <c r="L94" s="1">
        <v>1</v>
      </c>
      <c r="M94" s="1">
        <v>1</v>
      </c>
      <c r="N94" s="1">
        <v>1</v>
      </c>
      <c r="O94" s="1">
        <v>0</v>
      </c>
      <c r="P94" s="5" t="s">
        <v>120</v>
      </c>
    </row>
    <row r="95" spans="1:16" x14ac:dyDescent="0.2">
      <c r="A95" s="1" t="s">
        <v>43</v>
      </c>
      <c r="B95" s="5" t="s">
        <v>90</v>
      </c>
      <c r="C95" s="14">
        <v>2017</v>
      </c>
      <c r="D95" s="1" t="s">
        <v>133</v>
      </c>
      <c r="E95" s="1">
        <v>1</v>
      </c>
      <c r="F95" s="2">
        <f t="shared" si="2"/>
        <v>94</v>
      </c>
      <c r="G95" s="2" t="s">
        <v>228</v>
      </c>
      <c r="H95" s="1" t="s">
        <v>109</v>
      </c>
      <c r="I95" s="1" t="s">
        <v>112</v>
      </c>
      <c r="J95" s="1" t="s">
        <v>238</v>
      </c>
      <c r="K95" s="1" t="s">
        <v>119</v>
      </c>
      <c r="L95" s="1">
        <v>1</v>
      </c>
      <c r="M95" s="1">
        <v>1</v>
      </c>
      <c r="N95" s="1">
        <v>1</v>
      </c>
      <c r="O95" s="1">
        <v>0</v>
      </c>
      <c r="P95" s="5" t="s">
        <v>120</v>
      </c>
    </row>
    <row r="96" spans="1:16" x14ac:dyDescent="0.2">
      <c r="A96" s="1" t="s">
        <v>43</v>
      </c>
      <c r="B96" s="5" t="s">
        <v>90</v>
      </c>
      <c r="C96" s="14">
        <v>2017</v>
      </c>
      <c r="D96" s="1" t="s">
        <v>133</v>
      </c>
      <c r="E96" s="1">
        <v>1</v>
      </c>
      <c r="F96" s="2">
        <f t="shared" si="2"/>
        <v>95</v>
      </c>
      <c r="G96" s="2" t="s">
        <v>229</v>
      </c>
      <c r="H96" s="1" t="s">
        <v>109</v>
      </c>
      <c r="I96" s="1" t="s">
        <v>112</v>
      </c>
      <c r="J96" s="1" t="s">
        <v>238</v>
      </c>
      <c r="K96" s="1" t="s">
        <v>119</v>
      </c>
      <c r="L96" s="1">
        <v>1</v>
      </c>
      <c r="M96" s="1">
        <v>1</v>
      </c>
      <c r="N96" s="1">
        <v>1</v>
      </c>
      <c r="O96" s="1">
        <v>0</v>
      </c>
      <c r="P96" s="5" t="s">
        <v>120</v>
      </c>
    </row>
    <row r="97" spans="1:16" x14ac:dyDescent="0.2">
      <c r="A97" s="1" t="s">
        <v>44</v>
      </c>
      <c r="B97" s="1" t="s">
        <v>91</v>
      </c>
      <c r="C97" s="14">
        <v>2018</v>
      </c>
      <c r="D97" s="1" t="s">
        <v>123</v>
      </c>
      <c r="E97" s="1">
        <v>2</v>
      </c>
      <c r="F97" s="2">
        <f t="shared" si="2"/>
        <v>96</v>
      </c>
      <c r="G97" s="2" t="s">
        <v>230</v>
      </c>
      <c r="H97" s="1" t="s">
        <v>108</v>
      </c>
      <c r="I97" s="1" t="s">
        <v>113</v>
      </c>
      <c r="J97" s="1" t="s">
        <v>238</v>
      </c>
      <c r="K97" s="1" t="s">
        <v>116</v>
      </c>
      <c r="L97" s="1">
        <v>0.67</v>
      </c>
      <c r="M97" s="1">
        <v>1</v>
      </c>
      <c r="N97" s="1">
        <v>1</v>
      </c>
      <c r="O97" s="1">
        <v>1</v>
      </c>
      <c r="P97" s="5" t="s">
        <v>122</v>
      </c>
    </row>
    <row r="98" spans="1:16" x14ac:dyDescent="0.2">
      <c r="A98" s="1" t="s">
        <v>45</v>
      </c>
      <c r="B98" s="1" t="s">
        <v>92</v>
      </c>
      <c r="C98" s="14">
        <v>2018</v>
      </c>
      <c r="D98" s="1" t="s">
        <v>48</v>
      </c>
      <c r="E98" s="1">
        <v>8</v>
      </c>
      <c r="F98" s="2">
        <f t="shared" si="2"/>
        <v>97</v>
      </c>
      <c r="G98" s="2" t="s">
        <v>231</v>
      </c>
      <c r="H98" s="1" t="s">
        <v>109</v>
      </c>
      <c r="I98" s="1" t="s">
        <v>113</v>
      </c>
      <c r="J98" s="1" t="s">
        <v>238</v>
      </c>
      <c r="K98" s="1" t="s">
        <v>119</v>
      </c>
      <c r="L98" s="1">
        <v>1</v>
      </c>
      <c r="M98" s="1">
        <v>1</v>
      </c>
      <c r="N98" s="1">
        <v>0</v>
      </c>
      <c r="O98" s="1">
        <v>0</v>
      </c>
      <c r="P98" s="5" t="s">
        <v>120</v>
      </c>
    </row>
    <row r="99" spans="1:16" x14ac:dyDescent="0.2">
      <c r="A99" s="1" t="s">
        <v>45</v>
      </c>
      <c r="B99" s="1" t="s">
        <v>92</v>
      </c>
      <c r="C99" s="14">
        <v>2018</v>
      </c>
      <c r="D99" s="1" t="s">
        <v>48</v>
      </c>
      <c r="E99" s="1">
        <v>1</v>
      </c>
      <c r="F99" s="2">
        <f t="shared" si="2"/>
        <v>98</v>
      </c>
      <c r="G99" s="2" t="s">
        <v>232</v>
      </c>
      <c r="H99" s="1" t="s">
        <v>108</v>
      </c>
      <c r="I99" s="1" t="s">
        <v>113</v>
      </c>
      <c r="J99" s="1" t="s">
        <v>238</v>
      </c>
      <c r="K99" s="1" t="s">
        <v>119</v>
      </c>
      <c r="L99" s="1">
        <v>1</v>
      </c>
      <c r="M99" s="1">
        <v>1</v>
      </c>
      <c r="N99" s="1">
        <v>1</v>
      </c>
      <c r="O99" s="1">
        <v>0</v>
      </c>
      <c r="P99" s="5" t="s">
        <v>121</v>
      </c>
    </row>
    <row r="100" spans="1:16" x14ac:dyDescent="0.2">
      <c r="A100" s="1" t="s">
        <v>46</v>
      </c>
      <c r="B100" s="1" t="s">
        <v>93</v>
      </c>
      <c r="C100" s="14">
        <v>2014</v>
      </c>
      <c r="D100" s="1" t="s">
        <v>133</v>
      </c>
      <c r="E100" s="1">
        <v>1</v>
      </c>
      <c r="F100" s="2">
        <f t="shared" si="2"/>
        <v>99</v>
      </c>
      <c r="G100" s="2" t="s">
        <v>233</v>
      </c>
      <c r="H100" s="1" t="s">
        <v>108</v>
      </c>
      <c r="I100" s="1" t="s">
        <v>112</v>
      </c>
      <c r="J100" s="1" t="s">
        <v>239</v>
      </c>
      <c r="K100" s="1" t="s">
        <v>117</v>
      </c>
      <c r="L100" s="1">
        <v>0</v>
      </c>
      <c r="M100" s="1">
        <v>1</v>
      </c>
      <c r="N100" s="1">
        <v>1</v>
      </c>
      <c r="O100" s="1">
        <v>0</v>
      </c>
      <c r="P100" s="5" t="s">
        <v>121</v>
      </c>
    </row>
    <row r="101" spans="1:16" x14ac:dyDescent="0.2">
      <c r="A101" s="1" t="s">
        <v>46</v>
      </c>
      <c r="B101" s="1" t="s">
        <v>93</v>
      </c>
      <c r="C101" s="14">
        <v>2014</v>
      </c>
      <c r="D101" s="1" t="s">
        <v>133</v>
      </c>
      <c r="E101" s="1">
        <v>1</v>
      </c>
      <c r="F101" s="2">
        <f t="shared" si="2"/>
        <v>100</v>
      </c>
      <c r="G101" s="2" t="s">
        <v>234</v>
      </c>
      <c r="H101" s="1" t="s">
        <v>108</v>
      </c>
      <c r="I101" s="1" t="s">
        <v>112</v>
      </c>
      <c r="J101" s="1" t="s">
        <v>239</v>
      </c>
      <c r="K101" s="1" t="s">
        <v>117</v>
      </c>
      <c r="L101" s="1">
        <v>0</v>
      </c>
      <c r="M101" s="1">
        <v>1</v>
      </c>
      <c r="N101" s="1">
        <v>1</v>
      </c>
      <c r="O101" s="1">
        <v>0</v>
      </c>
      <c r="P101" s="5" t="s">
        <v>121</v>
      </c>
    </row>
    <row r="102" spans="1:16" x14ac:dyDescent="0.2">
      <c r="A102" s="1" t="s">
        <v>46</v>
      </c>
      <c r="B102" s="1" t="s">
        <v>93</v>
      </c>
      <c r="C102" s="14">
        <v>2014</v>
      </c>
      <c r="D102" s="1" t="s">
        <v>133</v>
      </c>
      <c r="E102" s="1">
        <v>1</v>
      </c>
      <c r="F102" s="2">
        <f t="shared" si="2"/>
        <v>101</v>
      </c>
      <c r="G102" s="2" t="s">
        <v>235</v>
      </c>
      <c r="H102" s="1" t="s">
        <v>109</v>
      </c>
      <c r="I102" s="1" t="s">
        <v>112</v>
      </c>
      <c r="J102" s="1" t="s">
        <v>239</v>
      </c>
      <c r="K102" s="1" t="s">
        <v>117</v>
      </c>
      <c r="L102" s="1">
        <v>0</v>
      </c>
      <c r="M102" s="1">
        <v>1</v>
      </c>
      <c r="N102" s="1">
        <v>1</v>
      </c>
      <c r="O102" s="1">
        <v>0</v>
      </c>
      <c r="P102" s="5" t="s">
        <v>121</v>
      </c>
    </row>
    <row r="103" spans="1:16" x14ac:dyDescent="0.2">
      <c r="A103" s="1"/>
      <c r="J103" s="1"/>
    </row>
    <row r="104" spans="1:16" x14ac:dyDescent="0.2">
      <c r="A104" s="1"/>
      <c r="J104" s="1"/>
    </row>
    <row r="105" spans="1:16" x14ac:dyDescent="0.2">
      <c r="A105" s="1"/>
      <c r="J105" s="1"/>
    </row>
    <row r="106" spans="1:16" x14ac:dyDescent="0.2">
      <c r="A106" s="1"/>
      <c r="J106" s="1"/>
    </row>
    <row r="107" spans="1:16" x14ac:dyDescent="0.2">
      <c r="A107" s="1"/>
      <c r="J107" s="1"/>
    </row>
    <row r="108" spans="1:16" x14ac:dyDescent="0.2">
      <c r="A108" s="1"/>
      <c r="J108" s="1"/>
    </row>
    <row r="109" spans="1:16" x14ac:dyDescent="0.2">
      <c r="A109" s="1"/>
      <c r="J109" s="1"/>
    </row>
    <row r="110" spans="1:16" x14ac:dyDescent="0.2">
      <c r="A110" s="1"/>
      <c r="J110" s="1"/>
    </row>
    <row r="111" spans="1:16" x14ac:dyDescent="0.2">
      <c r="A111" s="1"/>
      <c r="J111" s="1"/>
    </row>
    <row r="112" spans="1:16" x14ac:dyDescent="0.2">
      <c r="A112" s="1"/>
      <c r="J112" s="1"/>
    </row>
    <row r="113" spans="1:10" x14ac:dyDescent="0.2">
      <c r="A113" s="1"/>
      <c r="J113" s="1"/>
    </row>
    <row r="114" spans="1:10" x14ac:dyDescent="0.2">
      <c r="A114" s="1"/>
      <c r="J114" s="1"/>
    </row>
    <row r="115" spans="1:10" x14ac:dyDescent="0.2">
      <c r="A115" s="1"/>
      <c r="J115" s="1"/>
    </row>
    <row r="116" spans="1:10" x14ac:dyDescent="0.2">
      <c r="A116" s="1"/>
      <c r="J116" s="1"/>
    </row>
    <row r="117" spans="1:10" x14ac:dyDescent="0.2">
      <c r="A117" s="1"/>
      <c r="J117" s="1"/>
    </row>
    <row r="118" spans="1:10" x14ac:dyDescent="0.2">
      <c r="A118" s="1"/>
      <c r="J118" s="1"/>
    </row>
    <row r="119" spans="1:10" x14ac:dyDescent="0.2">
      <c r="A119" s="1"/>
      <c r="J119" s="1"/>
    </row>
    <row r="120" spans="1:10" x14ac:dyDescent="0.2">
      <c r="A120" s="1"/>
      <c r="J120" s="1"/>
    </row>
    <row r="121" spans="1:10" x14ac:dyDescent="0.2">
      <c r="A121" s="1"/>
      <c r="J121" s="1"/>
    </row>
    <row r="122" spans="1:10" x14ac:dyDescent="0.2">
      <c r="A122" s="1"/>
      <c r="J122" s="1"/>
    </row>
    <row r="123" spans="1:10" x14ac:dyDescent="0.2">
      <c r="A123" s="1"/>
      <c r="J123" s="1"/>
    </row>
    <row r="124" spans="1:10" x14ac:dyDescent="0.2">
      <c r="A124" s="1"/>
      <c r="J124" s="1"/>
    </row>
    <row r="125" spans="1:10" x14ac:dyDescent="0.2">
      <c r="A125" s="1"/>
      <c r="J125" s="1"/>
    </row>
    <row r="126" spans="1:10" x14ac:dyDescent="0.2">
      <c r="A126" s="1"/>
      <c r="J126" s="1"/>
    </row>
    <row r="127" spans="1:10" x14ac:dyDescent="0.2">
      <c r="A127" s="1"/>
      <c r="J127" s="1"/>
    </row>
    <row r="128" spans="1:10" x14ac:dyDescent="0.2">
      <c r="A128" s="1"/>
      <c r="J128" s="1"/>
    </row>
    <row r="129" spans="1:10" x14ac:dyDescent="0.2">
      <c r="A129" s="1"/>
      <c r="J129" s="1"/>
    </row>
    <row r="130" spans="1:10" x14ac:dyDescent="0.2">
      <c r="A130" s="1"/>
      <c r="J130" s="1"/>
    </row>
    <row r="131" spans="1:10" x14ac:dyDescent="0.2">
      <c r="A131" s="1"/>
      <c r="J131" s="1"/>
    </row>
    <row r="132" spans="1:10" x14ac:dyDescent="0.2">
      <c r="A132" s="1"/>
      <c r="J132" s="1"/>
    </row>
    <row r="133" spans="1:10" x14ac:dyDescent="0.2">
      <c r="A133" s="1"/>
      <c r="J133" s="1"/>
    </row>
    <row r="134" spans="1:10" x14ac:dyDescent="0.2">
      <c r="A134" s="1"/>
      <c r="J13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2020-09-05T21:25:09Z</dcterms:created>
  <dcterms:modified xsi:type="dcterms:W3CDTF">2020-09-05T22:08:05Z</dcterms:modified>
</cp:coreProperties>
</file>