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Simulation!$A$3:$BQ$39</definedName>
  </definedNames>
  <calcPr calcId="162913"/>
</workbook>
</file>

<file path=xl/calcChain.xml><?xml version="1.0" encoding="utf-8"?>
<calcChain xmlns="http://schemas.openxmlformats.org/spreadsheetml/2006/main">
  <c r="BF62" i="1" l="1"/>
  <c r="BF63" i="1"/>
  <c r="BF64" i="1"/>
  <c r="BF65" i="1"/>
  <c r="BF61" i="1"/>
  <c r="BF60" i="1"/>
  <c r="BF59" i="1"/>
  <c r="BE62" i="1"/>
  <c r="BE63" i="1"/>
  <c r="BE64" i="1"/>
  <c r="BE65" i="1"/>
  <c r="BE61" i="1"/>
  <c r="BE60" i="1"/>
  <c r="BE59" i="1"/>
  <c r="BD62" i="1"/>
  <c r="BD63" i="1"/>
  <c r="BD64" i="1"/>
  <c r="BD65" i="1"/>
  <c r="BD61" i="1"/>
  <c r="BD60" i="1"/>
  <c r="BD59" i="1"/>
  <c r="BF53" i="1" l="1"/>
  <c r="BE53" i="1"/>
  <c r="BD53" i="1"/>
  <c r="BF52" i="1" l="1"/>
  <c r="BE52" i="1"/>
  <c r="BD52" i="1"/>
  <c r="BF51" i="1" l="1"/>
  <c r="BF50" i="1"/>
  <c r="BF49" i="1"/>
  <c r="BF48" i="1"/>
  <c r="BF47" i="1"/>
  <c r="BE51" i="1"/>
  <c r="BE50" i="1"/>
  <c r="BE49" i="1"/>
  <c r="BE48" i="1"/>
  <c r="BE47" i="1"/>
  <c r="BD51" i="1"/>
  <c r="BD50" i="1"/>
  <c r="BD49" i="1"/>
  <c r="BD48" i="1"/>
  <c r="BD47" i="1"/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<sst xmlns="http://schemas.openxmlformats.org/spreadsheetml/2006/main" count="3333" uniqueCount="85">
  <si>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</si>
  <si>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</si>
  <si>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</si>
  <si>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</si>
  <si>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</si>
  <si>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</si>
  <si>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</si>
  <si>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</si>
  <si>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</si>
  <si>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</si>
  <si>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</si>
  <si>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</si>
  <si>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</si>
  <si>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</si>
  <si>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</si>
  <si>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</si>
  <si>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</si>
  <si>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</si>
  <si>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</si>
  <si>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</si>
  <si>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</si>
  <si>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</si>
  <si>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</si>
  <si>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</si>
  <si>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</si>
  <si>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</si>
  <si>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</si>
  <si>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</si>
  <si>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</si>
  <si>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</si>
  <si>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</si>
  <si>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</si>
  <si>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</si>
  <si>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</si>
  <si>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</si>
  <si>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</si>
  <si>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</si>
  <si>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</si>
  <si>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</si>
  <si>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</si>
  <si>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</si>
  <si>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</si>
  <si>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</si>
  <si>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</si>
  <si>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</si>
  <si>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</si>
  <si>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</si>
  <si>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</si>
  <si>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</si>
  <si>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</si>
  <si>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</si>
  <si>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</si>
  <si>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</si>
  <si>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</si>
  <si>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</si>
  <si>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</si>
  <si>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</si>
  <si>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</si>
  <si>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</si>
  <si>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</si>
  <si>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</si>
  <si>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</si>
  <si>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</si>
  <si>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</si>
  <si>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Total violation</t>
  </si>
  <si>
    <t>Total customers</t>
  </si>
  <si>
    <t>Weight starvation</t>
  </si>
  <si>
    <t>Weight congestion</t>
  </si>
  <si>
    <t>Geofencing factor</t>
  </si>
  <si>
    <t>Number of bicycles</t>
  </si>
  <si>
    <t>NO_VEHICLES</t>
  </si>
  <si>
    <t>Locks impr</t>
  </si>
  <si>
    <t>Bicycle impr</t>
  </si>
  <si>
    <t>Id with highest load</t>
  </si>
  <si>
    <t>Highest load</t>
  </si>
  <si>
    <t>Total nr of congestions</t>
  </si>
  <si>
    <t>Total nr of starvations</t>
  </si>
  <si>
    <t>No. Of bicycles</t>
  </si>
  <si>
    <t>Total violations</t>
  </si>
  <si>
    <t>Congestions</t>
  </si>
  <si>
    <t>Starvations</t>
  </si>
  <si>
    <t>With geofencing</t>
  </si>
  <si>
    <t>No geofencing</t>
  </si>
  <si>
    <t>Average loading quantity</t>
  </si>
  <si>
    <t>number of times vehicle route generaed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</si>
</sst>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164" fontId="1" fillId="0" borderId="1" xfId="0" applyNumberFormat="1" applyFont="1" applyBorder="1"/>
    <xf numFmtId="16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Simulation!$BD$46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Simulation!$BC$47:$BC$53</c15:sqref>
                  </c15:fullRef>
                </c:ext>
              </c:extLst>
              <c:f>(Simulation!$BC$47:$BC$48,Simulation!$BC$50:$BC$53)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Simulation!$BD$47:$BD$53</c15:sqref>
                  </c15:fullRef>
                </c:ext>
              </c:extLst>
              <c:f>(Simulation!$BD$47:$BD$48,Simulation!$BD$50:$BD$53)</c:f>
              <c:numCache>
                <c:formatCode>General</c:formatCode>
                <c:ptCount val="6"/>
                <c:pt idx="0">
                  <c:v>1478</c:v>
                </c:pt>
                <c:pt idx="1">
                  <c:v>1225.8</c:v>
                </c:pt>
                <c:pt idx="2">
                  <c:v>1038.8</c:v>
                </c:pt>
                <c:pt idx="3">
                  <c:v>942.1</c:v>
                </c:pt>
                <c:pt idx="4">
                  <c:v>887.6</c:v>
                </c:pt>
                <c:pt idx="5">
                  <c:v>971.5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1-491B-AAC7-AE07550E0233}"/>
            </c:ext>
          </c:extLst>
        </c:ser>
        <c:ser>
          <c:idx val="1"/>
          <c:order val="1"/>
          <c:tx>
            <c:strRef>
              <c:f>Simulation!$BE$46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Simulation!$BC$47:$BC$53</c15:sqref>
                  </c15:fullRef>
                </c:ext>
              </c:extLst>
              <c:f>(Simulation!$BC$47:$BC$48,Simulation!$BC$50:$BC$53)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Simulation!$BE$47:$BE$53</c15:sqref>
                  </c15:fullRef>
                </c:ext>
              </c:extLst>
              <c:f>(Simulation!$BE$47:$BE$48,Simulation!$BE$50:$BE$53)</c:f>
              <c:numCache>
                <c:formatCode>General</c:formatCode>
                <c:ptCount val="6"/>
                <c:pt idx="0">
                  <c:v>112.6</c:v>
                </c:pt>
                <c:pt idx="1">
                  <c:v>161.30000000000001</c:v>
                </c:pt>
                <c:pt idx="2">
                  <c:v>230.7</c:v>
                </c:pt>
                <c:pt idx="3">
                  <c:v>334.8</c:v>
                </c:pt>
                <c:pt idx="4">
                  <c:v>454.6</c:v>
                </c:pt>
                <c:pt idx="5">
                  <c:v>614.79999999999995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1-491B-AAC7-AE07550E0233}"/>
            </c:ext>
          </c:extLst>
        </c:ser>
        <c:ser>
          <c:idx val="2"/>
          <c:order val="2"/>
          <c:tx>
            <c:strRef>
              <c:f>Simulation!$BF$46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Simulation!$BC$47:$BC$53</c15:sqref>
                  </c15:fullRef>
                </c:ext>
              </c:extLst>
              <c:f>(Simulation!$BC$47:$BC$48,Simulation!$BC$50:$BC$53)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Simulation!$BF$47:$BF$53</c15:sqref>
                  </c15:fullRef>
                </c:ext>
              </c:extLst>
              <c:f>(Simulation!$BF$47:$BF$48,Simulation!$BF$50:$BF$53)</c:f>
              <c:numCache>
                <c:formatCode>General</c:formatCode>
                <c:ptCount val="6"/>
                <c:pt idx="0">
                  <c:v>1365.4</c:v>
                </c:pt>
                <c:pt idx="1">
                  <c:v>1064.5</c:v>
                </c:pt>
                <c:pt idx="2">
                  <c:v>808.1</c:v>
                </c:pt>
                <c:pt idx="3">
                  <c:v>607.29999999999995</c:v>
                </c:pt>
                <c:pt idx="4">
                  <c:v>433</c:v>
                </c:pt>
                <c:pt idx="5">
                  <c:v>356.7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C1-491B-AAC7-AE07550E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6510868027144701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Simulation!$BD$46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Simulation!$BC$59:$BC$65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Simulation!$BD$59:$BD$65</c:f>
              <c:numCache>
                <c:formatCode>General</c:formatCode>
                <c:ptCount val="7"/>
                <c:pt idx="0">
                  <c:v>1368.7</c:v>
                </c:pt>
                <c:pt idx="1">
                  <c:v>827.7</c:v>
                </c:pt>
                <c:pt idx="2">
                  <c:v>458.9</c:v>
                </c:pt>
                <c:pt idx="3">
                  <c:v>281.8</c:v>
                </c:pt>
                <c:pt idx="4">
                  <c:v>346</c:v>
                </c:pt>
                <c:pt idx="5">
                  <c:v>517.4</c:v>
                </c:pt>
                <c:pt idx="6">
                  <c:v>765.9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A-48CE-973E-35D463FA7F9E}"/>
            </c:ext>
          </c:extLst>
        </c:ser>
        <c:ser>
          <c:idx val="1"/>
          <c:order val="1"/>
          <c:tx>
            <c:strRef>
              <c:f>Simulation!$BE$46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Simulation!$BC$59:$BC$65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Simulation!$BE$59:$BE$65</c:f>
              <c:numCache>
                <c:formatCode>General</c:formatCode>
                <c:ptCount val="7"/>
                <c:pt idx="0">
                  <c:v>12.9</c:v>
                </c:pt>
                <c:pt idx="1">
                  <c:v>20.5</c:v>
                </c:pt>
                <c:pt idx="2">
                  <c:v>48</c:v>
                </c:pt>
                <c:pt idx="3">
                  <c:v>112.8</c:v>
                </c:pt>
                <c:pt idx="4">
                  <c:v>273.5</c:v>
                </c:pt>
                <c:pt idx="5">
                  <c:v>484.1</c:v>
                </c:pt>
                <c:pt idx="6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A-48CE-973E-35D463FA7F9E}"/>
            </c:ext>
          </c:extLst>
        </c:ser>
        <c:ser>
          <c:idx val="2"/>
          <c:order val="2"/>
          <c:tx>
            <c:strRef>
              <c:f>Simulation!$BF$46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Simulation!$BC$59:$BC$65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Simulation!$BF$59:$BF$65</c:f>
              <c:numCache>
                <c:formatCode>General</c:formatCode>
                <c:ptCount val="7"/>
                <c:pt idx="0">
                  <c:v>1355.8</c:v>
                </c:pt>
                <c:pt idx="1">
                  <c:v>807.2</c:v>
                </c:pt>
                <c:pt idx="2">
                  <c:v>410.9</c:v>
                </c:pt>
                <c:pt idx="3">
                  <c:v>169</c:v>
                </c:pt>
                <c:pt idx="4">
                  <c:v>72.5</c:v>
                </c:pt>
                <c:pt idx="5">
                  <c:v>33.299999999999997</c:v>
                </c:pt>
                <c:pt idx="6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A-48CE-973E-35D463FA7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9137598023250998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726283</xdr:colOff>
      <xdr:row>46</xdr:row>
      <xdr:rowOff>176210</xdr:rowOff>
    </xdr:from>
    <xdr:to>
      <xdr:col>71</xdr:col>
      <xdr:colOff>309563</xdr:colOff>
      <xdr:row>65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690564</xdr:colOff>
      <xdr:row>64</xdr:row>
      <xdr:rowOff>142876</xdr:rowOff>
    </xdr:from>
    <xdr:to>
      <xdr:col>71</xdr:col>
      <xdr:colOff>273844</xdr:colOff>
      <xdr:row>83</xdr:row>
      <xdr:rowOff>14291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Q65"/>
  <sheetViews>
    <sheetView tabSelected="1" topLeftCell="AB1" zoomScale="80" zoomScaleNormal="80" workbookViewId="0">
      <selection activeCell="BM19" sqref="BM19"/>
    </sheetView>
  </sheetViews>
  <sheetFormatPr defaultRowHeight="15" x14ac:dyDescent="0.25"/>
  <cols>
    <col min="1" max="1" width="15.7109375" style="9" customWidth="1" collapsed="1"/>
    <col min="2" max="2" width="13.85546875" style="9" bestFit="1" customWidth="1" collapsed="1"/>
    <col min="3" max="3" width="24.28515625" style="9" hidden="1" customWidth="1" collapsed="1"/>
    <col min="4" max="4" width="18.7109375" style="9" bestFit="1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hidden="1" customWidth="1" collapsed="1"/>
    <col min="30" max="30" width="13.85546875" hidden="1" customWidth="1" collapsed="1"/>
    <col min="31" max="31" width="10.140625" customWidth="1" collapsed="1"/>
    <col min="32" max="32" width="12.85546875" hidden="1" customWidth="1" collapsed="1"/>
    <col min="33" max="33" width="12.42578125" style="7" hidden="1" customWidth="1" collapsed="1"/>
    <col min="34" max="34" width="12.42578125" style="8" hidden="1" customWidth="1" collapsed="1"/>
    <col min="35" max="35" width="13.85546875" style="11" hidden="1" customWidth="1" collapsed="1"/>
    <col min="36" max="36" width="17.42578125" style="9" hidden="1" customWidth="1" collapsed="1"/>
    <col min="37" max="37" width="15.140625" style="1" hidden="1" customWidth="1" collapsed="1"/>
    <col min="38" max="38" width="7.85546875" hidden="1" customWidth="1" collapsed="1"/>
    <col min="39" max="39" width="11" hidden="1" customWidth="1" collapsed="1"/>
    <col min="40" max="40" width="13.5703125" hidden="1" customWidth="1" collapsed="1"/>
    <col min="41" max="41" width="13" style="1" hidden="1" customWidth="1" collapsed="1"/>
    <col min="42" max="50" width="13" hidden="1" customWidth="1" collapsed="1"/>
    <col min="51" max="51" width="13" bestFit="1" customWidth="1" collapsed="1"/>
    <col min="52" max="52" width="13.5703125" hidden="1" customWidth="1" collapsed="1"/>
    <col min="53" max="53" width="13.5703125" customWidth="1" collapsed="1"/>
    <col min="54" max="54" width="15" hidden="1" customWidth="1" collapsed="1"/>
    <col min="55" max="55" width="15" customWidth="1" collapsed="1"/>
    <col min="56" max="56" width="16.7109375" bestFit="1" customWidth="1" collapsed="1"/>
    <col min="57" max="57" width="17" bestFit="1" customWidth="1" collapsed="1"/>
    <col min="58" max="58" width="17.28515625" bestFit="1" customWidth="1" collapsed="1"/>
    <col min="59" max="59" width="18" bestFit="1" customWidth="1" collapsed="1"/>
    <col min="60" max="60" width="17.140625" bestFit="1" customWidth="1" collapsed="1"/>
    <col min="61" max="61" width="18.42578125" bestFit="1" customWidth="1" collapsed="1"/>
    <col min="62" max="62" width="18" customWidth="1" collapsed="1"/>
    <col min="63" max="63" width="17.42578125" customWidth="1" collapsed="1"/>
    <col min="64" max="64" width="16.7109375" customWidth="1"/>
    <col min="65" max="65" width="17.7109375" customWidth="1"/>
  </cols>
  <sheetData>
    <row r="1" spans="1:69" s="6" customFormat="1" ht="57" customHeight="1" x14ac:dyDescent="0.25">
      <c r="A1" s="46"/>
      <c r="B1" s="46"/>
      <c r="C1" s="46"/>
      <c r="D1" s="46"/>
      <c r="E1" s="46"/>
      <c r="F1" s="47" t="s">
        <v>0</v>
      </c>
      <c r="G1" s="46"/>
      <c r="H1" s="46"/>
      <c r="I1" s="46"/>
      <c r="J1" s="48"/>
      <c r="K1" s="47" t="s">
        <v>24</v>
      </c>
      <c r="L1" s="49"/>
      <c r="M1" s="49"/>
      <c r="N1" s="49"/>
      <c r="O1" s="49"/>
      <c r="P1" s="47" t="s">
        <v>39</v>
      </c>
      <c r="Q1" s="46"/>
      <c r="R1" s="48"/>
      <c r="S1" s="47" t="s">
        <v>31</v>
      </c>
      <c r="T1" s="49"/>
      <c r="U1" s="47" t="s">
        <v>23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4" t="s">
        <v>33</v>
      </c>
      <c r="AH1" s="45"/>
      <c r="AI1" s="45"/>
      <c r="AJ1" s="45"/>
      <c r="AK1" s="44" t="s">
        <v>30</v>
      </c>
      <c r="AL1" s="45"/>
      <c r="AM1" s="45"/>
      <c r="AN1" s="45"/>
      <c r="AO1" s="44" t="s">
        <v>47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1"/>
    </row>
    <row r="2" spans="1:69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42">
        <v>5</v>
      </c>
      <c r="G2" s="43">
        <v>6</v>
      </c>
      <c r="H2" s="6">
        <v>7</v>
      </c>
      <c r="I2" s="6">
        <v>8</v>
      </c>
      <c r="J2" s="42">
        <v>9</v>
      </c>
      <c r="K2" s="43">
        <v>10</v>
      </c>
      <c r="L2" s="6">
        <v>11</v>
      </c>
      <c r="M2" s="6">
        <v>12</v>
      </c>
      <c r="N2" s="42">
        <v>13</v>
      </c>
      <c r="O2" s="43">
        <v>14</v>
      </c>
      <c r="P2" s="6">
        <v>15</v>
      </c>
      <c r="Q2" s="6">
        <v>16</v>
      </c>
      <c r="R2" s="42">
        <v>17</v>
      </c>
      <c r="S2" s="43">
        <v>18</v>
      </c>
      <c r="T2" s="6">
        <v>19</v>
      </c>
      <c r="U2" s="6">
        <v>20</v>
      </c>
      <c r="V2" s="42">
        <v>21</v>
      </c>
      <c r="W2" s="43">
        <v>22</v>
      </c>
      <c r="X2" s="6">
        <v>23</v>
      </c>
      <c r="Y2" s="6">
        <v>24</v>
      </c>
      <c r="Z2" s="42">
        <v>25</v>
      </c>
      <c r="AA2" s="43">
        <v>26</v>
      </c>
      <c r="AB2" s="6">
        <v>27</v>
      </c>
      <c r="AC2" s="6">
        <v>28</v>
      </c>
      <c r="AD2" s="42">
        <v>29</v>
      </c>
      <c r="AE2" s="43">
        <v>30</v>
      </c>
      <c r="AF2" s="6">
        <v>31</v>
      </c>
      <c r="AG2" s="6">
        <v>32</v>
      </c>
      <c r="AH2" s="42">
        <v>33</v>
      </c>
      <c r="AI2" s="43">
        <v>34</v>
      </c>
      <c r="AJ2" s="6">
        <v>35</v>
      </c>
      <c r="AK2" s="6">
        <v>36</v>
      </c>
      <c r="AL2" s="42">
        <v>37</v>
      </c>
      <c r="AM2" s="43">
        <v>38</v>
      </c>
      <c r="AN2" s="6">
        <v>39</v>
      </c>
      <c r="AO2" s="6">
        <v>40</v>
      </c>
      <c r="AP2" s="42">
        <v>41</v>
      </c>
      <c r="AQ2" s="43">
        <v>42</v>
      </c>
      <c r="AR2" s="6">
        <v>43</v>
      </c>
      <c r="AS2" s="6">
        <v>44</v>
      </c>
      <c r="AT2" s="42">
        <v>45</v>
      </c>
      <c r="AU2" s="43">
        <v>46</v>
      </c>
      <c r="AV2" s="6">
        <v>47</v>
      </c>
      <c r="AW2" s="6">
        <v>48</v>
      </c>
      <c r="AX2" s="42">
        <v>49</v>
      </c>
      <c r="AY2" s="43">
        <v>50</v>
      </c>
      <c r="AZ2" s="6">
        <v>51</v>
      </c>
      <c r="BA2" s="6">
        <v>52</v>
      </c>
      <c r="BB2" s="42">
        <v>53</v>
      </c>
      <c r="BC2" s="43">
        <v>54</v>
      </c>
      <c r="BD2" s="6">
        <v>55</v>
      </c>
      <c r="BE2" s="6">
        <v>56</v>
      </c>
      <c r="BF2" s="42">
        <v>57</v>
      </c>
      <c r="BG2" s="43">
        <v>58</v>
      </c>
      <c r="BH2" s="6">
        <v>59</v>
      </c>
      <c r="BI2" s="6">
        <v>60</v>
      </c>
      <c r="BJ2" s="42">
        <v>61</v>
      </c>
      <c r="BK2" s="43">
        <v>62</v>
      </c>
      <c r="BL2" s="6">
        <v>63</v>
      </c>
      <c r="BM2" s="6">
        <v>64</v>
      </c>
      <c r="BN2" s="42">
        <v>65</v>
      </c>
      <c r="BO2" s="43">
        <v>66</v>
      </c>
      <c r="BP2" s="6">
        <v>67</v>
      </c>
      <c r="BQ2" s="6">
        <v>68</v>
      </c>
    </row>
    <row r="3" spans="1:69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40" t="s">
        <v>71</v>
      </c>
      <c r="BA3" s="40" t="s">
        <v>75</v>
      </c>
      <c r="BB3" s="40" t="s">
        <v>72</v>
      </c>
      <c r="BC3" s="40" t="s">
        <v>76</v>
      </c>
      <c r="BD3" s="27" t="s">
        <v>64</v>
      </c>
      <c r="BE3" s="27" t="s">
        <v>65</v>
      </c>
      <c r="BF3" s="27" t="s">
        <v>66</v>
      </c>
      <c r="BG3" s="27" t="s">
        <v>67</v>
      </c>
      <c r="BH3" s="27" t="s">
        <v>68</v>
      </c>
      <c r="BI3" s="27" t="s">
        <v>69</v>
      </c>
      <c r="BJ3" s="40" t="s">
        <v>73</v>
      </c>
      <c r="BK3" s="40" t="s">
        <v>74</v>
      </c>
      <c r="BL3" s="40" t="s">
        <v>83</v>
      </c>
      <c r="BM3" s="40" t="s">
        <v>84</v>
      </c>
    </row>
    <row r="4" spans="1:69" hidden="1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69" hidden="1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69" hidden="1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69" s="33" customFormat="1" hidden="1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r="8" spans="1:69" hidden="1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r="9" spans="1:69" hidden="1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r="10" spans="1:69" hidden="1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r="11" spans="1:69" hidden="1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r="12" spans="1:69" hidden="1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408.90000000000003</v>
      </c>
      <c r="BA12">
        <v>161.30000000000001</v>
      </c>
      <c r="BB12">
        <v>281.79999999999995</v>
      </c>
      <c r="BC12">
        <v>1064.5</v>
      </c>
      <c r="BD12">
        <v>1225.8</v>
      </c>
      <c r="BE12">
        <v>8475.5</v>
      </c>
      <c r="BF12">
        <v>0.6</v>
      </c>
      <c r="BG12">
        <v>0.6</v>
      </c>
      <c r="BH12">
        <v>1</v>
      </c>
      <c r="BI12">
        <v>1500</v>
      </c>
    </row>
    <row r="13" spans="1:69" hidden="1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339.50000000000006</v>
      </c>
      <c r="BA13">
        <v>230.7</v>
      </c>
      <c r="BB13">
        <v>538.19999999999993</v>
      </c>
      <c r="BC13">
        <v>808.1</v>
      </c>
      <c r="BD13">
        <v>1038.8</v>
      </c>
      <c r="BE13">
        <v>8475.5</v>
      </c>
      <c r="BF13">
        <v>0.6</v>
      </c>
      <c r="BG13">
        <v>0.6</v>
      </c>
      <c r="BH13">
        <v>1</v>
      </c>
      <c r="BI13">
        <v>2000</v>
      </c>
    </row>
    <row r="14" spans="1:69" hidden="1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235.40000000000003</v>
      </c>
      <c r="BA14">
        <v>334.8</v>
      </c>
      <c r="BB14">
        <v>739</v>
      </c>
      <c r="BC14">
        <v>607.29999999999995</v>
      </c>
      <c r="BD14">
        <v>942.1</v>
      </c>
      <c r="BE14">
        <v>8475.5</v>
      </c>
      <c r="BF14">
        <v>0.6</v>
      </c>
      <c r="BG14">
        <v>0.6</v>
      </c>
      <c r="BH14">
        <v>1</v>
      </c>
      <c r="BI14">
        <v>2500</v>
      </c>
    </row>
    <row r="15" spans="1:69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548.6</v>
      </c>
      <c r="BA15">
        <v>21.600000000000023</v>
      </c>
      <c r="BB15">
        <v>443.09999999999991</v>
      </c>
      <c r="BC15">
        <v>903.2</v>
      </c>
      <c r="BD15">
        <v>924.8</v>
      </c>
      <c r="BE15">
        <v>8475.5</v>
      </c>
      <c r="BF15">
        <v>0.6</v>
      </c>
      <c r="BG15">
        <v>0.6</v>
      </c>
      <c r="BH15">
        <v>2</v>
      </c>
      <c r="BI15">
        <v>1790</v>
      </c>
    </row>
    <row r="16" spans="1:69" hidden="1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566.90000000000009</v>
      </c>
      <c r="BA16">
        <v>3.2999999999999545</v>
      </c>
      <c r="BB16">
        <v>423.19999999999993</v>
      </c>
      <c r="BC16">
        <v>923.1</v>
      </c>
      <c r="BD16">
        <v>926.4</v>
      </c>
      <c r="BE16">
        <v>8475.5</v>
      </c>
      <c r="BF16">
        <v>0.6</v>
      </c>
      <c r="BG16">
        <v>0.6</v>
      </c>
      <c r="BH16">
        <v>3</v>
      </c>
      <c r="BI16">
        <v>1790</v>
      </c>
    </row>
    <row r="17" spans="1:63" hidden="1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570.20000000000005</v>
      </c>
      <c r="BA17">
        <v>0</v>
      </c>
      <c r="BB17">
        <v>408.29999999999995</v>
      </c>
      <c r="BC17">
        <v>938</v>
      </c>
      <c r="BD17">
        <v>938</v>
      </c>
      <c r="BE17">
        <v>8475.5</v>
      </c>
      <c r="BF17">
        <v>0.6</v>
      </c>
      <c r="BG17">
        <v>0.6</v>
      </c>
      <c r="BH17">
        <v>10</v>
      </c>
      <c r="BI17">
        <v>1790</v>
      </c>
    </row>
    <row r="18" spans="1:63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549.70000000000005</v>
      </c>
      <c r="BA18">
        <v>20.5</v>
      </c>
      <c r="BB18">
        <v>539.09999999999991</v>
      </c>
      <c r="BC18">
        <v>807.2</v>
      </c>
      <c r="BD18">
        <v>827.7</v>
      </c>
      <c r="BE18">
        <v>8475.5</v>
      </c>
      <c r="BF18">
        <v>0.6</v>
      </c>
      <c r="BG18">
        <v>0.6</v>
      </c>
      <c r="BH18">
        <v>2</v>
      </c>
      <c r="BI18">
        <v>2000</v>
      </c>
    </row>
    <row r="19" spans="1:63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531.70000000000005</v>
      </c>
      <c r="BA19">
        <v>38.5</v>
      </c>
      <c r="BB19">
        <v>762</v>
      </c>
      <c r="BC19">
        <v>584.29999999999995</v>
      </c>
      <c r="BD19">
        <v>622.79999999999995</v>
      </c>
      <c r="BE19">
        <v>8475.5</v>
      </c>
      <c r="BF19">
        <v>0.6</v>
      </c>
      <c r="BG19">
        <v>0.6</v>
      </c>
      <c r="BH19">
        <v>2</v>
      </c>
      <c r="BI19">
        <v>2500</v>
      </c>
    </row>
    <row r="20" spans="1:63" hidden="1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370.6</v>
      </c>
      <c r="BA20">
        <v>199.60000000000002</v>
      </c>
      <c r="BB20">
        <v>420.5</v>
      </c>
      <c r="BC20">
        <v>925.8</v>
      </c>
      <c r="BD20">
        <v>1125.4000000000001</v>
      </c>
      <c r="BE20">
        <v>8475.5</v>
      </c>
      <c r="BF20">
        <v>0.5</v>
      </c>
      <c r="BG20">
        <v>0.7</v>
      </c>
      <c r="BH20">
        <v>1</v>
      </c>
      <c r="BI20">
        <v>1790</v>
      </c>
    </row>
    <row r="21" spans="1:63" hidden="1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377.80000000000007</v>
      </c>
      <c r="BA21">
        <v>192.39999999999998</v>
      </c>
      <c r="BB21">
        <v>415.19999999999993</v>
      </c>
      <c r="BC21">
        <v>931.1</v>
      </c>
      <c r="BD21">
        <v>1123.5</v>
      </c>
      <c r="BE21">
        <v>8475.5</v>
      </c>
      <c r="BF21">
        <v>0.4</v>
      </c>
      <c r="BG21">
        <v>0.8</v>
      </c>
      <c r="BH21">
        <v>1</v>
      </c>
      <c r="BI21">
        <v>1790</v>
      </c>
    </row>
    <row r="22" spans="1:63" hidden="1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378.80000000000007</v>
      </c>
      <c r="BA22">
        <v>191.39999999999998</v>
      </c>
      <c r="BB22">
        <v>404.29999999999995</v>
      </c>
      <c r="BC22">
        <v>942</v>
      </c>
      <c r="BD22">
        <v>1133.4000000000001</v>
      </c>
      <c r="BE22">
        <v>8475.5</v>
      </c>
      <c r="BF22">
        <v>0.3</v>
      </c>
      <c r="BG22">
        <v>0.9</v>
      </c>
      <c r="BH22">
        <v>1</v>
      </c>
      <c r="BI22">
        <v>1790</v>
      </c>
    </row>
    <row r="23" spans="1:63" hidden="1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376.70000000000005</v>
      </c>
      <c r="BA23">
        <v>193.5</v>
      </c>
      <c r="BB23">
        <v>376.9</v>
      </c>
      <c r="BC23">
        <v>969.4</v>
      </c>
      <c r="BD23">
        <v>1162.9000000000001</v>
      </c>
      <c r="BE23">
        <v>8475.5</v>
      </c>
      <c r="BF23">
        <v>0.2</v>
      </c>
      <c r="BG23">
        <v>1</v>
      </c>
      <c r="BH23">
        <v>1</v>
      </c>
      <c r="BI23">
        <v>1790</v>
      </c>
    </row>
    <row r="24" spans="1:63" s="27" customFormat="1" hidden="1" x14ac:dyDescent="0.25">
      <c r="A24" s="31"/>
      <c r="B24" s="27">
        <v>22.609101235059462</v>
      </c>
      <c r="C24" s="27">
        <v>6559</v>
      </c>
      <c r="D24" s="27">
        <v>0</v>
      </c>
      <c r="E24" s="31"/>
      <c r="F24" s="1"/>
      <c r="G24"/>
      <c r="H24"/>
      <c r="I24"/>
      <c r="J24"/>
      <c r="K24" s="1"/>
      <c r="L24"/>
      <c r="M24"/>
      <c r="N24"/>
      <c r="O24"/>
      <c r="P24" s="1"/>
      <c r="Q24" s="20"/>
      <c r="R24"/>
      <c r="S24">
        <v>5</v>
      </c>
      <c r="T24">
        <v>18</v>
      </c>
      <c r="U24" s="27" t="s">
        <v>70</v>
      </c>
      <c r="W24"/>
      <c r="Y24" s="27">
        <v>7</v>
      </c>
      <c r="Z24" s="27">
        <v>11</v>
      </c>
      <c r="AA24" s="27">
        <v>4</v>
      </c>
      <c r="AE24" s="27">
        <v>10</v>
      </c>
      <c r="AF24"/>
      <c r="AG24" s="37"/>
      <c r="AH24" s="38"/>
      <c r="AI24" s="11"/>
      <c r="AJ24" s="31"/>
      <c r="AK24" s="39"/>
      <c r="AO24" s="27">
        <v>23.134944018856807</v>
      </c>
      <c r="AP24" s="27">
        <v>23.795838602138179</v>
      </c>
      <c r="AQ24" s="27">
        <v>23.620071684587813</v>
      </c>
      <c r="AR24" s="27">
        <v>22.162666045210909</v>
      </c>
      <c r="AS24" s="27">
        <v>23.48875351452671</v>
      </c>
      <c r="AT24" s="27">
        <v>21.573513705945178</v>
      </c>
      <c r="AU24" s="27">
        <v>19.318856057909102</v>
      </c>
      <c r="AV24" s="27">
        <v>22.109843584617195</v>
      </c>
      <c r="AW24" s="27">
        <v>23.057340283670751</v>
      </c>
      <c r="AX24" s="27">
        <v>23.829184853132006</v>
      </c>
      <c r="AZ24" s="27">
        <v>0</v>
      </c>
      <c r="BA24" s="27">
        <v>570.29999999999995</v>
      </c>
      <c r="BB24" s="27">
        <v>0</v>
      </c>
      <c r="BC24" s="27">
        <v>1346.3</v>
      </c>
      <c r="BD24" s="27">
        <v>1916.5</v>
      </c>
      <c r="BE24" s="27">
        <v>8475.5</v>
      </c>
      <c r="BF24" s="27">
        <v>0.6</v>
      </c>
      <c r="BG24" s="27">
        <v>0.6</v>
      </c>
      <c r="BH24" s="27">
        <v>1</v>
      </c>
      <c r="BI24" s="27">
        <v>1790</v>
      </c>
    </row>
    <row r="25" spans="1:63" hidden="1" x14ac:dyDescent="0.25">
      <c r="A25">
        <v>0.68058225348456358</v>
      </c>
      <c r="B25">
        <v>13.322214463309621</v>
      </c>
      <c r="C25">
        <v>6559</v>
      </c>
      <c r="D25">
        <v>787.5</v>
      </c>
      <c r="E25">
        <v>2.1012387516831441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7</v>
      </c>
      <c r="Z25">
        <v>11</v>
      </c>
      <c r="AA25">
        <v>4</v>
      </c>
      <c r="AB25">
        <v>5</v>
      </c>
      <c r="AC25">
        <v>20</v>
      </c>
      <c r="AE25">
        <v>10</v>
      </c>
      <c r="AF25">
        <v>5</v>
      </c>
      <c r="AG25" t="b">
        <v>0</v>
      </c>
      <c r="AK25" t="b">
        <v>0</v>
      </c>
      <c r="AO25">
        <v>13.671184443134942</v>
      </c>
      <c r="AP25">
        <v>13.863662489941373</v>
      </c>
      <c r="AQ25">
        <v>14.504181600955796</v>
      </c>
      <c r="AR25">
        <v>13.015614075972968</v>
      </c>
      <c r="AS25">
        <v>13.58950328022493</v>
      </c>
      <c r="AT25">
        <v>12.222617776195561</v>
      </c>
      <c r="AU25">
        <v>11.878485819390056</v>
      </c>
      <c r="AV25">
        <v>12.607315065271079</v>
      </c>
      <c r="AW25">
        <v>14.256273487695479</v>
      </c>
      <c r="AX25">
        <v>13.613306594314025</v>
      </c>
      <c r="AZ25">
        <v>369.80000000000007</v>
      </c>
      <c r="BA25">
        <v>200.39999999999998</v>
      </c>
      <c r="BB25">
        <v>417.69999999999993</v>
      </c>
      <c r="BC25">
        <v>928.6</v>
      </c>
      <c r="BD25">
        <v>1129</v>
      </c>
      <c r="BE25">
        <v>8475.5</v>
      </c>
      <c r="BF25">
        <v>0.6</v>
      </c>
      <c r="BG25">
        <v>0.6</v>
      </c>
      <c r="BH25">
        <v>1</v>
      </c>
      <c r="BI25">
        <v>1790</v>
      </c>
      <c r="BJ25">
        <v>126</v>
      </c>
      <c r="BK25">
        <v>48</v>
      </c>
    </row>
    <row r="26" spans="1:63" s="20" customFormat="1" hidden="1" x14ac:dyDescent="0.25">
      <c r="A26" s="20">
        <v>0.7530491304766278</v>
      </c>
      <c r="B26" s="20">
        <v>10.947117617654351</v>
      </c>
      <c r="C26">
        <v>6559</v>
      </c>
      <c r="D26" s="20">
        <v>988.89999999999964</v>
      </c>
      <c r="E26" s="20">
        <v>2.1570124418342944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P26" s="1"/>
      <c r="R26"/>
      <c r="S26">
        <v>5</v>
      </c>
      <c r="T26">
        <v>18</v>
      </c>
      <c r="U26" s="20" t="s">
        <v>46</v>
      </c>
      <c r="V26" s="20" t="s">
        <v>60</v>
      </c>
      <c r="W26">
        <v>1</v>
      </c>
      <c r="X26" s="20">
        <v>20</v>
      </c>
      <c r="Y26" s="20">
        <v>7</v>
      </c>
      <c r="Z26" s="20">
        <v>11</v>
      </c>
      <c r="AA26" s="20">
        <v>4</v>
      </c>
      <c r="AB26" s="20">
        <v>5</v>
      </c>
      <c r="AC26">
        <v>20</v>
      </c>
      <c r="AD26"/>
      <c r="AE26" s="20">
        <v>10</v>
      </c>
      <c r="AF26">
        <v>5</v>
      </c>
      <c r="AG26" t="b">
        <v>0</v>
      </c>
      <c r="AH26" s="8"/>
      <c r="AI26" s="11"/>
      <c r="AJ26" s="9"/>
      <c r="AK26" t="b">
        <v>0</v>
      </c>
      <c r="AL26"/>
      <c r="AM26"/>
      <c r="AN26"/>
      <c r="AO26">
        <v>12.221567472009429</v>
      </c>
      <c r="AP26">
        <v>11.254167145648925</v>
      </c>
      <c r="AQ26">
        <v>11.01553166069295</v>
      </c>
      <c r="AR26">
        <v>9.9627126543929148</v>
      </c>
      <c r="AS26">
        <v>10.684161199625116</v>
      </c>
      <c r="AT26">
        <v>9.9323602705589185</v>
      </c>
      <c r="AU26">
        <v>10.264625608164234</v>
      </c>
      <c r="AV26">
        <v>10.831471245442785</v>
      </c>
      <c r="AW26">
        <v>12.074190811007394</v>
      </c>
      <c r="AX26">
        <v>11.230388109000826</v>
      </c>
      <c r="AZ26">
        <v>570.20000000000005</v>
      </c>
      <c r="BA26" s="20">
        <v>0</v>
      </c>
      <c r="BB26">
        <v>418.69999999999993</v>
      </c>
      <c r="BC26" s="20">
        <v>927.6</v>
      </c>
      <c r="BD26" s="20">
        <v>927.6</v>
      </c>
      <c r="BE26" s="20">
        <v>8475.5</v>
      </c>
      <c r="BF26" s="20">
        <v>0.6</v>
      </c>
      <c r="BG26" s="20">
        <v>0.6</v>
      </c>
      <c r="BH26" s="20">
        <v>4</v>
      </c>
      <c r="BI26" s="20">
        <v>1790</v>
      </c>
      <c r="BJ26" s="20">
        <v>126</v>
      </c>
      <c r="BK26" s="20">
        <v>81</v>
      </c>
    </row>
    <row r="27" spans="1:63" hidden="1" x14ac:dyDescent="0.25">
      <c r="A27">
        <v>0.65598015252033759</v>
      </c>
      <c r="B27">
        <v>17.440057309752905</v>
      </c>
      <c r="C27">
        <v>6559</v>
      </c>
      <c r="D27">
        <v>438.5</v>
      </c>
      <c r="E27">
        <v>2.059763392827227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7</v>
      </c>
      <c r="Z27">
        <v>11</v>
      </c>
      <c r="AA27">
        <v>4</v>
      </c>
      <c r="AB27">
        <v>5</v>
      </c>
      <c r="AC27">
        <v>20</v>
      </c>
      <c r="AE27">
        <v>10</v>
      </c>
      <c r="AF27">
        <v>5</v>
      </c>
      <c r="AG27" t="b">
        <v>0</v>
      </c>
      <c r="AK27" t="b">
        <v>0</v>
      </c>
      <c r="AO27">
        <v>18.432527990571597</v>
      </c>
      <c r="AP27">
        <v>18.09403379698816</v>
      </c>
      <c r="AQ27">
        <v>18.70967741935484</v>
      </c>
      <c r="AR27">
        <v>16.25495222558844</v>
      </c>
      <c r="AS27">
        <v>17.010309278350515</v>
      </c>
      <c r="AT27">
        <v>16.304734781060876</v>
      </c>
      <c r="AU27">
        <v>16.506467307464103</v>
      </c>
      <c r="AV27">
        <v>17.664353757497352</v>
      </c>
      <c r="AW27">
        <v>17.917323311916597</v>
      </c>
      <c r="AX27">
        <v>17.506193228736581</v>
      </c>
      <c r="AZ27">
        <v>457.6</v>
      </c>
      <c r="BA27">
        <v>112.6</v>
      </c>
      <c r="BB27">
        <v>-19.100000000000136</v>
      </c>
      <c r="BC27">
        <v>1365.4</v>
      </c>
      <c r="BD27">
        <v>1478</v>
      </c>
      <c r="BE27">
        <v>8475.5</v>
      </c>
      <c r="BF27">
        <v>0.6</v>
      </c>
      <c r="BG27">
        <v>0.6</v>
      </c>
      <c r="BH27">
        <v>1</v>
      </c>
      <c r="BI27">
        <v>1000</v>
      </c>
      <c r="BJ27">
        <v>126</v>
      </c>
      <c r="BK27">
        <v>44</v>
      </c>
    </row>
    <row r="28" spans="1:63" hidden="1" x14ac:dyDescent="0.25">
      <c r="A28">
        <v>0.80470526240189399</v>
      </c>
      <c r="B28">
        <v>10.469470823716062</v>
      </c>
      <c r="C28">
        <v>6559</v>
      </c>
      <c r="D28">
        <v>1028.8999999999996</v>
      </c>
      <c r="E28">
        <v>2.0208383527405922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7</v>
      </c>
      <c r="Z28">
        <v>11</v>
      </c>
      <c r="AA28">
        <v>4</v>
      </c>
      <c r="AB28">
        <v>5</v>
      </c>
      <c r="AC28">
        <v>20</v>
      </c>
      <c r="AE28">
        <v>10</v>
      </c>
      <c r="AF28">
        <v>5</v>
      </c>
      <c r="AG28" t="b">
        <v>0</v>
      </c>
      <c r="AK28" t="b">
        <v>0</v>
      </c>
      <c r="AO28">
        <v>11.455509723040661</v>
      </c>
      <c r="AP28">
        <v>11.047246809978159</v>
      </c>
      <c r="AQ28">
        <v>11.780167264038232</v>
      </c>
      <c r="AR28">
        <v>10.12584479142391</v>
      </c>
      <c r="AS28">
        <v>10.731021555763824</v>
      </c>
      <c r="AT28">
        <v>10.169692654562715</v>
      </c>
      <c r="AU28">
        <v>8.2591669633321469</v>
      </c>
      <c r="AV28">
        <v>10.255204045630954</v>
      </c>
      <c r="AW28">
        <v>9.7466359558734403</v>
      </c>
      <c r="AX28">
        <v>11.124218473516574</v>
      </c>
      <c r="AZ28">
        <v>115.60000000000002</v>
      </c>
      <c r="BA28">
        <v>454.6</v>
      </c>
      <c r="BB28">
        <v>913.3</v>
      </c>
      <c r="BC28">
        <v>433</v>
      </c>
      <c r="BD28">
        <v>887.6</v>
      </c>
      <c r="BE28">
        <v>8475.5</v>
      </c>
      <c r="BF28">
        <v>0.6</v>
      </c>
      <c r="BG28">
        <v>0.6</v>
      </c>
      <c r="BH28">
        <v>1</v>
      </c>
      <c r="BI28">
        <v>3000</v>
      </c>
      <c r="BJ28">
        <v>96</v>
      </c>
      <c r="BK28">
        <v>59</v>
      </c>
    </row>
    <row r="29" spans="1:63" hidden="1" x14ac:dyDescent="0.25">
      <c r="A29">
        <v>0.82673603835201614</v>
      </c>
      <c r="B29">
        <v>11.463981885570762</v>
      </c>
      <c r="C29">
        <v>6559</v>
      </c>
      <c r="D29">
        <v>945</v>
      </c>
      <c r="E29">
        <v>2.027877008159602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7</v>
      </c>
      <c r="Z29">
        <v>11</v>
      </c>
      <c r="AA29">
        <v>4</v>
      </c>
      <c r="AB29">
        <v>5</v>
      </c>
      <c r="AC29">
        <v>20</v>
      </c>
      <c r="AE29">
        <v>10</v>
      </c>
      <c r="AF29">
        <v>5</v>
      </c>
      <c r="AG29" t="b">
        <v>0</v>
      </c>
      <c r="AK29" t="b">
        <v>0</v>
      </c>
      <c r="AO29">
        <v>11.231585150265174</v>
      </c>
      <c r="AP29">
        <v>11.44959190711576</v>
      </c>
      <c r="AQ29">
        <v>12.640382317801674</v>
      </c>
      <c r="AR29">
        <v>10.918200885574459</v>
      </c>
      <c r="AS29">
        <v>11.808809746954077</v>
      </c>
      <c r="AT29">
        <v>11.819152723389106</v>
      </c>
      <c r="AU29">
        <v>9.8018274593568293</v>
      </c>
      <c r="AV29">
        <v>11.196048453487006</v>
      </c>
      <c r="AW29">
        <v>11.552915504909686</v>
      </c>
      <c r="AX29">
        <v>12.221304706853839</v>
      </c>
      <c r="AZ29">
        <v>-44.599999999999909</v>
      </c>
      <c r="BA29">
        <v>614.79999999999995</v>
      </c>
      <c r="BB29">
        <v>989.59999999999991</v>
      </c>
      <c r="BC29">
        <v>356.7</v>
      </c>
      <c r="BD29">
        <v>971.5</v>
      </c>
      <c r="BE29">
        <v>8475.5</v>
      </c>
      <c r="BF29">
        <v>0.6</v>
      </c>
      <c r="BG29">
        <v>0.6</v>
      </c>
      <c r="BH29">
        <v>1</v>
      </c>
      <c r="BI29">
        <v>3500</v>
      </c>
      <c r="BJ29">
        <v>96</v>
      </c>
      <c r="BK29">
        <v>60</v>
      </c>
    </row>
    <row r="30" spans="1:63" x14ac:dyDescent="0.25">
      <c r="A30">
        <v>0.67566312653271277</v>
      </c>
      <c r="B30">
        <v>16.151234485170395</v>
      </c>
      <c r="C30">
        <v>6559</v>
      </c>
      <c r="D30">
        <v>547.80000000000018</v>
      </c>
      <c r="E30">
        <v>2.1552693216320531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7</v>
      </c>
      <c r="Z30">
        <v>11</v>
      </c>
      <c r="AA30">
        <v>4</v>
      </c>
      <c r="AB30">
        <v>5</v>
      </c>
      <c r="AC30">
        <v>20</v>
      </c>
      <c r="AE30">
        <v>10</v>
      </c>
      <c r="AF30">
        <v>5</v>
      </c>
      <c r="AG30" t="b">
        <v>0</v>
      </c>
      <c r="AK30" t="b">
        <v>0</v>
      </c>
      <c r="AO30">
        <v>17.124337065409545</v>
      </c>
      <c r="AP30">
        <v>16.829520634555696</v>
      </c>
      <c r="AQ30">
        <v>16.941457586618878</v>
      </c>
      <c r="AR30">
        <v>14.588673968771849</v>
      </c>
      <c r="AS30">
        <v>16.225398313027178</v>
      </c>
      <c r="AT30">
        <v>14.904473715438471</v>
      </c>
      <c r="AU30">
        <v>15.402871721846445</v>
      </c>
      <c r="AV30">
        <v>16.159002704927673</v>
      </c>
      <c r="AW30">
        <v>17.08085828585283</v>
      </c>
      <c r="AX30">
        <v>16.255750855255396</v>
      </c>
      <c r="AZ30">
        <v>557.30000000000007</v>
      </c>
      <c r="BA30">
        <v>12.9</v>
      </c>
      <c r="BB30">
        <v>-9.5</v>
      </c>
      <c r="BC30">
        <v>1355.8</v>
      </c>
      <c r="BD30">
        <v>1368.7</v>
      </c>
      <c r="BE30">
        <v>8475.5</v>
      </c>
      <c r="BF30">
        <v>0.6</v>
      </c>
      <c r="BG30">
        <v>0.6</v>
      </c>
      <c r="BH30">
        <v>2</v>
      </c>
      <c r="BI30">
        <v>1000</v>
      </c>
      <c r="BJ30">
        <v>75</v>
      </c>
      <c r="BK30">
        <v>56</v>
      </c>
    </row>
    <row r="31" spans="1:63" x14ac:dyDescent="0.25">
      <c r="A31">
        <v>0.69698394127475771</v>
      </c>
      <c r="B31">
        <v>5.4147398647353082</v>
      </c>
      <c r="C31">
        <v>6559</v>
      </c>
      <c r="D31">
        <v>1457.6000000000004</v>
      </c>
      <c r="E31">
        <v>2.195118308331228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7</v>
      </c>
      <c r="Z31">
        <v>11</v>
      </c>
      <c r="AA31">
        <v>4</v>
      </c>
      <c r="AB31">
        <v>5</v>
      </c>
      <c r="AC31">
        <v>20</v>
      </c>
      <c r="AE31">
        <v>10</v>
      </c>
      <c r="AF31">
        <v>5</v>
      </c>
      <c r="AG31" t="b">
        <v>0</v>
      </c>
      <c r="AK31" t="b">
        <v>0</v>
      </c>
      <c r="AO31">
        <v>6.7177371832645845</v>
      </c>
      <c r="AP31">
        <v>5.7133003793539485</v>
      </c>
      <c r="AQ31">
        <v>6.236559139784946</v>
      </c>
      <c r="AR31">
        <v>4.7424842694010723</v>
      </c>
      <c r="AS31">
        <v>5.2483598875351447</v>
      </c>
      <c r="AT31">
        <v>4.7941141568767058</v>
      </c>
      <c r="AU31">
        <v>4.3075827696689206</v>
      </c>
      <c r="AV31">
        <v>5.4921792308596968</v>
      </c>
      <c r="AW31">
        <v>5.5158200994059889</v>
      </c>
      <c r="AX31">
        <v>5.3792615312020766</v>
      </c>
      <c r="AZ31">
        <v>522.20000000000005</v>
      </c>
      <c r="BA31">
        <v>48</v>
      </c>
      <c r="BB31">
        <v>935.4</v>
      </c>
      <c r="BC31">
        <v>410.9</v>
      </c>
      <c r="BD31">
        <v>458.9</v>
      </c>
      <c r="BE31">
        <v>8475.5</v>
      </c>
      <c r="BF31">
        <v>0.6</v>
      </c>
      <c r="BG31">
        <v>0.6</v>
      </c>
      <c r="BH31">
        <v>2</v>
      </c>
      <c r="BI31">
        <v>3000</v>
      </c>
      <c r="BJ31">
        <v>126</v>
      </c>
      <c r="BK31">
        <v>89</v>
      </c>
    </row>
    <row r="32" spans="1:63" x14ac:dyDescent="0.25">
      <c r="A32">
        <v>0.77780039723077077</v>
      </c>
      <c r="B32">
        <v>3.3234935703724262</v>
      </c>
      <c r="C32">
        <v>6559</v>
      </c>
      <c r="D32">
        <v>1634.7000000000007</v>
      </c>
      <c r="E32">
        <v>2.1750948175101437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7</v>
      </c>
      <c r="Z32">
        <v>11</v>
      </c>
      <c r="AA32">
        <v>4</v>
      </c>
      <c r="AB32">
        <v>5</v>
      </c>
      <c r="AC32">
        <v>20</v>
      </c>
      <c r="AE32">
        <v>10</v>
      </c>
      <c r="AF32">
        <v>5</v>
      </c>
      <c r="AG32" t="b">
        <v>0</v>
      </c>
      <c r="AK32" t="b">
        <v>0</v>
      </c>
      <c r="AO32">
        <v>3.5238656452563348</v>
      </c>
      <c r="AP32">
        <v>3.7245660420738016</v>
      </c>
      <c r="AQ32">
        <v>4.2891278375149344</v>
      </c>
      <c r="AR32">
        <v>3.4956886506641811</v>
      </c>
      <c r="AS32">
        <v>3.1747891283973759</v>
      </c>
      <c r="AT32">
        <v>2.6937225584430995</v>
      </c>
      <c r="AU32">
        <v>2.0054586448320872</v>
      </c>
      <c r="AV32">
        <v>3.2459132071033752</v>
      </c>
      <c r="AW32">
        <v>3.2125106073463452</v>
      </c>
      <c r="AX32">
        <v>3.8692933820927213</v>
      </c>
      <c r="AZ32">
        <v>457.40000000000003</v>
      </c>
      <c r="BA32">
        <v>112.8</v>
      </c>
      <c r="BB32">
        <v>1177.3</v>
      </c>
      <c r="BC32">
        <v>169</v>
      </c>
      <c r="BD32">
        <v>281.8</v>
      </c>
      <c r="BE32">
        <v>8475.5</v>
      </c>
      <c r="BF32">
        <v>0.6</v>
      </c>
      <c r="BG32">
        <v>0.6</v>
      </c>
      <c r="BH32">
        <v>2</v>
      </c>
      <c r="BI32">
        <v>4000</v>
      </c>
      <c r="BJ32">
        <v>126</v>
      </c>
      <c r="BK32">
        <v>96</v>
      </c>
    </row>
    <row r="33" spans="1:63" x14ac:dyDescent="0.25">
      <c r="A33">
        <v>0.90159476761087176</v>
      </c>
      <c r="B33">
        <v>4.0822054518994548</v>
      </c>
      <c r="C33">
        <v>6559</v>
      </c>
      <c r="D33">
        <v>1570.5</v>
      </c>
      <c r="E33">
        <v>2.0259678160722858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7</v>
      </c>
      <c r="Z33">
        <v>11</v>
      </c>
      <c r="AA33">
        <v>4</v>
      </c>
      <c r="AB33">
        <v>5</v>
      </c>
      <c r="AC33">
        <v>20</v>
      </c>
      <c r="AE33">
        <v>10</v>
      </c>
      <c r="AF33">
        <v>5</v>
      </c>
      <c r="AG33" t="b">
        <v>0</v>
      </c>
      <c r="AK33" t="b">
        <v>0</v>
      </c>
      <c r="AO33">
        <v>3.370654095462581</v>
      </c>
      <c r="AP33">
        <v>4.540751810552937</v>
      </c>
      <c r="AQ33">
        <v>4.8984468339307048</v>
      </c>
      <c r="AR33">
        <v>4.0083896527615934</v>
      </c>
      <c r="AS33">
        <v>4.3228678537956888</v>
      </c>
      <c r="AT33">
        <v>4.0109172896641745</v>
      </c>
      <c r="AU33">
        <v>2.9547881808472765</v>
      </c>
      <c r="AV33">
        <v>4.0456309537810187</v>
      </c>
      <c r="AW33">
        <v>4.3520426718390102</v>
      </c>
      <c r="AX33">
        <v>4.3175651763595617</v>
      </c>
      <c r="AZ33">
        <v>296.70000000000005</v>
      </c>
      <c r="BA33">
        <v>273.5</v>
      </c>
      <c r="BB33">
        <v>1273.8</v>
      </c>
      <c r="BC33">
        <v>72.5</v>
      </c>
      <c r="BD33">
        <v>346</v>
      </c>
      <c r="BE33">
        <v>8475.5</v>
      </c>
      <c r="BF33">
        <v>0.6</v>
      </c>
      <c r="BG33">
        <v>0.6</v>
      </c>
      <c r="BH33">
        <v>2</v>
      </c>
      <c r="BI33">
        <v>5000</v>
      </c>
      <c r="BJ33">
        <v>126</v>
      </c>
      <c r="BK33">
        <v>96</v>
      </c>
    </row>
    <row r="34" spans="1:63" x14ac:dyDescent="0.25">
      <c r="A34">
        <v>0.99987457319476736</v>
      </c>
      <c r="B34">
        <v>6.1031193749046633</v>
      </c>
      <c r="C34">
        <v>6559</v>
      </c>
      <c r="D34">
        <v>1399.1000000000004</v>
      </c>
      <c r="E34">
        <v>2.066514209088866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7</v>
      </c>
      <c r="Z34">
        <v>11</v>
      </c>
      <c r="AA34">
        <v>4</v>
      </c>
      <c r="AB34">
        <v>5</v>
      </c>
      <c r="AC34">
        <v>20</v>
      </c>
      <c r="AE34">
        <v>10</v>
      </c>
      <c r="AF34">
        <v>5</v>
      </c>
      <c r="AG34" t="b">
        <v>0</v>
      </c>
      <c r="AK34" t="b">
        <v>0</v>
      </c>
      <c r="AO34">
        <v>5.3034767236299354</v>
      </c>
      <c r="AP34">
        <v>6.5179905736291524</v>
      </c>
      <c r="AQ34">
        <v>6.8458781362007173</v>
      </c>
      <c r="AR34">
        <v>6.3038918666977386</v>
      </c>
      <c r="AS34">
        <v>6.2441424554826614</v>
      </c>
      <c r="AT34">
        <v>5.8265100272932235</v>
      </c>
      <c r="AU34">
        <v>5.0433131600806931</v>
      </c>
      <c r="AV34">
        <v>6.0566858755733266</v>
      </c>
      <c r="AW34">
        <v>5.9764819978179169</v>
      </c>
      <c r="AX34">
        <v>6.9128229326412649</v>
      </c>
      <c r="AZ34">
        <v>86.100000000000023</v>
      </c>
      <c r="BA34">
        <v>484.1</v>
      </c>
      <c r="BB34">
        <v>1313</v>
      </c>
      <c r="BC34">
        <v>33.299999999999997</v>
      </c>
      <c r="BD34">
        <v>517.4</v>
      </c>
      <c r="BE34">
        <v>8475.5</v>
      </c>
      <c r="BF34">
        <v>0.6</v>
      </c>
      <c r="BG34">
        <v>0.6</v>
      </c>
      <c r="BH34">
        <v>2</v>
      </c>
      <c r="BI34">
        <v>6000</v>
      </c>
      <c r="BJ34">
        <v>126</v>
      </c>
      <c r="BK34">
        <v>96</v>
      </c>
    </row>
    <row r="35" spans="1:63" x14ac:dyDescent="0.25">
      <c r="A35">
        <v>0.92250330145129245</v>
      </c>
      <c r="B35">
        <v>9.0368668738600775</v>
      </c>
      <c r="C35">
        <v>6559</v>
      </c>
      <c r="D35">
        <v>1150.6000000000004</v>
      </c>
      <c r="E35">
        <v>2.1275764477789258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7</v>
      </c>
      <c r="Z35">
        <v>11</v>
      </c>
      <c r="AA35">
        <v>4</v>
      </c>
      <c r="AB35">
        <v>5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7.9552150854449026</v>
      </c>
      <c r="AP35">
        <v>9.1734682147373263</v>
      </c>
      <c r="AQ35">
        <v>9.7132616487455188</v>
      </c>
      <c r="AR35">
        <v>9.3101841062689346</v>
      </c>
      <c r="AS35">
        <v>9.5126522961574498</v>
      </c>
      <c r="AT35">
        <v>9.0898303073454372</v>
      </c>
      <c r="AU35">
        <v>7.6539693841224636</v>
      </c>
      <c r="AV35">
        <v>8.8439374338468788</v>
      </c>
      <c r="AW35">
        <v>9.4193235543702265</v>
      </c>
      <c r="AX35">
        <v>9.6968267075616374</v>
      </c>
      <c r="AZ35">
        <v>-165.79999999999995</v>
      </c>
      <c r="BA35">
        <v>736</v>
      </c>
      <c r="BB35">
        <v>1316.3999999999999</v>
      </c>
      <c r="BC35">
        <v>29.9</v>
      </c>
      <c r="BD35">
        <v>765.9</v>
      </c>
      <c r="BE35">
        <v>8475.5</v>
      </c>
      <c r="BF35">
        <v>0.6</v>
      </c>
      <c r="BG35">
        <v>0.6</v>
      </c>
      <c r="BH35">
        <v>2</v>
      </c>
      <c r="BI35">
        <v>7000</v>
      </c>
      <c r="BJ35">
        <v>96</v>
      </c>
      <c r="BK35">
        <v>114</v>
      </c>
    </row>
    <row r="36" spans="1:63" hidden="1" x14ac:dyDescent="0.25">
      <c r="A36">
        <v>0.74674347778006278</v>
      </c>
      <c r="B36">
        <v>11.397443348680406</v>
      </c>
      <c r="C36">
        <v>6559</v>
      </c>
      <c r="D36">
        <v>950.60000000000036</v>
      </c>
      <c r="E36">
        <v>2.1571553195799082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7</v>
      </c>
      <c r="Z36">
        <v>11</v>
      </c>
      <c r="AA36">
        <v>4</v>
      </c>
      <c r="AB36">
        <v>5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12.692987625220978</v>
      </c>
      <c r="AP36">
        <v>12.219795378779171</v>
      </c>
      <c r="AQ36">
        <v>12.031063321385901</v>
      </c>
      <c r="AR36">
        <v>10.428804474481474</v>
      </c>
      <c r="AS36">
        <v>10.871602624179943</v>
      </c>
      <c r="AT36">
        <v>10.062893081761008</v>
      </c>
      <c r="AU36">
        <v>10.347691942565564</v>
      </c>
      <c r="AV36">
        <v>11.266611784076208</v>
      </c>
      <c r="AW36">
        <v>12.26815371560189</v>
      </c>
      <c r="AX36">
        <v>11.784829538751918</v>
      </c>
      <c r="AZ36">
        <v>509.50000000000006</v>
      </c>
      <c r="BA36">
        <v>60.7</v>
      </c>
      <c r="BB36">
        <v>441.09999999999991</v>
      </c>
      <c r="BC36">
        <v>905.2</v>
      </c>
      <c r="BD36">
        <v>965.9</v>
      </c>
      <c r="BE36">
        <v>8475.5</v>
      </c>
      <c r="BF36">
        <v>0.6</v>
      </c>
      <c r="BG36">
        <v>0.6</v>
      </c>
      <c r="BH36">
        <v>1.5</v>
      </c>
      <c r="BI36">
        <v>1790</v>
      </c>
      <c r="BJ36">
        <v>126</v>
      </c>
      <c r="BK36">
        <v>68</v>
      </c>
    </row>
    <row r="37" spans="1:63" hidden="1" x14ac:dyDescent="0.25">
      <c r="A37">
        <v>11.111044432162361</v>
      </c>
      <c r="B37">
        <v>13.038976466776395</v>
      </c>
      <c r="C37">
        <v>6559</v>
      </c>
      <c r="D37">
        <v>811.30000000000018</v>
      </c>
      <c r="E37">
        <v>2.2051795574153852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30</v>
      </c>
      <c r="Y37">
        <v>7</v>
      </c>
      <c r="Z37">
        <v>11</v>
      </c>
      <c r="AA37">
        <v>4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13.918680023571008</v>
      </c>
      <c r="AP37">
        <v>13.898149212553168</v>
      </c>
      <c r="AQ37">
        <v>14.002389486260455</v>
      </c>
      <c r="AR37">
        <v>12.363085527848988</v>
      </c>
      <c r="AS37">
        <v>13.30834114339269</v>
      </c>
      <c r="AT37">
        <v>12.341283968197461</v>
      </c>
      <c r="AU37">
        <v>11.42755428978284</v>
      </c>
      <c r="AV37">
        <v>12.913089497824298</v>
      </c>
      <c r="AW37">
        <v>13.347072372408778</v>
      </c>
      <c r="AX37">
        <v>12.870119145924267</v>
      </c>
      <c r="AZ37">
        <v>392.70000000000005</v>
      </c>
      <c r="BA37">
        <v>177.5</v>
      </c>
      <c r="BB37">
        <v>418.59999999999991</v>
      </c>
      <c r="BC37">
        <v>927.7</v>
      </c>
      <c r="BD37">
        <v>1105.2</v>
      </c>
      <c r="BE37">
        <v>8475.5</v>
      </c>
      <c r="BF37">
        <v>0.6</v>
      </c>
      <c r="BG37">
        <v>0.6</v>
      </c>
      <c r="BH37">
        <v>1</v>
      </c>
      <c r="BI37">
        <v>1790</v>
      </c>
      <c r="BJ37">
        <v>126</v>
      </c>
      <c r="BK37">
        <v>48</v>
      </c>
    </row>
    <row r="38" spans="1:63" hidden="1" x14ac:dyDescent="0.25">
      <c r="A38">
        <v>11.097444987264591</v>
      </c>
      <c r="B38">
        <v>12.93676530749087</v>
      </c>
      <c r="C38">
        <v>6559</v>
      </c>
      <c r="D38">
        <v>820.19999999999982</v>
      </c>
      <c r="E38">
        <v>6.5168546633678206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61</v>
      </c>
      <c r="W38">
        <v>1</v>
      </c>
      <c r="X38">
        <v>30</v>
      </c>
      <c r="Y38">
        <v>7</v>
      </c>
      <c r="Z38">
        <v>11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13.70654095462581</v>
      </c>
      <c r="AP38">
        <v>13.61075985745488</v>
      </c>
      <c r="AQ38">
        <v>13.632019115890085</v>
      </c>
      <c r="AR38">
        <v>12.304824050337917</v>
      </c>
      <c r="AS38">
        <v>12.734301780693533</v>
      </c>
      <c r="AT38">
        <v>12.38875044499822</v>
      </c>
      <c r="AU38">
        <v>11.64115343538626</v>
      </c>
      <c r="AV38">
        <v>13.16006115488651</v>
      </c>
      <c r="AW38">
        <v>14.062310583100981</v>
      </c>
      <c r="AX38">
        <v>12.126931697534506</v>
      </c>
      <c r="AZ38">
        <v>392.70000000000005</v>
      </c>
      <c r="BA38">
        <v>177.5</v>
      </c>
      <c r="BB38">
        <v>427.5</v>
      </c>
      <c r="BC38">
        <v>918.8</v>
      </c>
      <c r="BD38">
        <v>1096.3</v>
      </c>
      <c r="BE38">
        <v>8475.5</v>
      </c>
      <c r="BF38">
        <v>0.6</v>
      </c>
      <c r="BG38">
        <v>0.6</v>
      </c>
      <c r="BH38">
        <v>1</v>
      </c>
      <c r="BI38">
        <v>1790</v>
      </c>
      <c r="BJ38">
        <v>126</v>
      </c>
      <c r="BK38">
        <v>48</v>
      </c>
    </row>
    <row r="39" spans="1:63" hidden="1" x14ac:dyDescent="0.25">
      <c r="A39">
        <v>7.7750083333333322</v>
      </c>
      <c r="B39">
        <v>13.237090875545334</v>
      </c>
      <c r="C39">
        <v>6559</v>
      </c>
      <c r="D39">
        <v>794.5</v>
      </c>
      <c r="E39">
        <v>10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62</v>
      </c>
      <c r="W39">
        <v>1</v>
      </c>
      <c r="X39">
        <v>30</v>
      </c>
      <c r="Y39">
        <v>7</v>
      </c>
      <c r="Z39">
        <v>11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14.37831467295227</v>
      </c>
      <c r="AP39">
        <v>14.185538567651454</v>
      </c>
      <c r="AQ39">
        <v>14.086021505376344</v>
      </c>
      <c r="AR39">
        <v>12.281519459333488</v>
      </c>
      <c r="AS39">
        <v>13.601218369259607</v>
      </c>
      <c r="AT39">
        <v>12.198884537795182</v>
      </c>
      <c r="AU39">
        <v>12.092084964993473</v>
      </c>
      <c r="AV39">
        <v>12.724920616253089</v>
      </c>
      <c r="AW39">
        <v>13.480421869317494</v>
      </c>
      <c r="AX39">
        <v>13.34198419252094</v>
      </c>
      <c r="AZ39">
        <v>374.30000000000007</v>
      </c>
      <c r="BA39">
        <v>195.9</v>
      </c>
      <c r="BB39">
        <v>420.19999999999993</v>
      </c>
      <c r="BC39">
        <v>926.1</v>
      </c>
      <c r="BD39">
        <v>1122</v>
      </c>
      <c r="BE39">
        <v>8475.5</v>
      </c>
      <c r="BF39">
        <v>0.6</v>
      </c>
      <c r="BG39">
        <v>0.6</v>
      </c>
      <c r="BH39">
        <v>1</v>
      </c>
      <c r="BI39">
        <v>1790</v>
      </c>
      <c r="BJ39">
        <v>126</v>
      </c>
      <c r="BK39">
        <v>48</v>
      </c>
    </row>
    <row r="45" spans="1:63" x14ac:dyDescent="0.25">
      <c r="BC45" t="s">
        <v>82</v>
      </c>
    </row>
    <row r="46" spans="1:63" x14ac:dyDescent="0.25">
      <c r="BC46" s="27" t="s">
        <v>77</v>
      </c>
      <c r="BD46" t="s">
        <v>78</v>
      </c>
      <c r="BE46" t="s">
        <v>79</v>
      </c>
      <c r="BF46" t="s">
        <v>80</v>
      </c>
    </row>
    <row r="47" spans="1:63" x14ac:dyDescent="0.25">
      <c r="BC47">
        <v>1000</v>
      </c>
      <c r="BD47">
        <f>BD27</f>
        <v>1478</v>
      </c>
      <c r="BE47">
        <f>BA27</f>
        <v>112.6</v>
      </c>
      <c r="BF47">
        <f>BC27</f>
        <v>1365.4</v>
      </c>
    </row>
    <row r="48" spans="1:63" x14ac:dyDescent="0.25">
      <c r="BC48">
        <v>1500</v>
      </c>
      <c r="BD48">
        <f>BD12</f>
        <v>1225.8</v>
      </c>
      <c r="BE48">
        <f>BA12</f>
        <v>161.30000000000001</v>
      </c>
      <c r="BF48">
        <f>BC12</f>
        <v>1064.5</v>
      </c>
    </row>
    <row r="49" spans="55:58" x14ac:dyDescent="0.25">
      <c r="BC49">
        <v>1790</v>
      </c>
      <c r="BD49">
        <f>BD25</f>
        <v>1129</v>
      </c>
      <c r="BE49">
        <f>BA25</f>
        <v>200.39999999999998</v>
      </c>
      <c r="BF49">
        <f>BC25</f>
        <v>928.6</v>
      </c>
    </row>
    <row r="50" spans="55:58" x14ac:dyDescent="0.25">
      <c r="BC50">
        <v>2000</v>
      </c>
      <c r="BD50">
        <f>BD13</f>
        <v>1038.8</v>
      </c>
      <c r="BE50">
        <f>BA13</f>
        <v>230.7</v>
      </c>
      <c r="BF50">
        <f>BC13</f>
        <v>808.1</v>
      </c>
    </row>
    <row r="51" spans="55:58" x14ac:dyDescent="0.25">
      <c r="BC51">
        <v>2500</v>
      </c>
      <c r="BD51">
        <f>BD14</f>
        <v>942.1</v>
      </c>
      <c r="BE51">
        <f>BA14</f>
        <v>334.8</v>
      </c>
      <c r="BF51">
        <f>BC14</f>
        <v>607.29999999999995</v>
      </c>
    </row>
    <row r="52" spans="55:58" x14ac:dyDescent="0.25">
      <c r="BC52">
        <v>3000</v>
      </c>
      <c r="BD52">
        <f>BD28</f>
        <v>887.6</v>
      </c>
      <c r="BE52">
        <f>BA28</f>
        <v>454.6</v>
      </c>
      <c r="BF52">
        <f>BC28</f>
        <v>433</v>
      </c>
    </row>
    <row r="53" spans="55:58" x14ac:dyDescent="0.25">
      <c r="BC53">
        <v>3500</v>
      </c>
      <c r="BD53">
        <f>BD29</f>
        <v>971.5</v>
      </c>
      <c r="BE53">
        <f>BA29</f>
        <v>614.79999999999995</v>
      </c>
      <c r="BF53">
        <f>BC29</f>
        <v>356.7</v>
      </c>
    </row>
    <row r="57" spans="55:58" x14ac:dyDescent="0.25">
      <c r="BC57" t="s">
        <v>81</v>
      </c>
    </row>
    <row r="58" spans="55:58" x14ac:dyDescent="0.25">
      <c r="BC58" s="27" t="s">
        <v>77</v>
      </c>
      <c r="BD58" t="s">
        <v>78</v>
      </c>
      <c r="BE58" t="s">
        <v>79</v>
      </c>
      <c r="BF58" t="s">
        <v>80</v>
      </c>
    </row>
    <row r="59" spans="55:58" x14ac:dyDescent="0.25">
      <c r="BC59">
        <v>1000</v>
      </c>
      <c r="BD59">
        <f>BD30</f>
        <v>1368.7</v>
      </c>
      <c r="BE59">
        <f>BA30</f>
        <v>12.9</v>
      </c>
      <c r="BF59">
        <f>BC30</f>
        <v>1355.8</v>
      </c>
    </row>
    <row r="60" spans="55:58" x14ac:dyDescent="0.25">
      <c r="BC60">
        <v>2000</v>
      </c>
      <c r="BD60">
        <f>BD18</f>
        <v>827.7</v>
      </c>
      <c r="BE60">
        <f>BA18</f>
        <v>20.5</v>
      </c>
      <c r="BF60">
        <f>BC18</f>
        <v>807.2</v>
      </c>
    </row>
    <row r="61" spans="55:58" x14ac:dyDescent="0.25">
      <c r="BC61">
        <v>3000</v>
      </c>
      <c r="BD61">
        <f>BD31</f>
        <v>458.9</v>
      </c>
      <c r="BE61">
        <f>BA31</f>
        <v>48</v>
      </c>
      <c r="BF61">
        <f>BC31</f>
        <v>410.9</v>
      </c>
    </row>
    <row r="62" spans="55:58" x14ac:dyDescent="0.25">
      <c r="BC62">
        <v>4000</v>
      </c>
      <c r="BD62">
        <f t="shared" ref="BD62:BD65" si="0">BD32</f>
        <v>281.8</v>
      </c>
      <c r="BE62">
        <f t="shared" ref="BE62:BE65" si="1">BA32</f>
        <v>112.8</v>
      </c>
      <c r="BF62">
        <f t="shared" ref="BF62:BF65" si="2">BC32</f>
        <v>169</v>
      </c>
    </row>
    <row r="63" spans="55:58" x14ac:dyDescent="0.25">
      <c r="BC63">
        <v>5000</v>
      </c>
      <c r="BD63">
        <f t="shared" si="0"/>
        <v>346</v>
      </c>
      <c r="BE63">
        <f t="shared" si="1"/>
        <v>273.5</v>
      </c>
      <c r="BF63">
        <f t="shared" si="2"/>
        <v>72.5</v>
      </c>
    </row>
    <row r="64" spans="55:58" x14ac:dyDescent="0.25">
      <c r="BC64">
        <v>6000</v>
      </c>
      <c r="BD64">
        <f t="shared" si="0"/>
        <v>517.4</v>
      </c>
      <c r="BE64">
        <f t="shared" si="1"/>
        <v>484.1</v>
      </c>
      <c r="BF64">
        <f t="shared" si="2"/>
        <v>33.299999999999997</v>
      </c>
    </row>
    <row r="65" spans="55:58" x14ac:dyDescent="0.25">
      <c r="BC65">
        <v>7000</v>
      </c>
      <c r="BD65">
        <f t="shared" si="0"/>
        <v>765.9</v>
      </c>
      <c r="BE65">
        <f t="shared" si="1"/>
        <v>736</v>
      </c>
      <c r="BF65">
        <f t="shared" si="2"/>
        <v>29.9</v>
      </c>
    </row>
  </sheetData>
  <autoFilter ref="A3:BQ39">
    <filterColumn colId="20">
      <filters>
        <filter val="HEURISTIC_VERSION_3"/>
      </filters>
    </filterColumn>
    <filterColumn colId="21">
      <filters>
        <filter val="EVERY_VEHICLE_ARRIVAL"/>
      </filters>
    </filterColumn>
    <filterColumn colId="27">
      <filters>
        <filter val="5"/>
      </filters>
    </filterColumn>
    <filterColumn colId="59">
      <filters>
        <filter val="2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6" t="s">
        <v>25</v>
      </c>
      <c r="B1" s="46"/>
      <c r="C1" s="46"/>
      <c r="D1" s="47" t="s">
        <v>0</v>
      </c>
      <c r="E1" s="46"/>
      <c r="F1" s="46"/>
      <c r="G1" s="46"/>
      <c r="H1" s="46"/>
      <c r="I1" s="47" t="s">
        <v>24</v>
      </c>
      <c r="J1" s="46"/>
      <c r="K1" s="46"/>
      <c r="L1" s="46"/>
      <c r="M1" s="46"/>
      <c r="N1" s="47" t="s">
        <v>39</v>
      </c>
      <c r="O1" s="46"/>
      <c r="P1" s="46"/>
      <c r="Q1" s="47" t="s">
        <v>31</v>
      </c>
      <c r="R1" s="46"/>
      <c r="S1" s="47" t="s">
        <v>23</v>
      </c>
      <c r="T1" s="46"/>
      <c r="U1" s="46"/>
      <c r="V1" s="46"/>
      <c r="W1" s="46"/>
      <c r="X1" s="46"/>
      <c r="Y1" s="46"/>
      <c r="Z1" s="46"/>
      <c r="AA1" s="44" t="s">
        <v>33</v>
      </c>
      <c r="AB1" s="45"/>
      <c r="AC1" s="45"/>
      <c r="AD1" s="44" t="s">
        <v>30</v>
      </c>
      <c r="AE1" s="45"/>
      <c r="AF1" s="45"/>
      <c r="AG1" s="45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5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5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cp:lastPrinted>2018-05-25T09:15:32Z</cp:lastPrinted>
  <dcterms:created xsi:type="dcterms:W3CDTF">2018-03-15T13:36:29Z</dcterms:created>
  <dcterms:modified xsi:type="dcterms:W3CDTF">2018-05-25T10:15:07Z</dcterms:modified>
</cp:coreProperties>
</file>