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1970" windowWidth="252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route'!$A$3240:$AH$3313</definedName>
    <definedName hidden="1" localSheetId="0" name="_xlnm._FilterDatabase">Simulation!$A$3:$AN$3</definedName>
  </definedNames>
  <calcPr calcId="162913"/>
</workbook>
</file>

<file path=xl/calcChain.xml><?xml version="1.0" encoding="utf-8"?>
<calcChain xmlns="http://schemas.openxmlformats.org/spreadsheetml/2006/main">
  <c i="3" l="1" r="C3191"/>
  <c i="3" r="B3191"/>
  <c i="3" r="C3185"/>
  <c i="3" r="B3185"/>
  <c i="3" r="C3179"/>
  <c i="3" r="B3179"/>
  <c i="3" r="C3173"/>
  <c i="3" r="B3173"/>
  <c i="3" r="C3167"/>
  <c i="3" r="B3167"/>
  <c i="3" r="C3161"/>
  <c i="3" r="B3161"/>
  <c i="3" r="C3155"/>
  <c i="3" r="B3155"/>
  <c i="3" r="C3149"/>
  <c i="3" r="B3149"/>
  <c i="3" r="C3143"/>
  <c i="3" r="B3143"/>
  <c i="3" r="C3134"/>
  <c i="3" r="B3134"/>
  <c i="3" r="C3128"/>
  <c i="3" r="B3128"/>
  <c i="3" r="C3122"/>
  <c i="3" r="B3122"/>
  <c i="3" r="C3116"/>
  <c i="3" r="B3116"/>
  <c i="3" r="C3110"/>
  <c i="3" r="B3110"/>
  <c i="3" r="C3104"/>
  <c i="3" r="B3104"/>
  <c i="3" r="C3098"/>
  <c i="3" r="B3098"/>
  <c i="3" r="C3092"/>
  <c i="3" r="B3092"/>
  <c i="3" r="C3086"/>
  <c i="3" r="B3086"/>
  <c i="3" r="C3029"/>
  <c i="3" r="B3029"/>
  <c i="3" r="C3035"/>
  <c i="3" r="B3035"/>
  <c i="3" r="C3041"/>
  <c i="3" r="B3041"/>
  <c i="3" r="C3047"/>
  <c i="3" r="B3047"/>
  <c i="3" r="C3053"/>
  <c i="3" r="B3053"/>
  <c i="3" r="C3059"/>
  <c i="3" r="B3059"/>
  <c i="3" r="C3065"/>
  <c i="3" r="B3065"/>
  <c i="3" r="C3071"/>
  <c i="3" r="B3071"/>
  <c i="3" r="B3077"/>
  <c i="3" r="C3077"/>
  <c i="3" r="C2726"/>
  <c i="3" r="B2726"/>
  <c i="3" r="C2720"/>
  <c i="3" r="B2720"/>
  <c i="3" r="C2714"/>
  <c i="3" r="B2714"/>
  <c i="3" r="C2708"/>
  <c i="3" r="B2708"/>
  <c i="3" r="C2702"/>
  <c i="3" r="B2702"/>
  <c i="3" r="C2696"/>
  <c i="3" r="B2696"/>
  <c i="3" r="C2678"/>
  <c i="3" r="B2678"/>
  <c i="3" r="C2684"/>
  <c i="3" r="B2684"/>
  <c i="3" r="C2690"/>
  <c i="3" r="B2690"/>
  <c i="3" r="C2669"/>
  <c i="3" r="B2669"/>
  <c i="3" r="B2663"/>
  <c i="3" r="B2657"/>
  <c i="3" r="B2651"/>
  <c i="3" r="B2645"/>
  <c i="3" r="B2639"/>
  <c i="3" r="B2633"/>
  <c i="3" r="B2627"/>
  <c i="3" r="B2621"/>
  <c i="3" r="C2663"/>
  <c i="3" r="C2657"/>
  <c i="3" r="C2651"/>
  <c i="3" r="C2645"/>
  <c i="3" r="C2639"/>
  <c i="3" r="C2633"/>
  <c i="3" r="C2627"/>
  <c i="3" r="C2621"/>
  <c i="3" l="1" r="C2340"/>
  <c i="3" r="C2334"/>
  <c i="3" r="C2328"/>
  <c i="3" r="C2322"/>
  <c i="3" r="C2316"/>
  <c i="3" r="C2308"/>
  <c i="3" r="C2302"/>
  <c i="3" r="C2296"/>
  <c i="3" r="C2290"/>
  <c i="3" r="C2284"/>
  <c i="3" l="1" r="C2108"/>
  <c i="3" r="C2102"/>
  <c i="3" r="C2096"/>
  <c i="3" r="C2090"/>
  <c i="3" r="C2084"/>
  <c i="3" r="C2075"/>
  <c i="3" r="C2069"/>
  <c i="3" r="C2063"/>
  <c i="3" r="C2057"/>
  <c i="3" r="C2051"/>
  <c i="3" l="1" r="C1926"/>
  <c i="3" r="C1925"/>
  <c i="3" r="C1927" s="1"/>
  <c i="3" r="C1721"/>
  <c i="3" r="C1720"/>
  <c i="3" r="C1722" s="1"/>
  <c i="3" r="C1761"/>
  <c i="3" r="C1760"/>
  <c i="3" r="C1762" s="1"/>
  <c i="3" r="C1802"/>
  <c i="3" r="C1801"/>
  <c i="3" r="C1803" s="1"/>
  <c i="3" r="C1843"/>
  <c i="3" r="C1842"/>
  <c i="3" r="C1844" s="1"/>
  <c i="3" r="C1883"/>
  <c i="3" r="C1882"/>
  <c i="3" r="C1884" s="1"/>
  <c i="3" l="1" r="C469"/>
  <c i="3" r="C468"/>
  <c i="3" r="C470" s="1"/>
  <c i="3" r="C538"/>
  <c i="3" r="C537"/>
  <c i="3" r="C539" s="1"/>
  <c i="3" r="C963"/>
  <c i="3" r="C962"/>
  <c i="3" r="C964" s="1"/>
  <c i="3" r="C892"/>
  <c i="3" r="C891"/>
  <c i="3" r="C893" s="1"/>
  <c i="3" r="C820"/>
  <c i="3" r="C819"/>
  <c i="3" r="C821" s="1"/>
  <c i="3" r="C749"/>
  <c i="3" r="C748"/>
  <c i="3" r="C750" s="1"/>
  <c i="3" r="C678"/>
  <c i="3" r="C677"/>
  <c i="3" r="C679" s="1"/>
  <c i="3" r="C608"/>
  <c i="3" r="C607"/>
  <c i="3" r="C609" s="1"/>
</calcChain>
</file>

<file path=xl/sharedStrings.xml><?xml version="1.0" encoding="utf-8"?>
<sst xmlns="http://schemas.openxmlformats.org/spreadsheetml/2006/main" count="3316" uniqueCount="62">
  <si>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</si>
  <si>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</si>
  <si>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</si>
  <si>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</si>
  <si>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</si>
  <si>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</si>
  <si>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</si>
  <si>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</si>
  <si>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</si>
  <si>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</si>
  <si>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</si>
  <si>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</si>
  <si>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</si>
  <si>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</si>
  <si>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</si>
  <si>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</si>
  <si>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</si>
  <si>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</si>
  <si>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</si>
  <si>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</si>
  <si>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</si>
  <si>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</si>
  <si>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</si>
  <si>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</si>
  <si>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</si>
  <si>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</si>
  <si>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</si>
  <si>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</si>
  <si>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</si>
  <si>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</si>
  <si>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</si>
  <si>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</si>
  <si>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</si>
  <si>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</si>
  <si>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</si>
  <si>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</si>
  <si>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</si>
  <si>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</si>
  <si>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</si>
  <si>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</si>
  <si>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</si>
  <si>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</si>
  <si>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</si>
  <si>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</si>
  <si>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</si>
  <si>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</si>
  <si>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</si>
  <si>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</si>
  <si>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</si>
  <si>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</si>
  <si>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</si>
  <si>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</si>
  <si>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</si>
  <si>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</si>
  <si>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</si>
  <si>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</si>
  <si>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</si>
  <si>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</si>
  <si>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</si>
  <si>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</si>
  <si>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</si>
  <si>
    <t>TEN_MIN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</si>
</sst>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42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borderId="3" fillId="0" fontId="0" numFmtId="0" xfId="0"/>
    <xf applyAlignment="1" applyBorder="1" applyFont="1" borderId="1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165" xfId="1"/>
    <xf applyBorder="1" applyFont="1" borderId="0" fillId="0" fontId="1" numFmtId="0" xfId="0"/>
    <xf applyBorder="1" applyFont="1" applyNumberFormat="1" borderId="0" fillId="0" fontId="0" numFmtId="165" xfId="1"/>
    <xf applyFont="1" applyNumberFormat="1" borderId="0" fillId="0" fontId="1" numFmtId="2" xfId="0"/>
    <xf applyNumberFormat="1" borderId="0" fillId="0" fontId="0" numFmtId="166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2">
    <cellStyle builtinId="0" name="Normal" xfId="0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42"/>
  <sheetViews>
    <sheetView tabSelected="1" workbookViewId="0" zoomScale="80" zoomScaleNormal="80">
      <selection activeCell="A19" sqref="A19:XFD21"/>
    </sheetView>
  </sheetViews>
  <sheetFormatPr defaultRowHeight="15" x14ac:dyDescent="0.25"/>
  <cols>
    <col min="1" max="1" customWidth="true" style="9" width="15.7109375" collapsed="true"/>
    <col min="2" max="2" customWidth="true" style="9" width="11.85546875" collapsed="true"/>
    <col min="3" max="3" customWidth="true" style="9" width="17.7109375" collapsed="true"/>
    <col min="4" max="4" customWidth="true" style="9" width="17.5703125" collapsed="true"/>
    <col min="5" max="5" bestFit="true" customWidth="true" style="9" width="18.5703125" collapsed="true"/>
    <col min="6" max="6" customWidth="true" hidden="true" style="1" width="11.7109375" collapsed="true"/>
    <col min="7" max="7" customWidth="true" hidden="true" width="16.0" collapsed="true"/>
    <col min="8" max="8" customWidth="true" hidden="true" width="10.5703125" collapsed="true"/>
    <col min="9" max="9" customWidth="true" hidden="true" width="11.28515625" collapsed="true"/>
    <col min="10" max="10" customWidth="true" hidden="true" width="11.42578125" collapsed="true"/>
    <col min="11" max="11" customWidth="true" hidden="true" style="1" width="12.0" collapsed="true"/>
    <col min="12" max="12" customWidth="true" hidden="true" width="12.7109375" collapsed="true"/>
    <col min="13" max="13" customWidth="true" hidden="true" width="10.85546875" collapsed="true"/>
    <col min="14" max="14" customWidth="true" hidden="true" width="12.7109375" collapsed="true"/>
    <col min="15" max="15" customWidth="true" hidden="true" width="15.140625" collapsed="true"/>
    <col min="16" max="16" customWidth="true" hidden="true" style="1" width="14.85546875" collapsed="true"/>
    <col min="17" max="17" customWidth="true" hidden="true" style="20" width="14.140625" collapsed="true"/>
    <col min="18" max="18" customWidth="true" hidden="true" width="12.85546875" collapsed="true"/>
    <col min="19" max="19" customWidth="true" hidden="true" style="1" width="11.7109375" collapsed="true"/>
    <col min="20" max="20" customWidth="true" hidden="true" width="12.28515625" collapsed="true"/>
    <col min="21" max="21" bestFit="true" customWidth="true" style="1" width="30.140625" collapsed="true"/>
    <col min="22" max="22" bestFit="true" customWidth="true" width="31.28515625" collapsed="true"/>
    <col min="23" max="23" customWidth="true" hidden="true" width="15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hidden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38"/>
      <c r="B1" s="38"/>
      <c r="C1" s="38"/>
      <c r="D1" s="38"/>
      <c r="E1" s="38"/>
      <c r="F1" s="39" t="s">
        <v>0</v>
      </c>
      <c r="G1" s="38"/>
      <c r="H1" s="38"/>
      <c r="I1" s="38"/>
      <c r="J1" s="40"/>
      <c r="K1" s="39" t="s">
        <v>24</v>
      </c>
      <c r="L1" s="41"/>
      <c r="M1" s="41"/>
      <c r="N1" s="41"/>
      <c r="O1" s="41"/>
      <c r="P1" s="39" t="s">
        <v>39</v>
      </c>
      <c r="Q1" s="38"/>
      <c r="R1" s="40"/>
      <c r="S1" s="39" t="s">
        <v>31</v>
      </c>
      <c r="T1" s="41"/>
      <c r="U1" s="39" t="s">
        <v>23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36" t="s">
        <v>33</v>
      </c>
      <c r="AH1" s="37"/>
      <c r="AI1" s="37"/>
      <c r="AJ1" s="37"/>
      <c r="AK1" s="36" t="s">
        <v>30</v>
      </c>
      <c r="AL1" s="37"/>
      <c r="AM1" s="37"/>
      <c r="AN1" s="37"/>
      <c r="AO1" s="36" t="s">
        <v>47</v>
      </c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</row>
    <row customFormat="1" customHeight="1" ht="13.5" r="2" s="6" spans="1:53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x14ac:dyDescent="0.25">
      <c r="A4">
        <v>9.4017814165522626</v>
      </c>
      <c r="B4">
        <v>18.433136748042472</v>
      </c>
      <c r="C4" s="35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r="5" spans="1:53" x14ac:dyDescent="0.25">
      <c r="A5">
        <v>5.0871012658227848</v>
      </c>
      <c r="B5">
        <v>16.016499705362406</v>
      </c>
      <c r="C5">
        <v>6559</v>
      </c>
      <c r="D5">
        <v>567</v>
      </c>
      <c r="E5">
        <v>3.0991581012658282</v>
      </c>
      <c r="F5">
        <v>0.1</v>
      </c>
      <c r="G5">
        <v>0.7</v>
      </c>
      <c r="H5">
        <v>0</v>
      </c>
      <c r="I5">
        <v>0.2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P5">
        <v>0.5</v>
      </c>
      <c r="Q5">
        <v>0.1</v>
      </c>
      <c r="R5">
        <v>0.4</v>
      </c>
      <c r="S5">
        <v>5</v>
      </c>
      <c r="T5">
        <v>18</v>
      </c>
      <c r="U5" t="s">
        <v>44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</v>
      </c>
      <c r="AE5">
        <v>1</v>
      </c>
      <c r="AF5">
        <v>5</v>
      </c>
      <c r="AG5" t="b">
        <v>1</v>
      </c>
      <c r="AH5" t="b">
        <v>0</v>
      </c>
      <c r="AI5">
        <v>70</v>
      </c>
      <c r="AJ5">
        <v>30</v>
      </c>
      <c r="AK5" t="b">
        <v>0</v>
      </c>
      <c r="AO5">
        <v>16.016499705362406</v>
      </c>
    </row>
    <row r="6" spans="1:53" x14ac:dyDescent="0.25">
      <c r="A6">
        <v>5.0655897435897428</v>
      </c>
      <c r="B6">
        <v>16.220255201747328</v>
      </c>
      <c r="C6">
        <v>6559</v>
      </c>
      <c r="D6">
        <v>729</v>
      </c>
      <c r="E6">
        <v>3.101493974358974</v>
      </c>
      <c r="F6">
        <v>0.1</v>
      </c>
      <c r="G6">
        <v>0.7</v>
      </c>
      <c r="H6">
        <v>0</v>
      </c>
      <c r="I6">
        <v>0.2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P6">
        <v>0.5</v>
      </c>
      <c r="Q6">
        <v>0.1</v>
      </c>
      <c r="R6">
        <v>0.4</v>
      </c>
      <c r="S6">
        <v>5</v>
      </c>
      <c r="T6">
        <v>18</v>
      </c>
      <c r="U6" t="s">
        <v>44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5</v>
      </c>
      <c r="AC6">
        <v>2</v>
      </c>
      <c r="AE6">
        <v>2</v>
      </c>
      <c r="AF6">
        <v>5</v>
      </c>
      <c r="AG6" t="b">
        <v>1</v>
      </c>
      <c r="AH6" t="b">
        <v>0</v>
      </c>
      <c r="AI6">
        <v>70</v>
      </c>
      <c r="AJ6">
        <v>30</v>
      </c>
      <c r="AK6" t="b">
        <v>0</v>
      </c>
    </row>
    <row r="7" spans="1:53" x14ac:dyDescent="0.25">
      <c r="A7">
        <v>5.080599999999996</v>
      </c>
      <c r="B7">
        <v>16.475507765830347</v>
      </c>
      <c r="C7">
        <v>6559</v>
      </c>
      <c r="D7">
        <v>432</v>
      </c>
      <c r="E7">
        <v>3.0614553750000013</v>
      </c>
      <c r="F7">
        <v>0.1</v>
      </c>
      <c r="G7">
        <v>0.7</v>
      </c>
      <c r="H7">
        <v>0</v>
      </c>
      <c r="I7">
        <v>0.2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>
        <v>0.5</v>
      </c>
      <c r="Q7">
        <v>0.1</v>
      </c>
      <c r="R7">
        <v>0.4</v>
      </c>
      <c r="S7">
        <v>5</v>
      </c>
      <c r="T7">
        <v>18</v>
      </c>
      <c r="U7" t="s">
        <v>44</v>
      </c>
      <c r="V7" t="s">
        <v>60</v>
      </c>
      <c r="W7">
        <v>1</v>
      </c>
      <c r="X7">
        <v>20</v>
      </c>
      <c r="Y7">
        <v>7</v>
      </c>
      <c r="Z7">
        <v>11</v>
      </c>
      <c r="AA7">
        <v>4</v>
      </c>
      <c r="AB7">
        <v>5</v>
      </c>
      <c r="AC7">
        <v>2</v>
      </c>
      <c r="AE7">
        <v>3</v>
      </c>
      <c r="AF7">
        <v>5</v>
      </c>
      <c r="AG7" t="b">
        <v>1</v>
      </c>
      <c r="AH7" t="b">
        <v>0</v>
      </c>
      <c r="AI7">
        <v>70</v>
      </c>
      <c r="AJ7">
        <v>30</v>
      </c>
      <c r="AK7" t="b">
        <v>0</v>
      </c>
    </row>
    <row r="8" spans="1:53" x14ac:dyDescent="0.25">
      <c r="A8">
        <v>5.1726133333333344</v>
      </c>
      <c r="B8">
        <v>14.658587741785132</v>
      </c>
      <c r="C8">
        <v>6559</v>
      </c>
      <c r="D8">
        <v>765</v>
      </c>
      <c r="E8">
        <v>3.2159972000000048</v>
      </c>
      <c r="F8">
        <v>0.1</v>
      </c>
      <c r="G8">
        <v>0.7</v>
      </c>
      <c r="H8">
        <v>0</v>
      </c>
      <c r="I8">
        <v>0.2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P8">
        <v>0.5</v>
      </c>
      <c r="Q8">
        <v>0.1</v>
      </c>
      <c r="R8">
        <v>0.4</v>
      </c>
      <c r="S8">
        <v>5</v>
      </c>
      <c r="T8">
        <v>18</v>
      </c>
      <c r="U8" t="s">
        <v>44</v>
      </c>
      <c r="V8" t="s">
        <v>60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</v>
      </c>
      <c r="AE8">
        <v>4</v>
      </c>
      <c r="AF8">
        <v>5</v>
      </c>
      <c r="AG8" t="b">
        <v>1</v>
      </c>
      <c r="AH8" t="b">
        <v>0</v>
      </c>
      <c r="AI8">
        <v>70</v>
      </c>
      <c r="AJ8">
        <v>30</v>
      </c>
      <c r="AK8" t="b">
        <v>0</v>
      </c>
    </row>
    <row r="9" spans="1:53" x14ac:dyDescent="0.25">
      <c r="A9">
        <v>4.9832987012987005</v>
      </c>
      <c r="B9">
        <v>16.014526710402997</v>
      </c>
      <c r="C9">
        <v>6559</v>
      </c>
      <c r="D9">
        <v>610</v>
      </c>
      <c r="E9">
        <v>3.1839832467532552</v>
      </c>
      <c r="F9">
        <v>0.1</v>
      </c>
      <c r="G9">
        <v>0.7</v>
      </c>
      <c r="H9">
        <v>0</v>
      </c>
      <c r="I9">
        <v>0.2</v>
      </c>
      <c r="J9">
        <v>4</v>
      </c>
      <c r="K9">
        <v>0.6</v>
      </c>
      <c r="L9">
        <v>0.3</v>
      </c>
      <c r="M9">
        <v>0.1</v>
      </c>
      <c r="N9">
        <v>0.6</v>
      </c>
      <c r="O9">
        <v>0.4</v>
      </c>
      <c r="P9">
        <v>0.5</v>
      </c>
      <c r="Q9">
        <v>0.1</v>
      </c>
      <c r="R9">
        <v>0.4</v>
      </c>
      <c r="S9">
        <v>5</v>
      </c>
      <c r="T9">
        <v>18</v>
      </c>
      <c r="U9" t="s">
        <v>44</v>
      </c>
      <c r="V9" t="s">
        <v>60</v>
      </c>
      <c r="W9">
        <v>1</v>
      </c>
      <c r="X9">
        <v>20</v>
      </c>
      <c r="Y9">
        <v>7</v>
      </c>
      <c r="Z9">
        <v>11</v>
      </c>
      <c r="AA9">
        <v>4</v>
      </c>
      <c r="AB9">
        <v>5</v>
      </c>
      <c r="AC9">
        <v>2</v>
      </c>
      <c r="AE9">
        <v>5</v>
      </c>
      <c r="AF9">
        <v>5</v>
      </c>
      <c r="AG9" t="b">
        <v>1</v>
      </c>
      <c r="AH9" t="b">
        <v>0</v>
      </c>
      <c r="AI9">
        <v>70</v>
      </c>
      <c r="AJ9">
        <v>30</v>
      </c>
      <c r="AK9" t="b">
        <v>0</v>
      </c>
    </row>
    <row r="10" spans="1:53" x14ac:dyDescent="0.25">
      <c r="A10">
        <v>5.0879459459459468</v>
      </c>
      <c r="B10">
        <v>14.453542185831255</v>
      </c>
      <c r="C10">
        <v>6559</v>
      </c>
      <c r="D10">
        <v>650</v>
      </c>
      <c r="E10">
        <v>3.2664366216216236</v>
      </c>
      <c r="F10">
        <v>0.1</v>
      </c>
      <c r="G10">
        <v>0.7</v>
      </c>
      <c r="H10">
        <v>0</v>
      </c>
      <c r="I10">
        <v>0.2</v>
      </c>
      <c r="J10">
        <v>4</v>
      </c>
      <c r="K10">
        <v>0.6</v>
      </c>
      <c r="L10">
        <v>0.3</v>
      </c>
      <c r="M10">
        <v>0.1</v>
      </c>
      <c r="N10">
        <v>0.6</v>
      </c>
      <c r="O10">
        <v>0.4</v>
      </c>
      <c r="P10">
        <v>0.5</v>
      </c>
      <c r="Q10">
        <v>0.1</v>
      </c>
      <c r="R10">
        <v>0.4</v>
      </c>
      <c r="S10">
        <v>5</v>
      </c>
      <c r="T10">
        <v>18</v>
      </c>
      <c r="U10" t="s">
        <v>44</v>
      </c>
      <c r="V10" t="s">
        <v>60</v>
      </c>
      <c r="W10">
        <v>1</v>
      </c>
      <c r="X10">
        <v>20</v>
      </c>
      <c r="Y10">
        <v>7</v>
      </c>
      <c r="Z10">
        <v>11</v>
      </c>
      <c r="AA10">
        <v>4</v>
      </c>
      <c r="AB10">
        <v>5</v>
      </c>
      <c r="AC10">
        <v>2</v>
      </c>
      <c r="AE10">
        <v>6</v>
      </c>
      <c r="AF10">
        <v>5</v>
      </c>
      <c r="AG10" t="b">
        <v>1</v>
      </c>
      <c r="AH10" t="b">
        <v>0</v>
      </c>
      <c r="AI10">
        <v>70</v>
      </c>
      <c r="AJ10">
        <v>30</v>
      </c>
      <c r="AK10" t="b">
        <v>0</v>
      </c>
    </row>
    <row r="11" spans="1:53" x14ac:dyDescent="0.25">
      <c r="A11">
        <v>4.9317721518987341</v>
      </c>
      <c r="B11">
        <v>15.112313301187816</v>
      </c>
      <c r="C11">
        <v>6559</v>
      </c>
      <c r="D11">
        <v>659</v>
      </c>
      <c r="E11">
        <v>3.0586484810126557</v>
      </c>
      <c r="F11">
        <v>0.1</v>
      </c>
      <c r="G11">
        <v>0.7</v>
      </c>
      <c r="H11">
        <v>0</v>
      </c>
      <c r="I11">
        <v>0.2</v>
      </c>
      <c r="J11">
        <v>4</v>
      </c>
      <c r="K11">
        <v>0.6</v>
      </c>
      <c r="L11">
        <v>0.3</v>
      </c>
      <c r="M11">
        <v>0.1</v>
      </c>
      <c r="N11">
        <v>0.6</v>
      </c>
      <c r="O11">
        <v>0.4</v>
      </c>
      <c r="P11">
        <v>0.5</v>
      </c>
      <c r="Q11">
        <v>0.1</v>
      </c>
      <c r="R11">
        <v>0.4</v>
      </c>
      <c r="S11">
        <v>5</v>
      </c>
      <c r="T11">
        <v>18</v>
      </c>
      <c r="U11" t="s">
        <v>44</v>
      </c>
      <c r="V11" t="s">
        <v>60</v>
      </c>
      <c r="W11">
        <v>1</v>
      </c>
      <c r="X11">
        <v>20</v>
      </c>
      <c r="Y11">
        <v>7</v>
      </c>
      <c r="Z11">
        <v>11</v>
      </c>
      <c r="AA11">
        <v>4</v>
      </c>
      <c r="AB11">
        <v>5</v>
      </c>
      <c r="AC11">
        <v>2</v>
      </c>
      <c r="AE11">
        <v>8</v>
      </c>
      <c r="AF11">
        <v>5</v>
      </c>
      <c r="AG11" t="b">
        <v>1</v>
      </c>
      <c r="AH11" t="b">
        <v>0</v>
      </c>
      <c r="AI11">
        <v>70</v>
      </c>
      <c r="AJ11">
        <v>30</v>
      </c>
      <c r="AK11" t="b">
        <v>0</v>
      </c>
    </row>
    <row r="12" spans="1:53" x14ac:dyDescent="0.25">
      <c r="A12">
        <v>5.006734177215189</v>
      </c>
      <c r="B12">
        <v>15.112313301187816</v>
      </c>
      <c r="C12">
        <v>6559</v>
      </c>
      <c r="D12">
        <v>659</v>
      </c>
      <c r="E12">
        <v>3.0586484810126557</v>
      </c>
      <c r="F12">
        <v>0.1</v>
      </c>
      <c r="G12">
        <v>0.7</v>
      </c>
      <c r="H12">
        <v>0</v>
      </c>
      <c r="I12">
        <v>0.2</v>
      </c>
      <c r="J12">
        <v>4</v>
      </c>
      <c r="K12">
        <v>0.6</v>
      </c>
      <c r="L12">
        <v>0.3</v>
      </c>
      <c r="M12">
        <v>0.1</v>
      </c>
      <c r="N12">
        <v>0.6</v>
      </c>
      <c r="O12">
        <v>0.4</v>
      </c>
      <c r="P12">
        <v>0.5</v>
      </c>
      <c r="Q12">
        <v>0.1</v>
      </c>
      <c r="R12">
        <v>0.4</v>
      </c>
      <c r="S12">
        <v>5</v>
      </c>
      <c r="T12">
        <v>18</v>
      </c>
      <c r="U12" t="s">
        <v>44</v>
      </c>
      <c r="V12" t="s">
        <v>60</v>
      </c>
      <c r="W12">
        <v>1</v>
      </c>
      <c r="X12">
        <v>20</v>
      </c>
      <c r="Y12">
        <v>7</v>
      </c>
      <c r="Z12">
        <v>11</v>
      </c>
      <c r="AA12">
        <v>4</v>
      </c>
      <c r="AB12">
        <v>5</v>
      </c>
      <c r="AC12">
        <v>2</v>
      </c>
      <c r="AE12">
        <v>8</v>
      </c>
      <c r="AF12">
        <v>5</v>
      </c>
      <c r="AG12" t="b">
        <v>1</v>
      </c>
      <c r="AH12" t="b">
        <v>0</v>
      </c>
      <c r="AI12">
        <v>70</v>
      </c>
      <c r="AJ12">
        <v>30</v>
      </c>
      <c r="AK12" t="b">
        <v>0</v>
      </c>
    </row>
    <row r="13" spans="1:53" x14ac:dyDescent="0.25">
      <c r="A13">
        <v>5.2499620253164556</v>
      </c>
      <c r="B13">
        <v>15.783731361377138</v>
      </c>
      <c r="C13">
        <v>6559</v>
      </c>
      <c r="D13">
        <v>388</v>
      </c>
      <c r="E13">
        <v>3.0548517721518977</v>
      </c>
      <c r="F13">
        <v>0.1</v>
      </c>
      <c r="G13">
        <v>0.7</v>
      </c>
      <c r="H13">
        <v>0</v>
      </c>
      <c r="I13">
        <v>0.2</v>
      </c>
      <c r="J13">
        <v>4</v>
      </c>
      <c r="K13">
        <v>0.6</v>
      </c>
      <c r="L13">
        <v>0.3</v>
      </c>
      <c r="M13">
        <v>0.1</v>
      </c>
      <c r="N13">
        <v>0.6</v>
      </c>
      <c r="O13">
        <v>0.4</v>
      </c>
      <c r="P13">
        <v>0.5</v>
      </c>
      <c r="Q13">
        <v>0.1</v>
      </c>
      <c r="R13">
        <v>0.4</v>
      </c>
      <c r="S13">
        <v>5</v>
      </c>
      <c r="T13">
        <v>18</v>
      </c>
      <c r="U13" t="s">
        <v>44</v>
      </c>
      <c r="V13" t="s">
        <v>60</v>
      </c>
      <c r="W13">
        <v>1</v>
      </c>
      <c r="X13">
        <v>20</v>
      </c>
      <c r="Y13">
        <v>7</v>
      </c>
      <c r="Z13">
        <v>11</v>
      </c>
      <c r="AA13">
        <v>4</v>
      </c>
      <c r="AB13">
        <v>5</v>
      </c>
      <c r="AC13">
        <v>2</v>
      </c>
      <c r="AE13">
        <v>9</v>
      </c>
      <c r="AF13">
        <v>5</v>
      </c>
      <c r="AG13" t="b">
        <v>1</v>
      </c>
      <c r="AH13" t="b">
        <v>0</v>
      </c>
      <c r="AI13">
        <v>70</v>
      </c>
      <c r="AJ13">
        <v>30</v>
      </c>
      <c r="AK13" t="b">
        <v>0</v>
      </c>
    </row>
    <row r="14" spans="1:53" x14ac:dyDescent="0.25">
      <c r="A14">
        <v>4.9087792207792189</v>
      </c>
      <c r="B14">
        <v>15.488970154535803</v>
      </c>
      <c r="C14">
        <v>6559</v>
      </c>
      <c r="D14">
        <v>605</v>
      </c>
      <c r="E14">
        <v>3.1597423376623364</v>
      </c>
      <c r="F14">
        <v>0.1</v>
      </c>
      <c r="G14">
        <v>0.7</v>
      </c>
      <c r="H14">
        <v>0</v>
      </c>
      <c r="I14">
        <v>0.2</v>
      </c>
      <c r="J14">
        <v>4</v>
      </c>
      <c r="K14">
        <v>0.6</v>
      </c>
      <c r="L14">
        <v>0.3</v>
      </c>
      <c r="M14">
        <v>0.1</v>
      </c>
      <c r="N14">
        <v>0.6</v>
      </c>
      <c r="O14">
        <v>0.4</v>
      </c>
      <c r="P14">
        <v>0.5</v>
      </c>
      <c r="Q14">
        <v>0.1</v>
      </c>
      <c r="R14">
        <v>0.4</v>
      </c>
      <c r="S14">
        <v>5</v>
      </c>
      <c r="T14">
        <v>18</v>
      </c>
      <c r="U14" t="s">
        <v>44</v>
      </c>
      <c r="V14" t="s">
        <v>60</v>
      </c>
      <c r="W14">
        <v>1</v>
      </c>
      <c r="X14">
        <v>20</v>
      </c>
      <c r="Y14">
        <v>7</v>
      </c>
      <c r="Z14">
        <v>11</v>
      </c>
      <c r="AA14">
        <v>4</v>
      </c>
      <c r="AB14">
        <v>5</v>
      </c>
      <c r="AC14">
        <v>2</v>
      </c>
      <c r="AE14">
        <v>10</v>
      </c>
      <c r="AF14">
        <v>5</v>
      </c>
      <c r="AG14" t="b">
        <v>1</v>
      </c>
      <c r="AH14" t="b">
        <v>0</v>
      </c>
      <c r="AI14">
        <v>70</v>
      </c>
      <c r="AJ14">
        <v>30</v>
      </c>
      <c r="AK14" t="b">
        <v>0</v>
      </c>
    </row>
    <row r="15" spans="1:53" x14ac:dyDescent="0.25">
      <c r="A15">
        <v>5.0248266666666694</v>
      </c>
      <c r="B15">
        <v>13.836477987421384</v>
      </c>
      <c r="C15">
        <v>6559</v>
      </c>
      <c r="D15">
        <v>702</v>
      </c>
      <c r="E15">
        <v>3.2555680000000016</v>
      </c>
      <c r="F15">
        <v>0.1</v>
      </c>
      <c r="G15">
        <v>0.7</v>
      </c>
      <c r="H15">
        <v>0</v>
      </c>
      <c r="I15">
        <v>0.2</v>
      </c>
      <c r="J15">
        <v>4</v>
      </c>
      <c r="K15">
        <v>0.6</v>
      </c>
      <c r="L15">
        <v>0.3</v>
      </c>
      <c r="M15">
        <v>0.1</v>
      </c>
      <c r="N15">
        <v>0.6</v>
      </c>
      <c r="O15">
        <v>0.4</v>
      </c>
      <c r="P15">
        <v>0.5</v>
      </c>
      <c r="Q15">
        <v>0.1</v>
      </c>
      <c r="R15">
        <v>0.4</v>
      </c>
      <c r="S15">
        <v>5</v>
      </c>
      <c r="T15">
        <v>18</v>
      </c>
      <c r="U15" t="s">
        <v>44</v>
      </c>
      <c r="V15" t="s">
        <v>60</v>
      </c>
      <c r="W15">
        <v>1</v>
      </c>
      <c r="X15">
        <v>20</v>
      </c>
      <c r="Y15">
        <v>7</v>
      </c>
      <c r="Z15">
        <v>11</v>
      </c>
      <c r="AA15">
        <v>4</v>
      </c>
      <c r="AB15">
        <v>5</v>
      </c>
      <c r="AC15">
        <v>2</v>
      </c>
      <c r="AE15">
        <v>7</v>
      </c>
      <c r="AF15">
        <v>5</v>
      </c>
      <c r="AG15" t="b">
        <v>1</v>
      </c>
      <c r="AH15" t="b">
        <v>0</v>
      </c>
      <c r="AI15">
        <v>70</v>
      </c>
      <c r="AJ15">
        <v>30</v>
      </c>
      <c r="AK15" t="b">
        <v>0</v>
      </c>
    </row>
    <row r="16" spans="1:53" x14ac:dyDescent="0.25">
      <c r="A16">
        <v>1.5327583333333332</v>
      </c>
      <c r="B16">
        <v>14.455995817579122</v>
      </c>
      <c r="C16">
        <v>6559</v>
      </c>
      <c r="D16">
        <v>691.19999999999982</v>
      </c>
      <c r="E16">
        <v>10</v>
      </c>
      <c r="F16">
        <v>0.1</v>
      </c>
      <c r="G16">
        <v>0.5</v>
      </c>
      <c r="H16">
        <v>0</v>
      </c>
      <c r="I16">
        <v>0.4</v>
      </c>
      <c r="J16">
        <v>4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46</v>
      </c>
      <c r="V16" t="s">
        <v>61</v>
      </c>
      <c r="W16">
        <v>1</v>
      </c>
      <c r="X16">
        <v>20</v>
      </c>
      <c r="Y16">
        <v>7</v>
      </c>
      <c r="Z16">
        <v>11</v>
      </c>
      <c r="AA16">
        <v>4</v>
      </c>
      <c r="AB16">
        <v>5</v>
      </c>
      <c r="AC16">
        <v>20</v>
      </c>
      <c r="AE16">
        <v>10</v>
      </c>
      <c r="AF16">
        <v>5</v>
      </c>
      <c r="AG16" t="b">
        <v>0</v>
      </c>
      <c r="AK16" t="b">
        <v>1</v>
      </c>
      <c r="AL16">
        <v>2</v>
      </c>
      <c r="AM16">
        <v>15</v>
      </c>
      <c r="AN16">
        <v>40</v>
      </c>
    </row>
    <row r="17" spans="1:37" x14ac:dyDescent="0.25">
      <c r="A17">
        <v>0.81303822421976923</v>
      </c>
      <c r="B17">
        <v>12.014322241505258</v>
      </c>
      <c r="C17">
        <v>6559</v>
      </c>
      <c r="D17">
        <v>898.39999999999964</v>
      </c>
      <c r="E17">
        <v>1.7316139249061613</v>
      </c>
      <c r="F17">
        <v>0.1</v>
      </c>
      <c r="G17">
        <v>0.5</v>
      </c>
      <c r="H17">
        <v>0</v>
      </c>
      <c r="I17">
        <v>0.4</v>
      </c>
      <c r="J17">
        <v>4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46</v>
      </c>
      <c r="V17" t="s">
        <v>60</v>
      </c>
      <c r="W17">
        <v>1</v>
      </c>
      <c r="X17">
        <v>20</v>
      </c>
      <c r="Y17">
        <v>7</v>
      </c>
      <c r="Z17">
        <v>11</v>
      </c>
      <c r="AA17">
        <v>4</v>
      </c>
      <c r="AB17">
        <v>6</v>
      </c>
      <c r="AC17">
        <v>20</v>
      </c>
      <c r="AE17">
        <v>10</v>
      </c>
      <c r="AF17">
        <v>5</v>
      </c>
      <c r="AG17" t="b">
        <v>0</v>
      </c>
      <c r="AK17" t="b">
        <v>0</v>
      </c>
    </row>
    <row r="18" spans="1:37" x14ac:dyDescent="0.25">
      <c r="A18">
        <v>0.99848147016352784</v>
      </c>
      <c r="B18">
        <v>11.230927084497733</v>
      </c>
      <c r="C18">
        <v>6559</v>
      </c>
      <c r="D18">
        <v>964.69999999999982</v>
      </c>
      <c r="E18">
        <v>1.4733411028108134</v>
      </c>
      <c r="F18">
        <v>0.1</v>
      </c>
      <c r="G18">
        <v>0.5</v>
      </c>
      <c r="H18">
        <v>0</v>
      </c>
      <c r="I18">
        <v>0.4</v>
      </c>
      <c r="J18">
        <v>4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46</v>
      </c>
      <c r="V18" t="s">
        <v>60</v>
      </c>
      <c r="W18">
        <v>1</v>
      </c>
      <c r="X18">
        <v>20</v>
      </c>
      <c r="Y18">
        <v>7</v>
      </c>
      <c r="Z18">
        <v>11</v>
      </c>
      <c r="AA18">
        <v>4</v>
      </c>
      <c r="AB18">
        <v>7</v>
      </c>
      <c r="AC18">
        <v>20</v>
      </c>
      <c r="AE18">
        <v>10</v>
      </c>
      <c r="AF18">
        <v>5</v>
      </c>
      <c r="AG18" t="b">
        <v>0</v>
      </c>
      <c r="AK18" t="b">
        <v>0</v>
      </c>
    </row>
    <row r="19">
      <c r="A19" t="n">
        <v>0.9149374394199633</v>
      </c>
      <c r="B19" t="n">
        <v>12.014322241505258</v>
      </c>
      <c r="C19" t="n">
        <v>6559.0</v>
      </c>
      <c r="D19" t="n">
        <v>898.3999999999996</v>
      </c>
      <c r="E19" t="n">
        <v>1.7316139249061613</v>
      </c>
      <c r="F19" t="n">
        <v>0.1</v>
      </c>
      <c r="G19" t="n">
        <v>0.5</v>
      </c>
      <c r="H19" t="n">
        <v>0.0</v>
      </c>
      <c r="I19" t="n">
        <v>0.4</v>
      </c>
      <c r="J19" t="n">
        <v>4.0</v>
      </c>
      <c r="K19" t="n">
        <v>0.6</v>
      </c>
      <c r="L19" t="n">
        <v>0.3</v>
      </c>
      <c r="M19" t="n">
        <v>0.1</v>
      </c>
      <c r="N19" t="n">
        <v>0.6</v>
      </c>
      <c r="O19" t="n">
        <v>0.4</v>
      </c>
      <c r="S19" t="n">
        <v>5.0</v>
      </c>
      <c r="T19" t="n">
        <v>18.0</v>
      </c>
      <c r="U19" t="s">
        <v>46</v>
      </c>
      <c r="V19" t="s">
        <v>60</v>
      </c>
      <c r="W19" t="n">
        <v>1.0</v>
      </c>
      <c r="X19" t="n">
        <v>20.0</v>
      </c>
      <c r="Y19" t="n">
        <v>7.0</v>
      </c>
      <c r="Z19" t="n">
        <v>11.0</v>
      </c>
      <c r="AA19" t="n">
        <v>4.0</v>
      </c>
      <c r="AB19" t="n">
        <v>6.0</v>
      </c>
      <c r="AC19" t="n">
        <v>20.0</v>
      </c>
      <c r="AE19" t="n">
        <v>10.0</v>
      </c>
      <c r="AF19" t="n">
        <v>5.0</v>
      </c>
      <c r="AG19" t="b">
        <v>0</v>
      </c>
      <c r="AK19" t="b">
        <v>0</v>
      </c>
    </row>
    <row r="20">
      <c r="A20" t="n">
        <v>1.8997170179287117</v>
      </c>
      <c r="B20" t="n">
        <v>8.052492256584868</v>
      </c>
      <c r="C20" t="n">
        <v>6559.0</v>
      </c>
      <c r="D20" t="n">
        <v>1234.1999999999998</v>
      </c>
      <c r="E20" t="n">
        <v>0.9167754293068212</v>
      </c>
      <c r="F20" t="n">
        <v>0.1</v>
      </c>
      <c r="G20" t="n">
        <v>0.5</v>
      </c>
      <c r="H20" t="n">
        <v>0.0</v>
      </c>
      <c r="I20" t="n">
        <v>0.4</v>
      </c>
      <c r="J20" t="n">
        <v>4.0</v>
      </c>
      <c r="K20" t="n">
        <v>0.6</v>
      </c>
      <c r="L20" t="n">
        <v>0.3</v>
      </c>
      <c r="M20" t="n">
        <v>0.1</v>
      </c>
      <c r="N20" t="n">
        <v>0.6</v>
      </c>
      <c r="O20" t="n">
        <v>0.4</v>
      </c>
      <c r="S20" t="n">
        <v>5.0</v>
      </c>
      <c r="T20" t="n">
        <v>18.0</v>
      </c>
      <c r="U20" t="s">
        <v>46</v>
      </c>
      <c r="V20" t="s">
        <v>60</v>
      </c>
      <c r="W20" t="n">
        <v>1.0</v>
      </c>
      <c r="X20" t="n">
        <v>20.0</v>
      </c>
      <c r="Y20" t="n">
        <v>7.0</v>
      </c>
      <c r="Z20" t="n">
        <v>11.0</v>
      </c>
      <c r="AA20" t="n">
        <v>4.0</v>
      </c>
      <c r="AB20" t="n">
        <v>12.0</v>
      </c>
      <c r="AC20" t="n">
        <v>20.0</v>
      </c>
      <c r="AE20" t="n">
        <v>10.0</v>
      </c>
      <c r="AF20" t="n">
        <v>5.0</v>
      </c>
      <c r="AG20" t="b">
        <v>0</v>
      </c>
      <c r="AK20" t="b">
        <v>0</v>
      </c>
    </row>
    <row r="21">
      <c r="A21" t="n">
        <v>1.1342011419279745</v>
      </c>
      <c r="B21" t="n">
        <v>10.09127750069789</v>
      </c>
      <c r="C21" t="n">
        <v>6559.0</v>
      </c>
      <c r="D21" t="n">
        <v>1061.3000000000002</v>
      </c>
      <c r="E21" t="n">
        <v>1.2936549860241522</v>
      </c>
      <c r="F21" t="n">
        <v>0.1</v>
      </c>
      <c r="G21" t="n">
        <v>0.5</v>
      </c>
      <c r="H21" t="n">
        <v>0.0</v>
      </c>
      <c r="I21" t="n">
        <v>0.4</v>
      </c>
      <c r="J21" t="n">
        <v>4.0</v>
      </c>
      <c r="K21" t="n">
        <v>0.6</v>
      </c>
      <c r="L21" t="n">
        <v>0.3</v>
      </c>
      <c r="M21" t="n">
        <v>0.1</v>
      </c>
      <c r="N21" t="n">
        <v>0.6</v>
      </c>
      <c r="O21" t="n">
        <v>0.4</v>
      </c>
      <c r="S21" t="n">
        <v>5.0</v>
      </c>
      <c r="T21" t="n">
        <v>18.0</v>
      </c>
      <c r="U21" t="s">
        <v>46</v>
      </c>
      <c r="V21" t="s">
        <v>60</v>
      </c>
      <c r="W21" t="n">
        <v>1.0</v>
      </c>
      <c r="X21" t="n">
        <v>20.0</v>
      </c>
      <c r="Y21" t="n">
        <v>7.0</v>
      </c>
      <c r="Z21" t="n">
        <v>11.0</v>
      </c>
      <c r="AA21" t="n">
        <v>4.0</v>
      </c>
      <c r="AB21" t="n">
        <v>8.0</v>
      </c>
      <c r="AC21" t="n">
        <v>20.0</v>
      </c>
      <c r="AE21" t="n">
        <v>10.0</v>
      </c>
      <c r="AF21" t="n">
        <v>5.0</v>
      </c>
      <c r="AG21" t="b">
        <v>0</v>
      </c>
      <c r="AK21" t="b">
        <v>0</v>
      </c>
    </row>
    <row r="22">
      <c r="A22" t="n">
        <v>2.8941429497201283</v>
      </c>
      <c r="B22" t="n">
        <v>7.177551831655469</v>
      </c>
      <c r="C22" t="n">
        <v>6559.0</v>
      </c>
      <c r="D22" t="n">
        <v>1308.6999999999998</v>
      </c>
      <c r="E22" t="n">
        <v>0.7603039812819665</v>
      </c>
      <c r="F22" t="n">
        <v>0.1</v>
      </c>
      <c r="G22" t="n">
        <v>0.5</v>
      </c>
      <c r="H22" t="n">
        <v>0.0</v>
      </c>
      <c r="I22" t="n">
        <v>0.4</v>
      </c>
      <c r="J22" t="n">
        <v>4.0</v>
      </c>
      <c r="K22" t="n">
        <v>0.6</v>
      </c>
      <c r="L22" t="n">
        <v>0.3</v>
      </c>
      <c r="M22" t="n">
        <v>0.1</v>
      </c>
      <c r="N22" t="n">
        <v>0.6</v>
      </c>
      <c r="O22" t="n">
        <v>0.4</v>
      </c>
      <c r="S22" t="n">
        <v>5.0</v>
      </c>
      <c r="T22" t="n">
        <v>18.0</v>
      </c>
      <c r="U22" t="s">
        <v>46</v>
      </c>
      <c r="V22" t="s">
        <v>60</v>
      </c>
      <c r="W22" t="n">
        <v>1.0</v>
      </c>
      <c r="X22" t="n">
        <v>20.0</v>
      </c>
      <c r="Y22" t="n">
        <v>7.0</v>
      </c>
      <c r="Z22" t="n">
        <v>11.0</v>
      </c>
      <c r="AA22" t="n">
        <v>4.0</v>
      </c>
      <c r="AB22" t="n">
        <v>16.0</v>
      </c>
      <c r="AC22" t="n">
        <v>20.0</v>
      </c>
      <c r="AE22" t="n">
        <v>10.0</v>
      </c>
      <c r="AF22" t="n">
        <v>5.0</v>
      </c>
      <c r="AG22" t="b">
        <v>0</v>
      </c>
      <c r="AK22" t="b">
        <v>0</v>
      </c>
    </row>
    <row r="23">
      <c r="A23" t="n">
        <v>0.5577816533690962</v>
      </c>
      <c r="B23" t="n">
        <v>14.638705693605981</v>
      </c>
      <c r="C23" t="n">
        <v>6559.0</v>
      </c>
      <c r="D23" t="n">
        <v>675.8000000000002</v>
      </c>
      <c r="E23" t="n">
        <v>2.6124001074075496</v>
      </c>
      <c r="F23" t="n">
        <v>0.1</v>
      </c>
      <c r="G23" t="n">
        <v>0.5</v>
      </c>
      <c r="H23" t="n">
        <v>0.0</v>
      </c>
      <c r="I23" t="n">
        <v>0.4</v>
      </c>
      <c r="J23" t="n">
        <v>4.0</v>
      </c>
      <c r="K23" t="n">
        <v>0.6</v>
      </c>
      <c r="L23" t="n">
        <v>0.3</v>
      </c>
      <c r="M23" t="n">
        <v>0.1</v>
      </c>
      <c r="N23" t="n">
        <v>0.6</v>
      </c>
      <c r="O23" t="n">
        <v>0.4</v>
      </c>
      <c r="S23" t="n">
        <v>5.0</v>
      </c>
      <c r="T23" t="n">
        <v>18.0</v>
      </c>
      <c r="U23" t="s">
        <v>46</v>
      </c>
      <c r="V23" t="s">
        <v>60</v>
      </c>
      <c r="W23" t="n">
        <v>1.0</v>
      </c>
      <c r="X23" t="n">
        <v>20.0</v>
      </c>
      <c r="Y23" t="n">
        <v>7.0</v>
      </c>
      <c r="Z23" t="n">
        <v>11.0</v>
      </c>
      <c r="AA23" t="n">
        <v>4.0</v>
      </c>
      <c r="AB23" t="n">
        <v>4.0</v>
      </c>
      <c r="AC23" t="n">
        <v>20.0</v>
      </c>
      <c r="AE23" t="n">
        <v>10.0</v>
      </c>
      <c r="AF23" t="n">
        <v>5.0</v>
      </c>
      <c r="AG23" t="b">
        <v>0</v>
      </c>
      <c r="AK23" t="b">
        <v>0</v>
      </c>
    </row>
    <row r="24">
      <c r="A24" t="n">
        <v>0.4878946385164699</v>
      </c>
      <c r="B24" t="n">
        <v>16.52140617028845</v>
      </c>
      <c r="C24" t="n">
        <v>6559.0</v>
      </c>
      <c r="D24" t="n">
        <v>516.1000000000004</v>
      </c>
      <c r="E24" t="n">
        <v>3.3748592038600216</v>
      </c>
      <c r="F24" t="n">
        <v>0.1</v>
      </c>
      <c r="G24" t="n">
        <v>0.5</v>
      </c>
      <c r="H24" t="n">
        <v>0.0</v>
      </c>
      <c r="I24" t="n">
        <v>0.4</v>
      </c>
      <c r="J24" t="n">
        <v>4.0</v>
      </c>
      <c r="K24" t="n">
        <v>0.6</v>
      </c>
      <c r="L24" t="n">
        <v>0.3</v>
      </c>
      <c r="M24" t="n">
        <v>0.1</v>
      </c>
      <c r="N24" t="n">
        <v>0.6</v>
      </c>
      <c r="O24" t="n">
        <v>0.4</v>
      </c>
      <c r="S24" t="n">
        <v>5.0</v>
      </c>
      <c r="T24" t="n">
        <v>18.0</v>
      </c>
      <c r="U24" t="s">
        <v>46</v>
      </c>
      <c r="V24" t="s">
        <v>60</v>
      </c>
      <c r="W24" t="n">
        <v>1.0</v>
      </c>
      <c r="X24" t="n">
        <v>20.0</v>
      </c>
      <c r="Y24" t="n">
        <v>7.0</v>
      </c>
      <c r="Z24" t="n">
        <v>11.0</v>
      </c>
      <c r="AA24" t="n">
        <v>4.0</v>
      </c>
      <c r="AB24" t="n">
        <v>3.0</v>
      </c>
      <c r="AC24" t="n">
        <v>20.0</v>
      </c>
      <c r="AE24" t="n">
        <v>10.0</v>
      </c>
      <c r="AF24" t="n">
        <v>5.0</v>
      </c>
      <c r="AG24" t="b">
        <v>0</v>
      </c>
      <c r="AK24" t="b">
        <v>0</v>
      </c>
    </row>
    <row r="25">
      <c r="A25" t="n">
        <v>0.5038741208791209</v>
      </c>
      <c r="B25" t="n">
        <v>11.302053405018281</v>
      </c>
      <c r="C25" t="n">
        <v>0.0</v>
      </c>
      <c r="D25" t="n">
        <v>1657.8</v>
      </c>
      <c r="E25" t="n">
        <v>4.952906593406592</v>
      </c>
      <c r="F25" t="n">
        <v>0.1</v>
      </c>
      <c r="G25" t="n">
        <v>0.5</v>
      </c>
      <c r="H25" t="n">
        <v>0.0</v>
      </c>
      <c r="I25" t="n">
        <v>0.4</v>
      </c>
      <c r="J25" t="n">
        <v>4.0</v>
      </c>
      <c r="K25" t="n">
        <v>0.6</v>
      </c>
      <c r="L25" t="n">
        <v>0.3</v>
      </c>
      <c r="M25" t="n">
        <v>0.1</v>
      </c>
      <c r="N25" t="n">
        <v>0.6</v>
      </c>
      <c r="O25" t="n">
        <v>0.4</v>
      </c>
      <c r="S25" t="n">
        <v>5.0</v>
      </c>
      <c r="T25" t="n">
        <v>18.0</v>
      </c>
      <c r="U25" t="s">
        <v>46</v>
      </c>
      <c r="V25" t="s">
        <v>60</v>
      </c>
      <c r="W25" t="n">
        <v>1.0</v>
      </c>
      <c r="X25" t="n">
        <v>20.0</v>
      </c>
      <c r="Y25" t="n">
        <v>8.0</v>
      </c>
      <c r="Z25" t="n">
        <v>9.0</v>
      </c>
      <c r="AA25" t="n">
        <v>4.0</v>
      </c>
      <c r="AB25" t="n">
        <v>2.0</v>
      </c>
      <c r="AC25" t="n">
        <v>20.0</v>
      </c>
      <c r="AE25" t="n">
        <v>10.0</v>
      </c>
      <c r="AF25" t="n">
        <v>5.0</v>
      </c>
      <c r="AG25" t="b">
        <v>0</v>
      </c>
      <c r="AK25" t="b">
        <v>0</v>
      </c>
    </row>
    <row r="26">
      <c r="A26" t="n">
        <v>0.48448046786546783</v>
      </c>
      <c r="B26" t="n">
        <v>9.98464544136925</v>
      </c>
      <c r="C26" t="n">
        <v>0.0</v>
      </c>
      <c r="D26" t="n">
        <v>2979.9</v>
      </c>
      <c r="E26" t="n">
        <v>4.72027061827062</v>
      </c>
      <c r="F26" t="n">
        <v>0.1</v>
      </c>
      <c r="G26" t="n">
        <v>0.5</v>
      </c>
      <c r="H26" t="n">
        <v>0.0</v>
      </c>
      <c r="I26" t="n">
        <v>0.4</v>
      </c>
      <c r="J26" t="n">
        <v>4.0</v>
      </c>
      <c r="K26" t="n">
        <v>0.6</v>
      </c>
      <c r="L26" t="n">
        <v>0.3</v>
      </c>
      <c r="M26" t="n">
        <v>0.1</v>
      </c>
      <c r="N26" t="n">
        <v>0.6</v>
      </c>
      <c r="O26" t="n">
        <v>0.4</v>
      </c>
      <c r="S26" t="n">
        <v>5.0</v>
      </c>
      <c r="T26" t="n">
        <v>18.0</v>
      </c>
      <c r="U26" t="s">
        <v>46</v>
      </c>
      <c r="V26" t="s">
        <v>60</v>
      </c>
      <c r="W26" t="n">
        <v>1.0</v>
      </c>
      <c r="X26" t="n">
        <v>20.0</v>
      </c>
      <c r="Y26" t="n">
        <v>11.0</v>
      </c>
      <c r="Z26" t="n">
        <v>12.0</v>
      </c>
      <c r="AA26" t="n">
        <v>4.0</v>
      </c>
      <c r="AB26" t="n">
        <v>2.0</v>
      </c>
      <c r="AC26" t="n">
        <v>20.0</v>
      </c>
      <c r="AE26" t="n">
        <v>10.0</v>
      </c>
      <c r="AF26" t="n">
        <v>5.0</v>
      </c>
      <c r="AG26" t="b">
        <v>0</v>
      </c>
      <c r="AK26" t="b">
        <v>0</v>
      </c>
    </row>
    <row r="27">
      <c r="A27" t="n">
        <v>0.5141805494505494</v>
      </c>
      <c r="B27" t="n">
        <v>11.302053405018281</v>
      </c>
      <c r="C27" t="n">
        <v>0.0</v>
      </c>
      <c r="D27" t="n">
        <v>1657.8</v>
      </c>
      <c r="E27" t="n">
        <v>4.952906593406592</v>
      </c>
      <c r="F27" t="n">
        <v>0.1</v>
      </c>
      <c r="G27" t="n">
        <v>0.5</v>
      </c>
      <c r="H27" t="n">
        <v>0.0</v>
      </c>
      <c r="I27" t="n">
        <v>0.4</v>
      </c>
      <c r="J27" t="n">
        <v>4.0</v>
      </c>
      <c r="K27" t="n">
        <v>0.6</v>
      </c>
      <c r="L27" t="n">
        <v>0.3</v>
      </c>
      <c r="M27" t="n">
        <v>0.1</v>
      </c>
      <c r="N27" t="n">
        <v>0.6</v>
      </c>
      <c r="O27" t="n">
        <v>0.4</v>
      </c>
      <c r="S27" t="n">
        <v>5.0</v>
      </c>
      <c r="T27" t="n">
        <v>18.0</v>
      </c>
      <c r="U27" t="s">
        <v>46</v>
      </c>
      <c r="V27" t="s">
        <v>60</v>
      </c>
      <c r="W27" t="n">
        <v>1.0</v>
      </c>
      <c r="X27" t="n">
        <v>20.0</v>
      </c>
      <c r="Y27" t="n">
        <v>8.0</v>
      </c>
      <c r="Z27" t="n">
        <v>9.0</v>
      </c>
      <c r="AA27" t="n">
        <v>4.0</v>
      </c>
      <c r="AB27" t="n">
        <v>2.0</v>
      </c>
      <c r="AC27" t="n">
        <v>20.0</v>
      </c>
      <c r="AE27" t="n">
        <v>10.0</v>
      </c>
      <c r="AF27" t="n">
        <v>5.0</v>
      </c>
      <c r="AG27" t="b">
        <v>0</v>
      </c>
      <c r="AK27" t="b">
        <v>0</v>
      </c>
    </row>
    <row r="28">
      <c r="A28" t="n">
        <v>0.5020360606060607</v>
      </c>
      <c r="B28" t="n">
        <v>11.75634161399824</v>
      </c>
      <c r="C28" t="n">
        <v>0.0</v>
      </c>
      <c r="D28" t="n">
        <v>3283.7</v>
      </c>
      <c r="E28" t="n">
        <v>5.91346263921263</v>
      </c>
      <c r="F28" t="n">
        <v>0.1</v>
      </c>
      <c r="G28" t="n">
        <v>0.5</v>
      </c>
      <c r="H28" t="n">
        <v>0.0</v>
      </c>
      <c r="I28" t="n">
        <v>0.4</v>
      </c>
      <c r="J28" t="n">
        <v>4.0</v>
      </c>
      <c r="K28" t="n">
        <v>0.6</v>
      </c>
      <c r="L28" t="n">
        <v>0.3</v>
      </c>
      <c r="M28" t="n">
        <v>0.1</v>
      </c>
      <c r="N28" t="n">
        <v>0.6</v>
      </c>
      <c r="O28" t="n">
        <v>0.4</v>
      </c>
      <c r="S28" t="n">
        <v>5.0</v>
      </c>
      <c r="T28" t="n">
        <v>18.0</v>
      </c>
      <c r="U28" t="s">
        <v>46</v>
      </c>
      <c r="V28" t="s">
        <v>60</v>
      </c>
      <c r="W28" t="n">
        <v>1.0</v>
      </c>
      <c r="X28" t="n">
        <v>20.0</v>
      </c>
      <c r="Y28" t="n">
        <v>14.0</v>
      </c>
      <c r="Z28" t="n">
        <v>15.0</v>
      </c>
      <c r="AA28" t="n">
        <v>4.0</v>
      </c>
      <c r="AB28" t="n">
        <v>2.0</v>
      </c>
      <c r="AC28" t="n">
        <v>20.0</v>
      </c>
      <c r="AE28" t="n">
        <v>10.0</v>
      </c>
      <c r="AF28" t="n">
        <v>5.0</v>
      </c>
      <c r="AG28" t="b">
        <v>0</v>
      </c>
      <c r="AK28" t="b">
        <v>0</v>
      </c>
    </row>
    <row r="29">
      <c r="A29" t="n">
        <v>0.42696853146853153</v>
      </c>
      <c r="B29" t="n">
        <v>8.11409644993953</v>
      </c>
      <c r="C29" t="n">
        <v>4927.5</v>
      </c>
      <c r="D29" t="n">
        <v>-2902.3</v>
      </c>
      <c r="E29" t="n">
        <v>5.404844211344217</v>
      </c>
      <c r="F29" t="n">
        <v>0.1</v>
      </c>
      <c r="G29" t="n">
        <v>0.5</v>
      </c>
      <c r="H29" t="n">
        <v>0.0</v>
      </c>
      <c r="I29" t="n">
        <v>0.4</v>
      </c>
      <c r="J29" t="n">
        <v>4.0</v>
      </c>
      <c r="K29" t="n">
        <v>0.6</v>
      </c>
      <c r="L29" t="n">
        <v>0.3</v>
      </c>
      <c r="M29" t="n">
        <v>0.1</v>
      </c>
      <c r="N29" t="n">
        <v>0.6</v>
      </c>
      <c r="O29" t="n">
        <v>0.4</v>
      </c>
      <c r="S29" t="n">
        <v>5.0</v>
      </c>
      <c r="T29" t="n">
        <v>18.0</v>
      </c>
      <c r="U29" t="s">
        <v>46</v>
      </c>
      <c r="V29" t="s">
        <v>60</v>
      </c>
      <c r="W29" t="n">
        <v>1.0</v>
      </c>
      <c r="X29" t="n">
        <v>20.0</v>
      </c>
      <c r="Y29" t="n">
        <v>17.0</v>
      </c>
      <c r="Z29" t="n">
        <v>18.0</v>
      </c>
      <c r="AA29" t="n">
        <v>4.0</v>
      </c>
      <c r="AB29" t="n">
        <v>2.0</v>
      </c>
      <c r="AC29" t="n">
        <v>20.0</v>
      </c>
      <c r="AE29" t="n">
        <v>10.0</v>
      </c>
      <c r="AF29" t="n">
        <v>5.0</v>
      </c>
      <c r="AG29" t="b">
        <v>0</v>
      </c>
      <c r="AK29" t="b">
        <v>0</v>
      </c>
    </row>
    <row r="30">
      <c r="A30" t="n">
        <v>0.5553296474028209</v>
      </c>
      <c r="B30" t="n">
        <v>10.921071077483916</v>
      </c>
      <c r="C30" t="n">
        <v>0.0</v>
      </c>
      <c r="D30" t="n">
        <v>1664.9</v>
      </c>
      <c r="E30" t="n">
        <v>3.348398778809769</v>
      </c>
      <c r="F30" t="n">
        <v>0.1</v>
      </c>
      <c r="G30" t="n">
        <v>0.5</v>
      </c>
      <c r="H30" t="n">
        <v>0.0</v>
      </c>
      <c r="I30" t="n">
        <v>0.4</v>
      </c>
      <c r="J30" t="n">
        <v>4.0</v>
      </c>
      <c r="K30" t="n">
        <v>0.6</v>
      </c>
      <c r="L30" t="n">
        <v>0.3</v>
      </c>
      <c r="M30" t="n">
        <v>0.1</v>
      </c>
      <c r="N30" t="n">
        <v>0.6</v>
      </c>
      <c r="O30" t="n">
        <v>0.4</v>
      </c>
      <c r="S30" t="n">
        <v>5.0</v>
      </c>
      <c r="T30" t="n">
        <v>18.0</v>
      </c>
      <c r="U30" t="s">
        <v>46</v>
      </c>
      <c r="V30" t="s">
        <v>60</v>
      </c>
      <c r="W30" t="n">
        <v>1.0</v>
      </c>
      <c r="X30" t="n">
        <v>20.0</v>
      </c>
      <c r="Y30" t="n">
        <v>8.0</v>
      </c>
      <c r="Z30" t="n">
        <v>9.0</v>
      </c>
      <c r="AA30" t="n">
        <v>4.0</v>
      </c>
      <c r="AB30" t="n">
        <v>3.0</v>
      </c>
      <c r="AC30" t="n">
        <v>20.0</v>
      </c>
      <c r="AE30" t="n">
        <v>10.0</v>
      </c>
      <c r="AF30" t="n">
        <v>5.0</v>
      </c>
      <c r="AG30" t="b">
        <v>0</v>
      </c>
      <c r="AK30" t="b">
        <v>0</v>
      </c>
    </row>
    <row r="31">
      <c r="A31" t="n">
        <v>0.5593112489557226</v>
      </c>
      <c r="B31" t="n">
        <v>9.623266914510138</v>
      </c>
      <c r="C31" t="n">
        <v>0.0</v>
      </c>
      <c r="D31" t="n">
        <v>2991.8</v>
      </c>
      <c r="E31" t="n">
        <v>3.3602025365701835</v>
      </c>
      <c r="F31" t="n">
        <v>0.1</v>
      </c>
      <c r="G31" t="n">
        <v>0.5</v>
      </c>
      <c r="H31" t="n">
        <v>0.0</v>
      </c>
      <c r="I31" t="n">
        <v>0.4</v>
      </c>
      <c r="J31" t="n">
        <v>4.0</v>
      </c>
      <c r="K31" t="n">
        <v>0.6</v>
      </c>
      <c r="L31" t="n">
        <v>0.3</v>
      </c>
      <c r="M31" t="n">
        <v>0.1</v>
      </c>
      <c r="N31" t="n">
        <v>0.6</v>
      </c>
      <c r="O31" t="n">
        <v>0.4</v>
      </c>
      <c r="S31" t="n">
        <v>5.0</v>
      </c>
      <c r="T31" t="n">
        <v>18.0</v>
      </c>
      <c r="U31" t="s">
        <v>46</v>
      </c>
      <c r="V31" t="s">
        <v>60</v>
      </c>
      <c r="W31" t="n">
        <v>1.0</v>
      </c>
      <c r="X31" t="n">
        <v>20.0</v>
      </c>
      <c r="Y31" t="n">
        <v>11.0</v>
      </c>
      <c r="Z31" t="n">
        <v>12.0</v>
      </c>
      <c r="AA31" t="n">
        <v>4.0</v>
      </c>
      <c r="AB31" t="n">
        <v>3.0</v>
      </c>
      <c r="AC31" t="n">
        <v>20.0</v>
      </c>
      <c r="AE31" t="n">
        <v>10.0</v>
      </c>
      <c r="AF31" t="n">
        <v>5.0</v>
      </c>
      <c r="AG31" t="b">
        <v>0</v>
      </c>
      <c r="AK31" t="b">
        <v>0</v>
      </c>
    </row>
    <row r="32">
      <c r="A32" t="n">
        <v>0.5553027843505823</v>
      </c>
      <c r="B32" t="n">
        <v>11.283835680624405</v>
      </c>
      <c r="C32" t="n">
        <v>0.0</v>
      </c>
      <c r="D32" t="n">
        <v>3301.1</v>
      </c>
      <c r="E32" t="n">
        <v>4.0232216970121355</v>
      </c>
      <c r="F32" t="n">
        <v>0.1</v>
      </c>
      <c r="G32" t="n">
        <v>0.5</v>
      </c>
      <c r="H32" t="n">
        <v>0.0</v>
      </c>
      <c r="I32" t="n">
        <v>0.4</v>
      </c>
      <c r="J32" t="n">
        <v>4.0</v>
      </c>
      <c r="K32" t="n">
        <v>0.6</v>
      </c>
      <c r="L32" t="n">
        <v>0.3</v>
      </c>
      <c r="M32" t="n">
        <v>0.1</v>
      </c>
      <c r="N32" t="n">
        <v>0.6</v>
      </c>
      <c r="O32" t="n">
        <v>0.4</v>
      </c>
      <c r="S32" t="n">
        <v>5.0</v>
      </c>
      <c r="T32" t="n">
        <v>18.0</v>
      </c>
      <c r="U32" t="s">
        <v>46</v>
      </c>
      <c r="V32" t="s">
        <v>60</v>
      </c>
      <c r="W32" t="n">
        <v>1.0</v>
      </c>
      <c r="X32" t="n">
        <v>20.0</v>
      </c>
      <c r="Y32" t="n">
        <v>14.0</v>
      </c>
      <c r="Z32" t="n">
        <v>15.0</v>
      </c>
      <c r="AA32" t="n">
        <v>4.0</v>
      </c>
      <c r="AB32" t="n">
        <v>3.0</v>
      </c>
      <c r="AC32" t="n">
        <v>20.0</v>
      </c>
      <c r="AE32" t="n">
        <v>10.0</v>
      </c>
      <c r="AF32" t="n">
        <v>5.0</v>
      </c>
      <c r="AG32" t="b">
        <v>0</v>
      </c>
      <c r="AK32" t="b">
        <v>0</v>
      </c>
    </row>
    <row r="33">
      <c r="A33" t="n">
        <v>0.5131516992140985</v>
      </c>
      <c r="B33" t="n">
        <v>7.811305387522658</v>
      </c>
      <c r="C33" t="n">
        <v>4927.5</v>
      </c>
      <c r="D33" t="n">
        <v>-2895.8</v>
      </c>
      <c r="E33" t="n">
        <v>3.854566482429676</v>
      </c>
      <c r="F33" t="n">
        <v>0.1</v>
      </c>
      <c r="G33" t="n">
        <v>0.5</v>
      </c>
      <c r="H33" t="n">
        <v>0.0</v>
      </c>
      <c r="I33" t="n">
        <v>0.4</v>
      </c>
      <c r="J33" t="n">
        <v>4.0</v>
      </c>
      <c r="K33" t="n">
        <v>0.6</v>
      </c>
      <c r="L33" t="n">
        <v>0.3</v>
      </c>
      <c r="M33" t="n">
        <v>0.1</v>
      </c>
      <c r="N33" t="n">
        <v>0.6</v>
      </c>
      <c r="O33" t="n">
        <v>0.4</v>
      </c>
      <c r="S33" t="n">
        <v>5.0</v>
      </c>
      <c r="T33" t="n">
        <v>18.0</v>
      </c>
      <c r="U33" t="s">
        <v>46</v>
      </c>
      <c r="V33" t="s">
        <v>60</v>
      </c>
      <c r="W33" t="n">
        <v>1.0</v>
      </c>
      <c r="X33" t="n">
        <v>20.0</v>
      </c>
      <c r="Y33" t="n">
        <v>17.0</v>
      </c>
      <c r="Z33" t="n">
        <v>18.0</v>
      </c>
      <c r="AA33" t="n">
        <v>4.0</v>
      </c>
      <c r="AB33" t="n">
        <v>3.0</v>
      </c>
      <c r="AC33" t="n">
        <v>20.0</v>
      </c>
      <c r="AE33" t="n">
        <v>10.0</v>
      </c>
      <c r="AF33" t="n">
        <v>5.0</v>
      </c>
      <c r="AG33" t="b">
        <v>0</v>
      </c>
      <c r="AK33" t="b">
        <v>0</v>
      </c>
    </row>
    <row r="34">
      <c r="A34" t="n">
        <v>0.6501707839624145</v>
      </c>
      <c r="B34" t="n">
        <v>9.915429073226315</v>
      </c>
      <c r="C34" t="n">
        <v>0.0</v>
      </c>
      <c r="D34" t="n">
        <v>1683.6</v>
      </c>
      <c r="E34" t="n">
        <v>2.5883353386951216</v>
      </c>
      <c r="F34" t="n">
        <v>0.1</v>
      </c>
      <c r="G34" t="n">
        <v>0.5</v>
      </c>
      <c r="H34" t="n">
        <v>0.0</v>
      </c>
      <c r="I34" t="n">
        <v>0.4</v>
      </c>
      <c r="J34" t="n">
        <v>4.0</v>
      </c>
      <c r="K34" t="n">
        <v>0.6</v>
      </c>
      <c r="L34" t="n">
        <v>0.3</v>
      </c>
      <c r="M34" t="n">
        <v>0.1</v>
      </c>
      <c r="N34" t="n">
        <v>0.6</v>
      </c>
      <c r="O34" t="n">
        <v>0.4</v>
      </c>
      <c r="S34" t="n">
        <v>5.0</v>
      </c>
      <c r="T34" t="n">
        <v>18.0</v>
      </c>
      <c r="U34" t="s">
        <v>46</v>
      </c>
      <c r="V34" t="s">
        <v>60</v>
      </c>
      <c r="W34" t="n">
        <v>1.0</v>
      </c>
      <c r="X34" t="n">
        <v>20.0</v>
      </c>
      <c r="Y34" t="n">
        <v>8.0</v>
      </c>
      <c r="Z34" t="n">
        <v>9.0</v>
      </c>
      <c r="AA34" t="n">
        <v>4.0</v>
      </c>
      <c r="AB34" t="n">
        <v>4.0</v>
      </c>
      <c r="AC34" t="n">
        <v>20.0</v>
      </c>
      <c r="AE34" t="n">
        <v>10.0</v>
      </c>
      <c r="AF34" t="n">
        <v>5.0</v>
      </c>
      <c r="AG34" t="b">
        <v>0</v>
      </c>
      <c r="AK34" t="b">
        <v>0</v>
      </c>
    </row>
    <row r="35">
      <c r="A35" t="n">
        <v>0.6010016275592361</v>
      </c>
      <c r="B35" t="n">
        <v>9.306378213005155</v>
      </c>
      <c r="C35" t="n">
        <v>0.0</v>
      </c>
      <c r="D35" t="n">
        <v>3002.3</v>
      </c>
      <c r="E35" t="n">
        <v>2.5501958649643433</v>
      </c>
      <c r="F35" t="n">
        <v>0.1</v>
      </c>
      <c r="G35" t="n">
        <v>0.5</v>
      </c>
      <c r="H35" t="n">
        <v>0.0</v>
      </c>
      <c r="I35" t="n">
        <v>0.4</v>
      </c>
      <c r="J35" t="n">
        <v>4.0</v>
      </c>
      <c r="K35" t="n">
        <v>0.6</v>
      </c>
      <c r="L35" t="n">
        <v>0.3</v>
      </c>
      <c r="M35" t="n">
        <v>0.1</v>
      </c>
      <c r="N35" t="n">
        <v>0.6</v>
      </c>
      <c r="O35" t="n">
        <v>0.4</v>
      </c>
      <c r="S35" t="n">
        <v>5.0</v>
      </c>
      <c r="T35" t="n">
        <v>18.0</v>
      </c>
      <c r="U35" t="s">
        <v>46</v>
      </c>
      <c r="V35" t="s">
        <v>60</v>
      </c>
      <c r="W35" t="n">
        <v>1.0</v>
      </c>
      <c r="X35" t="n">
        <v>20.0</v>
      </c>
      <c r="Y35" t="n">
        <v>11.0</v>
      </c>
      <c r="Z35" t="n">
        <v>12.0</v>
      </c>
      <c r="AA35" t="n">
        <v>4.0</v>
      </c>
      <c r="AB35" t="n">
        <v>4.0</v>
      </c>
      <c r="AC35" t="n">
        <v>20.0</v>
      </c>
      <c r="AE35" t="n">
        <v>10.0</v>
      </c>
      <c r="AF35" t="n">
        <v>5.0</v>
      </c>
      <c r="AG35" t="b">
        <v>0</v>
      </c>
      <c r="AK35" t="b">
        <v>0</v>
      </c>
    </row>
    <row r="36">
      <c r="A36" t="n">
        <v>0.6486848861283644</v>
      </c>
      <c r="B36" t="n">
        <v>11.10103327296335</v>
      </c>
      <c r="C36" t="n">
        <v>0.0</v>
      </c>
      <c r="D36" t="n">
        <v>3308.0</v>
      </c>
      <c r="E36" t="n">
        <v>2.8603277495451382</v>
      </c>
      <c r="F36" t="n">
        <v>0.1</v>
      </c>
      <c r="G36" t="n">
        <v>0.5</v>
      </c>
      <c r="H36" t="n">
        <v>0.0</v>
      </c>
      <c r="I36" t="n">
        <v>0.4</v>
      </c>
      <c r="J36" t="n">
        <v>4.0</v>
      </c>
      <c r="K36" t="n">
        <v>0.6</v>
      </c>
      <c r="L36" t="n">
        <v>0.3</v>
      </c>
      <c r="M36" t="n">
        <v>0.1</v>
      </c>
      <c r="N36" t="n">
        <v>0.6</v>
      </c>
      <c r="O36" t="n">
        <v>0.4</v>
      </c>
      <c r="S36" t="n">
        <v>5.0</v>
      </c>
      <c r="T36" t="n">
        <v>18.0</v>
      </c>
      <c r="U36" t="s">
        <v>46</v>
      </c>
      <c r="V36" t="s">
        <v>60</v>
      </c>
      <c r="W36" t="n">
        <v>1.0</v>
      </c>
      <c r="X36" t="n">
        <v>20.0</v>
      </c>
      <c r="Y36" t="n">
        <v>14.0</v>
      </c>
      <c r="Z36" t="n">
        <v>15.0</v>
      </c>
      <c r="AA36" t="n">
        <v>4.0</v>
      </c>
      <c r="AB36" t="n">
        <v>4.0</v>
      </c>
      <c r="AC36" t="n">
        <v>20.0</v>
      </c>
      <c r="AE36" t="n">
        <v>10.0</v>
      </c>
      <c r="AF36" t="n">
        <v>5.0</v>
      </c>
      <c r="AG36" t="b">
        <v>0</v>
      </c>
      <c r="AK36" t="b">
        <v>0</v>
      </c>
    </row>
    <row r="37">
      <c r="A37" t="n">
        <v>0.5943946960286091</v>
      </c>
      <c r="B37" t="n">
        <v>7.217477300786325</v>
      </c>
      <c r="C37" t="n">
        <v>4927.5</v>
      </c>
      <c r="D37" t="n">
        <v>-2882.7</v>
      </c>
      <c r="E37" t="n">
        <v>2.8676299014994697</v>
      </c>
      <c r="F37" t="n">
        <v>0.1</v>
      </c>
      <c r="G37" t="n">
        <v>0.5</v>
      </c>
      <c r="H37" t="n">
        <v>0.0</v>
      </c>
      <c r="I37" t="n">
        <v>0.4</v>
      </c>
      <c r="J37" t="n">
        <v>4.0</v>
      </c>
      <c r="K37" t="n">
        <v>0.6</v>
      </c>
      <c r="L37" t="n">
        <v>0.3</v>
      </c>
      <c r="M37" t="n">
        <v>0.1</v>
      </c>
      <c r="N37" t="n">
        <v>0.6</v>
      </c>
      <c r="O37" t="n">
        <v>0.4</v>
      </c>
      <c r="S37" t="n">
        <v>5.0</v>
      </c>
      <c r="T37" t="n">
        <v>18.0</v>
      </c>
      <c r="U37" t="s">
        <v>46</v>
      </c>
      <c r="V37" t="s">
        <v>60</v>
      </c>
      <c r="W37" t="n">
        <v>1.0</v>
      </c>
      <c r="X37" t="n">
        <v>20.0</v>
      </c>
      <c r="Y37" t="n">
        <v>17.0</v>
      </c>
      <c r="Z37" t="n">
        <v>18.0</v>
      </c>
      <c r="AA37" t="n">
        <v>4.0</v>
      </c>
      <c r="AB37" t="n">
        <v>4.0</v>
      </c>
      <c r="AC37" t="n">
        <v>20.0</v>
      </c>
      <c r="AE37" t="n">
        <v>10.0</v>
      </c>
      <c r="AF37" t="n">
        <v>5.0</v>
      </c>
      <c r="AG37" t="b">
        <v>0</v>
      </c>
      <c r="AK37" t="b">
        <v>0</v>
      </c>
    </row>
    <row r="38">
      <c r="A38" t="n">
        <v>0.7009461373646747</v>
      </c>
      <c r="B38" t="n">
        <v>6.791825869433981</v>
      </c>
      <c r="C38" t="n">
        <v>4927.5</v>
      </c>
      <c r="D38" t="n">
        <v>-2873.3</v>
      </c>
      <c r="E38" t="n">
        <v>2.1789764953869533</v>
      </c>
      <c r="F38" t="n">
        <v>0.1</v>
      </c>
      <c r="G38" t="n">
        <v>0.5</v>
      </c>
      <c r="H38" t="n">
        <v>0.0</v>
      </c>
      <c r="I38" t="n">
        <v>0.4</v>
      </c>
      <c r="J38" t="n">
        <v>4.0</v>
      </c>
      <c r="K38" t="n">
        <v>0.6</v>
      </c>
      <c r="L38" t="n">
        <v>0.3</v>
      </c>
      <c r="M38" t="n">
        <v>0.1</v>
      </c>
      <c r="N38" t="n">
        <v>0.6</v>
      </c>
      <c r="O38" t="n">
        <v>0.4</v>
      </c>
      <c r="S38" t="n">
        <v>5.0</v>
      </c>
      <c r="T38" t="n">
        <v>18.0</v>
      </c>
      <c r="U38" t="s">
        <v>46</v>
      </c>
      <c r="V38" t="s">
        <v>60</v>
      </c>
      <c r="W38" t="n">
        <v>1.0</v>
      </c>
      <c r="X38" t="n">
        <v>20.0</v>
      </c>
      <c r="Y38" t="n">
        <v>17.0</v>
      </c>
      <c r="Z38" t="n">
        <v>18.0</v>
      </c>
      <c r="AA38" t="n">
        <v>4.0</v>
      </c>
      <c r="AB38" t="n">
        <v>5.0</v>
      </c>
      <c r="AC38" t="n">
        <v>20.0</v>
      </c>
      <c r="AE38" t="n">
        <v>10.0</v>
      </c>
      <c r="AF38" t="n">
        <v>5.0</v>
      </c>
      <c r="AG38" t="b">
        <v>0</v>
      </c>
      <c r="AK38" t="b">
        <v>0</v>
      </c>
    </row>
    <row r="39">
      <c r="A39" t="n">
        <v>0.7794531679227541</v>
      </c>
      <c r="B39" t="n">
        <v>10.730627977493768</v>
      </c>
      <c r="C39" t="n">
        <v>0.0</v>
      </c>
      <c r="D39" t="n">
        <v>3321.7</v>
      </c>
      <c r="E39" t="n">
        <v>2.302744846766686</v>
      </c>
      <c r="F39" t="n">
        <v>0.1</v>
      </c>
      <c r="G39" t="n">
        <v>0.5</v>
      </c>
      <c r="H39" t="n">
        <v>0.0</v>
      </c>
      <c r="I39" t="n">
        <v>0.4</v>
      </c>
      <c r="J39" t="n">
        <v>4.0</v>
      </c>
      <c r="K39" t="n">
        <v>0.6</v>
      </c>
      <c r="L39" t="n">
        <v>0.3</v>
      </c>
      <c r="M39" t="n">
        <v>0.1</v>
      </c>
      <c r="N39" t="n">
        <v>0.6</v>
      </c>
      <c r="O39" t="n">
        <v>0.4</v>
      </c>
      <c r="S39" t="n">
        <v>5.0</v>
      </c>
      <c r="T39" t="n">
        <v>18.0</v>
      </c>
      <c r="U39" t="s">
        <v>46</v>
      </c>
      <c r="V39" t="s">
        <v>60</v>
      </c>
      <c r="W39" t="n">
        <v>1.0</v>
      </c>
      <c r="X39" t="n">
        <v>20.0</v>
      </c>
      <c r="Y39" t="n">
        <v>14.0</v>
      </c>
      <c r="Z39" t="n">
        <v>15.0</v>
      </c>
      <c r="AA39" t="n">
        <v>4.0</v>
      </c>
      <c r="AB39" t="n">
        <v>5.0</v>
      </c>
      <c r="AC39" t="n">
        <v>20.0</v>
      </c>
      <c r="AE39" t="n">
        <v>10.0</v>
      </c>
      <c r="AF39" t="n">
        <v>5.0</v>
      </c>
      <c r="AG39" t="b">
        <v>0</v>
      </c>
      <c r="AK39" t="b">
        <v>0</v>
      </c>
    </row>
    <row r="40">
      <c r="A40" t="n">
        <v>0.8366816166369782</v>
      </c>
      <c r="B40" t="n">
        <v>8.983566111675264</v>
      </c>
      <c r="C40" t="n">
        <v>0.0</v>
      </c>
      <c r="D40" t="n">
        <v>3013.0</v>
      </c>
      <c r="E40" t="n">
        <v>2.0581847191863876</v>
      </c>
      <c r="F40" t="n">
        <v>0.1</v>
      </c>
      <c r="G40" t="n">
        <v>0.5</v>
      </c>
      <c r="H40" t="n">
        <v>0.0</v>
      </c>
      <c r="I40" t="n">
        <v>0.4</v>
      </c>
      <c r="J40" t="n">
        <v>4.0</v>
      </c>
      <c r="K40" t="n">
        <v>0.6</v>
      </c>
      <c r="L40" t="n">
        <v>0.3</v>
      </c>
      <c r="M40" t="n">
        <v>0.1</v>
      </c>
      <c r="N40" t="n">
        <v>0.6</v>
      </c>
      <c r="O40" t="n">
        <v>0.4</v>
      </c>
      <c r="S40" t="n">
        <v>5.0</v>
      </c>
      <c r="T40" t="n">
        <v>18.0</v>
      </c>
      <c r="U40" t="s">
        <v>46</v>
      </c>
      <c r="V40" t="s">
        <v>60</v>
      </c>
      <c r="W40" t="n">
        <v>1.0</v>
      </c>
      <c r="X40" t="n">
        <v>20.0</v>
      </c>
      <c r="Y40" t="n">
        <v>11.0</v>
      </c>
      <c r="Z40" t="n">
        <v>12.0</v>
      </c>
      <c r="AA40" t="n">
        <v>4.0</v>
      </c>
      <c r="AB40" t="n">
        <v>5.0</v>
      </c>
      <c r="AC40" t="n">
        <v>20.0</v>
      </c>
      <c r="AE40" t="n">
        <v>10.0</v>
      </c>
      <c r="AF40" t="n">
        <v>5.0</v>
      </c>
      <c r="AG40" t="b">
        <v>0</v>
      </c>
      <c r="AK40" t="b">
        <v>0</v>
      </c>
    </row>
    <row r="41">
      <c r="A41" t="n">
        <v>0.8130035035235654</v>
      </c>
      <c r="B41" t="n">
        <v>9.203680572952864</v>
      </c>
      <c r="C41" t="n">
        <v>0.0</v>
      </c>
      <c r="D41" t="n">
        <v>1696.9</v>
      </c>
      <c r="E41" t="n">
        <v>2.0351076209227745</v>
      </c>
      <c r="F41" t="n">
        <v>0.1</v>
      </c>
      <c r="G41" t="n">
        <v>0.5</v>
      </c>
      <c r="H41" t="n">
        <v>0.0</v>
      </c>
      <c r="I41" t="n">
        <v>0.4</v>
      </c>
      <c r="J41" t="n">
        <v>4.0</v>
      </c>
      <c r="K41" t="n">
        <v>0.6</v>
      </c>
      <c r="L41" t="n">
        <v>0.3</v>
      </c>
      <c r="M41" t="n">
        <v>0.1</v>
      </c>
      <c r="N41" t="n">
        <v>0.6</v>
      </c>
      <c r="O41" t="n">
        <v>0.4</v>
      </c>
      <c r="S41" t="n">
        <v>5.0</v>
      </c>
      <c r="T41" t="n">
        <v>18.0</v>
      </c>
      <c r="U41" t="s">
        <v>46</v>
      </c>
      <c r="V41" t="s">
        <v>60</v>
      </c>
      <c r="W41" t="n">
        <v>1.0</v>
      </c>
      <c r="X41" t="n">
        <v>20.0</v>
      </c>
      <c r="Y41" t="n">
        <v>8.0</v>
      </c>
      <c r="Z41" t="n">
        <v>9.0</v>
      </c>
      <c r="AA41" t="n">
        <v>4.0</v>
      </c>
      <c r="AB41" t="n">
        <v>5.0</v>
      </c>
      <c r="AC41" t="n">
        <v>20.0</v>
      </c>
      <c r="AE41" t="n">
        <v>10.0</v>
      </c>
      <c r="AF41" t="n">
        <v>5.0</v>
      </c>
      <c r="AG41" t="b">
        <v>0</v>
      </c>
      <c r="AK41" t="b">
        <v>0</v>
      </c>
    </row>
    <row r="42">
      <c r="A42" t="n">
        <v>0.895510954980477</v>
      </c>
      <c r="B42" t="n">
        <v>8.789300193549742</v>
      </c>
      <c r="C42" t="n">
        <v>0.0</v>
      </c>
      <c r="D42" t="n">
        <v>1704.7</v>
      </c>
      <c r="E42" t="n">
        <v>1.7758293137962249</v>
      </c>
      <c r="F42" t="n">
        <v>0.1</v>
      </c>
      <c r="G42" t="n">
        <v>0.5</v>
      </c>
      <c r="H42" t="n">
        <v>0.0</v>
      </c>
      <c r="I42" t="n">
        <v>0.4</v>
      </c>
      <c r="J42" t="n">
        <v>4.0</v>
      </c>
      <c r="K42" t="n">
        <v>0.6</v>
      </c>
      <c r="L42" t="n">
        <v>0.3</v>
      </c>
      <c r="M42" t="n">
        <v>0.1</v>
      </c>
      <c r="N42" t="n">
        <v>0.6</v>
      </c>
      <c r="O42" t="n">
        <v>0.4</v>
      </c>
      <c r="S42" t="n">
        <v>5.0</v>
      </c>
      <c r="T42" t="n">
        <v>18.0</v>
      </c>
      <c r="U42" t="s">
        <v>46</v>
      </c>
      <c r="V42" t="s">
        <v>60</v>
      </c>
      <c r="W42" t="n">
        <v>1.0</v>
      </c>
      <c r="X42" t="n">
        <v>20.0</v>
      </c>
      <c r="Y42" t="n">
        <v>8.0</v>
      </c>
      <c r="Z42" t="n">
        <v>9.0</v>
      </c>
      <c r="AA42" t="n">
        <v>4.0</v>
      </c>
      <c r="AB42" t="n">
        <v>6.0</v>
      </c>
      <c r="AC42" t="n">
        <v>20.0</v>
      </c>
      <c r="AE42" t="n">
        <v>10.0</v>
      </c>
      <c r="AF42" t="n">
        <v>5.0</v>
      </c>
      <c r="AG42" t="b">
        <v>0</v>
      </c>
      <c r="AK42" t="b">
        <v>0</v>
      </c>
    </row>
  </sheetData>
  <autoFilter ref="A3:AN3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I3465"/>
  <sheetViews>
    <sheetView workbookViewId="0" zoomScale="80" zoomScaleNormal="80">
      <pane activePane="bottomRight" state="frozen" topLeftCell="W3227" xSplit="22" ySplit="3"/>
      <selection activeCell="W1" pane="topRight" sqref="W1"/>
      <selection activeCell="A4" pane="bottomLeft" sqref="A4"/>
      <selection activeCell="X3323" pane="bottomRight" sqref="X3323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style="20" width="17.425781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5" customWidth="true" style="20" width="14.85546875" collapsed="true"/>
    <col min="26" max="26" customWidth="true" hidden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8.25" r="1" spans="1:34" x14ac:dyDescent="0.25">
      <c r="A1" s="38" t="s">
        <v>25</v>
      </c>
      <c r="B1" s="38"/>
      <c r="C1" s="38"/>
      <c r="D1" s="39" t="s">
        <v>0</v>
      </c>
      <c r="E1" s="38"/>
      <c r="F1" s="38"/>
      <c r="G1" s="38"/>
      <c r="H1" s="38"/>
      <c r="I1" s="39" t="s">
        <v>24</v>
      </c>
      <c r="J1" s="38"/>
      <c r="K1" s="38"/>
      <c r="L1" s="38"/>
      <c r="M1" s="38"/>
      <c r="N1" s="39" t="s">
        <v>39</v>
      </c>
      <c r="O1" s="38"/>
      <c r="P1" s="38"/>
      <c r="Q1" s="39" t="s">
        <v>31</v>
      </c>
      <c r="R1" s="38"/>
      <c r="S1" s="39" t="s">
        <v>23</v>
      </c>
      <c r="T1" s="38"/>
      <c r="U1" s="38"/>
      <c r="V1" s="38"/>
      <c r="W1" s="38"/>
      <c r="X1" s="38"/>
      <c r="Y1" s="38"/>
      <c r="Z1" s="38"/>
      <c r="AA1" s="36" t="s">
        <v>33</v>
      </c>
      <c r="AB1" s="37"/>
      <c r="AC1" s="37"/>
      <c r="AD1" s="36" t="s">
        <v>30</v>
      </c>
      <c r="AE1" s="37"/>
      <c r="AF1" s="37"/>
      <c r="AG1" s="37"/>
    </row>
    <row customHeight="1" ht="16.5" r="2" spans="1:34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4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9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0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0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0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0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1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0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0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1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0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0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1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0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0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1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0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0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1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0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0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1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0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0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1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0">
        <f>MIN(C896:C961)</f>
        <v>364.38299999999998</v>
      </c>
    </row>
    <row r="963" spans="1:34" x14ac:dyDescent="0.25">
      <c r="C963" s="30">
        <f>MAX(C896:C961)</f>
        <v>364.47199999999998</v>
      </c>
    </row>
    <row r="964" spans="1:34" x14ac:dyDescent="0.25">
      <c r="C964" s="31">
        <f>COUNTIF(C896:C961,C962)/66</f>
        <v>0.84848484848484851</v>
      </c>
      <c r="Q964" s="20"/>
      <c r="S964" s="20"/>
    </row>
    <row r="965" spans="1:34" x14ac:dyDescent="0.25">
      <c r="C965" s="32"/>
      <c r="D965" s="20"/>
      <c r="Q965" s="20"/>
      <c r="S965" s="20"/>
    </row>
    <row r="966" spans="1:34" x14ac:dyDescent="0.25">
      <c r="A966" s="32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0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3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3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customHeight="1" ht="18" r="1787" spans="1:34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3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3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3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3">
        <f>COUNTIF(C1889:C1924,C1925)/36</f>
        <v>0.16666666666666666</v>
      </c>
    </row>
    <row r="1928" spans="1:34" x14ac:dyDescent="0.25">
      <c r="C1928" s="33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3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0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0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0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0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0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0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0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0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0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0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0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4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4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4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4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4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4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4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4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4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4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0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hidden="1" r="2373" spans="1:34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hidden="1" r="2374" spans="1:34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hidden="1" r="2375" spans="1:34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hidden="1" r="2376" spans="1:34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hidden="1" r="2377" spans="1:34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hidden="1" r="2378" spans="1:34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hidden="1" r="2379" spans="1:34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hidden="1" r="2380" spans="1:34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hidden="1" r="2381" spans="1:34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hidden="1" r="2382" spans="1:34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hidden="1" r="2383" spans="1:34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hidden="1" r="2384" spans="1:34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hidden="1" r="2385" spans="1:34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hidden="1" r="2386" spans="1:34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hidden="1" r="2387" spans="1:34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hidden="1" r="2388" spans="1:34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hidden="1" r="2389" spans="1:34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hidden="1" r="2390" spans="1:34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hidden="1" r="2391" spans="1:34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hidden="1" r="2392" spans="1:34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hidden="1" r="2393" spans="1:34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hidden="1" r="2394" spans="1:34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hidden="1" r="2395" spans="1:34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hidden="1" r="2396" spans="1:34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hidden="1" r="2397" spans="1:34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hidden="1" r="2398" spans="1:34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hidden="1" r="2399" spans="1:34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hidden="1" r="2400" spans="1:34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hidden="1" r="2401" spans="1:34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hidden="1" r="2402" spans="1:34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hidden="1" r="2403" spans="1:34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hidden="1" r="2404" spans="1:34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hidden="1" r="2405" spans="1:34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hidden="1" r="2406" spans="1:34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hidden="1" r="2407" spans="1:34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hidden="1" r="2408" spans="1:34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hidden="1" r="2409" spans="1:34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hidden="1" r="2410" spans="1:34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hidden="1" r="2411" spans="1:34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hidden="1" r="2412" spans="1:34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hidden="1" r="2413" spans="1:34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hidden="1" r="2414" spans="1:34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hidden="1" r="2415" spans="1:34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hidden="1" r="2416" spans="1:34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hidden="1" r="2421" spans="1:34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hidden="1" r="2422" spans="1:34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hidden="1" r="2423" spans="1:34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hidden="1" r="2424" spans="1:34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hidden="1" r="2425" spans="1:34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hidden="1" r="2426" spans="1:34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hidden="1" r="2427" spans="1:34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hidden="1" r="2428" spans="1:34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hidden="1" r="2429" spans="1:34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hidden="1" r="2430" spans="1:34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hidden="1" r="2431" spans="1:34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hidden="1" r="2432" spans="1:34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hidden="1" r="2433" spans="1:34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hidden="1" r="2434" spans="1:34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hidden="1" r="2435" spans="1:34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hidden="1" r="2436" spans="1:34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hidden="1" r="2437" spans="1:34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hidden="1" r="2438" spans="1:34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hidden="1" r="2439" spans="1:34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hidden="1" r="2440" spans="1:34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hidden="1" r="2441" spans="1:34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hidden="1" r="2442" spans="1:34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hidden="1" r="2443" spans="1:34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hidden="1" r="2444" spans="1:34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hidden="1" r="2445" spans="1:34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hidden="1" r="2446" spans="1:34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hidden="1" r="2447" spans="1:34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hidden="1" r="2448" spans="1:34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hidden="1" r="2449" spans="1:34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hidden="1" r="2450" spans="1:34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hidden="1" r="2451" spans="1:34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hidden="1" r="2452" spans="1:34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hidden="1" r="2453" spans="1:34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hidden="1" r="2454" spans="1:34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hidden="1" r="2455" spans="1:34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hidden="1" r="2456" spans="1:34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hidden="1" r="2457" spans="1:34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hidden="1" r="2458" spans="1:34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hidden="1" r="2459" spans="1:34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hidden="1" r="2460" spans="1:34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hidden="1" r="2461" spans="1:34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hidden="1" r="2462" spans="1:34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hidden="1" r="2463" spans="1:34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hidden="1" r="2464" spans="1:34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hidden="1" r="2470" spans="1:34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hidden="1" r="2471" spans="1:34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hidden="1" r="2472" spans="1:34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hidden="1" r="2473" spans="1:34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hidden="1" r="2474" spans="1:34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hidden="1" r="2475" spans="1:34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hidden="1" r="2476" spans="1:34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hidden="1" r="2477" spans="1:34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hidden="1" r="2478" spans="1:34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hidden="1" r="2479" spans="1:34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hidden="1" r="2480" spans="1:34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hidden="1" r="2481" spans="1:34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hidden="1" r="2482" spans="1:34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hidden="1" r="2483" spans="1:34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hidden="1" r="2484" spans="1:34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hidden="1" r="2485" spans="1:34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hidden="1" r="2486" spans="1:34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hidden="1" r="2487" spans="1:34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hidden="1" r="2488" spans="1:34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hidden="1" r="2489" spans="1:34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hidden="1" r="2490" spans="1:34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hidden="1" r="2491" spans="1:34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hidden="1" r="2492" spans="1:34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hidden="1" r="2493" spans="1:34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hidden="1" r="2494" spans="1:34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hidden="1" r="2495" spans="1:34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hidden="1" r="2496" spans="1:34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hidden="1" r="2497" spans="1:34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hidden="1" r="2498" spans="1:34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hidden="1" r="2499" spans="1:34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hidden="1" r="2500" spans="1:34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hidden="1" r="2501" spans="1:34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hidden="1" r="2502" spans="1:34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hidden="1" r="2503" spans="1:34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hidden="1" r="2504" spans="1:34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hidden="1" r="2505" spans="1:34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hidden="1" r="2506" spans="1:34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hidden="1" r="2507" spans="1:34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hidden="1" r="2508" spans="1:34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hidden="1" r="2509" spans="1:34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hidden="1" r="2510" spans="1:34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hidden="1" r="2511" spans="1:34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hidden="1" r="2512" spans="1:34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hidden="1" r="2513" spans="1:34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hidden="1" r="2519" spans="1:34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hidden="1" r="2520" spans="1:34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hidden="1" r="2521" spans="1:34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hidden="1" r="2522" spans="1:34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hidden="1" r="2523" spans="1:34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hidden="1" r="2524" spans="1:34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hidden="1" r="2525" spans="1:34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hidden="1" r="2526" spans="1:34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hidden="1" r="2527" spans="1:34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hidden="1" r="2528" spans="1:34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hidden="1" r="2529" spans="1:34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hidden="1" r="2530" spans="1:34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hidden="1" r="2531" spans="1:34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hidden="1" r="2532" spans="1:34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hidden="1" r="2533" spans="1:34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hidden="1" r="2534" spans="1:34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hidden="1" r="2535" spans="1:34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hidden="1" r="2536" spans="1:34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hidden="1" r="2537" spans="1:34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hidden="1" r="2538" spans="1:34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hidden="1" r="2539" spans="1:34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hidden="1" r="2540" spans="1:34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hidden="1" r="2541" spans="1:34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hidden="1" r="2542" spans="1:34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hidden="1" r="2543" spans="1:34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hidden="1" r="2544" spans="1:34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hidden="1" r="2545" spans="1:34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hidden="1" r="2546" spans="1:34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hidden="1" r="2547" spans="1:34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hidden="1" r="2548" spans="1:34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hidden="1" r="2549" spans="1:34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hidden="1" r="2550" spans="1:34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hidden="1" r="2551" spans="1:34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hidden="1" r="2552" spans="1:34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hidden="1" r="2553" spans="1:34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hidden="1" r="2554" spans="1:34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hidden="1" r="2555" spans="1:34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hidden="1" r="2556" spans="1:34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hidden="1" r="2557" spans="1:34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hidden="1" r="2558" spans="1:34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hidden="1" r="2559" spans="1:34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hidden="1" r="2560" spans="1:34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hidden="1" r="2561" spans="1:34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hidden="1" r="2562" spans="1:34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hidden="1" r="2567" spans="1:34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hidden="1" r="2568" spans="1:34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hidden="1" r="2569" spans="1:34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hidden="1" r="2570" spans="1:34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hidden="1" r="2571" spans="1:34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hidden="1" r="2572" spans="1:34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hidden="1" r="2573" spans="1:34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hidden="1" r="2574" spans="1:34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hidden="1" r="2575" spans="1:34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hidden="1" r="2576" spans="1:34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hidden="1" r="2577" spans="1:34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hidden="1" r="2578" spans="1:34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hidden="1" r="2579" spans="1:34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hidden="1" r="2580" spans="1:34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hidden="1" r="2581" spans="1:34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hidden="1" r="2582" spans="1:34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hidden="1" r="2583" spans="1:34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hidden="1" r="2584" spans="1:34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hidden="1" r="2585" spans="1:34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hidden="1" r="2586" spans="1:34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hidden="1" r="2587" spans="1:34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hidden="1" r="2588" spans="1:34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hidden="1" r="2589" spans="1:34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hidden="1" r="2590" spans="1:34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hidden="1" r="2591" spans="1:34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hidden="1" r="2592" spans="1:34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hidden="1" r="2593" spans="1:34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hidden="1" r="2594" spans="1:34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hidden="1" r="2595" spans="1:34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hidden="1" r="2596" spans="1:34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hidden="1" r="2597" spans="1:34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hidden="1" r="2598" spans="1:34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hidden="1" r="2599" spans="1:34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hidden="1" r="2600" spans="1:34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hidden="1" r="2601" spans="1:34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hidden="1" r="2602" spans="1:34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hidden="1" r="2603" spans="1:34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hidden="1" r="2604" spans="1:34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hidden="1" r="2605" spans="1:34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hidden="1" r="2606" spans="1:34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hidden="1" r="2607" spans="1:34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hidden="1" r="2608" spans="1:34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hidden="1" r="2609" spans="1:34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hidden="1" r="2610" spans="1:34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hidden="1" r="2611" spans="1:34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4">
        <f>AVERAGE(B2616:B2620)</f>
        <v>13.433400000000001</v>
      </c>
      <c r="C2621" s="34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4">
        <f>AVERAGE(B2622:B2626)</f>
        <v>15.150600000000001</v>
      </c>
      <c r="C2627" s="34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4">
        <f>AVERAGE(B2628:B2632)</f>
        <v>14.995200000000001</v>
      </c>
      <c r="C2633" s="34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4">
        <f>AVERAGE(B2634:B2638)</f>
        <v>19.022000000000002</v>
      </c>
      <c r="C2639" s="34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4">
        <f>AVERAGE(B2640:B2644)</f>
        <v>21.549399999999999</v>
      </c>
      <c r="C2645" s="34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4">
        <f>AVERAGE(B2646:B2650)</f>
        <v>23.302599999999998</v>
      </c>
      <c r="C2651" s="34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4">
        <f>AVERAGE(B2652:B2656)</f>
        <v>26.773199999999996</v>
      </c>
      <c r="C2657" s="34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4">
        <f>AVERAGE(B2658:B2662)</f>
        <v>28.642200000000003</v>
      </c>
      <c r="C2663" s="34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4">
        <f>AVERAGE(B2664:B2668)</f>
        <v>33.958199999999998</v>
      </c>
      <c r="C2669" s="34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4">
        <f>AVERAGE(B2673:B2677)</f>
        <v>22.340399999999999</v>
      </c>
      <c r="C2678" s="34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4">
        <f>AVERAGE(B2679:B2683)</f>
        <v>24.089599999999997</v>
      </c>
      <c r="C2684" s="34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4">
        <f>AVERAGE(B2685:B2689)</f>
        <v>30.248600000000003</v>
      </c>
      <c r="C2690" s="34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4">
        <f>AVERAGE(B2691:B2695)</f>
        <v>33.276199999999996</v>
      </c>
      <c r="C2696" s="34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4">
        <f>AVERAGE(B2697:B2701)</f>
        <v>40.652799999999999</v>
      </c>
      <c r="C2702" s="34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4">
        <f>AVERAGE(B2703:B2707)</f>
        <v>47.959599999999995</v>
      </c>
      <c r="C2708" s="34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4">
        <f>AVERAGE(B2709:B2713)</f>
        <v>46.691599999999994</v>
      </c>
      <c r="C2714" s="34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4">
        <f>AVERAGE(B2715:B2719)</f>
        <v>55.342399999999998</v>
      </c>
      <c r="C2720" s="34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4">
        <f>AVERAGE(B2721:B2725)</f>
        <v>79.204800000000006</v>
      </c>
      <c r="C2726" s="34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hidden="1" r="2731" spans="1:34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hidden="1" r="2732" spans="1:34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hidden="1" r="2733" spans="1:34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hidden="1" r="2734" spans="1:34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hidden="1" r="2735" spans="1:34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hidden="1" r="2736" spans="1:34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hidden="1" r="2737" spans="1:34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hidden="1" r="2738" spans="1:34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hidden="1" r="2739" spans="1:34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hidden="1" r="2740" spans="1:34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hidden="1" r="2741" spans="1:34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hidden="1" r="2742" spans="1:34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hidden="1" r="2743" spans="1:34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hidden="1" r="2744" spans="1:34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hidden="1" r="2745" spans="1:34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hidden="1" r="2746" spans="1:34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hidden="1" r="2747" spans="1:34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hidden="1" r="2748" spans="1:34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hidden="1" r="2749" spans="1:34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hidden="1" r="2750" spans="1:34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hidden="1" r="2751" spans="1:34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hidden="1" r="2752" spans="1:34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hidden="1" r="2753" spans="1:34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hidden="1" r="2754" spans="1:34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hidden="1" r="2755" spans="1:34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hidden="1" r="2756" spans="1:34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hidden="1" r="2757" spans="1:34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hidden="1" r="2758" spans="1:34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hidden="1" r="2759" spans="1:34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hidden="1" r="2760" spans="1:34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hidden="1" r="2761" spans="1:34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hidden="1" r="2762" spans="1:34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hidden="1" r="2763" spans="1:34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hidden="1" r="2764" spans="1:34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hidden="1" r="2765" spans="1:34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hidden="1" r="2766" spans="1:34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hidden="1" r="2767" spans="1:34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hidden="1" r="2768" spans="1:34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hidden="1" r="2769" spans="1:34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hidden="1" r="2770" spans="1:34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hidden="1" r="2771" spans="1:34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hidden="1" r="2772" spans="1:34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hidden="1" r="2773" spans="1:34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hidden="1" r="2774" spans="1:34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customFormat="1" r="2777" s="28" spans="1:34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hidden="1" r="2780" spans="1:34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hidden="1" r="2781" spans="1:34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hidden="1" r="2782" spans="1:34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hidden="1" r="2783" spans="1:34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hidden="1" r="2784" spans="1:34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hidden="1" r="2785" spans="1:34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hidden="1" r="2786" spans="1:34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hidden="1" r="2787" spans="1:34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hidden="1" r="2788" spans="1:34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hidden="1" r="2789" spans="1:34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hidden="1" r="2790" spans="1:34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hidden="1" r="2791" spans="1:34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hidden="1" r="2792" spans="1:34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hidden="1" r="2793" spans="1:34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hidden="1" r="2794" spans="1:34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hidden="1" r="2795" spans="1:34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hidden="1" r="2796" spans="1:34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hidden="1" r="2797" spans="1:34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hidden="1" r="2798" spans="1:34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hidden="1" r="2799" spans="1:34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hidden="1" r="2800" spans="1:34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hidden="1" r="2801" spans="1:34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hidden="1" r="2802" spans="1:34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hidden="1" r="2803" spans="1:34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hidden="1" r="2804" spans="1:34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hidden="1" r="2805" spans="1:34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hidden="1" r="2806" spans="1:34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hidden="1" r="2807" spans="1:34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hidden="1" r="2808" spans="1:34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hidden="1" r="2809" spans="1:34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hidden="1" r="2810" spans="1:34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hidden="1" r="2811" spans="1:34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hidden="1" r="2812" spans="1:34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hidden="1" r="2813" spans="1:34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hidden="1" r="2814" spans="1:34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hidden="1" r="2815" spans="1:34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hidden="1" r="2816" spans="1:34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hidden="1" r="2817" spans="1:34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hidden="1" r="2818" spans="1:34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hidden="1" r="2819" spans="1:34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hidden="1" r="2820" spans="1:34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hidden="1" r="2821" spans="1:34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hidden="1" r="2822" spans="1:34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hidden="1" r="2823" spans="1:34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hidden="1" r="2829" spans="1:34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hidden="1" r="2830" spans="1:34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hidden="1" r="2831" spans="1:34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hidden="1" r="2832" spans="1:34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hidden="1" r="2833" spans="1:34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hidden="1" r="2834" spans="1:34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hidden="1" r="2835" spans="1:34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hidden="1" r="2836" spans="1:34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hidden="1" r="2837" spans="1:34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hidden="1" r="2838" spans="1:34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hidden="1" r="2839" spans="1:34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hidden="1" r="2840" spans="1:34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hidden="1" r="2841" spans="1:34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hidden="1" r="2842" spans="1:34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hidden="1" r="2843" spans="1:34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hidden="1" r="2844" spans="1:34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hidden="1" r="2845" spans="1:34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hidden="1" r="2846" spans="1:34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hidden="1" r="2847" spans="1:34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hidden="1" r="2848" spans="1:34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hidden="1" r="2849" spans="1:34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hidden="1" r="2850" spans="1:34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hidden="1" r="2851" spans="1:34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hidden="1" r="2852" spans="1:34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hidden="1" r="2853" spans="1:34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hidden="1" r="2854" spans="1:34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hidden="1" r="2855" spans="1:34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hidden="1" r="2856" spans="1:34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hidden="1" r="2857" spans="1:34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hidden="1" r="2858" spans="1:34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hidden="1" r="2859" spans="1:34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hidden="1" r="2860" spans="1:34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hidden="1" r="2861" spans="1:34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hidden="1" r="2862" spans="1:34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hidden="1" r="2863" spans="1:34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hidden="1" r="2864" spans="1:34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hidden="1" r="2865" spans="1:34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hidden="1" r="2866" spans="1:34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hidden="1" r="2867" spans="1:34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hidden="1" r="2868" spans="1:34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hidden="1" r="2869" spans="1:34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hidden="1" r="2870" spans="1:34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hidden="1" r="2871" spans="1:34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hidden="1" r="2872" spans="1:34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hidden="1" r="2877" spans="1:34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hidden="1" r="2878" spans="1:34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hidden="1" r="2879" spans="1:34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hidden="1" r="2880" spans="1:34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hidden="1" r="2881" spans="1:34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hidden="1" r="2882" spans="1:34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hidden="1" r="2883" spans="1:34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hidden="1" r="2884" spans="1:34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hidden="1" r="2885" spans="1:34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hidden="1" r="2886" spans="1:34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hidden="1" r="2887" spans="1:34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hidden="1" r="2888" spans="1:34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hidden="1" r="2889" spans="1:34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hidden="1" r="2890" spans="1:34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hidden="1" r="2891" spans="1:34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hidden="1" r="2892" spans="1:34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hidden="1" r="2893" spans="1:34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hidden="1" r="2894" spans="1:34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hidden="1" r="2895" spans="1:34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hidden="1" r="2896" spans="1:34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hidden="1" r="2897" spans="1:34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hidden="1" r="2898" spans="1:34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hidden="1" r="2899" spans="1:34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hidden="1" r="2900" spans="1:34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hidden="1" r="2901" spans="1:34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hidden="1" r="2902" spans="1:34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hidden="1" r="2903" spans="1:34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hidden="1" r="2904" spans="1:34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hidden="1" r="2905" spans="1:34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hidden="1" r="2906" spans="1:34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hidden="1" r="2907" spans="1:34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hidden="1" r="2908" spans="1:34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hidden="1" r="2909" spans="1:34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hidden="1" r="2910" spans="1:34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hidden="1" r="2911" spans="1:34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hidden="1" r="2912" spans="1:34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hidden="1" r="2913" spans="1:34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hidden="1" r="2914" spans="1:34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hidden="1" r="2915" spans="1:34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hidden="1" r="2916" spans="1:34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hidden="1" r="2917" spans="1:34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hidden="1" r="2918" spans="1:34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hidden="1" r="2919" spans="1:34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hidden="1" r="2920" spans="1:34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hidden="1" r="2927" spans="1:34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hidden="1" r="2928" spans="1:34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hidden="1" r="2929" spans="1:34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hidden="1" r="2930" spans="1:34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hidden="1" r="2931" spans="1:34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hidden="1" r="2932" spans="1:34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hidden="1" r="2933" spans="1:34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hidden="1" r="2934" spans="1:34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hidden="1" r="2935" spans="1:34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hidden="1" r="2936" spans="1:34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hidden="1" r="2937" spans="1:34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hidden="1" r="2938" spans="1:34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hidden="1" r="2939" spans="1:34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hidden="1" r="2940" spans="1:34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hidden="1" r="2941" spans="1:34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hidden="1" r="2942" spans="1:34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hidden="1" r="2943" spans="1:34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hidden="1" r="2944" spans="1:34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hidden="1" r="2945" spans="1:34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hidden="1" r="2946" spans="1:34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hidden="1" r="2947" spans="1:34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hidden="1" r="2948" spans="1:34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hidden="1" r="2949" spans="1:34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hidden="1" r="2950" spans="1:34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hidden="1" r="2951" spans="1:34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hidden="1" r="2952" spans="1:34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hidden="1" r="2953" spans="1:34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hidden="1" r="2954" spans="1:34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hidden="1" r="2955" spans="1:34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hidden="1" r="2956" spans="1:34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hidden="1" r="2957" spans="1:34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hidden="1" r="2958" spans="1:34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hidden="1" r="2959" spans="1:34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hidden="1" r="2960" spans="1:34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hidden="1" r="2961" spans="1:34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hidden="1" r="2962" spans="1:34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hidden="1" r="2963" spans="1:34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hidden="1" r="2964" spans="1:34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hidden="1" r="2965" spans="1:34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hidden="1" r="2966" spans="1:34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hidden="1" r="2967" spans="1:34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hidden="1" r="2968" spans="1:34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hidden="1" r="2969" spans="1:34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hidden="1" r="2970" spans="1:34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hidden="1" r="2976" spans="1:34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hidden="1" r="2977" spans="1:34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hidden="1" r="2978" spans="1:34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hidden="1" r="2979" spans="1:34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hidden="1" r="2980" spans="1:34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hidden="1" r="2981" spans="1:34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hidden="1" r="2982" spans="1:34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hidden="1" r="2983" spans="1:34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hidden="1" r="2984" spans="1:34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hidden="1" r="2985" spans="1:34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hidden="1" r="2986" spans="1:34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hidden="1" r="2987" spans="1:34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hidden="1" r="2988" spans="1:34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hidden="1" r="2989" spans="1:34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hidden="1" r="2990" spans="1:34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hidden="1" r="2991" spans="1:34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hidden="1" r="2992" spans="1:34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hidden="1" r="2993" spans="1:34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hidden="1" r="2994" spans="1:34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hidden="1" r="2995" spans="1:34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hidden="1" r="2996" spans="1:34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hidden="1" r="2997" spans="1:34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hidden="1" r="2998" spans="1:34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hidden="1" r="2999" spans="1:34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hidden="1" r="3000" spans="1:34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hidden="1" r="3001" spans="1:34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hidden="1" r="3002" spans="1:34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hidden="1" r="3003" spans="1:34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hidden="1" r="3004" spans="1:34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hidden="1" r="3005" spans="1:34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hidden="1" r="3006" spans="1:34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hidden="1" r="3007" spans="1:34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hidden="1" r="3008" spans="1:34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hidden="1" r="3009" spans="1:34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hidden="1" r="3010" spans="1:34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hidden="1" r="3011" spans="1:34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hidden="1" r="3012" spans="1:34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hidden="1" r="3013" spans="1:34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hidden="1" r="3014" spans="1:34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hidden="1" r="3015" spans="1:34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hidden="1" r="3016" spans="1:34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hidden="1" r="3017" spans="1:34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hidden="1" r="3018" spans="1:34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hidden="1" r="3019" spans="1:34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4">
        <f>AVERAGE(B3024:B3028)</f>
        <v>6.477199999999999</v>
      </c>
      <c r="C3029" s="34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4">
        <f>AVERAGE(B3030:B3034)</f>
        <v>6.9602000000000004</v>
      </c>
      <c r="C3035" s="34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4">
        <f>AVERAGE(B3036:B3040)</f>
        <v>8.5368000000000013</v>
      </c>
      <c r="C3041" s="34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4">
        <f>AVERAGE(B3042:B3046)</f>
        <v>10.0662</v>
      </c>
      <c r="C3047" s="34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4">
        <f>AVERAGE(B3048:B3052)</f>
        <v>11.034800000000001</v>
      </c>
      <c r="C3053" s="34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4">
        <f>AVERAGE(B3054:B3058)</f>
        <v>14.407400000000001</v>
      </c>
      <c r="C3059" s="34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4">
        <f>AVERAGE(B3060:B3064)</f>
        <v>15.372400000000003</v>
      </c>
      <c r="C3065" s="34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4">
        <f>AVERAGE(B3066:B3070)</f>
        <v>17.355399999999999</v>
      </c>
      <c r="C3071" s="34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4">
        <f>AVERAGE(B3072:B3076)</f>
        <v>21.133400000000002</v>
      </c>
      <c r="C3077" s="34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4">
        <f>AVERAGE(B3081:B3085)</f>
        <v>9.2923999999999989</v>
      </c>
      <c r="C3086" s="34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4">
        <f>AVERAGE(B3087:B3091)</f>
        <v>10.9284</v>
      </c>
      <c r="C3092" s="34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4">
        <f>AVERAGE(B3093:B3097)</f>
        <v>12.282599999999999</v>
      </c>
      <c r="C3098" s="34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4">
        <f>AVERAGE(B3099:B3103)</f>
        <v>15.334399999999999</v>
      </c>
      <c r="C3104" s="34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4">
        <f>AVERAGE(B3105:B3109)</f>
        <v>20.032400000000003</v>
      </c>
      <c r="C3110" s="34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4">
        <f>AVERAGE(B3111:B3115)</f>
        <v>29.601999999999997</v>
      </c>
      <c r="C3116" s="34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4">
        <f>AVERAGE(B3117:B3121)</f>
        <v>20.9252</v>
      </c>
      <c r="C3122" s="34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4">
        <f>AVERAGE(B3123:B3127)</f>
        <v>28.508400000000002</v>
      </c>
      <c r="C3128" s="34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4">
        <f>AVERAGE(B3129:B3133)</f>
        <v>41.941200000000002</v>
      </c>
      <c r="C3134" s="34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4">
        <f>AVERAGE(B3138:B3142)</f>
        <v>7.6664000000000003</v>
      </c>
      <c r="C3143" s="34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4">
        <f>AVERAGE(B3144:B3148)</f>
        <v>9.333000000000002</v>
      </c>
      <c r="C3149" s="34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4">
        <f>AVERAGE(B3150:B3154)</f>
        <v>10.888</v>
      </c>
      <c r="C3155" s="34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4">
        <f>AVERAGE(B3156:B3160)</f>
        <v>12.984800000000002</v>
      </c>
      <c r="C3161" s="34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4">
        <f>AVERAGE(B3162:B3166)</f>
        <v>16.735800000000001</v>
      </c>
      <c r="C3167" s="34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4">
        <f>AVERAGE(B3168:B3172)</f>
        <v>22.038599999999999</v>
      </c>
      <c r="C3173" s="34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4">
        <f>AVERAGE(B3174:B3178)</f>
        <v>17.3552</v>
      </c>
      <c r="C3179" s="34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4">
        <f>AVERAGE(B3180:B3184)</f>
        <v>25.307400000000001</v>
      </c>
      <c r="C3185" s="34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4">
        <f>AVERAGE(B3186:B3190)</f>
        <v>37.0794</v>
      </c>
      <c r="C3191" s="34">
        <f>AVERAGE(C3186:C3190)</f>
        <v>364.0772</v>
      </c>
    </row>
    <row r="3192" spans="1:34" x14ac:dyDescent="0.25">
      <c r="B3192" s="34"/>
      <c r="C3192" s="34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4"/>
      <c r="C3193" s="34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customFormat="1" r="3240" s="28" spans="1:34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hidden="1" r="3241" spans="1:34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hidden="1" r="3242" spans="1:34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hidden="1" r="3243" spans="1:34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hidden="1" r="3244" spans="1:34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hidden="1" r="3245" spans="1:34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hidden="1" r="3246" spans="1:34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hidden="1" r="3247" spans="1:34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hidden="1" r="3248" spans="1:34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hidden="1" r="3249" spans="1:34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hidden="1" r="3250" spans="1:34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hidden="1" r="3251" spans="1:34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hidden="1" r="3252" spans="1:34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hidden="1" r="3253" spans="1:34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hidden="1" r="3254" spans="1:34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hidden="1" r="3255" spans="1:34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hidden="1" r="3256" spans="1:34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hidden="1" r="3257" spans="1:34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hidden="1" r="3258" spans="1:34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hidden="1" r="3259" spans="1:34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hidden="1" r="3260" spans="1:34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hidden="1" r="3261" spans="1:34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hidden="1" r="3262" spans="1:34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hidden="1" r="3263" spans="1:34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hidden="1" r="3264" spans="1:34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hidden="1" r="3265" spans="1:34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hidden="1" r="3266" spans="1:34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hidden="1" r="3267" spans="1:34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hidden="1" r="3268" spans="1:34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hidden="1" r="3269" spans="1:34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hidden="1" r="3270" spans="1:34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hidden="1" r="3271" spans="1:34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hidden="1" r="3272" spans="1:34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hidden="1" r="3273" spans="1:34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hidden="1" r="3274" spans="1:34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hidden="1" r="3275" spans="1:34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hidden="1" r="3276" spans="1:34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hidden="1" r="3277" spans="1:34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hidden="1" r="3278" spans="1:34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hidden="1" r="3279" spans="1:34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hidden="1" r="3280" spans="1:34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hidden="1" r="3281" spans="1:34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hidden="1" r="3282" spans="1:34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hidden="1" r="3283" spans="1:34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hidden="1" r="3284" spans="1:34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hidden="1" r="3285" spans="1:34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hidden="1" r="3286" spans="1:34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hidden="1" r="3287" spans="1:34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hidden="1" r="3288" spans="1:34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hidden="1" r="3289" spans="1:34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hidden="1" r="3290" spans="1:34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hidden="1" r="3291" spans="1:34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hidden="1" r="3292" spans="1:34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hidden="1" r="3293" spans="1:34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hidden="1" r="3294" spans="1:34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hidden="1" r="3295" spans="1:34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hidden="1" r="3296" spans="1:34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hidden="1" r="3297" spans="1:34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hidden="1" r="3298" spans="1:34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hidden="1" r="3299" spans="1:34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hidden="1" r="3300" spans="1:34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hidden="1" r="3301" spans="1:34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hidden="1" r="3302" spans="1:34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hidden="1" r="3303" spans="1:34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hidden="1" r="3304" spans="1:34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hidden="1" r="3305" spans="1:34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hidden="1" r="3306" spans="1:34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hidden="1" r="3307" spans="1:34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hidden="1" r="3310" spans="1:34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hidden="1" r="3311" spans="1:34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hidden="1" r="3312" spans="1:34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hidden="1" r="3313" spans="1:34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priority="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priority="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priority="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priority="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priority="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Marte Dybendahl Gleditsch</cp:lastModifiedBy>
  <dcterms:modified xsi:type="dcterms:W3CDTF">2018-05-24T07:12:04Z</dcterms:modified>
</cp:coreProperties>
</file>