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800" windowHeight="14100" activeTab="1"/>
  </bookViews>
  <sheets>
    <sheet name="Simulation" sheetId="1" r:id="rId1"/>
    <sheet name="One route" sheetId="3" r:id="rId2"/>
  </sheets>
  <definedNames>
    <definedName name="_xlnm._FilterDatabase" localSheetId="1" hidden="1">'One route'!$A$3:$AH$3</definedName>
    <definedName name="_xlnm._FilterDatabase" localSheetId="0" hidden="1">Simulation!$A$3:$AN$41</definedName>
  </definedNames>
  <calcPr calcId="162913"/>
</workbook>
</file>

<file path=xl/calcChain.xml><?xml version="1.0" encoding="utf-8"?>
<calcChain xmlns="http://schemas.openxmlformats.org/spreadsheetml/2006/main">
  <c r="C469" i="3" l="1"/>
  <c r="C468" i="3"/>
  <c r="C470" i="3" s="1"/>
  <c r="C538" i="3"/>
  <c r="C537" i="3"/>
  <c r="C539" i="3" s="1"/>
  <c r="C963" i="3"/>
  <c r="C962" i="3"/>
  <c r="C964" i="3" s="1"/>
  <c r="C893" i="3"/>
  <c r="C892" i="3"/>
  <c r="C891" i="3"/>
  <c r="C821" i="3"/>
  <c r="C820" i="3"/>
  <c r="C819" i="3"/>
  <c r="C749" i="3"/>
  <c r="C748" i="3"/>
  <c r="C750" i="3" s="1"/>
  <c r="C678" i="3"/>
  <c r="C677" i="3"/>
  <c r="C679" i="3" s="1"/>
  <c r="C609" i="3"/>
  <c r="C608" i="3"/>
  <c r="C607" i="3"/>
</calcChain>
</file>

<file path=xl/sharedStrings.xml><?xml version="1.0" encoding="utf-8"?>
<sst xmlns="http://schemas.openxmlformats.org/spreadsheetml/2006/main" count="1196" uniqueCount="56">
  <si>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</si>
  <si>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</si>
  <si>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</si>
  <si>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</si>
  <si>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</si>
  <si>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</si>
  <si>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</si>
  <si>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</si>
  <si>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</si>
  <si>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</si>
  <si>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</si>
  <si>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</si>
  <si>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</si>
  <si>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</si>
  <si>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</si>
  <si>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</si>
  <si>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</si>
  <si>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</si>
  <si>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</si>
  <si>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</si>
  <si>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</si>
  <si>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</si>
  <si>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</si>
  <si>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</si>
  <si>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</si>
  <si>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</si>
  <si>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</si>
  <si>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</si>
  <si>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</si>
  <si>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</si>
  <si>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</si>
  <si>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</si>
  <si>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</si>
  <si>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</si>
  <si>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</si>
  <si>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</si>
  <si>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</si>
  <si>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</si>
  <si>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</si>
  <si>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</si>
  <si>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</si>
  <si>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</si>
  <si>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</si>
  <si>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</si>
  <si>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</si>
  <si>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</si>
  <si>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</si>
  <si>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</si>
  <si>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</si>
  <si>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</si>
  <si>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</si>
  <si>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</si>
  <si>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</si>
  <si>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</si>
  <si>
    <t>Clustering. Adjusted weights</t>
  </si>
  <si>
    <t>Heuristikk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</si>
</sst>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\ %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4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3" xfId="0" applyBorder="1"/>
    <xf numFmtId="164" fontId="0" fillId="0" borderId="5" xfId="0" applyNumberFormat="1" applyBorder="1"/>
    <xf numFmtId="164" fontId="0" fillId="0" borderId="4" xfId="0" applyNumberFormat="1" applyBorder="1"/>
    <xf numFmtId="2" fontId="2" fillId="0" borderId="4" xfId="0" applyNumberFormat="1" applyFont="1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107"/>
  <sheetViews>
    <sheetView topLeftCell="B56" zoomScale="80" zoomScaleNormal="80" workbookViewId="0">
      <selection activeCell="R52" sqref="R52"/>
    </sheetView>
  </sheetViews>
  <sheetFormatPr defaultRowHeight="15" x14ac:dyDescent="0.25"/>
  <cols>
    <col min="1" max="1" width="14.42578125" style="9" hidden="1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customWidth="1" collapsed="1"/>
    <col min="17" max="17" width="14.140625" style="20" customWidth="1" collapsed="1"/>
    <col min="18" max="18" width="14.140625" customWidth="1" collapsed="1"/>
    <col min="19" max="19" width="11.140625" style="1" hidden="1" customWidth="1" collapsed="1"/>
    <col min="20" max="20" width="11.42578125" hidden="1" customWidth="1" collapsed="1"/>
    <col min="21" max="21" width="22.85546875" style="1" customWidth="1" collapsed="1"/>
    <col min="22" max="22" width="25.85546875" hidden="1" customWidth="1" collapsed="1"/>
    <col min="23" max="23" width="14.140625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40" t="s">
        <v>25</v>
      </c>
      <c r="B1" s="41"/>
      <c r="C1" s="41"/>
      <c r="D1" s="41"/>
      <c r="E1" s="41"/>
      <c r="F1" s="40" t="s">
        <v>0</v>
      </c>
      <c r="G1" s="41"/>
      <c r="H1" s="41"/>
      <c r="I1" s="41"/>
      <c r="J1" s="42"/>
      <c r="K1" s="40" t="s">
        <v>24</v>
      </c>
      <c r="L1" s="43"/>
      <c r="M1" s="43"/>
      <c r="N1" s="43"/>
      <c r="O1" s="43"/>
      <c r="P1" s="40" t="s">
        <v>40</v>
      </c>
      <c r="Q1" s="41"/>
      <c r="R1" s="42"/>
      <c r="S1" s="40" t="s">
        <v>32</v>
      </c>
      <c r="T1" s="43"/>
      <c r="U1" s="40" t="s">
        <v>23</v>
      </c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38" t="s">
        <v>34</v>
      </c>
      <c r="AH1" s="39"/>
      <c r="AI1" s="39"/>
      <c r="AJ1" s="39"/>
      <c r="AK1" s="38" t="s">
        <v>31</v>
      </c>
      <c r="AL1" s="39"/>
      <c r="AM1" s="39"/>
      <c r="AN1" s="39"/>
      <c r="AO1" s="38" t="s">
        <v>48</v>
      </c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hidden="1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r="5" spans="1:53" hidden="1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r="6" spans="1:53" hidden="1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r="7" spans="1:53" hidden="1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r="8" spans="1:53" hidden="1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r="9" spans="1:53" hidden="1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r="10" spans="1:53" hidden="1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r="11" spans="1:53" hidden="1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r="12" spans="1:53" hidden="1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r="13" spans="1:53" hidden="1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r="14" spans="1:53" hidden="1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r="15" spans="1:53" hidden="1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r="16" spans="1:53" hidden="1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r="17" spans="1:50" hidden="1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r="18" spans="1:50" hidden="1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r="19" spans="1:50" hidden="1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r="20" spans="1:50" hidden="1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r="21" spans="1:50" hidden="1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r="22" spans="1:50" hidden="1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r="23" spans="1:50" hidden="1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r="24" spans="1:50" hidden="1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r="25" spans="1:50" hidden="1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r="26" spans="1:50" hidden="1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r="27" spans="1:50" hidden="1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r="28" spans="1:50" hidden="1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r="29" spans="1:50" hidden="1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r="30" spans="1:50" hidden="1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r="31" spans="1:50" hidden="1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r="32" spans="1:50" hidden="1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r="33" spans="1:50" hidden="1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r="34" spans="1:50" hidden="1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r="35" spans="1:50" hidden="1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r="36" spans="1:50" hidden="1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r="37" spans="1:50" hidden="1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r="38" spans="1:50" hidden="1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r="39" spans="1:50" hidden="1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r="40" spans="1:50" hidden="1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r="106" spans="1:50" s="30" customFormat="1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4"/>
  <sheetViews>
    <sheetView tabSelected="1" zoomScale="80" zoomScaleNormal="80" workbookViewId="0">
      <pane xSplit="22" ySplit="3" topLeftCell="W861" activePane="bottomRight" state="frozen"/>
      <selection pane="topRight" activeCell="W1" sqref="W1"/>
      <selection pane="bottomLeft" activeCell="A4" sqref="A4"/>
      <selection pane="bottomRight" activeCell="AC878" sqref="AC878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0.28515625" style="20" hidden="1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customWidth="1" collapsed="1"/>
    <col min="15" max="15" width="10.7109375" style="20" customWidth="1" collapsed="1"/>
    <col min="16" max="16" width="10.5703125" style="20" customWidth="1" collapsed="1"/>
    <col min="17" max="17" width="12" style="1" customWidth="1" collapsed="1"/>
    <col min="18" max="18" width="13.140625" style="20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6" width="14.85546875" style="20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4" ht="32.25" customHeight="1" x14ac:dyDescent="0.25">
      <c r="A1" s="41" t="s">
        <v>25</v>
      </c>
      <c r="B1" s="41"/>
      <c r="C1" s="41"/>
      <c r="D1" s="40" t="s">
        <v>0</v>
      </c>
      <c r="E1" s="41"/>
      <c r="F1" s="41"/>
      <c r="G1" s="41"/>
      <c r="H1" s="41"/>
      <c r="I1" s="40" t="s">
        <v>24</v>
      </c>
      <c r="J1" s="41"/>
      <c r="K1" s="41"/>
      <c r="L1" s="41"/>
      <c r="M1" s="41"/>
      <c r="N1" s="40" t="s">
        <v>40</v>
      </c>
      <c r="O1" s="41"/>
      <c r="P1" s="41"/>
      <c r="Q1" s="40" t="s">
        <v>32</v>
      </c>
      <c r="R1" s="41"/>
      <c r="S1" s="40" t="s">
        <v>23</v>
      </c>
      <c r="T1" s="41"/>
      <c r="U1" s="41"/>
      <c r="V1" s="41"/>
      <c r="W1" s="41"/>
      <c r="X1" s="41"/>
      <c r="Y1" s="41"/>
      <c r="Z1" s="41"/>
      <c r="AA1" s="38" t="s">
        <v>34</v>
      </c>
      <c r="AB1" s="39"/>
      <c r="AC1" s="39"/>
      <c r="AD1" s="38" t="s">
        <v>31</v>
      </c>
      <c r="AE1" s="39"/>
      <c r="AF1" s="39"/>
      <c r="AG1" s="39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45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45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45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45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7" t="s">
        <v>54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7" t="s">
        <v>55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47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47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47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47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47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47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47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47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47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47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47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47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47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47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47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47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47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47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47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47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47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47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47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47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47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47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47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47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47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47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47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47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47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47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47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47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47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47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47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47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47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47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47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47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47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47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47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47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47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47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47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47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47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47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47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47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47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47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47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47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47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47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47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47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47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47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47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47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47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47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47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47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47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47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47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47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47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47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47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47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47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47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47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47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47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47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47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47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47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47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47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47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47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47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47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47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47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47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47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47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47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47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47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47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47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47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47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47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47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47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47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47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47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47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47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47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47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47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47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47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47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47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47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47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47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47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47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47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47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47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47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47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47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47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47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47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47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47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47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47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47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47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47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47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47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47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47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47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47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47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47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47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47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47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47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47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47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47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47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47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47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47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47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47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47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47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47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47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47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47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47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47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47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47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47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47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47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47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47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47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47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47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47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47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47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47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47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47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47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47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47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47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47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47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47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47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47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47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47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47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47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47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47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47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47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47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47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47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47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47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47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47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47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47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47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47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47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47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47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47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47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47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47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47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47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47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47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47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47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47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47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47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47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47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47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47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47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47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47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47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47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47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47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47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47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47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47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47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47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47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47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47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47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47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47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47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47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47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47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47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47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47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47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47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47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47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47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47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47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47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47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47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47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47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47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47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47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47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47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47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47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47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47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47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47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47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47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47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47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47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47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47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47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47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47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47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47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47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47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47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47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47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47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47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47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47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47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47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47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47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47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47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47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47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47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47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47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47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47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47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47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47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47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47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47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47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47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47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47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47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44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47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47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47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47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47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47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47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47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47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47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47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47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47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47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47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47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47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47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47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47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47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47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47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47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47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47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47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47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47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47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47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47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47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47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47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47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47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47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47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47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47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47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47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47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47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47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47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47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47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47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47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47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47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47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47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47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47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47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47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47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47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47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47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47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47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47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44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45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45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45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45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45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45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45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45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45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45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45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45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45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45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45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45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45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45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45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45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45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45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45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45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45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45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45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45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45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45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45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45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45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45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45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45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45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45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45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45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45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45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45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45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45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45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45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45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45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45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45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45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45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45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45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45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45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45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45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45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45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45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45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45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45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45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44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45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45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45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45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45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45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45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45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45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45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45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45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45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45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45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45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45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45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45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45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45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45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45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45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45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45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45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45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45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45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45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45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45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45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45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45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45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45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45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45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45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45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45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45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45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45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45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45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45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45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45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45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45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45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45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45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45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45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45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45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45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45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45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45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45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45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44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45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45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45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45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45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45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45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45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45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45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45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45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45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45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45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45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45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45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45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45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45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45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45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45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45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45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45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45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45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45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45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45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45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45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45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45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45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45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45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45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45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45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45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45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45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45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45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45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45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45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45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45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45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45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45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45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45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45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45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45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45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45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45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45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45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45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44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45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45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45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45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45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45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45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45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45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45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45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45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45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45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45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45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45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45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45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45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45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45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45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45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45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45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45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45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45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45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45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45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45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45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45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45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45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45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45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45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45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45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45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45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45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45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45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45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45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45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45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45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45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45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45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45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45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45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45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45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45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45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45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45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45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45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44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45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45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45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45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45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45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45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45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45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45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45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45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45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45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45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45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45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45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45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45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45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45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45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45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45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45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45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45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45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45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45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45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45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45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45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45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45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45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45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45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45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45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45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45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45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45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45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45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45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45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45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45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45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45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45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45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45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45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45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45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45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45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45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45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45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45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44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45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45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45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45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45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45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45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45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45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45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45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45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45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45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45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45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45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45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45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45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45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45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45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45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45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45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45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45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45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45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45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45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45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45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45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45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45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45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45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45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45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45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45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45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45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45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45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45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45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45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45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45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45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45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45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45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45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45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45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45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45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45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45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45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45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45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7">
        <f>MIN(C896:C961)</f>
        <v>364.38299999999998</v>
      </c>
    </row>
    <row r="963" spans="1:34" x14ac:dyDescent="0.25">
      <c r="C963" s="37">
        <f>MAX(C896:C961)</f>
        <v>364.47199999999998</v>
      </c>
    </row>
    <row r="964" spans="1:34" x14ac:dyDescent="0.25">
      <c r="C964" s="44">
        <f>COUNTIF(C896:C961,C962)/66</f>
        <v>0.84848484848484851</v>
      </c>
    </row>
  </sheetData>
  <autoFilter ref="A3:AH3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2018-05-16T19:14:16Z</dcterms:modified>
</cp:coreProperties>
</file>