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windowHeight="11970" windowWidth="2520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route'!$A$3240:$AH$3313</definedName>
    <definedName hidden="1" localSheetId="0" name="_xlnm._FilterDatabase">Simulation!$A$3:$AN$3</definedName>
  </definedNames>
  <calcPr calcId="162913"/>
</workbook>
</file>

<file path=xl/calcChain.xml><?xml version="1.0" encoding="utf-8"?>
<calcChain xmlns="http://schemas.openxmlformats.org/spreadsheetml/2006/main">
  <c i="3" l="1" r="C3191"/>
  <c i="3" r="B3191"/>
  <c i="3" r="C3185"/>
  <c i="3" r="B3185"/>
  <c i="3" r="C3179"/>
  <c i="3" r="B3179"/>
  <c i="3" r="C3173"/>
  <c i="3" r="B3173"/>
  <c i="3" r="C3167"/>
  <c i="3" r="B3167"/>
  <c i="3" r="C3161"/>
  <c i="3" r="B3161"/>
  <c i="3" r="C3155"/>
  <c i="3" r="B3155"/>
  <c i="3" r="C3149"/>
  <c i="3" r="B3149"/>
  <c i="3" r="C3143"/>
  <c i="3" r="B3143"/>
  <c i="3" r="C3134"/>
  <c i="3" r="B3134"/>
  <c i="3" r="C3128"/>
  <c i="3" r="B3128"/>
  <c i="3" r="C3122"/>
  <c i="3" r="B3122"/>
  <c i="3" r="C3116"/>
  <c i="3" r="B3116"/>
  <c i="3" r="C3110"/>
  <c i="3" r="B3110"/>
  <c i="3" r="C3104"/>
  <c i="3" r="B3104"/>
  <c i="3" r="C3098"/>
  <c i="3" r="B3098"/>
  <c i="3" r="C3092"/>
  <c i="3" r="B3092"/>
  <c i="3" r="C3086"/>
  <c i="3" r="B3086"/>
  <c i="3" r="C3029"/>
  <c i="3" r="B3029"/>
  <c i="3" r="C3035"/>
  <c i="3" r="B3035"/>
  <c i="3" r="C3041"/>
  <c i="3" r="B3041"/>
  <c i="3" r="C3047"/>
  <c i="3" r="B3047"/>
  <c i="3" r="C3053"/>
  <c i="3" r="B3053"/>
  <c i="3" r="C3059"/>
  <c i="3" r="B3059"/>
  <c i="3" r="C3065"/>
  <c i="3" r="B3065"/>
  <c i="3" r="C3071"/>
  <c i="3" r="B3071"/>
  <c i="3" r="B3077"/>
  <c i="3" r="C3077"/>
  <c i="3" r="C2726"/>
  <c i="3" r="B2726"/>
  <c i="3" r="C2720"/>
  <c i="3" r="B2720"/>
  <c i="3" r="C2714"/>
  <c i="3" r="B2714"/>
  <c i="3" r="C2708"/>
  <c i="3" r="B2708"/>
  <c i="3" r="C2702"/>
  <c i="3" r="B2702"/>
  <c i="3" r="C2696"/>
  <c i="3" r="B2696"/>
  <c i="3" r="C2678"/>
  <c i="3" r="B2678"/>
  <c i="3" r="C2684"/>
  <c i="3" r="B2684"/>
  <c i="3" r="C2690"/>
  <c i="3" r="B2690"/>
  <c i="3" r="C2669"/>
  <c i="3" r="B2669"/>
  <c i="3" r="B2663"/>
  <c i="3" r="B2657"/>
  <c i="3" r="B2651"/>
  <c i="3" r="B2645"/>
  <c i="3" r="B2639"/>
  <c i="3" r="B2633"/>
  <c i="3" r="B2627"/>
  <c i="3" r="B2621"/>
  <c i="3" r="C2663"/>
  <c i="3" r="C2657"/>
  <c i="3" r="C2651"/>
  <c i="3" r="C2645"/>
  <c i="3" r="C2639"/>
  <c i="3" r="C2633"/>
  <c i="3" r="C2627"/>
  <c i="3" r="C2621"/>
  <c i="3" l="1" r="C2340"/>
  <c i="3" r="C2334"/>
  <c i="3" r="C2328"/>
  <c i="3" r="C2322"/>
  <c i="3" r="C2316"/>
  <c i="3" r="C2308"/>
  <c i="3" r="C2302"/>
  <c i="3" r="C2296"/>
  <c i="3" r="C2290"/>
  <c i="3" r="C2284"/>
  <c i="3" l="1" r="C2108"/>
  <c i="3" r="C2102"/>
  <c i="3" r="C2096"/>
  <c i="3" r="C2090"/>
  <c i="3" r="C2084"/>
  <c i="3" r="C2075"/>
  <c i="3" r="C2069"/>
  <c i="3" r="C2063"/>
  <c i="3" r="C2057"/>
  <c i="3" r="C2051"/>
  <c i="3" l="1" r="C1926"/>
  <c i="3" r="C1925"/>
  <c i="3" r="C1927" s="1"/>
  <c i="3" r="C1721"/>
  <c i="3" r="C1720"/>
  <c i="3" r="C1722" s="1"/>
  <c i="3" r="C1761"/>
  <c i="3" r="C1760"/>
  <c i="3" r="C1762" s="1"/>
  <c i="3" r="C1802"/>
  <c i="3" r="C1801"/>
  <c i="3" r="C1803" s="1"/>
  <c i="3" r="C1843"/>
  <c i="3" r="C1842"/>
  <c i="3" r="C1844" s="1"/>
  <c i="3" r="C1883"/>
  <c i="3" r="C1882"/>
  <c i="3" r="C1884" s="1"/>
  <c i="3" l="1" r="C469"/>
  <c i="3" r="C468"/>
  <c i="3" r="C470" s="1"/>
  <c i="3" r="C538"/>
  <c i="3" r="C537"/>
  <c i="3" r="C539" s="1"/>
  <c i="3" r="C963"/>
  <c i="3" r="C962"/>
  <c i="3" r="C964" s="1"/>
  <c i="3" r="C892"/>
  <c i="3" r="C891"/>
  <c i="3" r="C893" s="1"/>
  <c i="3" r="C820"/>
  <c i="3" r="C819"/>
  <c i="3" r="C821" s="1"/>
  <c i="3" r="C749"/>
  <c i="3" r="C748"/>
  <c i="3" r="C750" s="1"/>
  <c i="3" r="C678"/>
  <c i="3" r="C677"/>
  <c i="3" r="C679" s="1"/>
  <c i="3" r="C608"/>
  <c i="3" r="C607"/>
  <c i="3" r="C609" s="1"/>
</calcChain>
</file>

<file path=xl/sharedStrings.xml><?xml version="1.0" encoding="utf-8"?>
<sst xmlns="http://schemas.openxmlformats.org/spreadsheetml/2006/main" count="3252" uniqueCount="61">
  <si>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</si>
  <si>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</si>
  <si>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</si>
  <si>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</si>
  <si>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</si>
  <si>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</si>
  <si>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</si>
  <si>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</si>
  <si>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</si>
  <si>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</si>
  <si>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</si>
  <si>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</si>
  <si>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</si>
  <si>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</si>
  <si>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</si>
  <si>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</si>
  <si>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</si>
  <si>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</si>
  <si>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</si>
  <si>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</si>
  <si>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</si>
  <si>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</si>
  <si>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</si>
  <si>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</si>
  <si>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</si>
  <si>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</si>
  <si>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</si>
  <si>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</si>
  <si>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</si>
  <si>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</si>
  <si>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</si>
  <si>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</si>
  <si>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</si>
  <si>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</si>
  <si>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</si>
  <si>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</si>
  <si>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</si>
  <si>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</si>
  <si>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</si>
  <si>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</si>
  <si>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</si>
  <si>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</si>
  <si>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</si>
  <si>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</si>
  <si>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</si>
  <si>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</si>
  <si>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</si>
  <si>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</si>
  <si>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</si>
  <si>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</si>
  <si>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</si>
  <si>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</si>
  <si>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</si>
  <si>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</si>
  <si>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</si>
  <si>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</si>
  <si>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</si>
  <si>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</si>
  <si>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</si>
  <si>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</si>
  <si>
    <t>EVERY_VEHICLE_ARRIVAL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</si>
</sst>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\ %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3" numFmtId="9"/>
  </cellStyleXfs>
  <cellXfs count="41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Border="1" borderId="3" fillId="0" fontId="0" numFmtId="0" xfId="0"/>
    <xf applyAlignment="1" applyBorder="1" applyFont="1" borderId="1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165" xfId="1"/>
    <xf applyBorder="1" applyFont="1" borderId="0" fillId="0" fontId="1" numFmtId="0" xfId="0"/>
    <xf applyBorder="1" applyFont="1" applyNumberFormat="1" borderId="0" fillId="0" fontId="0" numFmtId="165" xfId="1"/>
    <xf applyFont="1" applyNumberFormat="1" borderId="0" fillId="0" fontId="1" numFmtId="2" xfId="0"/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</cellXfs>
  <cellStyles count="2">
    <cellStyle builtinId="0" name="Normal" xfId="0"/>
    <cellStyle builtinId="5" name="Percent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BB10"/>
  <sheetViews>
    <sheetView tabSelected="1" workbookViewId="0" zoomScale="80" zoomScaleNormal="80">
      <selection activeCell="A34" sqref="A4:XFD34"/>
    </sheetView>
  </sheetViews>
  <sheetFormatPr defaultRowHeight="15" x14ac:dyDescent="0.25"/>
  <cols>
    <col min="1" max="1" customWidth="true" style="9" width="15.7109375" collapsed="true"/>
    <col min="2" max="2" customWidth="true" style="9" width="11.85546875" collapsed="true"/>
    <col min="3" max="3" customWidth="true" style="9" width="17.7109375" collapsed="true"/>
    <col min="4" max="4" customWidth="true" style="9" width="17.5703125" collapsed="true"/>
    <col min="5" max="5" bestFit="true" customWidth="true" style="9" width="18.5703125" collapsed="true"/>
    <col min="6" max="6" customWidth="true" hidden="true" style="1" width="11.7109375" collapsed="true"/>
    <col min="7" max="7" customWidth="true" hidden="true" width="16.0" collapsed="true"/>
    <col min="8" max="8" customWidth="true" hidden="true" width="10.5703125" collapsed="true"/>
    <col min="9" max="9" customWidth="true" hidden="true" width="11.28515625" collapsed="true"/>
    <col min="10" max="10" customWidth="true" hidden="true" width="11.42578125" collapsed="true"/>
    <col min="11" max="11" customWidth="true" hidden="true" style="1" width="12.0" collapsed="true"/>
    <col min="12" max="12" customWidth="true" hidden="true" width="12.7109375" collapsed="true"/>
    <col min="13" max="13" customWidth="true" hidden="true" width="10.85546875" collapsed="true"/>
    <col min="14" max="14" customWidth="true" hidden="true" width="12.7109375" collapsed="true"/>
    <col min="15" max="15" customWidth="true" hidden="true" width="15.140625" collapsed="true"/>
    <col min="16" max="16" customWidth="true" hidden="true" style="1" width="14.85546875" collapsed="true"/>
    <col min="17" max="17" customWidth="true" hidden="true" style="20" width="14.140625" collapsed="true"/>
    <col min="18" max="18" customWidth="true" hidden="true" width="12.85546875" collapsed="true"/>
    <col min="19" max="19" customWidth="true" hidden="true" style="1" width="11.7109375" collapsed="true"/>
    <col min="20" max="20" customWidth="true" hidden="true" width="12.28515625" collapsed="true"/>
    <col min="21" max="21" bestFit="true" customWidth="true" style="1" width="30.140625" collapsed="true"/>
    <col min="22" max="22" bestFit="true" customWidth="true" width="31.28515625" collapsed="true"/>
    <col min="23" max="23" customWidth="true" hidden="true" width="15.140625" collapsed="true"/>
    <col min="24" max="24" customWidth="true" width="10.0" collapsed="true"/>
    <col min="25" max="26" customWidth="true" width="12.85546875" collapsed="true"/>
    <col min="27" max="27" bestFit="true" customWidth="true" width="10.7109375" collapsed="true"/>
    <col min="28" max="28" bestFit="true" customWidth="true" width="10.5703125" collapsed="true"/>
    <col min="29" max="29" bestFit="true" customWidth="true" width="12.0" collapsed="true"/>
    <col min="30" max="30" customWidth="true" width="13.85546875" collapsed="true"/>
    <col min="31" max="31" customWidth="true" width="10.140625" collapsed="true"/>
    <col min="32" max="32" customWidth="true" hidden="true" width="12.85546875" collapsed="true"/>
    <col min="33" max="33" customWidth="true" style="7" width="12.42578125" collapsed="true"/>
    <col min="34" max="34" customWidth="true" style="8" width="12.42578125" collapsed="true"/>
    <col min="35" max="35" customWidth="true" style="11" width="13.85546875" collapsed="true"/>
    <col min="36" max="36" customWidth="true" style="9" width="17.42578125" collapsed="true"/>
    <col min="37" max="37" bestFit="true" customWidth="true" style="1" width="15.140625" collapsed="true"/>
    <col min="38" max="38" customWidth="true" width="7.85546875" collapsed="true"/>
    <col min="39" max="39" customWidth="true" width="11.0" collapsed="true"/>
    <col min="40" max="40" bestFit="true" customWidth="true" width="10.7109375" collapsed="true"/>
    <col min="41" max="41" customWidth="true" hidden="true" style="1" width="0.0" collapsed="true"/>
    <col min="42" max="50" customWidth="true" hidden="true" width="0.0" collapsed="true"/>
  </cols>
  <sheetData>
    <row customFormat="1" customHeight="1" ht="57" r="1" s="6" spans="1:53" x14ac:dyDescent="0.25">
      <c r="A1" s="37"/>
      <c r="B1" s="37"/>
      <c r="C1" s="37"/>
      <c r="D1" s="37"/>
      <c r="E1" s="37"/>
      <c r="F1" s="38" t="s">
        <v>0</v>
      </c>
      <c r="G1" s="37"/>
      <c r="H1" s="37"/>
      <c r="I1" s="37"/>
      <c r="J1" s="39"/>
      <c r="K1" s="38" t="s">
        <v>24</v>
      </c>
      <c r="L1" s="40"/>
      <c r="M1" s="40"/>
      <c r="N1" s="40"/>
      <c r="O1" s="40"/>
      <c r="P1" s="38" t="s">
        <v>39</v>
      </c>
      <c r="Q1" s="37"/>
      <c r="R1" s="39"/>
      <c r="S1" s="38" t="s">
        <v>31</v>
      </c>
      <c r="T1" s="40"/>
      <c r="U1" s="38" t="s">
        <v>23</v>
      </c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35" t="s">
        <v>33</v>
      </c>
      <c r="AH1" s="36"/>
      <c r="AI1" s="36"/>
      <c r="AJ1" s="36"/>
      <c r="AK1" s="35" t="s">
        <v>30</v>
      </c>
      <c r="AL1" s="36"/>
      <c r="AM1" s="36"/>
      <c r="AN1" s="36"/>
      <c r="AO1" s="35" t="s">
        <v>47</v>
      </c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</row>
    <row customFormat="1" customHeight="1" ht="13.5" r="2" s="6" spans="1:53" x14ac:dyDescent="0.25">
      <c r="A2" s="6">
        <v>0</v>
      </c>
      <c r="B2" s="24">
        <v>1</v>
      </c>
      <c r="C2" s="12">
        <v>2</v>
      </c>
      <c r="D2" s="6">
        <v>3</v>
      </c>
      <c r="E2" s="6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ht="60" r="3" spans="1:53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>
      <c r="A4" t="n">
        <v>0.5049368213518083</v>
      </c>
      <c r="B4" t="n">
        <v>25.46419379768715</v>
      </c>
      <c r="C4" t="n">
        <v>18552.5</v>
      </c>
      <c r="D4" t="n">
        <v>1217.5999999999985</v>
      </c>
      <c r="E4" t="n">
        <v>2.3285649757620748</v>
      </c>
      <c r="F4" t="n">
        <v>0.1</v>
      </c>
      <c r="G4" t="n">
        <v>0.5</v>
      </c>
      <c r="H4" t="n">
        <v>0.0</v>
      </c>
      <c r="I4" t="n">
        <v>0.4</v>
      </c>
      <c r="J4" t="n">
        <v>4.0</v>
      </c>
      <c r="K4" t="n">
        <v>0.6</v>
      </c>
      <c r="L4" t="n">
        <v>0.3</v>
      </c>
      <c r="M4" t="n">
        <v>0.1</v>
      </c>
      <c r="N4" t="n">
        <v>0.6</v>
      </c>
      <c r="O4" t="n">
        <v>0.4</v>
      </c>
      <c r="S4" t="n">
        <v>5.0</v>
      </c>
      <c r="T4" t="n">
        <v>18.0</v>
      </c>
      <c r="U4" t="s">
        <v>46</v>
      </c>
      <c r="V4" t="s">
        <v>60</v>
      </c>
      <c r="W4" t="n">
        <v>1.0</v>
      </c>
      <c r="X4" t="n">
        <v>20.0</v>
      </c>
      <c r="Y4" t="n">
        <v>7.0</v>
      </c>
      <c r="Z4" t="n">
        <v>11.0</v>
      </c>
      <c r="AA4" t="n">
        <v>4.0</v>
      </c>
      <c r="AB4" t="n">
        <v>5.0</v>
      </c>
      <c r="AC4" t="n">
        <v>20.0</v>
      </c>
      <c r="AE4" t="n">
        <v>10.0</v>
      </c>
      <c r="AF4" t="n">
        <v>5.0</v>
      </c>
      <c r="AG4" t="b">
        <v>0</v>
      </c>
      <c r="AK4" t="b">
        <v>0</v>
      </c>
      <c r="AO4" t="n">
        <v>25.09118832789403</v>
      </c>
      <c r="AP4" t="n">
        <v>25.60377429138428</v>
      </c>
      <c r="AQ4" t="n">
        <v>28.071439405430006</v>
      </c>
      <c r="AR4" t="n">
        <v>24.700999811356347</v>
      </c>
      <c r="AS4" t="n">
        <v>25.937773715678436</v>
      </c>
      <c r="AT4" t="n">
        <v>24.66109353818346</v>
      </c>
      <c r="AU4" t="n">
        <v>26.527409289637905</v>
      </c>
      <c r="AV4" t="n">
        <v>24.232094695834583</v>
      </c>
      <c r="AW4" t="n">
        <v>25.29418357054802</v>
      </c>
      <c r="AX4" t="n">
        <v>24.52198133092442</v>
      </c>
    </row>
    <row r="5">
      <c r="A5" t="n">
        <v>0.604753806264423</v>
      </c>
      <c r="B5" t="n">
        <v>25.750339488797664</v>
      </c>
      <c r="C5" t="n">
        <v>18552.5</v>
      </c>
      <c r="D5" t="n">
        <v>1141.5999999999985</v>
      </c>
      <c r="E5" t="n">
        <v>2.1968119129222887</v>
      </c>
      <c r="F5" t="n">
        <v>0.1</v>
      </c>
      <c r="G5" t="n">
        <v>0.5</v>
      </c>
      <c r="H5" t="n">
        <v>0.0</v>
      </c>
      <c r="I5" t="n">
        <v>0.4</v>
      </c>
      <c r="J5" t="n">
        <v>4.0</v>
      </c>
      <c r="K5" t="n">
        <v>0.6</v>
      </c>
      <c r="L5" t="n">
        <v>0.3</v>
      </c>
      <c r="M5" t="n">
        <v>0.1</v>
      </c>
      <c r="N5" t="n">
        <v>0.6</v>
      </c>
      <c r="O5" t="n">
        <v>0.4</v>
      </c>
      <c r="S5" t="n">
        <v>5.0</v>
      </c>
      <c r="T5" t="n">
        <v>18.0</v>
      </c>
      <c r="U5" t="s">
        <v>46</v>
      </c>
      <c r="V5" t="s">
        <v>60</v>
      </c>
      <c r="W5" t="n">
        <v>1.0</v>
      </c>
      <c r="X5" t="n">
        <v>20.0</v>
      </c>
      <c r="Y5" t="n">
        <v>7.0</v>
      </c>
      <c r="Z5" t="n">
        <v>11.0</v>
      </c>
      <c r="AA5" t="n">
        <v>4.0</v>
      </c>
      <c r="AB5" t="n">
        <v>5.0</v>
      </c>
      <c r="AC5" t="n">
        <v>20.0</v>
      </c>
      <c r="AE5" t="n">
        <v>10.0</v>
      </c>
      <c r="AF5" t="n">
        <v>5.0</v>
      </c>
      <c r="AG5" t="b">
        <v>0</v>
      </c>
      <c r="AK5" t="b">
        <v>0</v>
      </c>
      <c r="AO5" t="n">
        <v>25.27548473795354</v>
      </c>
      <c r="AP5" t="n">
        <v>25.58879694462126</v>
      </c>
      <c r="AQ5" t="n">
        <v>28.090398907932656</v>
      </c>
      <c r="AR5" t="n">
        <v>24.863233352197696</v>
      </c>
      <c r="AS5" t="n">
        <v>26.409992764385542</v>
      </c>
      <c r="AT5" t="n">
        <v>24.947281217050758</v>
      </c>
      <c r="AU5" t="n">
        <v>26.874929935353688</v>
      </c>
      <c r="AV5" t="n">
        <v>24.756517830386574</v>
      </c>
      <c r="AW5" t="n">
        <v>25.813440920467706</v>
      </c>
      <c r="AX5" t="n">
        <v>24.883318277627218</v>
      </c>
    </row>
    <row r="6">
      <c r="A6" t="n">
        <v>2.926424594695084</v>
      </c>
      <c r="B6" t="n">
        <v>25.807053068886944</v>
      </c>
      <c r="C6" t="n">
        <v>18552.5</v>
      </c>
      <c r="D6" t="n">
        <v>1126.5999999999985</v>
      </c>
      <c r="E6" t="n">
        <v>1.9339727323806073</v>
      </c>
      <c r="F6" t="n">
        <v>0.1</v>
      </c>
      <c r="G6" t="n">
        <v>0.5</v>
      </c>
      <c r="H6" t="n">
        <v>0.0</v>
      </c>
      <c r="I6" t="n">
        <v>0.4</v>
      </c>
      <c r="J6" t="n">
        <v>4.0</v>
      </c>
      <c r="K6" t="n">
        <v>0.6</v>
      </c>
      <c r="L6" t="n">
        <v>0.3</v>
      </c>
      <c r="M6" t="n">
        <v>0.1</v>
      </c>
      <c r="N6" t="n">
        <v>0.6</v>
      </c>
      <c r="O6" t="n">
        <v>0.4</v>
      </c>
      <c r="S6" t="n">
        <v>5.0</v>
      </c>
      <c r="T6" t="n">
        <v>18.0</v>
      </c>
      <c r="U6" t="s">
        <v>46</v>
      </c>
      <c r="V6" t="s">
        <v>60</v>
      </c>
      <c r="W6" t="n">
        <v>1.0</v>
      </c>
      <c r="X6" t="n">
        <v>20.0</v>
      </c>
      <c r="Y6" t="n">
        <v>7.0</v>
      </c>
      <c r="Z6" t="n">
        <v>11.0</v>
      </c>
      <c r="AA6" t="n">
        <v>4.0</v>
      </c>
      <c r="AB6" t="n">
        <v>5.0</v>
      </c>
      <c r="AC6" t="n">
        <v>20.0</v>
      </c>
      <c r="AE6" t="n">
        <v>10.0</v>
      </c>
      <c r="AF6" t="n">
        <v>5.0</v>
      </c>
      <c r="AG6" t="b">
        <v>0</v>
      </c>
      <c r="AK6" t="b">
        <v>1</v>
      </c>
      <c r="AL6" t="n">
        <v>2.0</v>
      </c>
      <c r="AM6" t="n">
        <v>15.0</v>
      </c>
      <c r="AN6" t="n">
        <v>40.0</v>
      </c>
      <c r="AO6" t="n">
        <v>25.317719331925513</v>
      </c>
      <c r="AP6" t="n">
        <v>25.652450668364104</v>
      </c>
      <c r="AQ6" t="n">
        <v>28.24965872895495</v>
      </c>
      <c r="AR6" t="n">
        <v>24.757592906998678</v>
      </c>
      <c r="AS6" t="n">
        <v>26.48615712708024</v>
      </c>
      <c r="AT6" t="n">
        <v>25.0</v>
      </c>
      <c r="AU6" t="n">
        <v>26.92350809013116</v>
      </c>
      <c r="AV6" t="n">
        <v>24.632903805813605</v>
      </c>
      <c r="AW6" t="n">
        <v>25.817176584855616</v>
      </c>
      <c r="AX6" t="n">
        <v>25.23336344474556</v>
      </c>
      <c r="AY6" t="n">
        <v>1.9944125956655459</v>
      </c>
    </row>
    <row r="7">
      <c r="A7" t="n">
        <v>0.5177574528019251</v>
      </c>
      <c r="B7" t="n">
        <v>26.21434820110345</v>
      </c>
      <c r="C7" t="n">
        <v>18552.5</v>
      </c>
      <c r="D7" t="n">
        <v>1018.5</v>
      </c>
      <c r="E7" t="n">
        <v>2.0525788430807923</v>
      </c>
      <c r="F7" t="n">
        <v>0.1</v>
      </c>
      <c r="G7" t="n">
        <v>0.5</v>
      </c>
      <c r="H7" t="n">
        <v>0.0</v>
      </c>
      <c r="I7" t="n">
        <v>0.4</v>
      </c>
      <c r="J7" t="n">
        <v>4.0</v>
      </c>
      <c r="K7" t="n">
        <v>0.6</v>
      </c>
      <c r="L7" t="n">
        <v>0.3</v>
      </c>
      <c r="M7" t="n">
        <v>0.1</v>
      </c>
      <c r="N7" t="n">
        <v>0.6</v>
      </c>
      <c r="O7" t="n">
        <v>0.4</v>
      </c>
      <c r="P7" t="n">
        <v>0.5</v>
      </c>
      <c r="Q7" t="n">
        <v>0.1</v>
      </c>
      <c r="R7" t="n">
        <v>0.4</v>
      </c>
      <c r="S7" t="n">
        <v>5.0</v>
      </c>
      <c r="T7" t="n">
        <v>18.0</v>
      </c>
      <c r="U7" t="s">
        <v>46</v>
      </c>
      <c r="V7" t="s">
        <v>60</v>
      </c>
      <c r="W7" t="n">
        <v>1.0</v>
      </c>
      <c r="X7" t="n">
        <v>20.0</v>
      </c>
      <c r="Y7" t="n">
        <v>7.0</v>
      </c>
      <c r="Z7" t="n">
        <v>11.0</v>
      </c>
      <c r="AA7" t="n">
        <v>4.0</v>
      </c>
      <c r="AB7" t="n">
        <v>5.0</v>
      </c>
      <c r="AC7" t="n">
        <v>20.0</v>
      </c>
      <c r="AE7" t="n">
        <v>10.0</v>
      </c>
      <c r="AF7" t="n">
        <v>5.0</v>
      </c>
      <c r="AG7" t="b">
        <v>1</v>
      </c>
      <c r="AH7" t="b">
        <v>0</v>
      </c>
      <c r="AI7" t="n">
        <v>70.0</v>
      </c>
      <c r="AJ7" t="n">
        <v>30.0</v>
      </c>
      <c r="AK7" t="b">
        <v>0</v>
      </c>
      <c r="AO7" t="n">
        <v>25.67479362641582</v>
      </c>
      <c r="AP7" t="n">
        <v>26.53236979069158</v>
      </c>
      <c r="AQ7" t="n">
        <v>28.746397694524497</v>
      </c>
      <c r="AR7" t="n">
        <v>25.29711375212224</v>
      </c>
      <c r="AS7" t="n">
        <v>26.764157050915877</v>
      </c>
      <c r="AT7" t="n">
        <v>25.0</v>
      </c>
      <c r="AU7" t="n">
        <v>27.37939538881208</v>
      </c>
      <c r="AV7" t="n">
        <v>25.22100689241834</v>
      </c>
      <c r="AW7" t="n">
        <v>25.858268893122645</v>
      </c>
      <c r="AX7" t="n">
        <v>25.669978922011445</v>
      </c>
    </row>
    <row r="8">
      <c r="A8" t="n">
        <v>1.7798414986026223</v>
      </c>
      <c r="B8" t="n">
        <v>26.585004996389387</v>
      </c>
      <c r="C8" t="n">
        <v>18552.5</v>
      </c>
      <c r="D8" t="n">
        <v>920.5999999999985</v>
      </c>
      <c r="E8" t="n">
        <v>2.304853823689978</v>
      </c>
      <c r="F8" t="n">
        <v>0.1</v>
      </c>
      <c r="G8" t="n">
        <v>0.5</v>
      </c>
      <c r="H8" t="n">
        <v>0.0</v>
      </c>
      <c r="I8" t="n">
        <v>0.4</v>
      </c>
      <c r="J8" t="n">
        <v>4.0</v>
      </c>
      <c r="K8" t="n">
        <v>0.6</v>
      </c>
      <c r="L8" t="n">
        <v>0.3</v>
      </c>
      <c r="M8" t="n">
        <v>0.1</v>
      </c>
      <c r="N8" t="n">
        <v>0.6</v>
      </c>
      <c r="O8" t="n">
        <v>0.4</v>
      </c>
      <c r="P8" t="n">
        <v>0.5</v>
      </c>
      <c r="Q8" t="n">
        <v>0.1</v>
      </c>
      <c r="R8" t="n">
        <v>0.4</v>
      </c>
      <c r="S8" t="n">
        <v>5.0</v>
      </c>
      <c r="T8" t="n">
        <v>18.0</v>
      </c>
      <c r="U8" t="s">
        <v>46</v>
      </c>
      <c r="V8" t="s">
        <v>60</v>
      </c>
      <c r="W8" t="n">
        <v>1.0</v>
      </c>
      <c r="X8" t="n">
        <v>20.0</v>
      </c>
      <c r="Y8" t="n">
        <v>7.0</v>
      </c>
      <c r="Z8" t="n">
        <v>11.0</v>
      </c>
      <c r="AA8" t="n">
        <v>4.0</v>
      </c>
      <c r="AB8" t="n">
        <v>5.0</v>
      </c>
      <c r="AC8" t="n">
        <v>20.0</v>
      </c>
      <c r="AE8" t="n">
        <v>10.0</v>
      </c>
      <c r="AF8" t="n">
        <v>5.0</v>
      </c>
      <c r="AG8" t="b">
        <v>1</v>
      </c>
      <c r="AH8" t="b">
        <v>0</v>
      </c>
      <c r="AI8" t="n">
        <v>70.0</v>
      </c>
      <c r="AJ8" t="n">
        <v>30.0</v>
      </c>
      <c r="AK8" t="b">
        <v>1</v>
      </c>
      <c r="AL8" t="n">
        <v>2.0</v>
      </c>
      <c r="AM8" t="n">
        <v>15.0</v>
      </c>
      <c r="AN8" t="n">
        <v>40.0</v>
      </c>
      <c r="AO8" t="n">
        <v>26.415818775196776</v>
      </c>
      <c r="AP8" t="n">
        <v>26.285243569101734</v>
      </c>
      <c r="AQ8" t="n">
        <v>29.482026391627485</v>
      </c>
      <c r="AR8" t="n">
        <v>25.689492548575743</v>
      </c>
      <c r="AS8" t="n">
        <v>27.19067748200617</v>
      </c>
      <c r="AT8" t="n">
        <v>25.444344027715015</v>
      </c>
      <c r="AU8" t="n">
        <v>27.27102873584694</v>
      </c>
      <c r="AV8" t="n">
        <v>25.34462091699131</v>
      </c>
      <c r="AW8" t="n">
        <v>26.639022750196123</v>
      </c>
      <c r="AX8" t="n">
        <v>26.087774766636556</v>
      </c>
      <c r="AY8" t="n">
        <v>1.9990196078431375</v>
      </c>
    </row>
    <row r="9">
      <c r="A9" t="n">
        <v>0.59030883649304</v>
      </c>
      <c r="B9" t="n">
        <v>26.656042224871044</v>
      </c>
      <c r="C9" t="n">
        <v>18552.5</v>
      </c>
      <c r="D9" t="n">
        <v>901.7000000000007</v>
      </c>
      <c r="E9" t="n">
        <v>2.1739427105296727</v>
      </c>
      <c r="F9" t="n">
        <v>0.1</v>
      </c>
      <c r="G9" t="n">
        <v>0.5</v>
      </c>
      <c r="H9" t="n">
        <v>0.0</v>
      </c>
      <c r="I9" t="n">
        <v>0.4</v>
      </c>
      <c r="J9" t="n">
        <v>4.0</v>
      </c>
      <c r="K9" t="n">
        <v>0.6</v>
      </c>
      <c r="L9" t="n">
        <v>0.3</v>
      </c>
      <c r="M9" t="n">
        <v>0.1</v>
      </c>
      <c r="N9" t="n">
        <v>0.6</v>
      </c>
      <c r="O9" t="n">
        <v>0.4</v>
      </c>
      <c r="P9" t="n">
        <v>0.5</v>
      </c>
      <c r="Q9" t="n">
        <v>0.1</v>
      </c>
      <c r="R9" t="n">
        <v>0.4</v>
      </c>
      <c r="S9" t="n">
        <v>5.0</v>
      </c>
      <c r="T9" t="n">
        <v>18.0</v>
      </c>
      <c r="U9" t="s">
        <v>46</v>
      </c>
      <c r="V9" t="s">
        <v>60</v>
      </c>
      <c r="W9" t="n">
        <v>1.0</v>
      </c>
      <c r="X9" t="n">
        <v>20.0</v>
      </c>
      <c r="Y9" t="n">
        <v>7.0</v>
      </c>
      <c r="Z9" t="n">
        <v>11.0</v>
      </c>
      <c r="AA9" t="n">
        <v>4.0</v>
      </c>
      <c r="AB9" t="n">
        <v>5.0</v>
      </c>
      <c r="AC9" t="n">
        <v>20.0</v>
      </c>
      <c r="AE9" t="n">
        <v>10.0</v>
      </c>
      <c r="AF9" t="n">
        <v>5.0</v>
      </c>
      <c r="AG9" t="b">
        <v>1</v>
      </c>
      <c r="AH9" t="b">
        <v>1</v>
      </c>
      <c r="AI9" t="n">
        <v>70.0</v>
      </c>
      <c r="AJ9" t="n">
        <v>30.0</v>
      </c>
      <c r="AK9" t="b">
        <v>0</v>
      </c>
      <c r="AO9" t="n">
        <v>26.40430024956806</v>
      </c>
      <c r="AP9" t="n">
        <v>26.577301830980645</v>
      </c>
      <c r="AQ9" t="n">
        <v>29.398604580615807</v>
      </c>
      <c r="AR9" t="n">
        <v>25.421618562535368</v>
      </c>
      <c r="AS9" t="n">
        <v>27.411554133820786</v>
      </c>
      <c r="AT9" t="n">
        <v>25.839734899834312</v>
      </c>
      <c r="AU9" t="n">
        <v>27.454131011546657</v>
      </c>
      <c r="AV9" t="n">
        <v>25.494456098291877</v>
      </c>
      <c r="AW9" t="n">
        <v>26.4671821883522</v>
      </c>
      <c r="AX9" t="n">
        <v>26.09153869316471</v>
      </c>
    </row>
    <row r="10">
      <c r="A10" t="n">
        <v>3.0209101006691883</v>
      </c>
      <c r="B10" t="n">
        <v>26.661439239051077</v>
      </c>
      <c r="C10" t="n">
        <v>18552.5</v>
      </c>
      <c r="D10" t="n">
        <v>900.0999999999985</v>
      </c>
      <c r="E10" t="n">
        <v>2.135764218954073</v>
      </c>
      <c r="F10" t="n">
        <v>0.1</v>
      </c>
      <c r="G10" t="n">
        <v>0.5</v>
      </c>
      <c r="H10" t="n">
        <v>0.0</v>
      </c>
      <c r="I10" t="n">
        <v>0.4</v>
      </c>
      <c r="J10" t="n">
        <v>4.0</v>
      </c>
      <c r="K10" t="n">
        <v>0.6</v>
      </c>
      <c r="L10" t="n">
        <v>0.3</v>
      </c>
      <c r="M10" t="n">
        <v>0.1</v>
      </c>
      <c r="N10" t="n">
        <v>0.6</v>
      </c>
      <c r="O10" t="n">
        <v>0.4</v>
      </c>
      <c r="P10" t="n">
        <v>0.5</v>
      </c>
      <c r="Q10" t="n">
        <v>0.1</v>
      </c>
      <c r="R10" t="n">
        <v>0.4</v>
      </c>
      <c r="S10" t="n">
        <v>5.0</v>
      </c>
      <c r="T10" t="n">
        <v>18.0</v>
      </c>
      <c r="U10" t="s">
        <v>46</v>
      </c>
      <c r="V10" t="s">
        <v>60</v>
      </c>
      <c r="W10" t="n">
        <v>1.0</v>
      </c>
      <c r="X10" t="n">
        <v>20.0</v>
      </c>
      <c r="Y10" t="n">
        <v>7.0</v>
      </c>
      <c r="Z10" t="n">
        <v>11.0</v>
      </c>
      <c r="AA10" t="n">
        <v>4.0</v>
      </c>
      <c r="AB10" t="n">
        <v>5.0</v>
      </c>
      <c r="AC10" t="n">
        <v>20.0</v>
      </c>
      <c r="AE10" t="n">
        <v>10.0</v>
      </c>
      <c r="AF10" t="n">
        <v>5.0</v>
      </c>
      <c r="AG10" t="b">
        <v>1</v>
      </c>
      <c r="AH10" t="b">
        <v>1</v>
      </c>
      <c r="AI10" t="n">
        <v>70.0</v>
      </c>
      <c r="AJ10" t="n">
        <v>30.0</v>
      </c>
      <c r="AK10" t="b">
        <v>1</v>
      </c>
      <c r="AL10" t="n">
        <v>2.0</v>
      </c>
      <c r="AM10" t="n">
        <v>15.0</v>
      </c>
      <c r="AN10" t="n">
        <v>40.0</v>
      </c>
      <c r="AO10" t="n">
        <v>26.40430024956806</v>
      </c>
      <c r="AP10" t="n">
        <v>26.53985846407309</v>
      </c>
      <c r="AQ10" t="n">
        <v>29.368269376611554</v>
      </c>
      <c r="AR10" t="n">
        <v>25.421618562535368</v>
      </c>
      <c r="AS10" t="n">
        <v>27.1830610457367</v>
      </c>
      <c r="AT10" t="n">
        <v>25.839734899834312</v>
      </c>
      <c r="AU10" t="n">
        <v>27.59612869474235</v>
      </c>
      <c r="AV10" t="n">
        <v>25.79787234042553</v>
      </c>
      <c r="AW10" t="n">
        <v>26.609137435092833</v>
      </c>
      <c r="AX10" t="n">
        <v>25.854411321890996</v>
      </c>
      <c r="AY10" t="n">
        <v>1.9990825688073393</v>
      </c>
    </row>
  </sheetData>
  <autoFilter ref="A3:AN3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AI3465"/>
  <sheetViews>
    <sheetView workbookViewId="0" zoomScale="80" zoomScaleNormal="80">
      <pane activePane="bottomRight" state="frozen" topLeftCell="W3227" xSplit="22" ySplit="3"/>
      <selection activeCell="W1" pane="topRight" sqref="W1"/>
      <selection activeCell="A4" pane="bottomLeft" sqref="A4"/>
      <selection activeCell="X3323" pane="bottomRight" sqref="X3323"/>
    </sheetView>
  </sheetViews>
  <sheetFormatPr defaultRowHeight="15" x14ac:dyDescent="0.25"/>
  <cols>
    <col min="1" max="1" customWidth="true" style="20" width="14.85546875" collapsed="true"/>
    <col min="2" max="2" customWidth="true" style="20" width="15.140625" collapsed="true"/>
    <col min="3" max="3" customWidth="true" style="20" width="13.7109375" collapsed="true"/>
    <col min="4" max="4" customWidth="true" hidden="true" style="1" width="10.5703125" collapsed="true"/>
    <col min="5" max="5" customWidth="true" hidden="true" style="20" width="9.140625" collapsed="true"/>
    <col min="6" max="6" customWidth="true" hidden="true" style="20" width="11.140625" collapsed="true"/>
    <col min="7" max="7" customWidth="true" hidden="true" style="20" width="11.42578125" collapsed="true"/>
    <col min="8" max="8" customWidth="true" style="20" width="17.42578125" collapsed="true"/>
    <col min="9" max="9" customWidth="true" hidden="true" style="1" width="10.28515625" collapsed="true"/>
    <col min="10" max="10" customWidth="true" hidden="true" style="20" width="10.0" collapsed="true"/>
    <col min="11" max="11" customWidth="true" hidden="true" style="20" width="8.7109375" collapsed="true"/>
    <col min="12" max="12" customWidth="true" hidden="true" style="20" width="10.140625" collapsed="true"/>
    <col min="13" max="13" customWidth="true" hidden="true" style="20" width="10.0" collapsed="true"/>
    <col min="14" max="14" customWidth="true" hidden="true" style="1" width="10.5703125" collapsed="true"/>
    <col min="15" max="15" customWidth="true" hidden="true" style="20" width="10.7109375" collapsed="true"/>
    <col min="16" max="16" customWidth="true" hidden="true" style="20" width="10.5703125" collapsed="true"/>
    <col min="17" max="17" customWidth="true" hidden="true" style="1" width="12.0" collapsed="true"/>
    <col min="18" max="18" customWidth="true" hidden="true" style="20" width="13.140625" collapsed="true"/>
    <col min="19" max="19" customWidth="true" style="1" width="25.140625" collapsed="true"/>
    <col min="20" max="20" customWidth="true" style="20" width="12.7109375" collapsed="true"/>
    <col min="21" max="21" customWidth="true" style="20" width="14.5703125" collapsed="true"/>
    <col min="22" max="23" style="20" width="9.140625" collapsed="true"/>
    <col min="24" max="24" customWidth="true" style="20" width="11.140625" collapsed="true"/>
    <col min="25" max="25" customWidth="true" style="20" width="14.85546875" collapsed="true"/>
    <col min="26" max="26" customWidth="true" hidden="true" style="20" width="14.85546875" collapsed="true"/>
    <col min="27" max="27" customWidth="true" style="1" width="10.5703125" collapsed="true"/>
    <col min="28" max="28" customWidth="true" style="20" width="10.5703125" collapsed="true"/>
    <col min="29" max="29" customWidth="true" style="20" width="10.7109375" collapsed="true"/>
    <col min="30" max="30" customWidth="true" style="1" width="9.7109375" collapsed="true"/>
    <col min="31" max="31" customWidth="true" style="20" width="9.0" collapsed="true"/>
    <col min="32" max="32" customWidth="true" style="20" width="11.28515625" collapsed="true"/>
    <col min="33" max="33" customWidth="true" style="20" width="12.140625" collapsed="true"/>
    <col min="34" max="34" style="1" width="9.140625" collapsed="true"/>
    <col min="35" max="16384" style="20" width="9.140625" collapsed="true"/>
  </cols>
  <sheetData>
    <row customHeight="1" ht="38.25" r="1" spans="1:34" x14ac:dyDescent="0.25">
      <c r="A1" s="37" t="s">
        <v>25</v>
      </c>
      <c r="B1" s="37"/>
      <c r="C1" s="37"/>
      <c r="D1" s="38" t="s">
        <v>0</v>
      </c>
      <c r="E1" s="37"/>
      <c r="F1" s="37"/>
      <c r="G1" s="37"/>
      <c r="H1" s="37"/>
      <c r="I1" s="38" t="s">
        <v>24</v>
      </c>
      <c r="J1" s="37"/>
      <c r="K1" s="37"/>
      <c r="L1" s="37"/>
      <c r="M1" s="37"/>
      <c r="N1" s="38" t="s">
        <v>39</v>
      </c>
      <c r="O1" s="37"/>
      <c r="P1" s="37"/>
      <c r="Q1" s="38" t="s">
        <v>31</v>
      </c>
      <c r="R1" s="37"/>
      <c r="S1" s="38" t="s">
        <v>23</v>
      </c>
      <c r="T1" s="37"/>
      <c r="U1" s="37"/>
      <c r="V1" s="37"/>
      <c r="W1" s="37"/>
      <c r="X1" s="37"/>
      <c r="Y1" s="37"/>
      <c r="Z1" s="37"/>
      <c r="AA1" s="35" t="s">
        <v>33</v>
      </c>
      <c r="AB1" s="36"/>
      <c r="AC1" s="36"/>
      <c r="AD1" s="35" t="s">
        <v>30</v>
      </c>
      <c r="AE1" s="36"/>
      <c r="AF1" s="36"/>
      <c r="AG1" s="36"/>
    </row>
    <row customHeight="1" ht="16.5" r="2" spans="1:34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customHeight="1" ht="57.75" r="3" spans="1:34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9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0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0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0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0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1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0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0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1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0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0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1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0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0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1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0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0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1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0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0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1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0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0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1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0">
        <f>MIN(C896:C961)</f>
        <v>364.38299999999998</v>
      </c>
    </row>
    <row r="963" spans="1:34" x14ac:dyDescent="0.25">
      <c r="C963" s="30">
        <f>MAX(C896:C961)</f>
        <v>364.47199999999998</v>
      </c>
    </row>
    <row r="964" spans="1:34" x14ac:dyDescent="0.25">
      <c r="C964" s="31">
        <f>COUNTIF(C896:C961,C962)/66</f>
        <v>0.84848484848484851</v>
      </c>
      <c r="Q964" s="20"/>
      <c r="S964" s="20"/>
    </row>
    <row r="965" spans="1:34" x14ac:dyDescent="0.25">
      <c r="C965" s="32"/>
      <c r="D965" s="20"/>
      <c r="Q965" s="20"/>
      <c r="S965" s="20"/>
    </row>
    <row r="966" spans="1:34" x14ac:dyDescent="0.25">
      <c r="A966" s="32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0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3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3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customHeight="1" ht="18" r="1787" spans="1:34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3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3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3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3">
        <f>COUNTIF(C1889:C1924,C1925)/36</f>
        <v>0.16666666666666666</v>
      </c>
    </row>
    <row r="1928" spans="1:34" x14ac:dyDescent="0.25">
      <c r="C1928" s="33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3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0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0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0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0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0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0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0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0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0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0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30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4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4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4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4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4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4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4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4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4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4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30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hidden="1" r="2373" spans="1:34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hidden="1" r="2374" spans="1:34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hidden="1" r="2375" spans="1:34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hidden="1" r="2376" spans="1:34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hidden="1" r="2377" spans="1:34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hidden="1" r="2378" spans="1:34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hidden="1" r="2379" spans="1:34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hidden="1" r="2380" spans="1:34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hidden="1" r="2381" spans="1:34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hidden="1" r="2382" spans="1:34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hidden="1" r="2383" spans="1:34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hidden="1" r="2384" spans="1:34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hidden="1" r="2385" spans="1:34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hidden="1" r="2386" spans="1:34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hidden="1" r="2387" spans="1:34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hidden="1" r="2388" spans="1:34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hidden="1" r="2389" spans="1:34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hidden="1" r="2390" spans="1:34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hidden="1" r="2391" spans="1:34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hidden="1" r="2392" spans="1:34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hidden="1" r="2393" spans="1:34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hidden="1" r="2394" spans="1:34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hidden="1" r="2395" spans="1:34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hidden="1" r="2396" spans="1:34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hidden="1" r="2397" spans="1:34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hidden="1" r="2398" spans="1:34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hidden="1" r="2399" spans="1:34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hidden="1" r="2400" spans="1:34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hidden="1" r="2401" spans="1:34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hidden="1" r="2402" spans="1:34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hidden="1" r="2403" spans="1:34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hidden="1" r="2404" spans="1:34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hidden="1" r="2405" spans="1:34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hidden="1" r="2406" spans="1:34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hidden="1" r="2407" spans="1:34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hidden="1" r="2408" spans="1:34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hidden="1" r="2409" spans="1:34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hidden="1" r="2410" spans="1:34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hidden="1" r="2411" spans="1:34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hidden="1" r="2412" spans="1:34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hidden="1" r="2413" spans="1:34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hidden="1" r="2414" spans="1:34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hidden="1" r="2415" spans="1:34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hidden="1" r="2416" spans="1:34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hidden="1" r="2421" spans="1:34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hidden="1" r="2422" spans="1:34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hidden="1" r="2423" spans="1:34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hidden="1" r="2424" spans="1:34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hidden="1" r="2425" spans="1:34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hidden="1" r="2426" spans="1:34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hidden="1" r="2427" spans="1:34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hidden="1" r="2428" spans="1:34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hidden="1" r="2429" spans="1:34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hidden="1" r="2430" spans="1:34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hidden="1" r="2431" spans="1:34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hidden="1" r="2432" spans="1:34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hidden="1" r="2433" spans="1:34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hidden="1" r="2434" spans="1:34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hidden="1" r="2435" spans="1:34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hidden="1" r="2436" spans="1:34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hidden="1" r="2437" spans="1:34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hidden="1" r="2438" spans="1:34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hidden="1" r="2439" spans="1:34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hidden="1" r="2440" spans="1:34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hidden="1" r="2441" spans="1:34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hidden="1" r="2442" spans="1:34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hidden="1" r="2443" spans="1:34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hidden="1" r="2444" spans="1:34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hidden="1" r="2445" spans="1:34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hidden="1" r="2446" spans="1:34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hidden="1" r="2447" spans="1:34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hidden="1" r="2448" spans="1:34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hidden="1" r="2449" spans="1:34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hidden="1" r="2450" spans="1:34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hidden="1" r="2451" spans="1:34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hidden="1" r="2452" spans="1:34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hidden="1" r="2453" spans="1:34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hidden="1" r="2454" spans="1:34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hidden="1" r="2455" spans="1:34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hidden="1" r="2456" spans="1:34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hidden="1" r="2457" spans="1:34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hidden="1" r="2458" spans="1:34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hidden="1" r="2459" spans="1:34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hidden="1" r="2460" spans="1:34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hidden="1" r="2461" spans="1:34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hidden="1" r="2462" spans="1:34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hidden="1" r="2463" spans="1:34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hidden="1" r="2464" spans="1:34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hidden="1" r="2470" spans="1:34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hidden="1" r="2471" spans="1:34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hidden="1" r="2472" spans="1:34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hidden="1" r="2473" spans="1:34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hidden="1" r="2474" spans="1:34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hidden="1" r="2475" spans="1:34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hidden="1" r="2476" spans="1:34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hidden="1" r="2477" spans="1:34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hidden="1" r="2478" spans="1:34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hidden="1" r="2479" spans="1:34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hidden="1" r="2480" spans="1:34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hidden="1" r="2481" spans="1:34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hidden="1" r="2482" spans="1:34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hidden="1" r="2483" spans="1:34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hidden="1" r="2484" spans="1:34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hidden="1" r="2485" spans="1:34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hidden="1" r="2486" spans="1:34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hidden="1" r="2487" spans="1:34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hidden="1" r="2488" spans="1:34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hidden="1" r="2489" spans="1:34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hidden="1" r="2490" spans="1:34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hidden="1" r="2491" spans="1:34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hidden="1" r="2492" spans="1:34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hidden="1" r="2493" spans="1:34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hidden="1" r="2494" spans="1:34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hidden="1" r="2495" spans="1:34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hidden="1" r="2496" spans="1:34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hidden="1" r="2497" spans="1:34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hidden="1" r="2498" spans="1:34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hidden="1" r="2499" spans="1:34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hidden="1" r="2500" spans="1:34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hidden="1" r="2501" spans="1:34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hidden="1" r="2502" spans="1:34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hidden="1" r="2503" spans="1:34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hidden="1" r="2504" spans="1:34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hidden="1" r="2505" spans="1:34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hidden="1" r="2506" spans="1:34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hidden="1" r="2507" spans="1:34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hidden="1" r="2508" spans="1:34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hidden="1" r="2509" spans="1:34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hidden="1" r="2510" spans="1:34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hidden="1" r="2511" spans="1:34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hidden="1" r="2512" spans="1:34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hidden="1" r="2513" spans="1:34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hidden="1" r="2519" spans="1:34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hidden="1" r="2520" spans="1:34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hidden="1" r="2521" spans="1:34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hidden="1" r="2522" spans="1:34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hidden="1" r="2523" spans="1:34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hidden="1" r="2524" spans="1:34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hidden="1" r="2525" spans="1:34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hidden="1" r="2526" spans="1:34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hidden="1" r="2527" spans="1:34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hidden="1" r="2528" spans="1:34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hidden="1" r="2529" spans="1:34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hidden="1" r="2530" spans="1:34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hidden="1" r="2531" spans="1:34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hidden="1" r="2532" spans="1:34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hidden="1" r="2533" spans="1:34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hidden="1" r="2534" spans="1:34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hidden="1" r="2535" spans="1:34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hidden="1" r="2536" spans="1:34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hidden="1" r="2537" spans="1:34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hidden="1" r="2538" spans="1:34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hidden="1" r="2539" spans="1:34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hidden="1" r="2540" spans="1:34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hidden="1" r="2541" spans="1:34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hidden="1" r="2542" spans="1:34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hidden="1" r="2543" spans="1:34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hidden="1" r="2544" spans="1:34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hidden="1" r="2545" spans="1:34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hidden="1" r="2546" spans="1:34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hidden="1" r="2547" spans="1:34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hidden="1" r="2548" spans="1:34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hidden="1" r="2549" spans="1:34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hidden="1" r="2550" spans="1:34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hidden="1" r="2551" spans="1:34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hidden="1" r="2552" spans="1:34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hidden="1" r="2553" spans="1:34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hidden="1" r="2554" spans="1:34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hidden="1" r="2555" spans="1:34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hidden="1" r="2556" spans="1:34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hidden="1" r="2557" spans="1:34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hidden="1" r="2558" spans="1:34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hidden="1" r="2559" spans="1:34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hidden="1" r="2560" spans="1:34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hidden="1" r="2561" spans="1:34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hidden="1" r="2562" spans="1:34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hidden="1" r="2567" spans="1:34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hidden="1" r="2568" spans="1:34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hidden="1" r="2569" spans="1:34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hidden="1" r="2570" spans="1:34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hidden="1" r="2571" spans="1:34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hidden="1" r="2572" spans="1:34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hidden="1" r="2573" spans="1:34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hidden="1" r="2574" spans="1:34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hidden="1" r="2575" spans="1:34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hidden="1" r="2576" spans="1:34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hidden="1" r="2577" spans="1:34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hidden="1" r="2578" spans="1:34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hidden="1" r="2579" spans="1:34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hidden="1" r="2580" spans="1:34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hidden="1" r="2581" spans="1:34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hidden="1" r="2582" spans="1:34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hidden="1" r="2583" spans="1:34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hidden="1" r="2584" spans="1:34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hidden="1" r="2585" spans="1:34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hidden="1" r="2586" spans="1:34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hidden="1" r="2587" spans="1:34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hidden="1" r="2588" spans="1:34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hidden="1" r="2589" spans="1:34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hidden="1" r="2590" spans="1:34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hidden="1" r="2591" spans="1:34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hidden="1" r="2592" spans="1:34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hidden="1" r="2593" spans="1:34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hidden="1" r="2594" spans="1:34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hidden="1" r="2595" spans="1:34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hidden="1" r="2596" spans="1:34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hidden="1" r="2597" spans="1:34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hidden="1" r="2598" spans="1:34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hidden="1" r="2599" spans="1:34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hidden="1" r="2600" spans="1:34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hidden="1" r="2601" spans="1:34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hidden="1" r="2602" spans="1:34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hidden="1" r="2603" spans="1:34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hidden="1" r="2604" spans="1:34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hidden="1" r="2605" spans="1:34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hidden="1" r="2606" spans="1:34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hidden="1" r="2607" spans="1:34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hidden="1" r="2608" spans="1:34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hidden="1" r="2609" spans="1:34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hidden="1" r="2610" spans="1:34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hidden="1" r="2611" spans="1:34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4">
        <f>AVERAGE(B2616:B2620)</f>
        <v>13.433400000000001</v>
      </c>
      <c r="C2621" s="34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4">
        <f>AVERAGE(B2622:B2626)</f>
        <v>15.150600000000001</v>
      </c>
      <c r="C2627" s="34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4">
        <f>AVERAGE(B2628:B2632)</f>
        <v>14.995200000000001</v>
      </c>
      <c r="C2633" s="34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4">
        <f>AVERAGE(B2634:B2638)</f>
        <v>19.022000000000002</v>
      </c>
      <c r="C2639" s="34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4">
        <f>AVERAGE(B2640:B2644)</f>
        <v>21.549399999999999</v>
      </c>
      <c r="C2645" s="34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4">
        <f>AVERAGE(B2646:B2650)</f>
        <v>23.302599999999998</v>
      </c>
      <c r="C2651" s="34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4">
        <f>AVERAGE(B2652:B2656)</f>
        <v>26.773199999999996</v>
      </c>
      <c r="C2657" s="34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4">
        <f>AVERAGE(B2658:B2662)</f>
        <v>28.642200000000003</v>
      </c>
      <c r="C2663" s="34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4">
        <f>AVERAGE(B2664:B2668)</f>
        <v>33.958199999999998</v>
      </c>
      <c r="C2669" s="34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4">
        <f>AVERAGE(B2673:B2677)</f>
        <v>22.340399999999999</v>
      </c>
      <c r="C2678" s="34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4">
        <f>AVERAGE(B2679:B2683)</f>
        <v>24.089599999999997</v>
      </c>
      <c r="C2684" s="34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4">
        <f>AVERAGE(B2685:B2689)</f>
        <v>30.248600000000003</v>
      </c>
      <c r="C2690" s="34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4">
        <f>AVERAGE(B2691:B2695)</f>
        <v>33.276199999999996</v>
      </c>
      <c r="C2696" s="34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4">
        <f>AVERAGE(B2697:B2701)</f>
        <v>40.652799999999999</v>
      </c>
      <c r="C2702" s="34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4">
        <f>AVERAGE(B2703:B2707)</f>
        <v>47.959599999999995</v>
      </c>
      <c r="C2708" s="34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4">
        <f>AVERAGE(B2709:B2713)</f>
        <v>46.691599999999994</v>
      </c>
      <c r="C2714" s="34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4">
        <f>AVERAGE(B2715:B2719)</f>
        <v>55.342399999999998</v>
      </c>
      <c r="C2720" s="34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4">
        <f>AVERAGE(B2721:B2725)</f>
        <v>79.204800000000006</v>
      </c>
      <c r="C2726" s="34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hidden="1" r="2731" spans="1:34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hidden="1" r="2732" spans="1:34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hidden="1" r="2733" spans="1:34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hidden="1" r="2734" spans="1:34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hidden="1" r="2735" spans="1:34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hidden="1" r="2736" spans="1:34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hidden="1" r="2737" spans="1:34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hidden="1" r="2738" spans="1:34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hidden="1" r="2739" spans="1:34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hidden="1" r="2740" spans="1:34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hidden="1" r="2741" spans="1:34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hidden="1" r="2742" spans="1:34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hidden="1" r="2743" spans="1:34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hidden="1" r="2744" spans="1:34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hidden="1" r="2745" spans="1:34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hidden="1" r="2746" spans="1:34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hidden="1" r="2747" spans="1:34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hidden="1" r="2748" spans="1:34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hidden="1" r="2749" spans="1:34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hidden="1" r="2750" spans="1:34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hidden="1" r="2751" spans="1:34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hidden="1" r="2752" spans="1:34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hidden="1" r="2753" spans="1:34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hidden="1" r="2754" spans="1:34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hidden="1" r="2755" spans="1:34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hidden="1" r="2756" spans="1:34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hidden="1" r="2757" spans="1:34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hidden="1" r="2758" spans="1:34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hidden="1" r="2759" spans="1:34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hidden="1" r="2760" spans="1:34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hidden="1" r="2761" spans="1:34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hidden="1" r="2762" spans="1:34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hidden="1" r="2763" spans="1:34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hidden="1" r="2764" spans="1:34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hidden="1" r="2765" spans="1:34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hidden="1" r="2766" spans="1:34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hidden="1" r="2767" spans="1:34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hidden="1" r="2768" spans="1:34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hidden="1" r="2769" spans="1:34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hidden="1" r="2770" spans="1:34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hidden="1" r="2771" spans="1:34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hidden="1" r="2772" spans="1:34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hidden="1" r="2773" spans="1:34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hidden="1" r="2774" spans="1:34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customFormat="1" r="2777" s="28" spans="1:34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hidden="1" r="2780" spans="1:34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hidden="1" r="2781" spans="1:34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hidden="1" r="2782" spans="1:34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hidden="1" r="2783" spans="1:34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hidden="1" r="2784" spans="1:34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hidden="1" r="2785" spans="1:34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hidden="1" r="2786" spans="1:34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hidden="1" r="2787" spans="1:34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hidden="1" r="2788" spans="1:34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hidden="1" r="2789" spans="1:34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hidden="1" r="2790" spans="1:34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hidden="1" r="2791" spans="1:34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hidden="1" r="2792" spans="1:34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hidden="1" r="2793" spans="1:34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hidden="1" r="2794" spans="1:34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hidden="1" r="2795" spans="1:34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hidden="1" r="2796" spans="1:34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hidden="1" r="2797" spans="1:34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hidden="1" r="2798" spans="1:34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hidden="1" r="2799" spans="1:34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hidden="1" r="2800" spans="1:34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hidden="1" r="2801" spans="1:34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hidden="1" r="2802" spans="1:34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hidden="1" r="2803" spans="1:34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hidden="1" r="2804" spans="1:34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hidden="1" r="2805" spans="1:34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hidden="1" r="2806" spans="1:34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hidden="1" r="2807" spans="1:34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hidden="1" r="2808" spans="1:34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hidden="1" r="2809" spans="1:34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hidden="1" r="2810" spans="1:34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hidden="1" r="2811" spans="1:34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hidden="1" r="2812" spans="1:34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hidden="1" r="2813" spans="1:34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hidden="1" r="2814" spans="1:34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hidden="1" r="2815" spans="1:34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hidden="1" r="2816" spans="1:34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hidden="1" r="2817" spans="1:34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hidden="1" r="2818" spans="1:34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hidden="1" r="2819" spans="1:34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hidden="1" r="2820" spans="1:34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hidden="1" r="2821" spans="1:34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hidden="1" r="2822" spans="1:34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hidden="1" r="2823" spans="1:34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hidden="1" r="2829" spans="1:34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hidden="1" r="2830" spans="1:34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hidden="1" r="2831" spans="1:34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hidden="1" r="2832" spans="1:34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hidden="1" r="2833" spans="1:34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hidden="1" r="2834" spans="1:34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hidden="1" r="2835" spans="1:34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hidden="1" r="2836" spans="1:34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hidden="1" r="2837" spans="1:34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hidden="1" r="2838" spans="1:34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hidden="1" r="2839" spans="1:34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hidden="1" r="2840" spans="1:34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hidden="1" r="2841" spans="1:34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hidden="1" r="2842" spans="1:34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hidden="1" r="2843" spans="1:34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hidden="1" r="2844" spans="1:34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hidden="1" r="2845" spans="1:34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hidden="1" r="2846" spans="1:34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hidden="1" r="2847" spans="1:34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hidden="1" r="2848" spans="1:34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hidden="1" r="2849" spans="1:34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hidden="1" r="2850" spans="1:34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hidden="1" r="2851" spans="1:34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hidden="1" r="2852" spans="1:34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hidden="1" r="2853" spans="1:34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hidden="1" r="2854" spans="1:34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hidden="1" r="2855" spans="1:34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hidden="1" r="2856" spans="1:34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hidden="1" r="2857" spans="1:34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hidden="1" r="2858" spans="1:34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hidden="1" r="2859" spans="1:34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hidden="1" r="2860" spans="1:34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hidden="1" r="2861" spans="1:34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hidden="1" r="2862" spans="1:34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hidden="1" r="2863" spans="1:34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hidden="1" r="2864" spans="1:34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hidden="1" r="2865" spans="1:34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hidden="1" r="2866" spans="1:34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hidden="1" r="2867" spans="1:34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hidden="1" r="2868" spans="1:34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hidden="1" r="2869" spans="1:34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hidden="1" r="2870" spans="1:34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hidden="1" r="2871" spans="1:34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hidden="1" r="2872" spans="1:34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hidden="1" r="2877" spans="1:34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hidden="1" r="2878" spans="1:34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hidden="1" r="2879" spans="1:34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hidden="1" r="2880" spans="1:34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hidden="1" r="2881" spans="1:34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hidden="1" r="2882" spans="1:34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hidden="1" r="2883" spans="1:34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hidden="1" r="2884" spans="1:34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hidden="1" r="2885" spans="1:34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hidden="1" r="2886" spans="1:34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hidden="1" r="2887" spans="1:34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hidden="1" r="2888" spans="1:34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hidden="1" r="2889" spans="1:34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hidden="1" r="2890" spans="1:34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hidden="1" r="2891" spans="1:34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hidden="1" r="2892" spans="1:34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hidden="1" r="2893" spans="1:34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hidden="1" r="2894" spans="1:34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hidden="1" r="2895" spans="1:34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hidden="1" r="2896" spans="1:34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hidden="1" r="2897" spans="1:34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hidden="1" r="2898" spans="1:34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hidden="1" r="2899" spans="1:34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hidden="1" r="2900" spans="1:34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hidden="1" r="2901" spans="1:34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hidden="1" r="2902" spans="1:34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hidden="1" r="2903" spans="1:34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hidden="1" r="2904" spans="1:34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hidden="1" r="2905" spans="1:34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hidden="1" r="2906" spans="1:34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hidden="1" r="2907" spans="1:34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hidden="1" r="2908" spans="1:34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hidden="1" r="2909" spans="1:34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hidden="1" r="2910" spans="1:34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hidden="1" r="2911" spans="1:34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hidden="1" r="2912" spans="1:34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hidden="1" r="2913" spans="1:34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hidden="1" r="2914" spans="1:34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hidden="1" r="2915" spans="1:34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hidden="1" r="2916" spans="1:34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hidden="1" r="2917" spans="1:34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hidden="1" r="2918" spans="1:34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hidden="1" r="2919" spans="1:34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hidden="1" r="2920" spans="1:34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hidden="1" r="2927" spans="1:34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hidden="1" r="2928" spans="1:34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hidden="1" r="2929" spans="1:34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hidden="1" r="2930" spans="1:34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hidden="1" r="2931" spans="1:34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hidden="1" r="2932" spans="1:34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hidden="1" r="2933" spans="1:34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hidden="1" r="2934" spans="1:34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hidden="1" r="2935" spans="1:34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hidden="1" r="2936" spans="1:34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hidden="1" r="2937" spans="1:34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hidden="1" r="2938" spans="1:34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hidden="1" r="2939" spans="1:34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hidden="1" r="2940" spans="1:34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hidden="1" r="2941" spans="1:34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hidden="1" r="2942" spans="1:34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hidden="1" r="2943" spans="1:34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hidden="1" r="2944" spans="1:34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hidden="1" r="2945" spans="1:34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hidden="1" r="2946" spans="1:34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hidden="1" r="2947" spans="1:34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hidden="1" r="2948" spans="1:34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hidden="1" r="2949" spans="1:34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hidden="1" r="2950" spans="1:34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hidden="1" r="2951" spans="1:34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hidden="1" r="2952" spans="1:34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hidden="1" r="2953" spans="1:34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hidden="1" r="2954" spans="1:34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hidden="1" r="2955" spans="1:34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hidden="1" r="2956" spans="1:34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hidden="1" r="2957" spans="1:34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hidden="1" r="2958" spans="1:34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hidden="1" r="2959" spans="1:34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hidden="1" r="2960" spans="1:34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hidden="1" r="2961" spans="1:34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hidden="1" r="2962" spans="1:34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hidden="1" r="2963" spans="1:34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hidden="1" r="2964" spans="1:34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hidden="1" r="2965" spans="1:34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hidden="1" r="2966" spans="1:34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hidden="1" r="2967" spans="1:34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hidden="1" r="2968" spans="1:34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hidden="1" r="2969" spans="1:34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hidden="1" r="2970" spans="1:34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hidden="1" r="2976" spans="1:34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hidden="1" r="2977" spans="1:34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hidden="1" r="2978" spans="1:34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hidden="1" r="2979" spans="1:34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hidden="1" r="2980" spans="1:34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hidden="1" r="2981" spans="1:34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hidden="1" r="2982" spans="1:34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hidden="1" r="2983" spans="1:34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hidden="1" r="2984" spans="1:34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hidden="1" r="2985" spans="1:34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hidden="1" r="2986" spans="1:34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hidden="1" r="2987" spans="1:34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hidden="1" r="2988" spans="1:34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hidden="1" r="2989" spans="1:34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hidden="1" r="2990" spans="1:34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hidden="1" r="2991" spans="1:34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hidden="1" r="2992" spans="1:34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hidden="1" r="2993" spans="1:34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hidden="1" r="2994" spans="1:34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hidden="1" r="2995" spans="1:34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hidden="1" r="2996" spans="1:34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hidden="1" r="2997" spans="1:34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hidden="1" r="2998" spans="1:34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hidden="1" r="2999" spans="1:34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hidden="1" r="3000" spans="1:34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hidden="1" r="3001" spans="1:34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hidden="1" r="3002" spans="1:34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hidden="1" r="3003" spans="1:34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hidden="1" r="3004" spans="1:34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hidden="1" r="3005" spans="1:34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hidden="1" r="3006" spans="1:34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hidden="1" r="3007" spans="1:34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hidden="1" r="3008" spans="1:34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hidden="1" r="3009" spans="1:34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hidden="1" r="3010" spans="1:34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hidden="1" r="3011" spans="1:34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hidden="1" r="3012" spans="1:34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hidden="1" r="3013" spans="1:34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hidden="1" r="3014" spans="1:34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hidden="1" r="3015" spans="1:34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hidden="1" r="3016" spans="1:34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hidden="1" r="3017" spans="1:34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hidden="1" r="3018" spans="1:34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hidden="1" r="3019" spans="1:34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4">
        <f>AVERAGE(B3024:B3028)</f>
        <v>6.477199999999999</v>
      </c>
      <c r="C3029" s="34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4">
        <f>AVERAGE(B3030:B3034)</f>
        <v>6.9602000000000004</v>
      </c>
      <c r="C3035" s="34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4">
        <f>AVERAGE(B3036:B3040)</f>
        <v>8.5368000000000013</v>
      </c>
      <c r="C3041" s="34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4">
        <f>AVERAGE(B3042:B3046)</f>
        <v>10.0662</v>
      </c>
      <c r="C3047" s="34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4">
        <f>AVERAGE(B3048:B3052)</f>
        <v>11.034800000000001</v>
      </c>
      <c r="C3053" s="34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4">
        <f>AVERAGE(B3054:B3058)</f>
        <v>14.407400000000001</v>
      </c>
      <c r="C3059" s="34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4">
        <f>AVERAGE(B3060:B3064)</f>
        <v>15.372400000000003</v>
      </c>
      <c r="C3065" s="34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4">
        <f>AVERAGE(B3066:B3070)</f>
        <v>17.355399999999999</v>
      </c>
      <c r="C3071" s="34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4">
        <f>AVERAGE(B3072:B3076)</f>
        <v>21.133400000000002</v>
      </c>
      <c r="C3077" s="34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4">
        <f>AVERAGE(B3081:B3085)</f>
        <v>9.2923999999999989</v>
      </c>
      <c r="C3086" s="34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4">
        <f>AVERAGE(B3087:B3091)</f>
        <v>10.9284</v>
      </c>
      <c r="C3092" s="34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4">
        <f>AVERAGE(B3093:B3097)</f>
        <v>12.282599999999999</v>
      </c>
      <c r="C3098" s="34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4">
        <f>AVERAGE(B3099:B3103)</f>
        <v>15.334399999999999</v>
      </c>
      <c r="C3104" s="34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4">
        <f>AVERAGE(B3105:B3109)</f>
        <v>20.032400000000003</v>
      </c>
      <c r="C3110" s="34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4">
        <f>AVERAGE(B3111:B3115)</f>
        <v>29.601999999999997</v>
      </c>
      <c r="C3116" s="34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4">
        <f>AVERAGE(B3117:B3121)</f>
        <v>20.9252</v>
      </c>
      <c r="C3122" s="34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4">
        <f>AVERAGE(B3123:B3127)</f>
        <v>28.508400000000002</v>
      </c>
      <c r="C3128" s="34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4">
        <f>AVERAGE(B3129:B3133)</f>
        <v>41.941200000000002</v>
      </c>
      <c r="C3134" s="34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4">
        <f>AVERAGE(B3138:B3142)</f>
        <v>7.6664000000000003</v>
      </c>
      <c r="C3143" s="34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4">
        <f>AVERAGE(B3144:B3148)</f>
        <v>9.333000000000002</v>
      </c>
      <c r="C3149" s="34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4">
        <f>AVERAGE(B3150:B3154)</f>
        <v>10.888</v>
      </c>
      <c r="C3155" s="34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4">
        <f>AVERAGE(B3156:B3160)</f>
        <v>12.984800000000002</v>
      </c>
      <c r="C3161" s="34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4">
        <f>AVERAGE(B3162:B3166)</f>
        <v>16.735800000000001</v>
      </c>
      <c r="C3167" s="34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4">
        <f>AVERAGE(B3168:B3172)</f>
        <v>22.038599999999999</v>
      </c>
      <c r="C3173" s="34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4">
        <f>AVERAGE(B3174:B3178)</f>
        <v>17.3552</v>
      </c>
      <c r="C3179" s="34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4">
        <f>AVERAGE(B3180:B3184)</f>
        <v>25.307400000000001</v>
      </c>
      <c r="C3185" s="34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4">
        <f>AVERAGE(B3186:B3190)</f>
        <v>37.0794</v>
      </c>
      <c r="C3191" s="34">
        <f>AVERAGE(C3186:C3190)</f>
        <v>364.0772</v>
      </c>
    </row>
    <row r="3192" spans="1:34" x14ac:dyDescent="0.25">
      <c r="B3192" s="34"/>
      <c r="C3192" s="34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4"/>
      <c r="C3193" s="34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customFormat="1" r="3240" s="28" spans="1:34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hidden="1" r="3241" spans="1:34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hidden="1" r="3242" spans="1:34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hidden="1" r="3243" spans="1:34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hidden="1" r="3244" spans="1:34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hidden="1" r="3245" spans="1:34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hidden="1" r="3246" spans="1:34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hidden="1" r="3247" spans="1:34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hidden="1" r="3248" spans="1:34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hidden="1" r="3249" spans="1:34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hidden="1" r="3250" spans="1:34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hidden="1" r="3251" spans="1:34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hidden="1" r="3252" spans="1:34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hidden="1" r="3253" spans="1:34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hidden="1" r="3254" spans="1:34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hidden="1" r="3255" spans="1:34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hidden="1" r="3256" spans="1:34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hidden="1" r="3257" spans="1:34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hidden="1" r="3258" spans="1:34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hidden="1" r="3259" spans="1:34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hidden="1" r="3260" spans="1:34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hidden="1" r="3261" spans="1:34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hidden="1" r="3262" spans="1:34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hidden="1" r="3263" spans="1:34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hidden="1" r="3264" spans="1:34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hidden="1" r="3265" spans="1:34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hidden="1" r="3266" spans="1:34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hidden="1" r="3267" spans="1:34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hidden="1" r="3268" spans="1:34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hidden="1" r="3269" spans="1:34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hidden="1" r="3270" spans="1:34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hidden="1" r="3271" spans="1:34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hidden="1" r="3272" spans="1:34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hidden="1" r="3273" spans="1:34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hidden="1" r="3274" spans="1:34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hidden="1" r="3275" spans="1:34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hidden="1" r="3276" spans="1:34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hidden="1" r="3277" spans="1:34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hidden="1" r="3278" spans="1:34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hidden="1" r="3279" spans="1:34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hidden="1" r="3280" spans="1:34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hidden="1" r="3281" spans="1:34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hidden="1" r="3282" spans="1:34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hidden="1" r="3283" spans="1:34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hidden="1" r="3284" spans="1:34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hidden="1" r="3285" spans="1:34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hidden="1" r="3286" spans="1:34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hidden="1" r="3287" spans="1:34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hidden="1" r="3288" spans="1:34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hidden="1" r="3289" spans="1:34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hidden="1" r="3290" spans="1:34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hidden="1" r="3291" spans="1:34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hidden="1" r="3292" spans="1:34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hidden="1" r="3293" spans="1:34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hidden="1" r="3294" spans="1:34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hidden="1" r="3295" spans="1:34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hidden="1" r="3296" spans="1:34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hidden="1" r="3297" spans="1:34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hidden="1" r="3298" spans="1:34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hidden="1" r="3299" spans="1:34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hidden="1" r="3300" spans="1:34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hidden="1" r="3301" spans="1:34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hidden="1" r="3302" spans="1:34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hidden="1" r="3303" spans="1:34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hidden="1" r="3304" spans="1:34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hidden="1" r="3305" spans="1:34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hidden="1" r="3306" spans="1:34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hidden="1" r="3307" spans="1:34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hidden="1" r="3310" spans="1:34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hidden="1" r="3311" spans="1:34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hidden="1" r="3312" spans="1:34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hidden="1" r="3313" spans="1:34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priority="6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priority="6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priority="6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priority="6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priority="6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priority="5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priority="5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priority="5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priority="5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priority="5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priority="5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priority="5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priority="5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priority="4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priority="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priority="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priority="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priority="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priority="4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priority="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priority="4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1 C2057 C2063 C2069 C2075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84 C2090 C2096 C2102 C2108">
    <cfRule priority="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2 C2308 C2296 C2290 C2284">
    <cfRule priority="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priority="3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priority="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priority="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priority="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priority="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 C2334 C2328 C2322 C2316">
    <cfRule priority="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3 C2669 C2657 C2651 C2645 C2639 C2633 C2627 C2621">
    <cfRule priority="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6 C2720 C2714 C2708 C2702 C2696 C2690 C2684 C2678">
    <cfRule priority="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29 C3035 C3041 C3047 C3053 C3059 C3065 C3071 C3077">
    <cfRule priority="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priority="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priority="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priority="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priority="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priority="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priority="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priority="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priority="2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priority="2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 C3134 C3122 C3116 C3110 C3104 C3098 C3092 C3086">
    <cfRule priority="2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Kristine Hagen</cp:lastModifiedBy>
  <dcterms:modified xsi:type="dcterms:W3CDTF">2018-05-22T14:13:57Z</dcterms:modified>
</cp:coreProperties>
</file>