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</sheets>
  <definedNames>
    <definedName name="_xlnm._FilterDatabase" localSheetId="1" hidden="1">'One route'!$A$3240:$AH$3313</definedName>
    <definedName name="_xlnm._FilterDatabase" localSheetId="0" hidden="1">Simulation!$A$3:$AN$41</definedName>
  </definedNames>
  <calcPr calcId="162913"/>
</workbook>
</file>

<file path=xl/calcChain.xml><?xml version="1.0" encoding="utf-8"?>
<calcChain xmlns="http://schemas.openxmlformats.org/spreadsheetml/2006/main"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<sst xmlns="http://schemas.openxmlformats.org/spreadsheetml/2006/main" count="3445" uniqueCount="61">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</sst>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3" xfId="0" applyBorder="1"/>
    <xf numFmtId="164" fontId="0" fillId="0" borderId="5" xfId="0" applyNumberFormat="1" applyBorder="1"/>
    <xf numFmtId="164" fontId="0" fillId="0" borderId="4" xfId="0" applyNumberFormat="1" applyBorder="1"/>
    <xf numFmtId="2" fontId="2" fillId="0" borderId="4" xfId="0" applyNumberFormat="1" applyFont="1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A107"/>
  <sheetViews>
    <sheetView tabSelected="1" topLeftCell="B74" zoomScale="80" zoomScaleNormal="80" workbookViewId="0">
      <selection activeCell="Y111" sqref="Y111"/>
    </sheetView>
  </sheetViews>
  <sheetFormatPr defaultRowHeight="15" x14ac:dyDescent="0.25"/>
  <cols>
    <col min="1" max="1" width="14.42578125" style="9" hidden="1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customWidth="1" collapsed="1"/>
    <col min="17" max="17" width="14.140625" style="20" customWidth="1" collapsed="1"/>
    <col min="18" max="18" width="14.140625" customWidth="1" collapsed="1"/>
    <col min="19" max="19" width="11.140625" style="1" hidden="1" customWidth="1" collapsed="1"/>
    <col min="20" max="20" width="11.42578125" hidden="1" customWidth="1" collapsed="1"/>
    <col min="21" max="21" width="22.85546875" style="1" customWidth="1" collapsed="1"/>
    <col min="22" max="22" width="25.85546875" hidden="1" customWidth="1" collapsed="1"/>
    <col min="23" max="23" width="14.140625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0" style="1" hidden="1" customWidth="1" collapsed="1"/>
    <col min="42" max="50" width="0" hidden="1" customWidth="1" collapsed="1"/>
  </cols>
  <sheetData>
    <row r="1" spans="1:53" s="6" customFormat="1" ht="57" customHeight="1" x14ac:dyDescent="0.25">
      <c r="A1" s="44" t="s">
        <v>25</v>
      </c>
      <c r="B1" s="45"/>
      <c r="C1" s="45"/>
      <c r="D1" s="45"/>
      <c r="E1" s="45"/>
      <c r="F1" s="44" t="s">
        <v>0</v>
      </c>
      <c r="G1" s="45"/>
      <c r="H1" s="45"/>
      <c r="I1" s="45"/>
      <c r="J1" s="46"/>
      <c r="K1" s="44" t="s">
        <v>24</v>
      </c>
      <c r="L1" s="47"/>
      <c r="M1" s="47"/>
      <c r="N1" s="47"/>
      <c r="O1" s="47"/>
      <c r="P1" s="44" t="s">
        <v>40</v>
      </c>
      <c r="Q1" s="45"/>
      <c r="R1" s="46"/>
      <c r="S1" s="44" t="s">
        <v>32</v>
      </c>
      <c r="T1" s="47"/>
      <c r="U1" s="44" t="s">
        <v>23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2" t="s">
        <v>34</v>
      </c>
      <c r="AH1" s="43"/>
      <c r="AI1" s="43"/>
      <c r="AJ1" s="43"/>
      <c r="AK1" s="42" t="s">
        <v>31</v>
      </c>
      <c r="AL1" s="43"/>
      <c r="AM1" s="43"/>
      <c r="AN1" s="43"/>
      <c r="AO1" s="42" t="s">
        <v>48</v>
      </c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60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r="4" spans="1:53" hidden="1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r="5" spans="1:53" hidden="1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r="6" spans="1:53" hidden="1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r="7" spans="1:53" hidden="1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r="8" spans="1:53" hidden="1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r="9" spans="1:53" hidden="1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r="10" spans="1:53" hidden="1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r="11" spans="1:53" hidden="1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r="12" spans="1:53" hidden="1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r="13" spans="1:53" hidden="1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r="14" spans="1:53" hidden="1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r="15" spans="1:53" hidden="1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r="16" spans="1:53" hidden="1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r="17" spans="1:50" hidden="1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r="18" spans="1:50" hidden="1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r="19" spans="1:50" hidden="1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r="20" spans="1:50" hidden="1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r="21" spans="1:50" hidden="1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r="22" spans="1:50" hidden="1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r="23" spans="1:50" hidden="1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r="24" spans="1:50" hidden="1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r="25" spans="1:50" hidden="1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r="26" spans="1:50" hidden="1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r="27" spans="1:50" hidden="1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r="28" spans="1:50" hidden="1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r="29" spans="1:50" hidden="1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r="30" spans="1:50" hidden="1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r="31" spans="1:50" hidden="1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r="32" spans="1:50" hidden="1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r="33" spans="1:50" hidden="1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r="34" spans="1:50" hidden="1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r="35" spans="1:50" hidden="1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r="36" spans="1:50" hidden="1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r="37" spans="1:50" hidden="1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r="38" spans="1:50" hidden="1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r="39" spans="1:50" hidden="1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r="40" spans="1:50" hidden="1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r="106" spans="1:50" s="30" customFormat="1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2.0236150590848934</v>
      </c>
      <c r="B107">
        <v>2.0236150590848934</v>
      </c>
      <c r="C107">
        <v>29.731330655520885</v>
      </c>
      <c r="D107">
        <v>41.8</v>
      </c>
      <c r="E107">
        <v>5.8068330669259645</v>
      </c>
      <c r="K107">
        <v>0.6</v>
      </c>
      <c r="L107">
        <v>0.3</v>
      </c>
      <c r="M107">
        <v>0.1</v>
      </c>
      <c r="N107">
        <v>0.6</v>
      </c>
      <c r="O107">
        <v>0.4</v>
      </c>
      <c r="S107">
        <v>5</v>
      </c>
      <c r="T107">
        <v>18</v>
      </c>
      <c r="U107" t="s">
        <v>60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1</v>
      </c>
      <c r="AB107">
        <v>2</v>
      </c>
      <c r="AE107">
        <v>10</v>
      </c>
      <c r="AO107">
        <v>20.086083213773314</v>
      </c>
      <c r="AP107">
        <v>24.185552407932011</v>
      </c>
      <c r="AQ107">
        <v>29.333333333333332</v>
      </c>
      <c r="AR107">
        <v>30.737636211232189</v>
      </c>
      <c r="AS107">
        <v>31.410127092999794</v>
      </c>
      <c r="AT107">
        <v>30.836857333630093</v>
      </c>
      <c r="AU107">
        <v>31.44690223115963</v>
      </c>
      <c r="AV107">
        <v>32.211618257261406</v>
      </c>
      <c r="AW107">
        <v>33.052264301809984</v>
      </c>
      <c r="AX107">
        <v>34.012932172077065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5" t="s">
        <v>25</v>
      </c>
      <c r="B1" s="45"/>
      <c r="C1" s="45"/>
      <c r="D1" s="44" t="s">
        <v>0</v>
      </c>
      <c r="E1" s="45"/>
      <c r="F1" s="45"/>
      <c r="G1" s="45"/>
      <c r="H1" s="45"/>
      <c r="I1" s="44" t="s">
        <v>24</v>
      </c>
      <c r="J1" s="45"/>
      <c r="K1" s="45"/>
      <c r="L1" s="45"/>
      <c r="M1" s="45"/>
      <c r="N1" s="44" t="s">
        <v>40</v>
      </c>
      <c r="O1" s="45"/>
      <c r="P1" s="45"/>
      <c r="Q1" s="44" t="s">
        <v>32</v>
      </c>
      <c r="R1" s="45"/>
      <c r="S1" s="44" t="s">
        <v>23</v>
      </c>
      <c r="T1" s="45"/>
      <c r="U1" s="45"/>
      <c r="V1" s="45"/>
      <c r="W1" s="45"/>
      <c r="X1" s="45"/>
      <c r="Y1" s="45"/>
      <c r="Z1" s="45"/>
      <c r="AA1" s="42" t="s">
        <v>34</v>
      </c>
      <c r="AB1" s="43"/>
      <c r="AC1" s="43"/>
      <c r="AD1" s="42" t="s">
        <v>31</v>
      </c>
      <c r="AE1" s="43"/>
      <c r="AF1" s="43"/>
      <c r="AG1" s="43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56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57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45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45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45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45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45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45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45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45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45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45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45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45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45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45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45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45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45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45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45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4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45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45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45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4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45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45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45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4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45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45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45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4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45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45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45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4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45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45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45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45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45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45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45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45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45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45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45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45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45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45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45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45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45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45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45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45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45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45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40">
        <f>COUNTIF(C1889:C1924,C1925)/36</f>
        <v>0.16666666666666666</v>
      </c>
    </row>
    <row r="1928" spans="1:34" x14ac:dyDescent="0.25">
      <c r="C1928" s="4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4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45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45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45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45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45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45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45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45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45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45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45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45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45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45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45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45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45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45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45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45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45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45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45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45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45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45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45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45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45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45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45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45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45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45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45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45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45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45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45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45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45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45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45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45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45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45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45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45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45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45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45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45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45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45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45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45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45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45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45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45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45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45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45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45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45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45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45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45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45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45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45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45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45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45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45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45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45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45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45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45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45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45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45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45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45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45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45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45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45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45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45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45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45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45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45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45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45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45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45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45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45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45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45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45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45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45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45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45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45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45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45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45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45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45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45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45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45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45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45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45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45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45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45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45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45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45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45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45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45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45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45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45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45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45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45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45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45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45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45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45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45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45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45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45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45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45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45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45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45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45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45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45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45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45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45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45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45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45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45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45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45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45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45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45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45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45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45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45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45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45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45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45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45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45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45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7" t="s">
        <v>58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45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45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45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45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45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45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45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45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45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45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45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45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45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45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45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45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45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45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45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45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45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45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45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45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45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45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45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45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45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45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45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45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45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45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45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45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45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45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45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45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45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45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45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45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45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45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45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45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45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45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45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45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45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45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45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45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45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45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45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45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45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45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45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45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45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45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45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45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45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45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45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45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45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45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45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45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45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45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45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45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45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45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45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45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45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45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45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45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45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45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45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45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45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45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45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45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45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45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45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45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45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45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45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45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45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45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45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45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45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45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45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45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45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45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45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45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45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45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45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45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45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45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45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45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45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45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45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45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45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45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4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45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45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45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45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45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4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45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45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45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45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45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4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45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45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45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45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45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4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45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45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45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45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45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4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45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45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45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45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45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4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45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45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45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45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45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4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45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45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45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45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45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4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45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45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45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45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45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4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45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45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45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45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45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4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45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45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45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45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45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45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45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45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45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45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45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45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45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45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45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45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45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45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45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45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45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45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45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45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45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7" t="s">
        <v>59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45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45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45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45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45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45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45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45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45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45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45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45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45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45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45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45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45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45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45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45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45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45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45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45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45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45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45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45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45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45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45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45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45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45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45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45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45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45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45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45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45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45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45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45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45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45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45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45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45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45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45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45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45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45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45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45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45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45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45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45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45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45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45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45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45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45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45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45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45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45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45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45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45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45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45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45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45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45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45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45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45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45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45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45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45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45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45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45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45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45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45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45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45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45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45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45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45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45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45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45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45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45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45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45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45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45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45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45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45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45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45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45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45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45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45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45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45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45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45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45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45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45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45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45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45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45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45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45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45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45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45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45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45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45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45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45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45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45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45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45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45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45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45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45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45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45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45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45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45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45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45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45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45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45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45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45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45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45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45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45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45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45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45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45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45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45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45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45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45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45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45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45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45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45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45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45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45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45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45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45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45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45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45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45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45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45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45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45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45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45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45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45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45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45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45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45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45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45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45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45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45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45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45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45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45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45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45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45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45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45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45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45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45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45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45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45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45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45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45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45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45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45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45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45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45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45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45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45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45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45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41">
        <f>AVERAGE(B2616:B2620)</f>
        <v>13.433400000000001</v>
      </c>
      <c r="C2621" s="4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45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45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45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45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45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41">
        <f>AVERAGE(B2622:B2626)</f>
        <v>15.150600000000001</v>
      </c>
      <c r="C2627" s="4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45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45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45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45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45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41">
        <f>AVERAGE(B2628:B2632)</f>
        <v>14.995200000000001</v>
      </c>
      <c r="C2633" s="4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45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45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45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45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45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41">
        <f>AVERAGE(B2634:B2638)</f>
        <v>19.022000000000002</v>
      </c>
      <c r="C2639" s="4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45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45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45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45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45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41">
        <f>AVERAGE(B2640:B2644)</f>
        <v>21.549399999999999</v>
      </c>
      <c r="C2645" s="4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45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45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45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45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45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41">
        <f>AVERAGE(B2646:B2650)</f>
        <v>23.302599999999998</v>
      </c>
      <c r="C2651" s="4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45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45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45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45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45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41">
        <f>AVERAGE(B2652:B2656)</f>
        <v>26.773199999999996</v>
      </c>
      <c r="C2657" s="4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45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45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45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45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45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41">
        <f>AVERAGE(B2658:B2662)</f>
        <v>28.642200000000003</v>
      </c>
      <c r="C2663" s="4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45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45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45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45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45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41">
        <f>AVERAGE(B2664:B2668)</f>
        <v>33.958199999999998</v>
      </c>
      <c r="C2669" s="4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45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45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45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45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45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41">
        <f>AVERAGE(B2673:B2677)</f>
        <v>22.340399999999999</v>
      </c>
      <c r="C2678" s="4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45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45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45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45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45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41">
        <f>AVERAGE(B2679:B2683)</f>
        <v>24.089599999999997</v>
      </c>
      <c r="C2684" s="4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45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45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45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45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45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41">
        <f>AVERAGE(B2685:B2689)</f>
        <v>30.248600000000003</v>
      </c>
      <c r="C2690" s="4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45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45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45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45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45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41">
        <f>AVERAGE(B2691:B2695)</f>
        <v>33.276199999999996</v>
      </c>
      <c r="C2696" s="4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45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45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45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45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45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41">
        <f>AVERAGE(B2697:B2701)</f>
        <v>40.652799999999999</v>
      </c>
      <c r="C2702" s="4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45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45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45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45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45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41">
        <f>AVERAGE(B2703:B2707)</f>
        <v>47.959599999999995</v>
      </c>
      <c r="C2708" s="4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45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45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45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45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45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41">
        <f>AVERAGE(B2709:B2713)</f>
        <v>46.691599999999994</v>
      </c>
      <c r="C2714" s="4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45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45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45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45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45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41">
        <f>AVERAGE(B2715:B2719)</f>
        <v>55.342399999999998</v>
      </c>
      <c r="C2720" s="4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45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45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45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45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45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41">
        <f>AVERAGE(B2721:B2725)</f>
        <v>79.204800000000006</v>
      </c>
      <c r="C2726" s="4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45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45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45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45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45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45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45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45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45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45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45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45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45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45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45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45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45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45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45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45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45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45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45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45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45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45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45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45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45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45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45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45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45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45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45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45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45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45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45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45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45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45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45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45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45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30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45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45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45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45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45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45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45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45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45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45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45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45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45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45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45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45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45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45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45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45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45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45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45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45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45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45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45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45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45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45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45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45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45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45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45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45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45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45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45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45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45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45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45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45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45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45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45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45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45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45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45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45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45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45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45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45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45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45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45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45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45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45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45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45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45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45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45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45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45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45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45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45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45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45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45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45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45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45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45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45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45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45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45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45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45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45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45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45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45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45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45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45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45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45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45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45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45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45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45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45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45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45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45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45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45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45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45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45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45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45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45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45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45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45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45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45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45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45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45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45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45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45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45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45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45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45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45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45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45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45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45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45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45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45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45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45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45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45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45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45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45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45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45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45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45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45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45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45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45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45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45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45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45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45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45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45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45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45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45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45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45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45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45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45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45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45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45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45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45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45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45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45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45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45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45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45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45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45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45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45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45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45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45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45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45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45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45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45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45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45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45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45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45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45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45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45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45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45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45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45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45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45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45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45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45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45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45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45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45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45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45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45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45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45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45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45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45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45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45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45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45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45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45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45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45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45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45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45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45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45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41">
        <f>AVERAGE(B3024:B3028)</f>
        <v>6.477199999999999</v>
      </c>
      <c r="C3029" s="4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45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45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45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45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45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41">
        <f>AVERAGE(B3030:B3034)</f>
        <v>6.9602000000000004</v>
      </c>
      <c r="C3035" s="4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45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45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45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45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45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41">
        <f>AVERAGE(B3036:B3040)</f>
        <v>8.5368000000000013</v>
      </c>
      <c r="C3041" s="4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45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45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45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45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45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41">
        <f>AVERAGE(B3042:B3046)</f>
        <v>10.0662</v>
      </c>
      <c r="C3047" s="4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45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45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45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45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45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41">
        <f>AVERAGE(B3048:B3052)</f>
        <v>11.034800000000001</v>
      </c>
      <c r="C3053" s="4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45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45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45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45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45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41">
        <f>AVERAGE(B3054:B3058)</f>
        <v>14.407400000000001</v>
      </c>
      <c r="C3059" s="4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45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45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45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45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45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41">
        <f>AVERAGE(B3060:B3064)</f>
        <v>15.372400000000003</v>
      </c>
      <c r="C3065" s="4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45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45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45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45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45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41">
        <f>AVERAGE(B3066:B3070)</f>
        <v>17.355399999999999</v>
      </c>
      <c r="C3071" s="4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45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45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45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45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45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41">
        <f>AVERAGE(B3072:B3076)</f>
        <v>21.133400000000002</v>
      </c>
      <c r="C3077" s="4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45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45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45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45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45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41">
        <f>AVERAGE(B3081:B3085)</f>
        <v>9.2923999999999989</v>
      </c>
      <c r="C3086" s="4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45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45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45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45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45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41">
        <f>AVERAGE(B3087:B3091)</f>
        <v>10.9284</v>
      </c>
      <c r="C3092" s="4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45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45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45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45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45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41">
        <f>AVERAGE(B3093:B3097)</f>
        <v>12.282599999999999</v>
      </c>
      <c r="C3098" s="4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45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45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45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45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45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41">
        <f>AVERAGE(B3099:B3103)</f>
        <v>15.334399999999999</v>
      </c>
      <c r="C3104" s="4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45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45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45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45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45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41">
        <f>AVERAGE(B3105:B3109)</f>
        <v>20.032400000000003</v>
      </c>
      <c r="C3110" s="4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45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45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45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45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45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41">
        <f>AVERAGE(B3111:B3115)</f>
        <v>29.601999999999997</v>
      </c>
      <c r="C3116" s="4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45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45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45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45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45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41">
        <f>AVERAGE(B3117:B3121)</f>
        <v>20.9252</v>
      </c>
      <c r="C3122" s="4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45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45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45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45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45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41">
        <f>AVERAGE(B3123:B3127)</f>
        <v>28.508400000000002</v>
      </c>
      <c r="C3128" s="4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45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45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45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45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45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41">
        <f>AVERAGE(B3129:B3133)</f>
        <v>41.941200000000002</v>
      </c>
      <c r="C3134" s="4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45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45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45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45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45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41">
        <f>AVERAGE(B3138:B3142)</f>
        <v>7.6664000000000003</v>
      </c>
      <c r="C3143" s="4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45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45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45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45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45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41">
        <f>AVERAGE(B3144:B3148)</f>
        <v>9.333000000000002</v>
      </c>
      <c r="C3149" s="4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45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45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45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45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45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41">
        <f>AVERAGE(B3150:B3154)</f>
        <v>10.888</v>
      </c>
      <c r="C3155" s="4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45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45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45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45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45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41">
        <f>AVERAGE(B3156:B3160)</f>
        <v>12.984800000000002</v>
      </c>
      <c r="C3161" s="4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45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45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45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45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45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41">
        <f>AVERAGE(B3162:B3166)</f>
        <v>16.735800000000001</v>
      </c>
      <c r="C3167" s="4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45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45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45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45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45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41">
        <f>AVERAGE(B3168:B3172)</f>
        <v>22.038599999999999</v>
      </c>
      <c r="C3173" s="4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45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45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45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45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45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41">
        <f>AVERAGE(B3174:B3178)</f>
        <v>17.3552</v>
      </c>
      <c r="C3179" s="4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45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45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45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45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45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41">
        <f>AVERAGE(B3180:B3184)</f>
        <v>25.307400000000001</v>
      </c>
      <c r="C3185" s="4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45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45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45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45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45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41">
        <f>AVERAGE(B3186:B3190)</f>
        <v>37.0794</v>
      </c>
      <c r="C3191" s="41">
        <f>AVERAGE(C3186:C3190)</f>
        <v>364.0772</v>
      </c>
    </row>
    <row r="3192" spans="1:34" x14ac:dyDescent="0.25">
      <c r="B3192" s="41"/>
      <c r="C3192" s="4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41"/>
      <c r="C3193" s="41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47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47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47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47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47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47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47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47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47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47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47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47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47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47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47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47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47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47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47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47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47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47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47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47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47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47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47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47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47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47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47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47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47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47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47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47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47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47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47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47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47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47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47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30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46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46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46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46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46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46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46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46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46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46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46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46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46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46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46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46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46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46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46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46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46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46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46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46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46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46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46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46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46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46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46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46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46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46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46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46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46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46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46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46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46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46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46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46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46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46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46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46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46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46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46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46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46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46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46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46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46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46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46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46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46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46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46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46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46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46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46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46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46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46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46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46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46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46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46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46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46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46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46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46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46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46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46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46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45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45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45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45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45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45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45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45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45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45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45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46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46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46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46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46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46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46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46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47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47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47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47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47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47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47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47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45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45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45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45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45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45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45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45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46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46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46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46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46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46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46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46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47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47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47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47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47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47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47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47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45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45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45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45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45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45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45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45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46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46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46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46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46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46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46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46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47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47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47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47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47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47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47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47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45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45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45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45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45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45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45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45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45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46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46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46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46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46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46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46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46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47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47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47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47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47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47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47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47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47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47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47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47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47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47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47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47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47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47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47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47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47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47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47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47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47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47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47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47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47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47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47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47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47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47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47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47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47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47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47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47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47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60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60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60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60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60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60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45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45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2018-05-22T11:30:21Z</dcterms:modified>
</cp:coreProperties>
</file>