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\Desktop\Disszertáció\project\test-framework\selenium-cucumber-java\statistics\"/>
    </mc:Choice>
  </mc:AlternateContent>
  <bookViews>
    <workbookView xWindow="0" yWindow="0" windowWidth="17256" windowHeight="5772" firstSheet="1" activeTab="3"/>
  </bookViews>
  <sheets>
    <sheet name="Feature dev time" sheetId="1" r:id="rId1"/>
    <sheet name="User Naiv Test" sheetId="2" r:id="rId2"/>
    <sheet name="Selenium Naiv Test" sheetId="3" r:id="rId3"/>
    <sheet name="Tesztidő" sheetId="4" r:id="rId4"/>
    <sheet name="Manuális tesztidők" sheetId="7" r:id="rId5"/>
    <sheet name="User Optimized Tests" sheetId="6" r:id="rId6"/>
    <sheet name="Selenium Optimized Test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M13" i="2"/>
  <c r="M14" i="2"/>
  <c r="M15" i="2"/>
  <c r="M12" i="2"/>
  <c r="M6" i="6"/>
  <c r="M3" i="6"/>
  <c r="M4" i="6"/>
  <c r="M5" i="6"/>
  <c r="M2" i="6"/>
</calcChain>
</file>

<file path=xl/sharedStrings.xml><?xml version="1.0" encoding="utf-8"?>
<sst xmlns="http://schemas.openxmlformats.org/spreadsheetml/2006/main" count="153" uniqueCount="60">
  <si>
    <t>ContactPage</t>
  </si>
  <si>
    <t>BooksPage</t>
  </si>
  <si>
    <t>RegistrationPage</t>
  </si>
  <si>
    <t>UsersPage</t>
  </si>
  <si>
    <t>AddNewAuthorPage</t>
  </si>
  <si>
    <t>AddNewBookPage</t>
  </si>
  <si>
    <t>ContactMessagesPage</t>
  </si>
  <si>
    <t>AdminDashboardPage</t>
  </si>
  <si>
    <t>AuthorsPage</t>
  </si>
  <si>
    <t>HomePage</t>
  </si>
  <si>
    <t>LoginPage</t>
  </si>
  <si>
    <t>Scenario 1</t>
  </si>
  <si>
    <t>Scenario 2</t>
  </si>
  <si>
    <t>Scenario 3</t>
  </si>
  <si>
    <t>Scenario 4</t>
  </si>
  <si>
    <t>Localhost</t>
  </si>
  <si>
    <t xml:space="preserve">AddNewBookPage </t>
  </si>
  <si>
    <t xml:space="preserve">AdminDashboardPage </t>
  </si>
  <si>
    <t xml:space="preserve">AdminContactMessagesPage </t>
  </si>
  <si>
    <t xml:space="preserve">AuthorsPageTest </t>
  </si>
  <si>
    <t xml:space="preserve">BooksPage </t>
  </si>
  <si>
    <t xml:space="preserve">ContactPage </t>
  </si>
  <si>
    <t xml:space="preserve">HomePage </t>
  </si>
  <si>
    <t xml:space="preserve">LoginPage </t>
  </si>
  <si>
    <t xml:space="preserve">RegistrationPage </t>
  </si>
  <si>
    <t xml:space="preserve">UsersPage </t>
  </si>
  <si>
    <t>22s</t>
  </si>
  <si>
    <t>1m21s</t>
  </si>
  <si>
    <t>1m39s</t>
  </si>
  <si>
    <t>2m20s</t>
  </si>
  <si>
    <t>1m41s</t>
  </si>
  <si>
    <t>13s</t>
  </si>
  <si>
    <t>15s</t>
  </si>
  <si>
    <t>19s</t>
  </si>
  <si>
    <t>26s</t>
  </si>
  <si>
    <t>5s</t>
  </si>
  <si>
    <t>6s</t>
  </si>
  <si>
    <t>3s</t>
  </si>
  <si>
    <t>4s</t>
  </si>
  <si>
    <t>43s</t>
  </si>
  <si>
    <t>10s</t>
  </si>
  <si>
    <t>11s</t>
  </si>
  <si>
    <t>12s</t>
  </si>
  <si>
    <t>20s</t>
  </si>
  <si>
    <t>44s</t>
  </si>
  <si>
    <t>8s</t>
  </si>
  <si>
    <t xml:space="preserve">AVG </t>
  </si>
  <si>
    <t>Keretrendszer tesztidő</t>
  </si>
  <si>
    <t>Manuális tesztidő</t>
  </si>
  <si>
    <t>Chrome</t>
  </si>
  <si>
    <t>Opera</t>
  </si>
  <si>
    <t>Firefox</t>
  </si>
  <si>
    <t>Total time</t>
  </si>
  <si>
    <t>Maunális naiv tesztidő</t>
  </si>
  <si>
    <t>Manuális optimalizált tesztidő</t>
  </si>
  <si>
    <t>Keretrendszer tesztidő Optimalizált tesztek</t>
  </si>
  <si>
    <t>Naiv</t>
  </si>
  <si>
    <t>Optimalizált</t>
  </si>
  <si>
    <t>Távoli szerver</t>
  </si>
  <si>
    <t>Lokális szerver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</si>
</sst>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Teszt</a:t>
            </a:r>
            <a:r>
              <a:rPr lang="hu-HU" baseline="0"/>
              <a:t> fejlesztési idő percben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dev time'!$A$2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time'!$B$2:$L$2</c:f>
              <c:numCache>
                <c:formatCode>General</c:formatCode>
                <c:ptCount val="11"/>
                <c:pt idx="0">
                  <c:v>11</c:v>
                </c:pt>
                <c:pt idx="1">
                  <c:v>27</c:v>
                </c:pt>
                <c:pt idx="2">
                  <c:v>13</c:v>
                </c:pt>
                <c:pt idx="3">
                  <c:v>53</c:v>
                </c:pt>
                <c:pt idx="4">
                  <c:v>47</c:v>
                </c:pt>
                <c:pt idx="5">
                  <c:v>17</c:v>
                </c:pt>
                <c:pt idx="6">
                  <c:v>20</c:v>
                </c:pt>
                <c:pt idx="7">
                  <c:v>47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6-469F-BF7A-9BBA1743FCF8}"/>
            </c:ext>
          </c:extLst>
        </c:ser>
        <c:ser>
          <c:idx val="1"/>
          <c:order val="1"/>
          <c:tx>
            <c:strRef>
              <c:f>'Feature dev time'!$A$3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time'!$B$3:$L$3</c:f>
              <c:numCache>
                <c:formatCode>General</c:formatCode>
                <c:ptCount val="11"/>
                <c:pt idx="0">
                  <c:v>19</c:v>
                </c:pt>
                <c:pt idx="1">
                  <c:v>32</c:v>
                </c:pt>
                <c:pt idx="2">
                  <c:v>23</c:v>
                </c:pt>
                <c:pt idx="3">
                  <c:v>51</c:v>
                </c:pt>
                <c:pt idx="4">
                  <c:v>50</c:v>
                </c:pt>
                <c:pt idx="5">
                  <c:v>24</c:v>
                </c:pt>
                <c:pt idx="6">
                  <c:v>16</c:v>
                </c:pt>
                <c:pt idx="7">
                  <c:v>54</c:v>
                </c:pt>
                <c:pt idx="8">
                  <c:v>56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6-469F-BF7A-9BBA1743FCF8}"/>
            </c:ext>
          </c:extLst>
        </c:ser>
        <c:ser>
          <c:idx val="2"/>
          <c:order val="2"/>
          <c:tx>
            <c:strRef>
              <c:f>'Feature dev time'!$A$4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time'!$B$4:$L$4</c:f>
              <c:numCache>
                <c:formatCode>General</c:formatCode>
                <c:ptCount val="11"/>
                <c:pt idx="0">
                  <c:v>17</c:v>
                </c:pt>
                <c:pt idx="5">
                  <c:v>38</c:v>
                </c:pt>
                <c:pt idx="6">
                  <c:v>43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6-469F-BF7A-9BBA1743FCF8}"/>
            </c:ext>
          </c:extLst>
        </c:ser>
        <c:ser>
          <c:idx val="3"/>
          <c:order val="3"/>
          <c:tx>
            <c:strRef>
              <c:f>'Feature dev time'!$A$5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time'!$B$5:$L$5</c:f>
              <c:numCache>
                <c:formatCode>General</c:formatCode>
                <c:ptCount val="11"/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6-469F-BF7A-9BBA1743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587311"/>
        <c:axId val="897587727"/>
      </c:barChart>
      <c:catAx>
        <c:axId val="8975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587727"/>
        <c:crosses val="autoZero"/>
        <c:auto val="1"/>
        <c:lblAlgn val="ctr"/>
        <c:lblOffset val="100"/>
        <c:noMultiLvlLbl val="0"/>
      </c:catAx>
      <c:valAx>
        <c:axId val="8975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5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Manu</a:t>
            </a:r>
            <a:r>
              <a:rPr lang="hu-HU"/>
              <a:t>ális tesztelés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 Naiv Test'!$A$12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Test'!$B$12:$L$12</c:f>
              <c:numCache>
                <c:formatCode>General</c:formatCode>
                <c:ptCount val="11"/>
                <c:pt idx="0">
                  <c:v>22</c:v>
                </c:pt>
                <c:pt idx="1">
                  <c:v>22</c:v>
                </c:pt>
                <c:pt idx="2">
                  <c:v>13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2-479C-B3DD-303B8EB76832}"/>
            </c:ext>
          </c:extLst>
        </c:ser>
        <c:ser>
          <c:idx val="1"/>
          <c:order val="1"/>
          <c:tx>
            <c:strRef>
              <c:f>'User Naiv Test'!$A$13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Test'!$B$13:$L$13</c:f>
              <c:numCache>
                <c:formatCode>General</c:formatCode>
                <c:ptCount val="11"/>
                <c:pt idx="0">
                  <c:v>90</c:v>
                </c:pt>
                <c:pt idx="1">
                  <c:v>120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43</c:v>
                </c:pt>
                <c:pt idx="7">
                  <c:v>4</c:v>
                </c:pt>
                <c:pt idx="8">
                  <c:v>13</c:v>
                </c:pt>
                <c:pt idx="9">
                  <c:v>20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2-479C-B3DD-303B8EB76832}"/>
            </c:ext>
          </c:extLst>
        </c:ser>
        <c:ser>
          <c:idx val="2"/>
          <c:order val="2"/>
          <c:tx>
            <c:strRef>
              <c:f>'User Naiv Test'!$A$14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Test'!$B$14:$L$14</c:f>
              <c:numCache>
                <c:formatCode>General</c:formatCode>
                <c:ptCount val="11"/>
                <c:pt idx="3">
                  <c:v>26</c:v>
                </c:pt>
                <c:pt idx="7">
                  <c:v>5</c:v>
                </c:pt>
                <c:pt idx="9">
                  <c:v>44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2-479C-B3DD-303B8EB76832}"/>
            </c:ext>
          </c:extLst>
        </c:ser>
        <c:ser>
          <c:idx val="3"/>
          <c:order val="3"/>
          <c:tx>
            <c:strRef>
              <c:f>'User Naiv Test'!$A$15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Test'!$B$15:$L$15</c:f>
              <c:numCache>
                <c:formatCode>General</c:formatCode>
                <c:ptCount val="11"/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2-479C-B3DD-303B8EB768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917557583"/>
        <c:axId val="908952623"/>
      </c:barChart>
      <c:catAx>
        <c:axId val="9175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Oldalak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8952623"/>
        <c:crosses val="autoZero"/>
        <c:auto val="1"/>
        <c:lblAlgn val="ctr"/>
        <c:lblOffset val="100"/>
        <c:noMultiLvlLbl val="0"/>
      </c:catAx>
      <c:valAx>
        <c:axId val="9089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7557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i="0" baseline="0">
                <a:effectLst/>
              </a:rPr>
              <a:t>Keretrendszer eredményei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'Selenium Naiv Test'!$A$2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Test'!$B$2:$L$2</c:f>
              <c:numCache>
                <c:formatCode>General</c:formatCode>
                <c:ptCount val="11"/>
                <c:pt idx="0">
                  <c:v>2.7</c:v>
                </c:pt>
                <c:pt idx="1">
                  <c:v>1.2</c:v>
                </c:pt>
                <c:pt idx="2">
                  <c:v>0.9</c:v>
                </c:pt>
                <c:pt idx="3">
                  <c:v>0.9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0.1</c:v>
                </c:pt>
                <c:pt idx="8">
                  <c:v>0.6</c:v>
                </c:pt>
                <c:pt idx="9">
                  <c:v>0.2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4-4F8D-BD4D-7E15C4F5939B}"/>
            </c:ext>
          </c:extLst>
        </c:ser>
        <c:ser>
          <c:idx val="1"/>
          <c:order val="1"/>
          <c:tx>
            <c:strRef>
              <c:f>'Selenium Naiv Test'!$A$3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Test'!$B$3:$L$3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2.4</c:v>
                </c:pt>
                <c:pt idx="3">
                  <c:v>1</c:v>
                </c:pt>
                <c:pt idx="4">
                  <c:v>0.3</c:v>
                </c:pt>
                <c:pt idx="5">
                  <c:v>0.3</c:v>
                </c:pt>
                <c:pt idx="6">
                  <c:v>1</c:v>
                </c:pt>
                <c:pt idx="7">
                  <c:v>0.2</c:v>
                </c:pt>
                <c:pt idx="8">
                  <c:v>0.8</c:v>
                </c:pt>
                <c:pt idx="9">
                  <c:v>0.7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4-4F8D-BD4D-7E15C4F5939B}"/>
            </c:ext>
          </c:extLst>
        </c:ser>
        <c:ser>
          <c:idx val="2"/>
          <c:order val="2"/>
          <c:tx>
            <c:strRef>
              <c:f>'Selenium Naiv Test'!$A$4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Test'!$B$4:$L$4</c:f>
              <c:numCache>
                <c:formatCode>General</c:formatCode>
                <c:ptCount val="11"/>
                <c:pt idx="3">
                  <c:v>1.3</c:v>
                </c:pt>
                <c:pt idx="7">
                  <c:v>0.3</c:v>
                </c:pt>
                <c:pt idx="9">
                  <c:v>1.2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4-4F8D-BD4D-7E15C4F5939B}"/>
            </c:ext>
          </c:extLst>
        </c:ser>
        <c:ser>
          <c:idx val="3"/>
          <c:order val="3"/>
          <c:tx>
            <c:strRef>
              <c:f>'Selenium Naiv Test'!$A$5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Test'!$B$5:$L$5</c:f>
              <c:numCache>
                <c:formatCode>General</c:formatCode>
                <c:ptCount val="11"/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4-4F8D-BD4D-7E15C4F593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674623"/>
        <c:axId val="1856673375"/>
      </c:barChart>
      <c:catAx>
        <c:axId val="185667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6673375"/>
        <c:crosses val="autoZero"/>
        <c:auto val="1"/>
        <c:lblAlgn val="ctr"/>
        <c:lblOffset val="100"/>
        <c:noMultiLvlLbl val="0"/>
      </c:catAx>
      <c:valAx>
        <c:axId val="18566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667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/>
              <a:t>Naiv Tesztidő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Tesztidő!$B$2:$B$5</c:f>
              <c:strCache>
                <c:ptCount val="4"/>
                <c:pt idx="0">
                  <c:v>32.63</c:v>
                </c:pt>
                <c:pt idx="1">
                  <c:v>27.43</c:v>
                </c:pt>
                <c:pt idx="2">
                  <c:v>25.94</c:v>
                </c:pt>
                <c:pt idx="3">
                  <c:v>524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Tesztidő!$C$2:$C$5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Tesztidő!$B$2:$B$5</c:f>
              <c:numCache>
                <c:formatCode>General</c:formatCode>
                <c:ptCount val="4"/>
                <c:pt idx="0">
                  <c:v>32.630000000000003</c:v>
                </c:pt>
                <c:pt idx="1">
                  <c:v>27.43</c:v>
                </c:pt>
                <c:pt idx="2">
                  <c:v>25.94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9-4F98-AFCA-9CF4EBC20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911195503"/>
        <c:axId val="1911187183"/>
      </c:barChart>
      <c:catAx>
        <c:axId val="19111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1187183"/>
        <c:crosses val="autoZero"/>
        <c:auto val="1"/>
        <c:lblAlgn val="ctr"/>
        <c:lblOffset val="100"/>
        <c:noMultiLvlLbl val="0"/>
      </c:catAx>
      <c:valAx>
        <c:axId val="19111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11955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Tesztidő!$I$1:$J$1</c:f>
              <c:strCache>
                <c:ptCount val="2"/>
                <c:pt idx="0">
                  <c:v>Maunális naiv tesztidő</c:v>
                </c:pt>
                <c:pt idx="1">
                  <c:v>Manuális optimalizált tesztidő</c:v>
                </c:pt>
              </c:strCache>
            </c:strRef>
          </c:cat>
          <c:val>
            <c:numRef>
              <c:f>Tesztidő!$I$2:$J$2</c:f>
              <c:numCache>
                <c:formatCode>General</c:formatCode>
                <c:ptCount val="2"/>
                <c:pt idx="0">
                  <c:v>524</c:v>
                </c:pt>
                <c:pt idx="1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4258-B976-B6E14AD50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0534607"/>
        <c:axId val="720534191"/>
      </c:lineChart>
      <c:catAx>
        <c:axId val="72053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34191"/>
        <c:crosses val="autoZero"/>
        <c:auto val="1"/>
        <c:lblAlgn val="ctr"/>
        <c:lblOffset val="100"/>
        <c:noMultiLvlLbl val="0"/>
      </c:catAx>
      <c:valAx>
        <c:axId val="7205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Optimalizált Tesztidők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Tesztidő!$B$26:$B$29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Tesztidő!$B$26:$B$29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Tesztidő!$A$26:$A$29</c:f>
              <c:numCache>
                <c:formatCode>General</c:formatCode>
                <c:ptCount val="4"/>
                <c:pt idx="0">
                  <c:v>26.18</c:v>
                </c:pt>
                <c:pt idx="1">
                  <c:v>21.2</c:v>
                </c:pt>
                <c:pt idx="2">
                  <c:v>16.3</c:v>
                </c:pt>
                <c:pt idx="3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0E2-ADDF-DC537C892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0524639"/>
        <c:axId val="720525471"/>
      </c:barChart>
      <c:catAx>
        <c:axId val="72052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25471"/>
        <c:crosses val="autoZero"/>
        <c:auto val="1"/>
        <c:lblAlgn val="ctr"/>
        <c:lblOffset val="100"/>
        <c:noMultiLvlLbl val="0"/>
      </c:catAx>
      <c:valAx>
        <c:axId val="7205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Manuális VS Optimalizált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Tesztidő!$I$24</c:f>
              <c:strCache>
                <c:ptCount val="1"/>
                <c:pt idx="0">
                  <c:v>Naiv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7777777777777779E-3"/>
                  <c:y val="-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9D1-4F72-AB4F-389098C7762F}"/>
                </c:ext>
              </c:extLst>
            </c:dLbl>
            <c:dLbl>
              <c:idx val="1"/>
              <c:layout>
                <c:manualLayout>
                  <c:x val="-2.7777777777777779E-3"/>
                  <c:y val="-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D1-4F72-AB4F-389098C7762F}"/>
                </c:ext>
              </c:extLst>
            </c:dLbl>
            <c:dLbl>
              <c:idx val="2"/>
              <c:layout>
                <c:manualLayout>
                  <c:x val="-6.3888888888888884E-2"/>
                  <c:y val="-0.217592592592592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9D1-4F72-AB4F-389098C7762F}"/>
                </c:ext>
              </c:extLst>
            </c:dLbl>
            <c:dLbl>
              <c:idx val="3"/>
              <c:layout>
                <c:manualLayout>
                  <c:x val="-0.19722222222222222"/>
                  <c:y val="2.77777777777777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9D1-4F72-AB4F-389098C7762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Tesztidő!$H$25:$H$28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Tesztidő!$I$25:$I$28</c:f>
              <c:numCache>
                <c:formatCode>General</c:formatCode>
                <c:ptCount val="4"/>
                <c:pt idx="0">
                  <c:v>32.630000000000003</c:v>
                </c:pt>
                <c:pt idx="1">
                  <c:v>27.43</c:v>
                </c:pt>
                <c:pt idx="2">
                  <c:v>25.94</c:v>
                </c:pt>
                <c:pt idx="3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1-4F72-AB4F-389098C7762F}"/>
            </c:ext>
          </c:extLst>
        </c:ser>
        <c:ser>
          <c:idx val="1"/>
          <c:order val="1"/>
          <c:tx>
            <c:strRef>
              <c:f>Tesztidő!$J$24</c:f>
              <c:strCache>
                <c:ptCount val="1"/>
                <c:pt idx="0">
                  <c:v>Optimalizált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803E-3"/>
                  <c:y val="-0.129629629629629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9D1-4F72-AB4F-389098C7762F}"/>
                </c:ext>
              </c:extLst>
            </c:dLbl>
            <c:dLbl>
              <c:idx val="1"/>
              <c:layout>
                <c:manualLayout>
                  <c:x val="-5.5555555555555558E-3"/>
                  <c:y val="-0.134259259259259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9D1-4F72-AB4F-389098C7762F}"/>
                </c:ext>
              </c:extLst>
            </c:dLbl>
            <c:dLbl>
              <c:idx val="2"/>
              <c:layout>
                <c:manualLayout>
                  <c:x val="-5.2777777777777882E-2"/>
                  <c:y val="-0.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9D1-4F72-AB4F-389098C7762F}"/>
                </c:ext>
              </c:extLst>
            </c:dLbl>
            <c:dLbl>
              <c:idx val="3"/>
              <c:layout>
                <c:manualLayout>
                  <c:x val="0"/>
                  <c:y val="0.143518518518518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9D1-4F72-AB4F-389098C7762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Tesztidő!$H$25:$H$28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Tesztidő!$J$25:$J$28</c:f>
              <c:numCache>
                <c:formatCode>General</c:formatCode>
                <c:ptCount val="4"/>
                <c:pt idx="0">
                  <c:v>26.18</c:v>
                </c:pt>
                <c:pt idx="1">
                  <c:v>21.2</c:v>
                </c:pt>
                <c:pt idx="2">
                  <c:v>16.3</c:v>
                </c:pt>
                <c:pt idx="3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1-4F72-AB4F-389098C7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07711"/>
        <c:axId val="784509375"/>
      </c:lineChart>
      <c:catAx>
        <c:axId val="7845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4509375"/>
        <c:crosses val="autoZero"/>
        <c:auto val="1"/>
        <c:lblAlgn val="ctr"/>
        <c:lblOffset val="100"/>
        <c:noMultiLvlLbl val="0"/>
      </c:catAx>
      <c:valAx>
        <c:axId val="7845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45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Távoli VS Lokális szerveren való tesztidők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Tesztidő!$B$47</c:f>
              <c:strCache>
                <c:ptCount val="1"/>
                <c:pt idx="0">
                  <c:v>Távoli szerver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Tesztidő!$A$48:$A$50</c:f>
              <c:strCache>
                <c:ptCount val="3"/>
                <c:pt idx="0">
                  <c:v>Chrome</c:v>
                </c:pt>
                <c:pt idx="1">
                  <c:v>Firefox</c:v>
                </c:pt>
                <c:pt idx="2">
                  <c:v>Opera</c:v>
                </c:pt>
              </c:strCache>
            </c:strRef>
          </c:cat>
          <c:val>
            <c:numRef>
              <c:f>Tesztidő!$B$48:$B$50</c:f>
              <c:numCache>
                <c:formatCode>0.00</c:formatCode>
                <c:ptCount val="3"/>
                <c:pt idx="0">
                  <c:v>29.775556999999999</c:v>
                </c:pt>
                <c:pt idx="1">
                  <c:v>24.881730999999998</c:v>
                </c:pt>
                <c:pt idx="2">
                  <c:v>26.189883999999999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5-4593-A8B1-CDCCCC71FBC5}"/>
            </c:ext>
          </c:extLst>
        </c:ser>
        <c:ser>
          <c:idx val="1"/>
          <c:order val="1"/>
          <c:tx>
            <c:strRef>
              <c:f>Tesztidő!$C$47</c:f>
              <c:strCache>
                <c:ptCount val="1"/>
                <c:pt idx="0">
                  <c:v>Lokális szerver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Tesztidő!$A$48:$A$50</c:f>
              <c:strCache>
                <c:ptCount val="3"/>
                <c:pt idx="0">
                  <c:v>Chrome</c:v>
                </c:pt>
                <c:pt idx="1">
                  <c:v>Firefox</c:v>
                </c:pt>
                <c:pt idx="2">
                  <c:v>Opera</c:v>
                </c:pt>
              </c:strCache>
            </c:strRef>
          </c:cat>
          <c:val>
            <c:numRef>
              <c:f>Tesztidő!$C$48:$C$50</c:f>
              <c:numCache>
                <c:formatCode>General</c:formatCode>
                <c:ptCount val="3"/>
                <c:pt idx="0">
                  <c:v>26.18</c:v>
                </c:pt>
                <c:pt idx="1">
                  <c:v>16.3</c:v>
                </c:pt>
                <c:pt idx="2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5-4593-A8B1-CDCCCC71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905775"/>
        <c:axId val="1843897455"/>
      </c:barChart>
      <c:catAx>
        <c:axId val="18439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3897455"/>
        <c:crosses val="autoZero"/>
        <c:auto val="1"/>
        <c:lblAlgn val="ctr"/>
        <c:lblOffset val="100"/>
        <c:noMultiLvlLbl val="0"/>
      </c:catAx>
      <c:valAx>
        <c:axId val="18438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másodpercben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39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Manuális optimalizált tesztelés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 Optimized Tests'!$A$2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Tests'!$B$2:$L$2</c:f>
              <c:numCache>
                <c:formatCode>General</c:formatCode>
                <c:ptCount val="11"/>
                <c:pt idx="0">
                  <c:v>23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8-4BE6-B86D-C79F8BA438B9}"/>
            </c:ext>
          </c:extLst>
        </c:ser>
        <c:ser>
          <c:idx val="1"/>
          <c:order val="1"/>
          <c:tx>
            <c:strRef>
              <c:f>'User Optimized Tests'!$A$3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Tests'!$B$3:$L$3</c:f>
              <c:numCache>
                <c:formatCode>General</c:formatCode>
                <c:ptCount val="11"/>
                <c:pt idx="0">
                  <c:v>76</c:v>
                </c:pt>
                <c:pt idx="1">
                  <c:v>102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43</c:v>
                </c:pt>
                <c:pt idx="7">
                  <c:v>4</c:v>
                </c:pt>
                <c:pt idx="8">
                  <c:v>13</c:v>
                </c:pt>
                <c:pt idx="9">
                  <c:v>20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8-4BE6-B86D-C79F8BA438B9}"/>
            </c:ext>
          </c:extLst>
        </c:ser>
        <c:ser>
          <c:idx val="2"/>
          <c:order val="2"/>
          <c:tx>
            <c:strRef>
              <c:f>'User Optimized Tests'!$A$4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Tests'!$B$4:$L$4</c:f>
              <c:numCache>
                <c:formatCode>General</c:formatCode>
                <c:ptCount val="11"/>
                <c:pt idx="3">
                  <c:v>12</c:v>
                </c:pt>
                <c:pt idx="7">
                  <c:v>5</c:v>
                </c:pt>
                <c:pt idx="9">
                  <c:v>44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8-4BE6-B86D-C79F8BA438B9}"/>
            </c:ext>
          </c:extLst>
        </c:ser>
        <c:ser>
          <c:idx val="3"/>
          <c:order val="3"/>
          <c:tx>
            <c:strRef>
              <c:f>'User Optimized Tests'!$A$5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Tests'!$B$5:$L$5</c:f>
              <c:numCache>
                <c:formatCode>General</c:formatCode>
                <c:ptCount val="11"/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8-4BE6-B86D-C79F8BA43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9656319"/>
        <c:axId val="789656735"/>
      </c:barChart>
      <c:catAx>
        <c:axId val="78965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9656735"/>
        <c:crosses val="autoZero"/>
        <c:auto val="1"/>
        <c:lblAlgn val="ctr"/>
        <c:lblOffset val="100"/>
        <c:noMultiLvlLbl val="0"/>
      </c:catAx>
      <c:valAx>
        <c:axId val="7896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96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7</xdr:row>
      <xdr:rowOff>137160</xdr:rowOff>
    </xdr:from>
    <xdr:to>
      <xdr:col>8</xdr:col>
      <xdr:colOff>335280</xdr:colOff>
      <xdr:row>26</xdr:row>
      <xdr:rowOff>167640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15</xdr:row>
      <xdr:rowOff>137160</xdr:rowOff>
    </xdr:from>
    <xdr:to>
      <xdr:col>5</xdr:col>
      <xdr:colOff>678180</xdr:colOff>
      <xdr:row>30</xdr:row>
      <xdr:rowOff>137160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7</xdr:row>
      <xdr:rowOff>129540</xdr:rowOff>
    </xdr:from>
    <xdr:to>
      <xdr:col>10</xdr:col>
      <xdr:colOff>22860</xdr:colOff>
      <xdr:row>36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5</xdr:col>
      <xdr:colOff>365760</xdr:colOff>
      <xdr:row>20</xdr:row>
      <xdr:rowOff>22860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5</xdr:row>
      <xdr:rowOff>99060</xdr:rowOff>
    </xdr:from>
    <xdr:to>
      <xdr:col>14</xdr:col>
      <xdr:colOff>76200</xdr:colOff>
      <xdr:row>20</xdr:row>
      <xdr:rowOff>99060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114300</xdr:rowOff>
    </xdr:from>
    <xdr:to>
      <xdr:col>5</xdr:col>
      <xdr:colOff>365760</xdr:colOff>
      <xdr:row>44</xdr:row>
      <xdr:rowOff>114300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518160</xdr:colOff>
      <xdr:row>29</xdr:row>
      <xdr:rowOff>60960</xdr:rowOff>
    </xdr:from>
    <xdr:to>
      <xdr:col>14</xdr:col>
      <xdr:colOff>213360</xdr:colOff>
      <xdr:row>44</xdr:row>
      <xdr:rowOff>60960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50</xdr:row>
      <xdr:rowOff>60960</xdr:rowOff>
    </xdr:from>
    <xdr:to>
      <xdr:col>5</xdr:col>
      <xdr:colOff>441960</xdr:colOff>
      <xdr:row>65</xdr:row>
      <xdr:rowOff>60960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8</xdr:row>
      <xdr:rowOff>144780</xdr:rowOff>
    </xdr:from>
    <xdr:to>
      <xdr:col>9</xdr:col>
      <xdr:colOff>152400</xdr:colOff>
      <xdr:row>23</xdr:row>
      <xdr:rowOff>144780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6" sqref="J16"/>
    </sheetView>
  </sheetViews>
  <sheetFormatPr defaultRowHeight="14.4" x14ac:dyDescent="0.3"/>
  <cols>
    <col min="2" max="2" width="17.44140625" customWidth="1"/>
    <col min="3" max="3" width="15.88671875" customWidth="1"/>
    <col min="4" max="4" width="13.6640625" customWidth="1"/>
    <col min="5" max="5" width="14" customWidth="1"/>
    <col min="6" max="6" width="16.109375" customWidth="1"/>
    <col min="7" max="7" width="15.33203125" customWidth="1"/>
    <col min="8" max="8" width="15.5546875" customWidth="1"/>
    <col min="9" max="9" width="15.77734375" customWidth="1"/>
    <col min="10" max="10" width="15.5546875" customWidth="1"/>
    <col min="11" max="11" width="21.109375" customWidth="1"/>
    <col min="12" max="12" width="19.5546875" customWidth="1"/>
  </cols>
  <sheetData>
    <row r="1" spans="1:12" x14ac:dyDescent="0.3">
      <c r="B1" t="s">
        <v>9</v>
      </c>
      <c r="C1" t="s">
        <v>10</v>
      </c>
      <c r="D1" t="s">
        <v>0</v>
      </c>
      <c r="E1" t="s">
        <v>1</v>
      </c>
      <c r="F1" t="s">
        <v>8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11</v>
      </c>
      <c r="B2">
        <v>11</v>
      </c>
      <c r="C2">
        <v>27</v>
      </c>
      <c r="D2">
        <v>13</v>
      </c>
      <c r="E2">
        <v>53</v>
      </c>
      <c r="F2">
        <v>47</v>
      </c>
      <c r="G2">
        <v>17</v>
      </c>
      <c r="H2">
        <v>20</v>
      </c>
      <c r="I2">
        <v>47</v>
      </c>
      <c r="J2">
        <v>13</v>
      </c>
      <c r="K2">
        <v>8</v>
      </c>
      <c r="L2">
        <v>9</v>
      </c>
    </row>
    <row r="3" spans="1:12" x14ac:dyDescent="0.3">
      <c r="A3" t="s">
        <v>12</v>
      </c>
      <c r="B3">
        <v>19</v>
      </c>
      <c r="C3">
        <v>32</v>
      </c>
      <c r="D3">
        <v>23</v>
      </c>
      <c r="E3">
        <v>51</v>
      </c>
      <c r="F3">
        <v>50</v>
      </c>
      <c r="G3">
        <v>24</v>
      </c>
      <c r="H3">
        <v>16</v>
      </c>
      <c r="I3">
        <v>54</v>
      </c>
      <c r="J3">
        <v>56</v>
      </c>
      <c r="K3">
        <v>31</v>
      </c>
    </row>
    <row r="4" spans="1:12" x14ac:dyDescent="0.3">
      <c r="A4" t="s">
        <v>13</v>
      </c>
      <c r="B4">
        <v>17</v>
      </c>
      <c r="G4">
        <v>38</v>
      </c>
      <c r="H4">
        <v>43</v>
      </c>
      <c r="K4">
        <v>33</v>
      </c>
    </row>
    <row r="5" spans="1:12" x14ac:dyDescent="0.3">
      <c r="A5" t="s">
        <v>14</v>
      </c>
      <c r="H5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D1" workbookViewId="0">
      <selection activeCell="M17" sqref="M17"/>
    </sheetView>
  </sheetViews>
  <sheetFormatPr defaultRowHeight="14.4" x14ac:dyDescent="0.3"/>
  <cols>
    <col min="2" max="2" width="17.5546875" bestFit="1" customWidth="1"/>
    <col min="3" max="3" width="16.5546875" bestFit="1" customWidth="1"/>
    <col min="4" max="4" width="19.44140625" bestFit="1" customWidth="1"/>
    <col min="5" max="5" width="25.109375" bestFit="1" customWidth="1"/>
    <col min="6" max="6" width="15.21875" bestFit="1" customWidth="1"/>
    <col min="7" max="7" width="10.33203125" bestFit="1" customWidth="1"/>
    <col min="8" max="8" width="11.77734375" bestFit="1" customWidth="1"/>
    <col min="9" max="9" width="10.21875" bestFit="1" customWidth="1"/>
    <col min="10" max="10" width="9.6640625" bestFit="1" customWidth="1"/>
    <col min="11" max="11" width="15.21875" bestFit="1" customWidth="1"/>
    <col min="12" max="12" width="9.88671875" bestFit="1" customWidth="1"/>
  </cols>
  <sheetData>
    <row r="1" spans="1:13" x14ac:dyDescent="0.3">
      <c r="A1" t="s">
        <v>15</v>
      </c>
    </row>
    <row r="2" spans="1:13" x14ac:dyDescent="0.3">
      <c r="B2" t="s">
        <v>4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</row>
    <row r="3" spans="1:13" x14ac:dyDescent="0.3">
      <c r="A3" t="s">
        <v>11</v>
      </c>
      <c r="B3" t="s">
        <v>26</v>
      </c>
      <c r="C3" t="s">
        <v>26</v>
      </c>
      <c r="D3" t="s">
        <v>31</v>
      </c>
      <c r="E3" t="s">
        <v>32</v>
      </c>
      <c r="F3" t="s">
        <v>35</v>
      </c>
      <c r="G3" t="s">
        <v>37</v>
      </c>
      <c r="H3" t="s">
        <v>38</v>
      </c>
      <c r="I3" t="s">
        <v>35</v>
      </c>
      <c r="J3" t="s">
        <v>40</v>
      </c>
      <c r="K3" t="s">
        <v>38</v>
      </c>
      <c r="L3" t="s">
        <v>38</v>
      </c>
    </row>
    <row r="4" spans="1:13" x14ac:dyDescent="0.3">
      <c r="A4" t="s">
        <v>12</v>
      </c>
      <c r="B4" t="s">
        <v>27</v>
      </c>
      <c r="C4" t="s">
        <v>29</v>
      </c>
      <c r="E4" t="s">
        <v>33</v>
      </c>
      <c r="F4" t="s">
        <v>35</v>
      </c>
      <c r="G4" t="s">
        <v>36</v>
      </c>
      <c r="H4" t="s">
        <v>39</v>
      </c>
      <c r="I4" t="s">
        <v>38</v>
      </c>
      <c r="J4" t="s">
        <v>41</v>
      </c>
      <c r="K4" t="s">
        <v>43</v>
      </c>
      <c r="L4" t="s">
        <v>45</v>
      </c>
    </row>
    <row r="5" spans="1:13" x14ac:dyDescent="0.3">
      <c r="A5" t="s">
        <v>12</v>
      </c>
      <c r="B5" t="s">
        <v>28</v>
      </c>
      <c r="C5" t="s">
        <v>30</v>
      </c>
      <c r="F5" t="s">
        <v>36</v>
      </c>
      <c r="G5" t="s">
        <v>35</v>
      </c>
      <c r="J5" t="s">
        <v>42</v>
      </c>
    </row>
    <row r="6" spans="1:13" x14ac:dyDescent="0.3">
      <c r="A6" t="s">
        <v>12</v>
      </c>
      <c r="G6" t="s">
        <v>35</v>
      </c>
      <c r="J6" t="s">
        <v>42</v>
      </c>
    </row>
    <row r="7" spans="1:13" x14ac:dyDescent="0.3">
      <c r="A7" t="s">
        <v>13</v>
      </c>
      <c r="E7" t="s">
        <v>34</v>
      </c>
      <c r="I7" t="s">
        <v>35</v>
      </c>
      <c r="K7" t="s">
        <v>44</v>
      </c>
      <c r="L7" t="s">
        <v>45</v>
      </c>
    </row>
    <row r="8" spans="1:13" x14ac:dyDescent="0.3">
      <c r="A8" t="s">
        <v>14</v>
      </c>
      <c r="L8" t="s">
        <v>35</v>
      </c>
    </row>
    <row r="10" spans="1:13" x14ac:dyDescent="0.3">
      <c r="A10" t="s">
        <v>46</v>
      </c>
    </row>
    <row r="11" spans="1:13" x14ac:dyDescent="0.3">
      <c r="B11" t="s">
        <v>4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</row>
    <row r="12" spans="1:13" x14ac:dyDescent="0.3">
      <c r="A12" t="s">
        <v>11</v>
      </c>
      <c r="B12">
        <v>22</v>
      </c>
      <c r="C12">
        <v>22</v>
      </c>
      <c r="D12">
        <v>13</v>
      </c>
      <c r="E12">
        <v>15</v>
      </c>
      <c r="F12">
        <v>5</v>
      </c>
      <c r="G12">
        <v>3</v>
      </c>
      <c r="H12">
        <v>4</v>
      </c>
      <c r="I12">
        <v>5</v>
      </c>
      <c r="J12">
        <v>10</v>
      </c>
      <c r="K12">
        <v>4</v>
      </c>
      <c r="L12">
        <v>4</v>
      </c>
      <c r="M12">
        <f>SUM(B12:L12)</f>
        <v>107</v>
      </c>
    </row>
    <row r="13" spans="1:13" x14ac:dyDescent="0.3">
      <c r="A13" t="s">
        <v>12</v>
      </c>
      <c r="B13">
        <v>90</v>
      </c>
      <c r="C13">
        <v>120</v>
      </c>
      <c r="E13">
        <v>19</v>
      </c>
      <c r="F13">
        <v>6</v>
      </c>
      <c r="G13">
        <v>6</v>
      </c>
      <c r="H13">
        <v>43</v>
      </c>
      <c r="I13">
        <v>4</v>
      </c>
      <c r="J13">
        <v>13</v>
      </c>
      <c r="K13">
        <v>20</v>
      </c>
      <c r="L13">
        <v>8</v>
      </c>
      <c r="M13">
        <f t="shared" ref="M13:M15" si="0">SUM(B13:L13)</f>
        <v>329</v>
      </c>
    </row>
    <row r="14" spans="1:13" x14ac:dyDescent="0.3">
      <c r="A14" t="s">
        <v>13</v>
      </c>
      <c r="E14">
        <v>26</v>
      </c>
      <c r="I14">
        <v>5</v>
      </c>
      <c r="K14">
        <v>44</v>
      </c>
      <c r="L14">
        <v>8</v>
      </c>
      <c r="M14">
        <f t="shared" si="0"/>
        <v>83</v>
      </c>
    </row>
    <row r="15" spans="1:13" x14ac:dyDescent="0.3">
      <c r="A15" t="s">
        <v>14</v>
      </c>
      <c r="L15">
        <v>5</v>
      </c>
      <c r="M15">
        <f t="shared" si="0"/>
        <v>5</v>
      </c>
    </row>
    <row r="16" spans="1:13" x14ac:dyDescent="0.3">
      <c r="M16">
        <f>SUM(M12:M15)</f>
        <v>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G2" sqref="G2"/>
    </sheetView>
  </sheetViews>
  <sheetFormatPr defaultRowHeight="14.4" x14ac:dyDescent="0.3"/>
  <cols>
    <col min="1" max="1" width="30.109375" bestFit="1" customWidth="1"/>
    <col min="2" max="2" width="36.6640625" bestFit="1" customWidth="1"/>
  </cols>
  <sheetData>
    <row r="1" spans="1:12" x14ac:dyDescent="0.3">
      <c r="B1" t="s">
        <v>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 t="s">
        <v>11</v>
      </c>
      <c r="B2">
        <v>2.7</v>
      </c>
      <c r="C2">
        <v>1.2</v>
      </c>
      <c r="D2">
        <v>0.9</v>
      </c>
      <c r="E2">
        <v>0.9</v>
      </c>
      <c r="F2">
        <v>0.3</v>
      </c>
      <c r="G2">
        <v>0.2</v>
      </c>
      <c r="H2">
        <v>0.3</v>
      </c>
      <c r="I2">
        <v>0.1</v>
      </c>
      <c r="J2">
        <v>0.6</v>
      </c>
      <c r="K2">
        <v>0.2</v>
      </c>
      <c r="L2">
        <v>0.8</v>
      </c>
    </row>
    <row r="3" spans="1:12" x14ac:dyDescent="0.3">
      <c r="A3" t="s">
        <v>12</v>
      </c>
      <c r="B3">
        <v>2.2000000000000002</v>
      </c>
      <c r="C3">
        <v>2.4</v>
      </c>
      <c r="E3">
        <v>1</v>
      </c>
      <c r="F3">
        <v>0.3</v>
      </c>
      <c r="G3">
        <v>0.3</v>
      </c>
      <c r="H3">
        <v>1</v>
      </c>
      <c r="I3">
        <v>0.2</v>
      </c>
      <c r="J3">
        <v>0.8</v>
      </c>
      <c r="K3">
        <v>0.7</v>
      </c>
      <c r="L3">
        <v>0.5</v>
      </c>
    </row>
    <row r="4" spans="1:12" x14ac:dyDescent="0.3">
      <c r="A4" t="s">
        <v>13</v>
      </c>
      <c r="E4">
        <v>1.3</v>
      </c>
      <c r="I4">
        <v>0.3</v>
      </c>
      <c r="K4">
        <v>1.2</v>
      </c>
      <c r="L4">
        <v>0.6</v>
      </c>
    </row>
    <row r="5" spans="1:12" x14ac:dyDescent="0.3">
      <c r="A5" t="s">
        <v>14</v>
      </c>
      <c r="L5">
        <v>0.6</v>
      </c>
    </row>
    <row r="7" spans="1:12" x14ac:dyDescent="0.3">
      <c r="D7" s="1"/>
    </row>
    <row r="8" spans="1:12" x14ac:dyDescent="0.3">
      <c r="D8" s="1"/>
    </row>
    <row r="9" spans="1:12" x14ac:dyDescent="0.3">
      <c r="D9" s="1"/>
    </row>
    <row r="10" spans="1:12" x14ac:dyDescent="0.3">
      <c r="D10" s="1"/>
    </row>
    <row r="11" spans="1:12" x14ac:dyDescent="0.3">
      <c r="D11" s="1"/>
    </row>
    <row r="12" spans="1:12" x14ac:dyDescent="0.3">
      <c r="D12" s="1"/>
    </row>
    <row r="13" spans="1:12" x14ac:dyDescent="0.3">
      <c r="D13" s="1"/>
    </row>
    <row r="14" spans="1:12" x14ac:dyDescent="0.3">
      <c r="D14" s="1"/>
    </row>
    <row r="15" spans="1:12" x14ac:dyDescent="0.3">
      <c r="D15" s="1"/>
    </row>
    <row r="16" spans="1:12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25" workbookViewId="0">
      <selection activeCell="F50" sqref="F50"/>
    </sheetView>
  </sheetViews>
  <sheetFormatPr defaultRowHeight="14.4" x14ac:dyDescent="0.3"/>
  <cols>
    <col min="1" max="1" width="15.33203125" bestFit="1" customWidth="1"/>
    <col min="2" max="2" width="19.33203125" bestFit="1" customWidth="1"/>
  </cols>
  <sheetData>
    <row r="1" spans="2:10" x14ac:dyDescent="0.3">
      <c r="B1" t="s">
        <v>47</v>
      </c>
      <c r="I1" t="s">
        <v>53</v>
      </c>
      <c r="J1" t="s">
        <v>54</v>
      </c>
    </row>
    <row r="2" spans="2:10" x14ac:dyDescent="0.3">
      <c r="B2">
        <v>32.630000000000003</v>
      </c>
      <c r="C2" t="s">
        <v>49</v>
      </c>
      <c r="I2">
        <v>524</v>
      </c>
      <c r="J2">
        <v>433</v>
      </c>
    </row>
    <row r="3" spans="2:10" x14ac:dyDescent="0.3">
      <c r="B3">
        <v>27.43</v>
      </c>
      <c r="C3" t="s">
        <v>50</v>
      </c>
    </row>
    <row r="4" spans="2:10" x14ac:dyDescent="0.3">
      <c r="B4">
        <v>25.94</v>
      </c>
      <c r="C4" t="s">
        <v>51</v>
      </c>
    </row>
    <row r="5" spans="2:10" x14ac:dyDescent="0.3">
      <c r="B5">
        <v>524</v>
      </c>
      <c r="C5" t="s">
        <v>48</v>
      </c>
    </row>
    <row r="24" spans="1:10" x14ac:dyDescent="0.3">
      <c r="I24" t="s">
        <v>56</v>
      </c>
      <c r="J24" t="s">
        <v>57</v>
      </c>
    </row>
    <row r="25" spans="1:10" x14ac:dyDescent="0.3">
      <c r="A25" t="s">
        <v>55</v>
      </c>
      <c r="H25" t="s">
        <v>49</v>
      </c>
      <c r="I25">
        <v>32.630000000000003</v>
      </c>
      <c r="J25">
        <v>26.18</v>
      </c>
    </row>
    <row r="26" spans="1:10" x14ac:dyDescent="0.3">
      <c r="A26">
        <v>26.18</v>
      </c>
      <c r="B26" t="s">
        <v>49</v>
      </c>
      <c r="H26" t="s">
        <v>50</v>
      </c>
      <c r="I26">
        <v>27.43</v>
      </c>
      <c r="J26">
        <v>21.2</v>
      </c>
    </row>
    <row r="27" spans="1:10" x14ac:dyDescent="0.3">
      <c r="A27">
        <v>21.2</v>
      </c>
      <c r="B27" t="s">
        <v>50</v>
      </c>
      <c r="H27" t="s">
        <v>51</v>
      </c>
      <c r="I27">
        <v>25.94</v>
      </c>
      <c r="J27">
        <v>16.3</v>
      </c>
    </row>
    <row r="28" spans="1:10" x14ac:dyDescent="0.3">
      <c r="A28">
        <v>16.3</v>
      </c>
      <c r="B28" t="s">
        <v>51</v>
      </c>
      <c r="H28" t="s">
        <v>48</v>
      </c>
      <c r="I28">
        <v>524</v>
      </c>
      <c r="J28">
        <v>433</v>
      </c>
    </row>
    <row r="29" spans="1:10" x14ac:dyDescent="0.3">
      <c r="A29">
        <v>433</v>
      </c>
      <c r="B29" t="s">
        <v>48</v>
      </c>
    </row>
    <row r="47" spans="1:3" x14ac:dyDescent="0.3">
      <c r="B47" t="s">
        <v>58</v>
      </c>
      <c r="C47" t="s">
        <v>59</v>
      </c>
    </row>
    <row r="48" spans="1:3" x14ac:dyDescent="0.3">
      <c r="A48" t="s">
        <v>49</v>
      </c>
      <c r="B48" s="2">
        <v>29.775556999999999</v>
      </c>
      <c r="C48">
        <v>26.18</v>
      </c>
    </row>
    <row r="49" spans="1:3" x14ac:dyDescent="0.3">
      <c r="A49" t="s">
        <v>51</v>
      </c>
      <c r="B49" s="2">
        <v>24.881730999999998</v>
      </c>
      <c r="C49">
        <v>16.3</v>
      </c>
    </row>
    <row r="50" spans="1:3" x14ac:dyDescent="0.3">
      <c r="A50" t="s">
        <v>50</v>
      </c>
      <c r="B50" s="2">
        <v>26.189883999999999</v>
      </c>
      <c r="C50">
        <v>21.2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4.4" x14ac:dyDescent="0.3"/>
  <sheetData>
    <row r="1" spans="1:2" x14ac:dyDescent="0.3">
      <c r="A1" t="s">
        <v>53</v>
      </c>
      <c r="B1" t="s">
        <v>54</v>
      </c>
    </row>
    <row r="2" spans="1:2" x14ac:dyDescent="0.3">
      <c r="A2">
        <v>758</v>
      </c>
      <c r="B2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B1" workbookViewId="0">
      <selection activeCell="M6" sqref="M6"/>
    </sheetView>
  </sheetViews>
  <sheetFormatPr defaultRowHeight="14.4" x14ac:dyDescent="0.3"/>
  <cols>
    <col min="1" max="1" width="19.44140625" bestFit="1" customWidth="1"/>
    <col min="2" max="2" width="25.109375" bestFit="1" customWidth="1"/>
    <col min="3" max="3" width="15.21875" bestFit="1" customWidth="1"/>
    <col min="4" max="4" width="10.33203125" bestFit="1" customWidth="1"/>
    <col min="5" max="5" width="11.77734375" bestFit="1" customWidth="1"/>
    <col min="6" max="6" width="10.21875" bestFit="1" customWidth="1"/>
    <col min="7" max="7" width="9.6640625" bestFit="1" customWidth="1"/>
    <col min="8" max="8" width="15.21875" bestFit="1" customWidth="1"/>
    <col min="9" max="9" width="9.88671875" bestFit="1" customWidth="1"/>
  </cols>
  <sheetData>
    <row r="1" spans="1:13" x14ac:dyDescent="0.3">
      <c r="B1" t="s">
        <v>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3" x14ac:dyDescent="0.3">
      <c r="A2" t="s">
        <v>11</v>
      </c>
      <c r="B2">
        <v>23</v>
      </c>
      <c r="C2">
        <v>12</v>
      </c>
      <c r="D2">
        <v>3</v>
      </c>
      <c r="E2">
        <v>3</v>
      </c>
      <c r="F2">
        <v>5</v>
      </c>
      <c r="G2">
        <v>3</v>
      </c>
      <c r="H2">
        <v>4</v>
      </c>
      <c r="I2">
        <v>5</v>
      </c>
      <c r="J2">
        <v>10</v>
      </c>
      <c r="K2">
        <v>4</v>
      </c>
      <c r="L2">
        <v>4</v>
      </c>
      <c r="M2">
        <f>SUM(B2:L2)</f>
        <v>76</v>
      </c>
    </row>
    <row r="3" spans="1:13" x14ac:dyDescent="0.3">
      <c r="A3" t="s">
        <v>12</v>
      </c>
      <c r="B3">
        <v>76</v>
      </c>
      <c r="C3">
        <v>102</v>
      </c>
      <c r="E3">
        <v>5</v>
      </c>
      <c r="F3">
        <v>6</v>
      </c>
      <c r="G3">
        <v>6</v>
      </c>
      <c r="H3">
        <v>43</v>
      </c>
      <c r="I3">
        <v>4</v>
      </c>
      <c r="J3">
        <v>13</v>
      </c>
      <c r="K3">
        <v>20</v>
      </c>
      <c r="L3">
        <v>8</v>
      </c>
      <c r="M3">
        <f t="shared" ref="M3:M5" si="0">SUM(B3:L3)</f>
        <v>283</v>
      </c>
    </row>
    <row r="4" spans="1:13" x14ac:dyDescent="0.3">
      <c r="A4" t="s">
        <v>13</v>
      </c>
      <c r="E4">
        <v>12</v>
      </c>
      <c r="I4">
        <v>5</v>
      </c>
      <c r="K4">
        <v>44</v>
      </c>
      <c r="L4">
        <v>8</v>
      </c>
      <c r="M4">
        <f t="shared" si="0"/>
        <v>69</v>
      </c>
    </row>
    <row r="5" spans="1:13" x14ac:dyDescent="0.3">
      <c r="A5" t="s">
        <v>14</v>
      </c>
      <c r="L5">
        <v>5</v>
      </c>
      <c r="M5">
        <f t="shared" si="0"/>
        <v>5</v>
      </c>
    </row>
    <row r="6" spans="1:13" x14ac:dyDescent="0.3">
      <c r="B6" t="s">
        <v>52</v>
      </c>
      <c r="M6">
        <f>SUM(M2:M5)</f>
        <v>433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M5" sqref="M5"/>
    </sheetView>
  </sheetViews>
  <sheetFormatPr defaultRowHeight="14.4" x14ac:dyDescent="0.3"/>
  <cols>
    <col min="11" max="11" width="16" customWidth="1"/>
  </cols>
  <sheetData>
    <row r="1" spans="1:12" x14ac:dyDescent="0.3">
      <c r="B1" t="s">
        <v>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 t="s">
        <v>11</v>
      </c>
      <c r="B2">
        <v>2.6</v>
      </c>
      <c r="C2">
        <v>0.4</v>
      </c>
      <c r="D2">
        <v>0.2</v>
      </c>
      <c r="E2">
        <v>0.9</v>
      </c>
      <c r="F2">
        <v>0.3</v>
      </c>
      <c r="G2">
        <v>0.2</v>
      </c>
      <c r="H2">
        <v>0.27</v>
      </c>
      <c r="I2">
        <v>0.1</v>
      </c>
      <c r="J2">
        <v>0.6</v>
      </c>
      <c r="K2">
        <v>0.2</v>
      </c>
      <c r="L2">
        <v>0.8</v>
      </c>
    </row>
    <row r="3" spans="1:12" x14ac:dyDescent="0.3">
      <c r="A3" t="s">
        <v>12</v>
      </c>
      <c r="B3">
        <v>1.1000000000000001</v>
      </c>
      <c r="C3">
        <v>1.7</v>
      </c>
      <c r="E3">
        <v>0.3</v>
      </c>
      <c r="F3">
        <v>0.3</v>
      </c>
      <c r="G3">
        <v>0.4</v>
      </c>
      <c r="H3">
        <v>1</v>
      </c>
      <c r="I3">
        <v>0.2</v>
      </c>
      <c r="J3">
        <v>0.8</v>
      </c>
      <c r="K3">
        <v>0.6</v>
      </c>
      <c r="L3">
        <v>0.5</v>
      </c>
    </row>
    <row r="4" spans="1:12" x14ac:dyDescent="0.3">
      <c r="A4" t="s">
        <v>13</v>
      </c>
      <c r="E4">
        <v>0.4</v>
      </c>
      <c r="I4">
        <v>0.3</v>
      </c>
      <c r="K4">
        <v>1.1000000000000001</v>
      </c>
      <c r="L4">
        <v>0.6</v>
      </c>
    </row>
    <row r="5" spans="1:12" x14ac:dyDescent="0.3">
      <c r="A5" t="s">
        <v>14</v>
      </c>
      <c r="L5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3 f d 3 b c - 4 2 f 1 - 4 5 0 0 - 9 1 c 7 - 9 2 b 5 b 9 b c 1 4 7 2 "   x m l n s = " h t t p : / / s c h e m a s . m i c r o s o f t . c o m / D a t a M a s h u p " > A A A A A F o D A A B Q S w M E F A A C A A g A j G H e T q n n h k y n A A A A + Q A A A B I A H A B D b 2 5 m a W c v U G F j a 2 F n Z S 5 4 b W w g o h g A K K A U A A A A A A A A A A A A A A A A A A A A A A A A A A A A h Y / N C o J A G E V f R W b v / J h F y O c I t W i T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a 1 6 z v F l Q l 3 G y D T B P K 9 w d 9 Q S w M E F A A C A A g A j G H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h 3 k 5 0 w Y H n U Q A A A G 0 A A A A T A B w A R m 9 y b X V s Y X M v U 2 V j d G l v b j E u b S C i G A A o o B Q A A A A A A A A A A A A A A A A A A A A A A A A A A A A r T k 0 u y c z P U w i G 0 I b W v F y 8 X M U Z i U W p K Q o + q d m H V x a l p F Y d X l l s q G C r k J N a w s u l A A R u + U V F h x c W A 4 W U l H Q g Q q 7 p l Y d X 5 m W C l E F l e b k y 8 1 D l r A F Q S w E C L Q A U A A I A C A C M Y d 5 O q e e G T K c A A A D 5 A A A A E g A A A A A A A A A A A A A A A A A A A A A A Q 2 9 u Z m l n L 1 B h Y 2 t h Z 2 U u e G 1 s U E s B A i 0 A F A A C A A g A j G H e T g / K 6 a u k A A A A 6 Q A A A B M A A A A A A A A A A A A A A A A A 8 w A A A F t D b 2 5 0 Z W 5 0 X 1 R 5 c G V z X S 5 4 b W x Q S w E C L Q A U A A I A C A C M Y d 5 O d M G B 5 1 E A A A B t A A A A E w A A A A A A A A A A A A A A A A D k A Q A A R m 9 y b X V s Y X M v U 2 V j d G l v b j E u b V B L B Q Y A A A A A A w A D A M I A A A C C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7 C A A A A A A A A F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O S 0 w N i 0 y M 1 Q x N D o 0 N D o x N C 4 3 M T c 2 O D k z W i I g L z 4 8 R W 5 0 c n k g V H l w Z T 0 i R m l s b E V y c m 9 y Q 2 9 k Z S I g V m F s d W U 9 I n N V b m t u b 3 d u I i A v P j x F b n R y e S B U e X B l P S J G a W x s Q 2 9 s d W 1 u T m F t Z X M i I F Z h b H V l P S J z W y Z x d W 9 0 O 0 x l a 8 O p c m R l e s O p c z E m c X V v d D t d I i A v P j x F b n R y e S B U e X B l P S J G a W x s Q 2 9 s d W 1 u V H l w Z X M i I F Z h b H V l P S J z Q m c 9 P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M S 9 B d X R v U m V t b 3 Z l Z E N v b H V t b n M x L n t M Z W v D q X J k Z X r D q X M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l a 8 O p c m R l e s O p c z E v Q X V 0 b 1 J l b W 9 2 Z W R D b 2 x 1 b W 5 z M S 5 7 T G V r w 6 l y Z G V 6 w 6 l z M S w w f S Z x d W 9 0 O 1 0 s J n F 1 b 3 Q 7 U m V s Y X R p b 2 5 z a G l w S W 5 m b y Z x d W 9 0 O z p b X X 0 i I C 8 + P E V u d H J 5 I F R 5 c G U 9 I k Z p b G x D b 3 V u d C I g V m F s d W U 9 I m w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N d W 5 r Y T M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J 1 Z m Z l c k 5 l e H R S Z W Z y Z X N o I i B W Y W x 1 Z T 0 i b D E i I C 8 + P E V u d H J 5 I F R 5 c G U 9 I l F 1 Z X J 5 S U Q i I F Z h b H V l P S J z Z T g 4 N j k 5 Z j g t O T Q x N S 0 0 O G Q 1 L T g 2 Y z A t Z j Q x Y 2 Y y Z T k 0 O W M 4 I i A v P j w v U 3 R h Y m x l R W 5 0 c m l l c z 4 8 L 0 l 0 Z W 0 + P E l 0 Z W 0 + P E l 0 Z W 1 M b 2 N h d G l v b j 4 8 S X R l b V R 5 c G U + R m 9 y b X V s Y T w v S X R l b V R 5 c G U + P E l 0 Z W 1 Q Y X R o P l N l Y 3 R p b 2 4 x L 0 x l a y V D M y V B O X J k Z X o l Q z M l Q T l z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y V D M y V B O X J k Z X o l Q z M l Q T l z M S 9 F Z 3 k l Q z M l Q T l u a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e 0 v U U O A e E O D Q 6 + l o M T R o w A A A A A C A A A A A A A Q Z g A A A A E A A C A A A A D 7 p 1 9 L b q Y R z J T y c S y E l X H i N j R j 7 K 9 m K R z T W P q c 5 Q g c H g A A A A A O g A A A A A I A A C A A A A C N + S F q k E 0 a I z t f U U / q 4 g q k 1 4 N s I I R e D H Y d M o r x U I q E 3 1 A A A A D 8 i x P U r I 1 B C K I M P Z Q u E q 6 k 6 s + z K v 0 q W S r 1 l M d 1 X e j A D q u k 9 0 m K 8 O 6 r A S Z F F h X R k w z 6 X T o E s P k H p 3 D z Q T c 7 o k e q s f j I u 5 x u 7 b a l s c C 8 X g B R y U A A A A D Z 2 h t l c Z Q V D D B W t O 2 B 6 Y o 3 4 5 7 G G c Y q C S M 5 r N i 1 4 Q 9 n 1 g G k 4 U U G N 6 X h g 2 X 2 9 g t 9 G O g u Q 0 8 d P 3 t T 8 C 5 / n o 2 k F 8 4 o < / D a t a M a s h u p > 
</file>

<file path=customXml/itemProps1.xml><?xml version="1.0" encoding="utf-8"?>
<ds:datastoreItem xmlns:ds="http://schemas.openxmlformats.org/officeDocument/2006/customXml" ds:itemID="{05B4C586-F768-4AF2-A6C3-0462A116C1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Feature dev time</vt:lpstr>
      <vt:lpstr>User Naiv Test</vt:lpstr>
      <vt:lpstr>Selenium Naiv Test</vt:lpstr>
      <vt:lpstr>Tesztidő</vt:lpstr>
      <vt:lpstr>Manuális tesztidők</vt:lpstr>
      <vt:lpstr>User Optimized Tests</vt:lpstr>
      <vt:lpstr>Selenium Optimized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Kristó</dc:creator>
  <cp:lastModifiedBy>Zsolt Kristó</cp:lastModifiedBy>
  <dcterms:created xsi:type="dcterms:W3CDTF">2019-06-21T14:24:45Z</dcterms:created>
  <dcterms:modified xsi:type="dcterms:W3CDTF">2019-06-30T19:20:09Z</dcterms:modified>
</cp:coreProperties>
</file>