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57929a63d441df/Data Analyst class work/Excel/"/>
    </mc:Choice>
  </mc:AlternateContent>
  <xr:revisionPtr revIDLastSave="566" documentId="8_{90F94418-26FE-489C-9261-ACDC97413832}" xr6:coauthVersionLast="47" xr6:coauthVersionMax="47" xr10:uidLastSave="{9645A0E3-05CB-4BE4-8F66-961087343448}"/>
  <bookViews>
    <workbookView xWindow="-120" yWindow="-120" windowWidth="29040" windowHeight="15720" xr2:uid="{ADB9342D-1CC3-4960-8313-DD4A7BD89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D29" i="1"/>
  <c r="D28" i="1"/>
</calcChain>
</file>

<file path=xl/sharedStrings.xml><?xml version="1.0" encoding="utf-8"?>
<sst xmlns="http://schemas.openxmlformats.org/spreadsheetml/2006/main" count="599" uniqueCount="87">
  <si>
    <t>LAST NAME</t>
  </si>
  <si>
    <t>FIRST NAME</t>
  </si>
  <si>
    <t>Bay</t>
  </si>
  <si>
    <t>Jason</t>
  </si>
  <si>
    <t>Campbell</t>
  </si>
  <si>
    <t>Natasha</t>
  </si>
  <si>
    <t>Whitaker</t>
  </si>
  <si>
    <t>Brandi</t>
  </si>
  <si>
    <t>Parks</t>
  </si>
  <si>
    <t>Nena</t>
  </si>
  <si>
    <t>Gloria</t>
  </si>
  <si>
    <t>Kele</t>
  </si>
  <si>
    <t>Curran</t>
  </si>
  <si>
    <t>Donna</t>
  </si>
  <si>
    <t>Briggs</t>
  </si>
  <si>
    <t>Mark</t>
  </si>
  <si>
    <t>Kluth</t>
  </si>
  <si>
    <t>Michelle</t>
  </si>
  <si>
    <t>Williams</t>
  </si>
  <si>
    <t>David</t>
  </si>
  <si>
    <t>Smith</t>
  </si>
  <si>
    <t>John</t>
  </si>
  <si>
    <t>Sarah</t>
  </si>
  <si>
    <t>Johnson</t>
  </si>
  <si>
    <t>Daniel</t>
  </si>
  <si>
    <t>Kurt</t>
  </si>
  <si>
    <t>Wilson</t>
  </si>
  <si>
    <t>Jeff</t>
  </si>
  <si>
    <t>Yule</t>
  </si>
  <si>
    <t>Dale</t>
  </si>
  <si>
    <t>Gibbs</t>
  </si>
  <si>
    <t>Joyce</t>
  </si>
  <si>
    <t>Michaels</t>
  </si>
  <si>
    <t>Johanna</t>
  </si>
  <si>
    <t>Mitchell</t>
  </si>
  <si>
    <t>Daryl</t>
  </si>
  <si>
    <t>Wills</t>
  </si>
  <si>
    <t>Gabrial</t>
  </si>
  <si>
    <t>Duncan</t>
  </si>
  <si>
    <t>Martin</t>
  </si>
  <si>
    <t>Koontz</t>
  </si>
  <si>
    <t>Alan</t>
  </si>
  <si>
    <t>Phillips</t>
  </si>
  <si>
    <t>Amanda</t>
  </si>
  <si>
    <t>Arthur</t>
  </si>
  <si>
    <t>Joseph</t>
  </si>
  <si>
    <t>ATTENDANCE TRACKER OCTOBER 2023</t>
  </si>
  <si>
    <t>DAY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</si>
  <si>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</si>
  <si>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</si>
  <si>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</si>
  <si>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</si>
  <si>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</si>
  <si>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</si>
  <si>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</si>
  <si>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</si>
  <si>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</si>
  <si>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</si>
  <si>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</si>
  <si>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</si>
  <si>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</si>
  <si>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</si>
  <si>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</si>
  <si>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</si>
  <si>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</si>
  <si>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</si>
  <si>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</si>
  <si>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</si>
  <si>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</si>
  <si>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</si>
  <si>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</si>
  <si>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</si>
  <si>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</si>
  <si>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</si>
  <si>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</si>
  <si>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</si>
  <si>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</si>
  <si>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</si>
  <si>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</si>
  <si>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Y</t>
  </si>
  <si>
    <t>HOL</t>
  </si>
  <si>
    <t>N</t>
  </si>
  <si>
    <t>PRESENT</t>
  </si>
  <si>
    <t>ABSENT</t>
  </si>
  <si>
    <t>TOTAL</t>
  </si>
  <si>
    <t>ATTENDENCE BY STUDENT</t>
  </si>
  <si>
    <t>ATTENDENCE BY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</si>
</sst>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1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33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gray125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gray125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gray125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gray125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gray125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gray125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gray125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gray125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gray125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E8A19-99DF-4C34-B31A-2DBB3919559D}" name="Table1" displayName="Table1" ref="A3:AI26" totalsRowShown="0" headerRowDxfId="32">
  <sortState xmlns:xlrd2="http://schemas.microsoft.com/office/spreadsheetml/2017/richdata2" ref="A4:AG26">
    <sortCondition ref="A4:A26"/>
  </sortState>
  <tableColumns count="35">
    <tableColumn id="1" xr3:uid="{2E5E4899-78B8-4D08-850B-7F9DE074D7E1}" name="LAST NAME"/>
    <tableColumn id="2" xr3:uid="{70E2C994-C9BE-482E-9782-CB02357069EA}" name="FIRST NAME"/>
    <tableColumn id="3" xr3:uid="{4995CA5A-6AB7-484D-B3DE-A4C33690FD2B}" name="1" dataDxfId="31"/>
    <tableColumn id="4" xr3:uid="{B77709D0-E991-425B-85AB-747B81B29A37}" name="2" dataDxfId="30"/>
    <tableColumn id="5" xr3:uid="{A9D21495-89AC-4999-BB6E-A2D40D6C2815}" name="3" dataDxfId="29"/>
    <tableColumn id="6" xr3:uid="{93FEE97C-28BB-4F72-B61C-DC84DD2509FE}" name="4" dataDxfId="28"/>
    <tableColumn id="7" xr3:uid="{A2C0D561-D520-4696-BC62-5DBC18B2A2AD}" name="5" dataDxfId="27"/>
    <tableColumn id="8" xr3:uid="{37851336-B6D7-4EED-94C0-E33C3FC25268}" name="6" dataDxfId="26"/>
    <tableColumn id="9" xr3:uid="{9589C290-94F6-4E9B-ADA5-0D4CFFD40875}" name="7" dataDxfId="25"/>
    <tableColumn id="10" xr3:uid="{470090D7-6F7F-43D2-9385-855C183056AA}" name="8" dataDxfId="24"/>
    <tableColumn id="11" xr3:uid="{D833A3E8-A7DC-4230-8721-84E25514463E}" name="9" dataDxfId="23"/>
    <tableColumn id="12" xr3:uid="{1EB8647B-8A19-49A8-BBBA-B9669358B026}" name="10" dataDxfId="22"/>
    <tableColumn id="13" xr3:uid="{6BDC6788-CE6B-4882-8CF7-101D83FB8FF6}" name="11" dataDxfId="21"/>
    <tableColumn id="14" xr3:uid="{5643C238-289C-4272-9CFC-8E1F36C72834}" name="12" dataDxfId="20"/>
    <tableColumn id="15" xr3:uid="{C1B50855-A193-41D5-903E-B0F0E5FF67F7}" name="13" dataDxfId="19"/>
    <tableColumn id="16" xr3:uid="{DED56B76-0124-4037-912D-809E288D34E6}" name="14" dataDxfId="18"/>
    <tableColumn id="17" xr3:uid="{6E88F0AC-3B3F-461E-946A-62325F8FECB2}" name="15" dataDxfId="17"/>
    <tableColumn id="18" xr3:uid="{72CBCA15-E9C2-4644-86C9-8461C5700609}" name="16" dataDxfId="16"/>
    <tableColumn id="19" xr3:uid="{4D92220C-0CF2-49DF-814A-36238055C567}" name="17" dataDxfId="15"/>
    <tableColumn id="20" xr3:uid="{5019CC1B-1857-4AA8-8A02-F73CA6108B0A}" name="18" dataDxfId="14"/>
    <tableColumn id="21" xr3:uid="{318E3DD6-371E-4DAC-AA63-CB2BEBDA1C73}" name="19" dataDxfId="13"/>
    <tableColumn id="22" xr3:uid="{17C01C12-7F95-4FDA-B5A5-94F83D24D8E4}" name="20" dataDxfId="12"/>
    <tableColumn id="23" xr3:uid="{308CED7A-3D7B-4243-A7F4-2923CAB4C9A4}" name="21" dataDxfId="11"/>
    <tableColumn id="24" xr3:uid="{344EE5A4-C581-4B4D-9B45-5E64E6EC02A7}" name="22" dataDxfId="10"/>
    <tableColumn id="25" xr3:uid="{BE0945DA-4617-45C2-99EA-7EAF7B56F254}" name="23" dataDxfId="9"/>
    <tableColumn id="26" xr3:uid="{378E588F-0673-44F6-88C4-94D0FA1ABDDA}" name="24" dataDxfId="8"/>
    <tableColumn id="27" xr3:uid="{416FEF29-B7E2-40FE-B5C7-638473EBDE30}" name="25" dataDxfId="7"/>
    <tableColumn id="28" xr3:uid="{DD25987E-3BDD-4B74-9AFF-B9880E841831}" name="26" dataDxfId="6"/>
    <tableColumn id="29" xr3:uid="{4B4B6667-029E-4163-9559-524E57757E2A}" name="27" dataDxfId="5"/>
    <tableColumn id="30" xr3:uid="{CFDA88A1-E626-45C0-96B4-5608FC11C53C}" name="28" dataDxfId="4"/>
    <tableColumn id="31" xr3:uid="{82AC187C-EF5E-4D91-8B2A-C68686104C44}" name="29" dataDxfId="3"/>
    <tableColumn id="32" xr3:uid="{C2BACFF8-D185-48BF-BDFF-F96C02C8E74D}" name="30" dataDxfId="2"/>
    <tableColumn id="33" xr3:uid="{44D7ACBC-35E7-4848-A235-31FF60735C81}" name="31" dataDxfId="1"/>
    <tableColumn id="34" xr3:uid="{3357FE30-6585-40DA-BDBB-83F15938C02F}" name="PRESENT">
      <calculatedColumnFormula>COUNTIF(Table1[[#This Row],[2]:[31]],$C$28)</calculatedColumnFormula>
    </tableColumn>
    <tableColumn id="35" xr3:uid="{F5FB7732-698B-4315-99CA-2028D6398D80}" name="ABSENT" dataDxfId="0">
      <calculatedColumnFormula>COUNTIF(Table1[[#This Row],[2]:[31]],$C$29)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D40B-2F2F-4E3C-96E9-E64C120DB729}">
  <dimension ref="A1:AI30"/>
  <sheetViews>
    <sheetView tabSelected="1" topLeftCell="A4" workbookViewId="0">
      <selection activeCell="AH28" sqref="AH28"/>
    </sheetView>
  </sheetViews>
  <sheetFormatPr defaultRowHeight="15" x14ac:dyDescent="0.25"/>
  <cols>
    <col min="1" max="1" width="13.140625" customWidth="1"/>
    <col min="2" max="2" width="13.7109375" customWidth="1"/>
    <col min="3" max="33" width="6.7109375" customWidth="1"/>
  </cols>
  <sheetData>
    <row r="1" spans="1:35" x14ac:dyDescent="0.25">
      <c r="A1" s="2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t="s">
        <v>85</v>
      </c>
    </row>
    <row r="2" spans="1:35" x14ac:dyDescent="0.25">
      <c r="C2" t="s">
        <v>47</v>
      </c>
      <c r="AH2" t="s">
        <v>84</v>
      </c>
      <c r="AI2" t="s">
        <v>84</v>
      </c>
    </row>
    <row r="3" spans="1:35" s="4" customFormat="1" x14ac:dyDescent="0.25">
      <c r="A3" s="4" t="s">
        <v>0</v>
      </c>
      <c r="B3" s="5" t="s">
        <v>1</v>
      </c>
      <c r="C3" s="8" t="s">
        <v>48</v>
      </c>
      <c r="D3" s="8" t="s">
        <v>49</v>
      </c>
      <c r="E3" s="8" t="s">
        <v>50</v>
      </c>
      <c r="F3" s="8" t="s">
        <v>51</v>
      </c>
      <c r="G3" s="8" t="s">
        <v>52</v>
      </c>
      <c r="H3" s="8" t="s">
        <v>53</v>
      </c>
      <c r="I3" s="8" t="s">
        <v>54</v>
      </c>
      <c r="J3" s="8" t="s">
        <v>55</v>
      </c>
      <c r="K3" s="8" t="s">
        <v>56</v>
      </c>
      <c r="L3" s="8" t="s">
        <v>57</v>
      </c>
      <c r="M3" s="8" t="s">
        <v>58</v>
      </c>
      <c r="N3" s="8" t="s">
        <v>59</v>
      </c>
      <c r="O3" s="8" t="s">
        <v>60</v>
      </c>
      <c r="P3" s="8" t="s">
        <v>61</v>
      </c>
      <c r="Q3" s="8" t="s">
        <v>62</v>
      </c>
      <c r="R3" s="8" t="s">
        <v>63</v>
      </c>
      <c r="S3" s="8" t="s">
        <v>64</v>
      </c>
      <c r="T3" s="8" t="s">
        <v>65</v>
      </c>
      <c r="U3" s="8" t="s">
        <v>66</v>
      </c>
      <c r="V3" s="8" t="s">
        <v>67</v>
      </c>
      <c r="W3" s="8" t="s">
        <v>68</v>
      </c>
      <c r="X3" s="8" t="s">
        <v>69</v>
      </c>
      <c r="Y3" s="8" t="s">
        <v>70</v>
      </c>
      <c r="Z3" s="8" t="s">
        <v>71</v>
      </c>
      <c r="AA3" s="8" t="s">
        <v>72</v>
      </c>
      <c r="AB3" s="8" t="s">
        <v>73</v>
      </c>
      <c r="AC3" s="8" t="s">
        <v>74</v>
      </c>
      <c r="AD3" s="8" t="s">
        <v>75</v>
      </c>
      <c r="AE3" s="8" t="s">
        <v>76</v>
      </c>
      <c r="AF3" s="8" t="s">
        <v>77</v>
      </c>
      <c r="AG3" s="8" t="s">
        <v>78</v>
      </c>
      <c r="AH3" t="s">
        <v>82</v>
      </c>
      <c r="AI3" s="4" t="s">
        <v>83</v>
      </c>
    </row>
    <row r="4" spans="1:35" ht="20.100000000000001" customHeight="1" x14ac:dyDescent="0.25">
      <c r="A4" t="s">
        <v>44</v>
      </c>
      <c r="B4" s="3" t="s">
        <v>45</v>
      </c>
      <c r="C4" s="9"/>
      <c r="D4" s="8" t="s">
        <v>79</v>
      </c>
      <c r="E4" s="8" t="s">
        <v>81</v>
      </c>
      <c r="F4" s="8" t="s">
        <v>81</v>
      </c>
      <c r="G4" s="8" t="s">
        <v>79</v>
      </c>
      <c r="H4" s="8" t="s">
        <v>79</v>
      </c>
      <c r="I4" s="9"/>
      <c r="J4" s="9"/>
      <c r="K4" s="10" t="s">
        <v>80</v>
      </c>
      <c r="L4" s="8" t="s">
        <v>79</v>
      </c>
      <c r="M4" s="8" t="s">
        <v>79</v>
      </c>
      <c r="N4" s="8" t="s">
        <v>79</v>
      </c>
      <c r="O4" s="8" t="s">
        <v>79</v>
      </c>
      <c r="P4" s="9"/>
      <c r="Q4" s="9"/>
      <c r="R4" s="8" t="s">
        <v>79</v>
      </c>
      <c r="S4" s="8" t="s">
        <v>81</v>
      </c>
      <c r="T4" s="8" t="s">
        <v>79</v>
      </c>
      <c r="U4" s="8" t="s">
        <v>79</v>
      </c>
      <c r="V4" s="8" t="s">
        <v>79</v>
      </c>
      <c r="W4" s="9"/>
      <c r="X4" s="9"/>
      <c r="Y4" s="8" t="s">
        <v>79</v>
      </c>
      <c r="Z4" s="8" t="s">
        <v>79</v>
      </c>
      <c r="AA4" s="8" t="s">
        <v>79</v>
      </c>
      <c r="AB4" s="8" t="s">
        <v>79</v>
      </c>
      <c r="AC4" s="8" t="s">
        <v>81</v>
      </c>
      <c r="AD4" s="9"/>
      <c r="AE4" s="9"/>
      <c r="AF4" s="8" t="s">
        <v>79</v>
      </c>
      <c r="AG4" s="8" t="s">
        <v>79</v>
      </c>
      <c r="AH4">
        <f>COUNTIF(Table1[[#This Row],[2]:[31]],$C$28)</f>
        <v>17</v>
      </c>
      <c r="AI4">
        <f>COUNTIF(Table1[[#This Row],[2]:[31]],$C$29)</f>
        <v>4</v>
      </c>
    </row>
    <row r="5" spans="1:35" ht="20.100000000000001" customHeight="1" x14ac:dyDescent="0.25">
      <c r="A5" t="s">
        <v>2</v>
      </c>
      <c r="B5" s="3" t="s">
        <v>3</v>
      </c>
      <c r="C5" s="9"/>
      <c r="D5" s="8" t="s">
        <v>79</v>
      </c>
      <c r="E5" s="8" t="s">
        <v>79</v>
      </c>
      <c r="F5" s="8" t="s">
        <v>79</v>
      </c>
      <c r="G5" s="8" t="s">
        <v>79</v>
      </c>
      <c r="H5" s="8" t="s">
        <v>79</v>
      </c>
      <c r="I5" s="9"/>
      <c r="J5" s="9"/>
      <c r="K5" s="10" t="s">
        <v>80</v>
      </c>
      <c r="L5" s="8" t="s">
        <v>81</v>
      </c>
      <c r="M5" s="8" t="s">
        <v>79</v>
      </c>
      <c r="N5" s="8" t="s">
        <v>79</v>
      </c>
      <c r="O5" s="8" t="s">
        <v>79</v>
      </c>
      <c r="P5" s="9"/>
      <c r="Q5" s="9"/>
      <c r="R5" s="8" t="s">
        <v>79</v>
      </c>
      <c r="S5" s="8" t="s">
        <v>81</v>
      </c>
      <c r="T5" s="8" t="s">
        <v>81</v>
      </c>
      <c r="U5" s="8" t="s">
        <v>79</v>
      </c>
      <c r="V5" s="8" t="s">
        <v>79</v>
      </c>
      <c r="W5" s="9"/>
      <c r="X5" s="9"/>
      <c r="Y5" s="8" t="s">
        <v>79</v>
      </c>
      <c r="Z5" s="8" t="s">
        <v>79</v>
      </c>
      <c r="AA5" s="8" t="s">
        <v>79</v>
      </c>
      <c r="AB5" s="8" t="s">
        <v>79</v>
      </c>
      <c r="AC5" s="8" t="s">
        <v>81</v>
      </c>
      <c r="AD5" s="9"/>
      <c r="AE5" s="9"/>
      <c r="AF5" s="8" t="s">
        <v>79</v>
      </c>
      <c r="AG5" s="8" t="s">
        <v>79</v>
      </c>
      <c r="AH5">
        <f>COUNTIF(Table1[[#This Row],[2]:[31]],$C$28)</f>
        <v>17</v>
      </c>
      <c r="AI5">
        <f>COUNTIF(Table1[[#This Row],[2]:[31]],$C$29)</f>
        <v>4</v>
      </c>
    </row>
    <row r="6" spans="1:35" ht="20.100000000000001" customHeight="1" x14ac:dyDescent="0.25">
      <c r="A6" t="s">
        <v>14</v>
      </c>
      <c r="B6" s="3" t="s">
        <v>15</v>
      </c>
      <c r="C6" s="9"/>
      <c r="D6" s="8" t="s">
        <v>81</v>
      </c>
      <c r="E6" s="8" t="s">
        <v>79</v>
      </c>
      <c r="F6" s="8" t="s">
        <v>79</v>
      </c>
      <c r="G6" s="8" t="s">
        <v>79</v>
      </c>
      <c r="H6" s="8" t="s">
        <v>79</v>
      </c>
      <c r="I6" s="9"/>
      <c r="J6" s="9"/>
      <c r="K6" s="10" t="s">
        <v>80</v>
      </c>
      <c r="L6" s="8" t="s">
        <v>79</v>
      </c>
      <c r="M6" s="8" t="s">
        <v>79</v>
      </c>
      <c r="N6" s="8" t="s">
        <v>79</v>
      </c>
      <c r="O6" s="8" t="s">
        <v>79</v>
      </c>
      <c r="P6" s="9"/>
      <c r="Q6" s="9"/>
      <c r="R6" s="8" t="s">
        <v>81</v>
      </c>
      <c r="S6" s="8" t="s">
        <v>79</v>
      </c>
      <c r="T6" s="8" t="s">
        <v>79</v>
      </c>
      <c r="U6" s="8" t="s">
        <v>79</v>
      </c>
      <c r="V6" s="8" t="s">
        <v>79</v>
      </c>
      <c r="W6" s="9"/>
      <c r="X6" s="9"/>
      <c r="Y6" s="8" t="s">
        <v>79</v>
      </c>
      <c r="Z6" s="8" t="s">
        <v>79</v>
      </c>
      <c r="AA6" s="8" t="s">
        <v>79</v>
      </c>
      <c r="AB6" s="8" t="s">
        <v>79</v>
      </c>
      <c r="AC6" s="8" t="s">
        <v>79</v>
      </c>
      <c r="AD6" s="9"/>
      <c r="AE6" s="9"/>
      <c r="AF6" s="8" t="s">
        <v>79</v>
      </c>
      <c r="AG6" s="8" t="s">
        <v>79</v>
      </c>
      <c r="AH6">
        <f>COUNTIF(Table1[[#This Row],[2]:[31]],$C$28)</f>
        <v>19</v>
      </c>
      <c r="AI6">
        <f>COUNTIF(Table1[[#This Row],[2]:[31]],$C$29)</f>
        <v>2</v>
      </c>
    </row>
    <row r="7" spans="1:35" ht="20.100000000000001" customHeight="1" x14ac:dyDescent="0.25">
      <c r="A7" t="s">
        <v>4</v>
      </c>
      <c r="B7" s="3" t="s">
        <v>5</v>
      </c>
      <c r="C7" s="9"/>
      <c r="D7" s="8" t="s">
        <v>79</v>
      </c>
      <c r="E7" s="8" t="s">
        <v>79</v>
      </c>
      <c r="F7" s="8" t="s">
        <v>79</v>
      </c>
      <c r="G7" s="8" t="s">
        <v>79</v>
      </c>
      <c r="H7" s="8" t="s">
        <v>79</v>
      </c>
      <c r="I7" s="9"/>
      <c r="J7" s="9"/>
      <c r="K7" s="10" t="s">
        <v>80</v>
      </c>
      <c r="L7" s="8" t="s">
        <v>79</v>
      </c>
      <c r="M7" s="8" t="s">
        <v>79</v>
      </c>
      <c r="N7" s="8" t="s">
        <v>79</v>
      </c>
      <c r="O7" s="8" t="s">
        <v>79</v>
      </c>
      <c r="P7" s="9"/>
      <c r="Q7" s="9"/>
      <c r="R7" s="8" t="s">
        <v>79</v>
      </c>
      <c r="S7" s="8" t="s">
        <v>79</v>
      </c>
      <c r="T7" s="8" t="s">
        <v>79</v>
      </c>
      <c r="U7" s="8" t="s">
        <v>79</v>
      </c>
      <c r="V7" s="8" t="s">
        <v>79</v>
      </c>
      <c r="W7" s="9"/>
      <c r="X7" s="9"/>
      <c r="Y7" s="8" t="s">
        <v>79</v>
      </c>
      <c r="Z7" s="8" t="s">
        <v>79</v>
      </c>
      <c r="AA7" s="8" t="s">
        <v>79</v>
      </c>
      <c r="AB7" s="8" t="s">
        <v>79</v>
      </c>
      <c r="AC7" s="8" t="s">
        <v>79</v>
      </c>
      <c r="AD7" s="9"/>
      <c r="AE7" s="9"/>
      <c r="AF7" s="8" t="s">
        <v>79</v>
      </c>
      <c r="AG7" s="8" t="s">
        <v>81</v>
      </c>
      <c r="AH7">
        <f>COUNTIF(Table1[[#This Row],[2]:[31]],$C$28)</f>
        <v>20</v>
      </c>
      <c r="AI7">
        <f>COUNTIF(Table1[[#This Row],[2]:[31]],$C$29)</f>
        <v>1</v>
      </c>
    </row>
    <row r="8" spans="1:35" ht="20.100000000000001" customHeight="1" x14ac:dyDescent="0.25">
      <c r="A8" t="s">
        <v>12</v>
      </c>
      <c r="B8" s="3" t="s">
        <v>13</v>
      </c>
      <c r="C8" s="9"/>
      <c r="D8" s="8" t="s">
        <v>79</v>
      </c>
      <c r="E8" s="8" t="s">
        <v>79</v>
      </c>
      <c r="F8" s="8" t="s">
        <v>79</v>
      </c>
      <c r="G8" s="8" t="s">
        <v>81</v>
      </c>
      <c r="H8" s="8" t="s">
        <v>79</v>
      </c>
      <c r="I8" s="9"/>
      <c r="J8" s="9"/>
      <c r="K8" s="10" t="s">
        <v>80</v>
      </c>
      <c r="L8" s="8" t="s">
        <v>79</v>
      </c>
      <c r="M8" s="8" t="s">
        <v>79</v>
      </c>
      <c r="N8" s="8" t="s">
        <v>79</v>
      </c>
      <c r="O8" s="8" t="s">
        <v>81</v>
      </c>
      <c r="P8" s="9"/>
      <c r="Q8" s="9"/>
      <c r="R8" s="8" t="s">
        <v>79</v>
      </c>
      <c r="S8" s="8" t="s">
        <v>79</v>
      </c>
      <c r="T8" s="8" t="s">
        <v>79</v>
      </c>
      <c r="U8" s="8" t="s">
        <v>79</v>
      </c>
      <c r="V8" s="8" t="s">
        <v>79</v>
      </c>
      <c r="W8" s="9"/>
      <c r="X8" s="9"/>
      <c r="Y8" s="8" t="s">
        <v>79</v>
      </c>
      <c r="Z8" s="8" t="s">
        <v>79</v>
      </c>
      <c r="AA8" s="8" t="s">
        <v>79</v>
      </c>
      <c r="AB8" s="8" t="s">
        <v>79</v>
      </c>
      <c r="AC8" s="8" t="s">
        <v>79</v>
      </c>
      <c r="AD8" s="9"/>
      <c r="AE8" s="9"/>
      <c r="AF8" s="8" t="s">
        <v>79</v>
      </c>
      <c r="AG8" s="8" t="s">
        <v>81</v>
      </c>
      <c r="AH8">
        <f>COUNTIF(Table1[[#This Row],[2]:[31]],$C$28)</f>
        <v>18</v>
      </c>
      <c r="AI8">
        <f>COUNTIF(Table1[[#This Row],[2]:[31]],$C$29)</f>
        <v>3</v>
      </c>
    </row>
    <row r="9" spans="1:35" ht="20.100000000000001" customHeight="1" x14ac:dyDescent="0.25">
      <c r="A9" t="s">
        <v>38</v>
      </c>
      <c r="B9" s="3" t="s">
        <v>39</v>
      </c>
      <c r="C9" s="9"/>
      <c r="D9" s="8" t="s">
        <v>79</v>
      </c>
      <c r="E9" s="8" t="s">
        <v>79</v>
      </c>
      <c r="F9" s="8" t="s">
        <v>79</v>
      </c>
      <c r="G9" s="8" t="s">
        <v>81</v>
      </c>
      <c r="H9" s="8" t="s">
        <v>79</v>
      </c>
      <c r="I9" s="9"/>
      <c r="J9" s="9"/>
      <c r="K9" s="10" t="s">
        <v>80</v>
      </c>
      <c r="L9" s="8" t="s">
        <v>81</v>
      </c>
      <c r="M9" s="8" t="s">
        <v>79</v>
      </c>
      <c r="N9" s="8" t="s">
        <v>79</v>
      </c>
      <c r="O9" s="8" t="s">
        <v>79</v>
      </c>
      <c r="P9" s="9"/>
      <c r="Q9" s="9"/>
      <c r="R9" s="8" t="s">
        <v>79</v>
      </c>
      <c r="S9" s="8" t="s">
        <v>79</v>
      </c>
      <c r="T9" s="8" t="s">
        <v>79</v>
      </c>
      <c r="U9" s="8" t="s">
        <v>79</v>
      </c>
      <c r="V9" s="8" t="s">
        <v>79</v>
      </c>
      <c r="W9" s="9"/>
      <c r="X9" s="9"/>
      <c r="Y9" s="8" t="s">
        <v>79</v>
      </c>
      <c r="Z9" s="8" t="s">
        <v>79</v>
      </c>
      <c r="AA9" s="8" t="s">
        <v>79</v>
      </c>
      <c r="AB9" s="8" t="s">
        <v>79</v>
      </c>
      <c r="AC9" s="8" t="s">
        <v>79</v>
      </c>
      <c r="AD9" s="9"/>
      <c r="AE9" s="9"/>
      <c r="AF9" s="8" t="s">
        <v>79</v>
      </c>
      <c r="AG9" s="8" t="s">
        <v>79</v>
      </c>
      <c r="AH9">
        <f>COUNTIF(Table1[[#This Row],[2]:[31]],$C$28)</f>
        <v>19</v>
      </c>
      <c r="AI9">
        <f>COUNTIF(Table1[[#This Row],[2]:[31]],$C$29)</f>
        <v>2</v>
      </c>
    </row>
    <row r="10" spans="1:35" ht="20.100000000000001" customHeight="1" x14ac:dyDescent="0.25">
      <c r="A10" t="s">
        <v>30</v>
      </c>
      <c r="B10" s="3" t="s">
        <v>31</v>
      </c>
      <c r="C10" s="9"/>
      <c r="D10" s="8" t="s">
        <v>81</v>
      </c>
      <c r="E10" s="8" t="s">
        <v>79</v>
      </c>
      <c r="F10" s="8" t="s">
        <v>81</v>
      </c>
      <c r="G10" s="8" t="s">
        <v>81</v>
      </c>
      <c r="H10" s="8" t="s">
        <v>79</v>
      </c>
      <c r="I10" s="9"/>
      <c r="J10" s="9"/>
      <c r="K10" s="10" t="s">
        <v>80</v>
      </c>
      <c r="L10" s="8" t="s">
        <v>79</v>
      </c>
      <c r="M10" s="8" t="s">
        <v>79</v>
      </c>
      <c r="N10" s="8" t="s">
        <v>79</v>
      </c>
      <c r="O10" s="8" t="s">
        <v>79</v>
      </c>
      <c r="P10" s="9"/>
      <c r="Q10" s="9"/>
      <c r="R10" s="8" t="s">
        <v>79</v>
      </c>
      <c r="S10" s="8" t="s">
        <v>79</v>
      </c>
      <c r="T10" s="8" t="s">
        <v>81</v>
      </c>
      <c r="U10" s="8" t="s">
        <v>79</v>
      </c>
      <c r="V10" s="8" t="s">
        <v>79</v>
      </c>
      <c r="W10" s="9"/>
      <c r="X10" s="9"/>
      <c r="Y10" s="8" t="s">
        <v>79</v>
      </c>
      <c r="Z10" s="8" t="s">
        <v>81</v>
      </c>
      <c r="AA10" s="8" t="s">
        <v>79</v>
      </c>
      <c r="AB10" s="8" t="s">
        <v>79</v>
      </c>
      <c r="AC10" s="8" t="s">
        <v>79</v>
      </c>
      <c r="AD10" s="9"/>
      <c r="AE10" s="9"/>
      <c r="AF10" s="8" t="s">
        <v>79</v>
      </c>
      <c r="AG10" s="8" t="s">
        <v>79</v>
      </c>
      <c r="AH10">
        <f>COUNTIF(Table1[[#This Row],[2]:[31]],$C$28)</f>
        <v>16</v>
      </c>
      <c r="AI10">
        <f>COUNTIF(Table1[[#This Row],[2]:[31]],$C$29)</f>
        <v>5</v>
      </c>
    </row>
    <row r="11" spans="1:35" ht="20.100000000000001" customHeight="1" x14ac:dyDescent="0.25">
      <c r="A11" t="s">
        <v>10</v>
      </c>
      <c r="B11" s="3" t="s">
        <v>11</v>
      </c>
      <c r="C11" s="9"/>
      <c r="D11" s="8" t="s">
        <v>81</v>
      </c>
      <c r="E11" s="8" t="s">
        <v>79</v>
      </c>
      <c r="F11" s="8" t="s">
        <v>79</v>
      </c>
      <c r="G11" s="8" t="s">
        <v>79</v>
      </c>
      <c r="H11" s="8" t="s">
        <v>79</v>
      </c>
      <c r="I11" s="9"/>
      <c r="J11" s="9"/>
      <c r="K11" s="10" t="s">
        <v>80</v>
      </c>
      <c r="L11" s="8" t="s">
        <v>79</v>
      </c>
      <c r="M11" s="8" t="s">
        <v>79</v>
      </c>
      <c r="N11" s="8" t="s">
        <v>79</v>
      </c>
      <c r="O11" s="8" t="s">
        <v>79</v>
      </c>
      <c r="P11" s="9"/>
      <c r="Q11" s="9"/>
      <c r="R11" s="8" t="s">
        <v>79</v>
      </c>
      <c r="S11" s="8" t="s">
        <v>79</v>
      </c>
      <c r="T11" s="8" t="s">
        <v>79</v>
      </c>
      <c r="U11" s="8" t="s">
        <v>79</v>
      </c>
      <c r="V11" s="8" t="s">
        <v>79</v>
      </c>
      <c r="W11" s="9"/>
      <c r="X11" s="9"/>
      <c r="Y11" s="8" t="s">
        <v>79</v>
      </c>
      <c r="Z11" s="8" t="s">
        <v>81</v>
      </c>
      <c r="AA11" s="8" t="s">
        <v>79</v>
      </c>
      <c r="AB11" s="8" t="s">
        <v>79</v>
      </c>
      <c r="AC11" s="8" t="s">
        <v>79</v>
      </c>
      <c r="AD11" s="9"/>
      <c r="AE11" s="9"/>
      <c r="AF11" s="8" t="s">
        <v>79</v>
      </c>
      <c r="AG11" s="8" t="s">
        <v>79</v>
      </c>
      <c r="AH11">
        <f>COUNTIF(Table1[[#This Row],[2]:[31]],$C$28)</f>
        <v>19</v>
      </c>
      <c r="AI11">
        <f>COUNTIF(Table1[[#This Row],[2]:[31]],$C$29)</f>
        <v>2</v>
      </c>
    </row>
    <row r="12" spans="1:35" ht="20.100000000000001" customHeight="1" x14ac:dyDescent="0.25">
      <c r="A12" t="s">
        <v>23</v>
      </c>
      <c r="B12" s="3" t="s">
        <v>24</v>
      </c>
      <c r="C12" s="9"/>
      <c r="D12" s="8" t="s">
        <v>79</v>
      </c>
      <c r="E12" s="8" t="s">
        <v>79</v>
      </c>
      <c r="F12" s="8" t="s">
        <v>79</v>
      </c>
      <c r="G12" s="8" t="s">
        <v>79</v>
      </c>
      <c r="H12" s="8" t="s">
        <v>81</v>
      </c>
      <c r="I12" s="9"/>
      <c r="J12" s="9"/>
      <c r="K12" s="10" t="s">
        <v>80</v>
      </c>
      <c r="L12" s="8" t="s">
        <v>79</v>
      </c>
      <c r="M12" s="8" t="s">
        <v>79</v>
      </c>
      <c r="N12" s="8" t="s">
        <v>81</v>
      </c>
      <c r="O12" s="8" t="s">
        <v>79</v>
      </c>
      <c r="P12" s="9"/>
      <c r="Q12" s="9"/>
      <c r="R12" s="8" t="s">
        <v>79</v>
      </c>
      <c r="S12" s="8" t="s">
        <v>79</v>
      </c>
      <c r="T12" s="8" t="s">
        <v>79</v>
      </c>
      <c r="U12" s="8" t="s">
        <v>79</v>
      </c>
      <c r="V12" s="8" t="s">
        <v>79</v>
      </c>
      <c r="W12" s="9"/>
      <c r="X12" s="9"/>
      <c r="Y12" s="8" t="s">
        <v>79</v>
      </c>
      <c r="Z12" s="8" t="s">
        <v>81</v>
      </c>
      <c r="AA12" s="8" t="s">
        <v>79</v>
      </c>
      <c r="AB12" s="8" t="s">
        <v>79</v>
      </c>
      <c r="AC12" s="8" t="s">
        <v>79</v>
      </c>
      <c r="AD12" s="9"/>
      <c r="AE12" s="9"/>
      <c r="AF12" s="8" t="s">
        <v>79</v>
      </c>
      <c r="AG12" s="8" t="s">
        <v>79</v>
      </c>
      <c r="AH12">
        <f>COUNTIF(Table1[[#This Row],[2]:[31]],$C$28)</f>
        <v>18</v>
      </c>
      <c r="AI12">
        <f>COUNTIF(Table1[[#This Row],[2]:[31]],$C$29)</f>
        <v>3</v>
      </c>
    </row>
    <row r="13" spans="1:35" ht="20.100000000000001" customHeight="1" x14ac:dyDescent="0.25">
      <c r="A13" t="s">
        <v>16</v>
      </c>
      <c r="B13" s="3" t="s">
        <v>17</v>
      </c>
      <c r="C13" s="9"/>
      <c r="D13" s="8" t="s">
        <v>79</v>
      </c>
      <c r="E13" s="8" t="s">
        <v>81</v>
      </c>
      <c r="F13" s="8" t="s">
        <v>79</v>
      </c>
      <c r="G13" s="8" t="s">
        <v>79</v>
      </c>
      <c r="H13" s="8" t="s">
        <v>81</v>
      </c>
      <c r="I13" s="9"/>
      <c r="J13" s="9"/>
      <c r="K13" s="10" t="s">
        <v>80</v>
      </c>
      <c r="L13" s="8" t="s">
        <v>79</v>
      </c>
      <c r="M13" s="8" t="s">
        <v>79</v>
      </c>
      <c r="N13" s="8" t="s">
        <v>79</v>
      </c>
      <c r="O13" s="8" t="s">
        <v>79</v>
      </c>
      <c r="P13" s="9"/>
      <c r="Q13" s="9"/>
      <c r="R13" s="8" t="s">
        <v>81</v>
      </c>
      <c r="S13" s="8" t="s">
        <v>81</v>
      </c>
      <c r="T13" s="8" t="s">
        <v>79</v>
      </c>
      <c r="U13" s="8" t="s">
        <v>79</v>
      </c>
      <c r="V13" s="8" t="s">
        <v>79</v>
      </c>
      <c r="W13" s="9"/>
      <c r="X13" s="9"/>
      <c r="Y13" s="8" t="s">
        <v>79</v>
      </c>
      <c r="Z13" s="8" t="s">
        <v>81</v>
      </c>
      <c r="AA13" s="8" t="s">
        <v>79</v>
      </c>
      <c r="AB13" s="8" t="s">
        <v>79</v>
      </c>
      <c r="AC13" s="8" t="s">
        <v>79</v>
      </c>
      <c r="AD13" s="9"/>
      <c r="AE13" s="9"/>
      <c r="AF13" s="8" t="s">
        <v>79</v>
      </c>
      <c r="AG13" s="8" t="s">
        <v>79</v>
      </c>
      <c r="AH13">
        <f>COUNTIF(Table1[[#This Row],[2]:[31]],$C$28)</f>
        <v>16</v>
      </c>
      <c r="AI13">
        <f>COUNTIF(Table1[[#This Row],[2]:[31]],$C$29)</f>
        <v>5</v>
      </c>
    </row>
    <row r="14" spans="1:35" ht="20.100000000000001" customHeight="1" x14ac:dyDescent="0.25">
      <c r="A14" t="s">
        <v>40</v>
      </c>
      <c r="B14" s="3" t="s">
        <v>41</v>
      </c>
      <c r="C14" s="9"/>
      <c r="D14" s="8" t="s">
        <v>79</v>
      </c>
      <c r="E14" s="8" t="s">
        <v>79</v>
      </c>
      <c r="F14" s="8" t="s">
        <v>79</v>
      </c>
      <c r="G14" s="8" t="s">
        <v>79</v>
      </c>
      <c r="H14" s="8" t="s">
        <v>79</v>
      </c>
      <c r="I14" s="9"/>
      <c r="J14" s="9"/>
      <c r="K14" s="10" t="s">
        <v>80</v>
      </c>
      <c r="L14" s="8" t="s">
        <v>79</v>
      </c>
      <c r="M14" s="8" t="s">
        <v>79</v>
      </c>
      <c r="N14" s="8" t="s">
        <v>79</v>
      </c>
      <c r="O14" s="8" t="s">
        <v>79</v>
      </c>
      <c r="P14" s="9"/>
      <c r="Q14" s="9"/>
      <c r="R14" s="8" t="s">
        <v>79</v>
      </c>
      <c r="S14" s="8" t="s">
        <v>79</v>
      </c>
      <c r="T14" s="8" t="s">
        <v>79</v>
      </c>
      <c r="U14" s="8" t="s">
        <v>79</v>
      </c>
      <c r="V14" s="8" t="s">
        <v>81</v>
      </c>
      <c r="W14" s="9"/>
      <c r="X14" s="9"/>
      <c r="Y14" s="8" t="s">
        <v>79</v>
      </c>
      <c r="Z14" s="8" t="s">
        <v>79</v>
      </c>
      <c r="AA14" s="8" t="s">
        <v>79</v>
      </c>
      <c r="AB14" s="8" t="s">
        <v>79</v>
      </c>
      <c r="AC14" s="8" t="s">
        <v>79</v>
      </c>
      <c r="AD14" s="9"/>
      <c r="AE14" s="9"/>
      <c r="AF14" s="8" t="s">
        <v>79</v>
      </c>
      <c r="AG14" s="8" t="s">
        <v>79</v>
      </c>
      <c r="AH14">
        <f>COUNTIF(Table1[[#This Row],[2]:[31]],$C$28)</f>
        <v>20</v>
      </c>
      <c r="AI14">
        <f>COUNTIF(Table1[[#This Row],[2]:[31]],$C$29)</f>
        <v>1</v>
      </c>
    </row>
    <row r="15" spans="1:35" ht="20.100000000000001" customHeight="1" x14ac:dyDescent="0.25">
      <c r="A15" t="s">
        <v>32</v>
      </c>
      <c r="B15" s="3" t="s">
        <v>33</v>
      </c>
      <c r="C15" s="9"/>
      <c r="D15" s="8" t="s">
        <v>79</v>
      </c>
      <c r="E15" s="8" t="s">
        <v>79</v>
      </c>
      <c r="F15" s="8" t="s">
        <v>79</v>
      </c>
      <c r="G15" s="8" t="s">
        <v>81</v>
      </c>
      <c r="H15" s="8" t="s">
        <v>79</v>
      </c>
      <c r="I15" s="9"/>
      <c r="J15" s="9"/>
      <c r="K15" s="10" t="s">
        <v>80</v>
      </c>
      <c r="L15" s="8" t="s">
        <v>81</v>
      </c>
      <c r="M15" s="8" t="s">
        <v>79</v>
      </c>
      <c r="N15" s="8" t="s">
        <v>79</v>
      </c>
      <c r="O15" s="8" t="s">
        <v>79</v>
      </c>
      <c r="P15" s="9"/>
      <c r="Q15" s="9"/>
      <c r="R15" s="8" t="s">
        <v>79</v>
      </c>
      <c r="S15" s="8" t="s">
        <v>79</v>
      </c>
      <c r="T15" s="8" t="s">
        <v>79</v>
      </c>
      <c r="U15" s="8" t="s">
        <v>79</v>
      </c>
      <c r="V15" s="8" t="s">
        <v>81</v>
      </c>
      <c r="W15" s="9"/>
      <c r="X15" s="9"/>
      <c r="Y15" s="8" t="s">
        <v>79</v>
      </c>
      <c r="Z15" s="8" t="s">
        <v>79</v>
      </c>
      <c r="AA15" s="8" t="s">
        <v>79</v>
      </c>
      <c r="AB15" s="8" t="s">
        <v>79</v>
      </c>
      <c r="AC15" s="8" t="s">
        <v>81</v>
      </c>
      <c r="AD15" s="9"/>
      <c r="AE15" s="9"/>
      <c r="AF15" s="8" t="s">
        <v>79</v>
      </c>
      <c r="AG15" s="8" t="s">
        <v>79</v>
      </c>
      <c r="AH15">
        <f>COUNTIF(Table1[[#This Row],[2]:[31]],$C$28)</f>
        <v>17</v>
      </c>
      <c r="AI15">
        <f>COUNTIF(Table1[[#This Row],[2]:[31]],$C$29)</f>
        <v>4</v>
      </c>
    </row>
    <row r="16" spans="1:35" ht="20.100000000000001" customHeight="1" x14ac:dyDescent="0.25">
      <c r="A16" t="s">
        <v>34</v>
      </c>
      <c r="B16" s="3" t="s">
        <v>35</v>
      </c>
      <c r="C16" s="9"/>
      <c r="D16" s="8" t="s">
        <v>79</v>
      </c>
      <c r="E16" s="8" t="s">
        <v>79</v>
      </c>
      <c r="F16" s="8" t="s">
        <v>79</v>
      </c>
      <c r="G16" s="8" t="s">
        <v>79</v>
      </c>
      <c r="H16" s="8" t="s">
        <v>79</v>
      </c>
      <c r="I16" s="9"/>
      <c r="J16" s="9"/>
      <c r="K16" s="10" t="s">
        <v>80</v>
      </c>
      <c r="L16" s="8" t="s">
        <v>81</v>
      </c>
      <c r="M16" s="8" t="s">
        <v>81</v>
      </c>
      <c r="N16" s="8" t="s">
        <v>79</v>
      </c>
      <c r="O16" s="8" t="s">
        <v>81</v>
      </c>
      <c r="P16" s="9"/>
      <c r="Q16" s="9"/>
      <c r="R16" s="8" t="s">
        <v>79</v>
      </c>
      <c r="S16" s="8" t="s">
        <v>79</v>
      </c>
      <c r="T16" s="8" t="s">
        <v>79</v>
      </c>
      <c r="U16" s="8" t="s">
        <v>79</v>
      </c>
      <c r="V16" s="8" t="s">
        <v>79</v>
      </c>
      <c r="W16" s="9"/>
      <c r="X16" s="9"/>
      <c r="Y16" s="8" t="s">
        <v>79</v>
      </c>
      <c r="Z16" s="8" t="s">
        <v>79</v>
      </c>
      <c r="AA16" s="8" t="s">
        <v>79</v>
      </c>
      <c r="AB16" s="8" t="s">
        <v>79</v>
      </c>
      <c r="AC16" s="8" t="s">
        <v>81</v>
      </c>
      <c r="AD16" s="9"/>
      <c r="AE16" s="9"/>
      <c r="AF16" s="8" t="s">
        <v>79</v>
      </c>
      <c r="AG16" s="8" t="s">
        <v>79</v>
      </c>
      <c r="AH16">
        <f>COUNTIF(Table1[[#This Row],[2]:[31]],$C$28)</f>
        <v>17</v>
      </c>
      <c r="AI16">
        <f>COUNTIF(Table1[[#This Row],[2]:[31]],$C$29)</f>
        <v>4</v>
      </c>
    </row>
    <row r="17" spans="1:35" ht="20.100000000000001" customHeight="1" x14ac:dyDescent="0.25">
      <c r="A17" t="s">
        <v>8</v>
      </c>
      <c r="B17" s="3" t="s">
        <v>9</v>
      </c>
      <c r="C17" s="9"/>
      <c r="D17" s="8" t="s">
        <v>81</v>
      </c>
      <c r="E17" s="8" t="s">
        <v>79</v>
      </c>
      <c r="F17" s="8" t="s">
        <v>79</v>
      </c>
      <c r="G17" s="8" t="s">
        <v>79</v>
      </c>
      <c r="H17" s="8" t="s">
        <v>81</v>
      </c>
      <c r="I17" s="9"/>
      <c r="J17" s="9"/>
      <c r="K17" s="10" t="s">
        <v>80</v>
      </c>
      <c r="L17" s="8" t="s">
        <v>81</v>
      </c>
      <c r="M17" s="8" t="s">
        <v>79</v>
      </c>
      <c r="N17" s="8" t="s">
        <v>81</v>
      </c>
      <c r="O17" s="8" t="s">
        <v>79</v>
      </c>
      <c r="P17" s="9"/>
      <c r="Q17" s="9"/>
      <c r="R17" s="8" t="s">
        <v>79</v>
      </c>
      <c r="S17" s="8" t="s">
        <v>79</v>
      </c>
      <c r="T17" s="8" t="s">
        <v>79</v>
      </c>
      <c r="U17" s="8" t="s">
        <v>79</v>
      </c>
      <c r="V17" s="8" t="s">
        <v>79</v>
      </c>
      <c r="W17" s="9"/>
      <c r="X17" s="9"/>
      <c r="Y17" s="8" t="s">
        <v>79</v>
      </c>
      <c r="Z17" s="8" t="s">
        <v>79</v>
      </c>
      <c r="AA17" s="8" t="s">
        <v>79</v>
      </c>
      <c r="AB17" s="8" t="s">
        <v>79</v>
      </c>
      <c r="AC17" s="8" t="s">
        <v>79</v>
      </c>
      <c r="AD17" s="9"/>
      <c r="AE17" s="9"/>
      <c r="AF17" s="8" t="s">
        <v>79</v>
      </c>
      <c r="AG17" s="8" t="s">
        <v>79</v>
      </c>
      <c r="AH17">
        <f>COUNTIF(Table1[[#This Row],[2]:[31]],$C$28)</f>
        <v>17</v>
      </c>
      <c r="AI17">
        <f>COUNTIF(Table1[[#This Row],[2]:[31]],$C$29)</f>
        <v>4</v>
      </c>
    </row>
    <row r="18" spans="1:35" ht="20.100000000000001" customHeight="1" x14ac:dyDescent="0.25">
      <c r="A18" t="s">
        <v>42</v>
      </c>
      <c r="B18" s="3" t="s">
        <v>43</v>
      </c>
      <c r="C18" s="9"/>
      <c r="D18" s="8" t="s">
        <v>79</v>
      </c>
      <c r="E18" s="8" t="s">
        <v>79</v>
      </c>
      <c r="F18" s="8" t="s">
        <v>81</v>
      </c>
      <c r="G18" s="8" t="s">
        <v>79</v>
      </c>
      <c r="H18" s="8" t="s">
        <v>81</v>
      </c>
      <c r="I18" s="9"/>
      <c r="J18" s="9"/>
      <c r="K18" s="10" t="s">
        <v>80</v>
      </c>
      <c r="L18" s="8" t="s">
        <v>79</v>
      </c>
      <c r="M18" s="8" t="s">
        <v>79</v>
      </c>
      <c r="N18" s="8" t="s">
        <v>79</v>
      </c>
      <c r="O18" s="8" t="s">
        <v>79</v>
      </c>
      <c r="P18" s="9"/>
      <c r="Q18" s="9"/>
      <c r="R18" s="8" t="s">
        <v>79</v>
      </c>
      <c r="S18" s="8" t="s">
        <v>79</v>
      </c>
      <c r="T18" s="8" t="s">
        <v>79</v>
      </c>
      <c r="U18" s="8" t="s">
        <v>79</v>
      </c>
      <c r="V18" s="8" t="s">
        <v>79</v>
      </c>
      <c r="W18" s="9"/>
      <c r="X18" s="9"/>
      <c r="Y18" s="8" t="s">
        <v>79</v>
      </c>
      <c r="Z18" s="8" t="s">
        <v>79</v>
      </c>
      <c r="AA18" s="8" t="s">
        <v>79</v>
      </c>
      <c r="AB18" s="8" t="s">
        <v>79</v>
      </c>
      <c r="AC18" s="8" t="s">
        <v>79</v>
      </c>
      <c r="AD18" s="9"/>
      <c r="AE18" s="9"/>
      <c r="AF18" s="8" t="s">
        <v>79</v>
      </c>
      <c r="AG18" s="8" t="s">
        <v>81</v>
      </c>
      <c r="AH18">
        <f>COUNTIF(Table1[[#This Row],[2]:[31]],$C$28)</f>
        <v>18</v>
      </c>
      <c r="AI18">
        <f>COUNTIF(Table1[[#This Row],[2]:[31]],$C$29)</f>
        <v>3</v>
      </c>
    </row>
    <row r="19" spans="1:35" ht="20.100000000000001" customHeight="1" x14ac:dyDescent="0.25">
      <c r="A19" t="s">
        <v>20</v>
      </c>
      <c r="B19" s="3" t="s">
        <v>21</v>
      </c>
      <c r="C19" s="9"/>
      <c r="D19" s="8" t="s">
        <v>81</v>
      </c>
      <c r="E19" s="8" t="s">
        <v>79</v>
      </c>
      <c r="F19" s="8" t="s">
        <v>79</v>
      </c>
      <c r="G19" s="8" t="s">
        <v>79</v>
      </c>
      <c r="H19" s="8" t="s">
        <v>79</v>
      </c>
      <c r="I19" s="9"/>
      <c r="J19" s="9"/>
      <c r="K19" s="10" t="s">
        <v>80</v>
      </c>
      <c r="L19" s="8" t="s">
        <v>79</v>
      </c>
      <c r="M19" s="8" t="s">
        <v>79</v>
      </c>
      <c r="N19" s="8" t="s">
        <v>79</v>
      </c>
      <c r="O19" s="8" t="s">
        <v>79</v>
      </c>
      <c r="P19" s="9"/>
      <c r="Q19" s="9"/>
      <c r="R19" s="8" t="s">
        <v>81</v>
      </c>
      <c r="S19" s="8" t="s">
        <v>79</v>
      </c>
      <c r="T19" s="8" t="s">
        <v>81</v>
      </c>
      <c r="U19" s="8" t="s">
        <v>79</v>
      </c>
      <c r="V19" s="8" t="s">
        <v>79</v>
      </c>
      <c r="W19" s="9"/>
      <c r="X19" s="9"/>
      <c r="Y19" s="8" t="s">
        <v>79</v>
      </c>
      <c r="Z19" s="8" t="s">
        <v>79</v>
      </c>
      <c r="AA19" s="8" t="s">
        <v>79</v>
      </c>
      <c r="AB19" s="8" t="s">
        <v>79</v>
      </c>
      <c r="AC19" s="8" t="s">
        <v>79</v>
      </c>
      <c r="AD19" s="9"/>
      <c r="AE19" s="9"/>
      <c r="AF19" s="8" t="s">
        <v>79</v>
      </c>
      <c r="AG19" s="8" t="s">
        <v>79</v>
      </c>
      <c r="AH19">
        <f>COUNTIF(Table1[[#This Row],[2]:[31]],$C$28)</f>
        <v>18</v>
      </c>
      <c r="AI19">
        <f>COUNTIF(Table1[[#This Row],[2]:[31]],$C$29)</f>
        <v>3</v>
      </c>
    </row>
    <row r="20" spans="1:35" ht="20.100000000000001" customHeight="1" x14ac:dyDescent="0.25">
      <c r="A20" t="s">
        <v>20</v>
      </c>
      <c r="B20" s="3" t="s">
        <v>22</v>
      </c>
      <c r="C20" s="9"/>
      <c r="D20" s="8" t="s">
        <v>81</v>
      </c>
      <c r="E20" s="8" t="s">
        <v>79</v>
      </c>
      <c r="F20" s="8" t="s">
        <v>79</v>
      </c>
      <c r="G20" s="8" t="s">
        <v>79</v>
      </c>
      <c r="H20" s="8" t="s">
        <v>79</v>
      </c>
      <c r="I20" s="9"/>
      <c r="J20" s="9"/>
      <c r="K20" s="10" t="s">
        <v>80</v>
      </c>
      <c r="L20" s="8" t="s">
        <v>79</v>
      </c>
      <c r="M20" s="8" t="s">
        <v>81</v>
      </c>
      <c r="N20" s="8" t="s">
        <v>79</v>
      </c>
      <c r="O20" s="8" t="s">
        <v>79</v>
      </c>
      <c r="P20" s="9"/>
      <c r="Q20" s="9"/>
      <c r="R20" s="8" t="s">
        <v>79</v>
      </c>
      <c r="S20" s="8" t="s">
        <v>79</v>
      </c>
      <c r="T20" s="8" t="s">
        <v>79</v>
      </c>
      <c r="U20" s="8" t="s">
        <v>79</v>
      </c>
      <c r="V20" s="8" t="s">
        <v>79</v>
      </c>
      <c r="W20" s="9"/>
      <c r="X20" s="9"/>
      <c r="Y20" s="8" t="s">
        <v>79</v>
      </c>
      <c r="Z20" s="8" t="s">
        <v>79</v>
      </c>
      <c r="AA20" s="8" t="s">
        <v>79</v>
      </c>
      <c r="AB20" s="8" t="s">
        <v>79</v>
      </c>
      <c r="AC20" s="8" t="s">
        <v>79</v>
      </c>
      <c r="AD20" s="9"/>
      <c r="AE20" s="9"/>
      <c r="AF20" s="8" t="s">
        <v>79</v>
      </c>
      <c r="AG20" s="8" t="s">
        <v>79</v>
      </c>
      <c r="AH20">
        <f>COUNTIF(Table1[[#This Row],[2]:[31]],$C$28)</f>
        <v>19</v>
      </c>
      <c r="AI20">
        <f>COUNTIF(Table1[[#This Row],[2]:[31]],$C$29)</f>
        <v>2</v>
      </c>
    </row>
    <row r="21" spans="1:35" ht="20.100000000000001" customHeight="1" x14ac:dyDescent="0.25">
      <c r="A21" t="s">
        <v>6</v>
      </c>
      <c r="B21" s="3" t="s">
        <v>7</v>
      </c>
      <c r="C21" s="9"/>
      <c r="D21" s="8" t="s">
        <v>79</v>
      </c>
      <c r="E21" s="8" t="s">
        <v>79</v>
      </c>
      <c r="F21" s="8" t="s">
        <v>79</v>
      </c>
      <c r="G21" s="8" t="s">
        <v>79</v>
      </c>
      <c r="H21" s="8" t="s">
        <v>79</v>
      </c>
      <c r="I21" s="9"/>
      <c r="J21" s="9"/>
      <c r="K21" s="10" t="s">
        <v>80</v>
      </c>
      <c r="L21" s="8" t="s">
        <v>79</v>
      </c>
      <c r="M21" s="8" t="s">
        <v>79</v>
      </c>
      <c r="N21" s="8" t="s">
        <v>81</v>
      </c>
      <c r="O21" s="8" t="s">
        <v>79</v>
      </c>
      <c r="P21" s="9"/>
      <c r="Q21" s="9"/>
      <c r="R21" s="8" t="s">
        <v>79</v>
      </c>
      <c r="S21" s="8" t="s">
        <v>81</v>
      </c>
      <c r="T21" s="8" t="s">
        <v>79</v>
      </c>
      <c r="U21" s="8" t="s">
        <v>79</v>
      </c>
      <c r="V21" s="8" t="s">
        <v>79</v>
      </c>
      <c r="W21" s="9"/>
      <c r="X21" s="9"/>
      <c r="Y21" s="8" t="s">
        <v>79</v>
      </c>
      <c r="Z21" s="8" t="s">
        <v>79</v>
      </c>
      <c r="AA21" s="8" t="s">
        <v>79</v>
      </c>
      <c r="AB21" s="8" t="s">
        <v>79</v>
      </c>
      <c r="AC21" s="8" t="s">
        <v>79</v>
      </c>
      <c r="AD21" s="9"/>
      <c r="AE21" s="9"/>
      <c r="AF21" s="8" t="s">
        <v>79</v>
      </c>
      <c r="AG21" s="8" t="s">
        <v>79</v>
      </c>
      <c r="AH21">
        <f>COUNTIF(Table1[[#This Row],[2]:[31]],$C$28)</f>
        <v>19</v>
      </c>
      <c r="AI21">
        <f>COUNTIF(Table1[[#This Row],[2]:[31]],$C$29)</f>
        <v>2</v>
      </c>
    </row>
    <row r="22" spans="1:35" ht="20.100000000000001" customHeight="1" x14ac:dyDescent="0.25">
      <c r="A22" t="s">
        <v>18</v>
      </c>
      <c r="B22" s="3" t="s">
        <v>19</v>
      </c>
      <c r="C22" s="9"/>
      <c r="D22" s="8" t="s">
        <v>79</v>
      </c>
      <c r="E22" s="8" t="s">
        <v>79</v>
      </c>
      <c r="F22" s="8" t="s">
        <v>79</v>
      </c>
      <c r="G22" s="8" t="s">
        <v>79</v>
      </c>
      <c r="H22" s="8" t="s">
        <v>79</v>
      </c>
      <c r="I22" s="9"/>
      <c r="J22" s="9"/>
      <c r="K22" s="10" t="s">
        <v>80</v>
      </c>
      <c r="L22" s="8" t="s">
        <v>79</v>
      </c>
      <c r="M22" s="8" t="s">
        <v>79</v>
      </c>
      <c r="N22" s="8" t="s">
        <v>79</v>
      </c>
      <c r="O22" s="8" t="s">
        <v>81</v>
      </c>
      <c r="P22" s="9"/>
      <c r="Q22" s="9"/>
      <c r="R22" s="8" t="s">
        <v>79</v>
      </c>
      <c r="S22" s="8" t="s">
        <v>79</v>
      </c>
      <c r="T22" s="8" t="s">
        <v>79</v>
      </c>
      <c r="U22" s="8" t="s">
        <v>79</v>
      </c>
      <c r="V22" s="8" t="s">
        <v>79</v>
      </c>
      <c r="W22" s="9"/>
      <c r="X22" s="9"/>
      <c r="Y22" s="8" t="s">
        <v>79</v>
      </c>
      <c r="Z22" s="8" t="s">
        <v>79</v>
      </c>
      <c r="AA22" s="8" t="s">
        <v>79</v>
      </c>
      <c r="AB22" s="8" t="s">
        <v>79</v>
      </c>
      <c r="AC22" s="8" t="s">
        <v>79</v>
      </c>
      <c r="AD22" s="9"/>
      <c r="AE22" s="9"/>
      <c r="AF22" s="8" t="s">
        <v>79</v>
      </c>
      <c r="AG22" s="8" t="s">
        <v>79</v>
      </c>
      <c r="AH22">
        <f>COUNTIF(Table1[[#This Row],[2]:[31]],$C$28)</f>
        <v>20</v>
      </c>
      <c r="AI22">
        <f>COUNTIF(Table1[[#This Row],[2]:[31]],$C$29)</f>
        <v>1</v>
      </c>
    </row>
    <row r="23" spans="1:35" ht="20.100000000000001" customHeight="1" x14ac:dyDescent="0.25">
      <c r="A23" t="s">
        <v>18</v>
      </c>
      <c r="B23" s="3" t="s">
        <v>25</v>
      </c>
      <c r="C23" s="9"/>
      <c r="D23" s="8" t="s">
        <v>79</v>
      </c>
      <c r="E23" s="8" t="s">
        <v>79</v>
      </c>
      <c r="F23" s="8" t="s">
        <v>79</v>
      </c>
      <c r="G23" s="8" t="s">
        <v>79</v>
      </c>
      <c r="H23" s="8" t="s">
        <v>79</v>
      </c>
      <c r="I23" s="9"/>
      <c r="J23" s="9"/>
      <c r="K23" s="10" t="s">
        <v>80</v>
      </c>
      <c r="L23" s="8" t="s">
        <v>79</v>
      </c>
      <c r="M23" s="8" t="s">
        <v>79</v>
      </c>
      <c r="N23" s="8" t="s">
        <v>79</v>
      </c>
      <c r="O23" s="8" t="s">
        <v>79</v>
      </c>
      <c r="P23" s="9"/>
      <c r="Q23" s="9"/>
      <c r="R23" s="8" t="s">
        <v>79</v>
      </c>
      <c r="S23" s="8" t="s">
        <v>79</v>
      </c>
      <c r="T23" s="8" t="s">
        <v>79</v>
      </c>
      <c r="U23" s="8" t="s">
        <v>79</v>
      </c>
      <c r="V23" s="8" t="s">
        <v>81</v>
      </c>
      <c r="W23" s="9"/>
      <c r="X23" s="9"/>
      <c r="Y23" s="8" t="s">
        <v>79</v>
      </c>
      <c r="Z23" s="8" t="s">
        <v>81</v>
      </c>
      <c r="AA23" s="8" t="s">
        <v>79</v>
      </c>
      <c r="AB23" s="8" t="s">
        <v>79</v>
      </c>
      <c r="AC23" s="8" t="s">
        <v>79</v>
      </c>
      <c r="AD23" s="9"/>
      <c r="AE23" s="9"/>
      <c r="AF23" s="8" t="s">
        <v>79</v>
      </c>
      <c r="AG23" s="8" t="s">
        <v>79</v>
      </c>
      <c r="AH23">
        <f>COUNTIF(Table1[[#This Row],[2]:[31]],$C$28)</f>
        <v>19</v>
      </c>
      <c r="AI23">
        <f>COUNTIF(Table1[[#This Row],[2]:[31]],$C$29)</f>
        <v>2</v>
      </c>
    </row>
    <row r="24" spans="1:35" ht="20.100000000000001" customHeight="1" x14ac:dyDescent="0.25">
      <c r="A24" t="s">
        <v>36</v>
      </c>
      <c r="B24" s="3" t="s">
        <v>37</v>
      </c>
      <c r="C24" s="9"/>
      <c r="D24" s="8" t="s">
        <v>79</v>
      </c>
      <c r="E24" s="8" t="s">
        <v>79</v>
      </c>
      <c r="F24" s="8" t="s">
        <v>79</v>
      </c>
      <c r="G24" s="8" t="s">
        <v>79</v>
      </c>
      <c r="H24" s="8" t="s">
        <v>79</v>
      </c>
      <c r="I24" s="9"/>
      <c r="J24" s="9"/>
      <c r="K24" s="10" t="s">
        <v>80</v>
      </c>
      <c r="L24" s="8" t="s">
        <v>79</v>
      </c>
      <c r="M24" s="8" t="s">
        <v>79</v>
      </c>
      <c r="N24" s="8" t="s">
        <v>79</v>
      </c>
      <c r="O24" s="8" t="s">
        <v>79</v>
      </c>
      <c r="P24" s="9"/>
      <c r="Q24" s="9"/>
      <c r="R24" s="8" t="s">
        <v>79</v>
      </c>
      <c r="S24" s="8" t="s">
        <v>79</v>
      </c>
      <c r="T24" s="8" t="s">
        <v>79</v>
      </c>
      <c r="U24" s="8" t="s">
        <v>79</v>
      </c>
      <c r="V24" s="8" t="s">
        <v>79</v>
      </c>
      <c r="W24" s="9"/>
      <c r="X24" s="9"/>
      <c r="Y24" s="8" t="s">
        <v>79</v>
      </c>
      <c r="Z24" s="8" t="s">
        <v>79</v>
      </c>
      <c r="AA24" s="8" t="s">
        <v>79</v>
      </c>
      <c r="AB24" s="8" t="s">
        <v>79</v>
      </c>
      <c r="AC24" s="8" t="s">
        <v>79</v>
      </c>
      <c r="AD24" s="9"/>
      <c r="AE24" s="9"/>
      <c r="AF24" s="8" t="s">
        <v>79</v>
      </c>
      <c r="AG24" s="8" t="s">
        <v>81</v>
      </c>
      <c r="AH24">
        <f>COUNTIF(Table1[[#This Row],[2]:[31]],$C$28)</f>
        <v>20</v>
      </c>
      <c r="AI24">
        <f>COUNTIF(Table1[[#This Row],[2]:[31]],$C$29)</f>
        <v>1</v>
      </c>
    </row>
    <row r="25" spans="1:35" ht="20.100000000000001" customHeight="1" x14ac:dyDescent="0.25">
      <c r="A25" t="s">
        <v>26</v>
      </c>
      <c r="B25" s="3" t="s">
        <v>27</v>
      </c>
      <c r="C25" s="9"/>
      <c r="D25" s="8" t="s">
        <v>79</v>
      </c>
      <c r="E25" s="8" t="s">
        <v>79</v>
      </c>
      <c r="F25" s="8" t="s">
        <v>79</v>
      </c>
      <c r="G25" s="8" t="s">
        <v>81</v>
      </c>
      <c r="H25" s="8" t="s">
        <v>81</v>
      </c>
      <c r="I25" s="9"/>
      <c r="J25" s="9"/>
      <c r="K25" s="10" t="s">
        <v>80</v>
      </c>
      <c r="L25" s="8" t="s">
        <v>79</v>
      </c>
      <c r="M25" s="8" t="s">
        <v>79</v>
      </c>
      <c r="N25" s="8" t="s">
        <v>79</v>
      </c>
      <c r="O25" s="8" t="s">
        <v>79</v>
      </c>
      <c r="P25" s="9"/>
      <c r="Q25" s="9"/>
      <c r="R25" s="8" t="s">
        <v>79</v>
      </c>
      <c r="S25" s="8" t="s">
        <v>79</v>
      </c>
      <c r="T25" s="8" t="s">
        <v>79</v>
      </c>
      <c r="U25" s="8" t="s">
        <v>79</v>
      </c>
      <c r="V25" s="8" t="s">
        <v>79</v>
      </c>
      <c r="W25" s="9"/>
      <c r="X25" s="9"/>
      <c r="Y25" s="8" t="s">
        <v>79</v>
      </c>
      <c r="Z25" s="8" t="s">
        <v>79</v>
      </c>
      <c r="AA25" s="8" t="s">
        <v>79</v>
      </c>
      <c r="AB25" s="8" t="s">
        <v>79</v>
      </c>
      <c r="AC25" s="8" t="s">
        <v>79</v>
      </c>
      <c r="AD25" s="9"/>
      <c r="AE25" s="9"/>
      <c r="AF25" s="8" t="s">
        <v>79</v>
      </c>
      <c r="AG25" s="8" t="s">
        <v>79</v>
      </c>
      <c r="AH25">
        <f>COUNTIF(Table1[[#This Row],[2]:[31]],$C$28)</f>
        <v>19</v>
      </c>
      <c r="AI25">
        <f>COUNTIF(Table1[[#This Row],[2]:[31]],$C$29)</f>
        <v>2</v>
      </c>
    </row>
    <row r="26" spans="1:35" ht="20.100000000000001" customHeight="1" x14ac:dyDescent="0.25">
      <c r="A26" t="s">
        <v>28</v>
      </c>
      <c r="B26" s="3" t="s">
        <v>29</v>
      </c>
      <c r="C26" s="9"/>
      <c r="D26" s="8" t="s">
        <v>79</v>
      </c>
      <c r="E26" s="8" t="s">
        <v>79</v>
      </c>
      <c r="F26" s="8" t="s">
        <v>79</v>
      </c>
      <c r="G26" s="8" t="s">
        <v>81</v>
      </c>
      <c r="H26" s="8" t="s">
        <v>81</v>
      </c>
      <c r="I26" s="9"/>
      <c r="J26" s="9"/>
      <c r="K26" s="10" t="s">
        <v>80</v>
      </c>
      <c r="L26" s="8" t="s">
        <v>79</v>
      </c>
      <c r="M26" s="8" t="s">
        <v>79</v>
      </c>
      <c r="N26" s="8" t="s">
        <v>79</v>
      </c>
      <c r="O26" s="8" t="s">
        <v>79</v>
      </c>
      <c r="P26" s="9"/>
      <c r="Q26" s="9"/>
      <c r="R26" s="8" t="s">
        <v>79</v>
      </c>
      <c r="S26" s="8" t="s">
        <v>79</v>
      </c>
      <c r="T26" s="8" t="s">
        <v>79</v>
      </c>
      <c r="U26" s="8" t="s">
        <v>79</v>
      </c>
      <c r="V26" s="8" t="s">
        <v>79</v>
      </c>
      <c r="W26" s="9"/>
      <c r="X26" s="9"/>
      <c r="Y26" s="8" t="s">
        <v>79</v>
      </c>
      <c r="Z26" s="8" t="s">
        <v>79</v>
      </c>
      <c r="AA26" s="8" t="s">
        <v>79</v>
      </c>
      <c r="AB26" s="8" t="s">
        <v>79</v>
      </c>
      <c r="AC26" s="8" t="s">
        <v>79</v>
      </c>
      <c r="AD26" s="9"/>
      <c r="AE26" s="9"/>
      <c r="AF26" s="8" t="s">
        <v>79</v>
      </c>
      <c r="AG26" s="8" t="s">
        <v>79</v>
      </c>
      <c r="AH26">
        <f>COUNTIF(Table1[[#This Row],[2]:[31]],$C$28)</f>
        <v>19</v>
      </c>
      <c r="AI26">
        <f>COUNTIF(Table1[[#This Row],[2]:[31]],$C$29)</f>
        <v>2</v>
      </c>
    </row>
    <row r="27" spans="1:35" x14ac:dyDescent="0.25">
      <c r="A27" t="s">
        <v>86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5" x14ac:dyDescent="0.25">
      <c r="A28" s="7" t="s">
        <v>84</v>
      </c>
      <c r="B28" t="s">
        <v>82</v>
      </c>
      <c r="C28" s="1" t="s">
        <v>79</v>
      </c>
      <c r="D28" s="1">
        <f>COUNTIF(D7:D26,$C$28)</f>
        <v>15</v>
      </c>
      <c r="E28" s="1">
        <f t="shared" ref="E28:AG28" si="0">COUNTIF(E7:E26,$C$28)</f>
        <v>19</v>
      </c>
      <c r="F28" s="1">
        <f t="shared" si="0"/>
        <v>18</v>
      </c>
      <c r="G28" s="1">
        <f t="shared" si="0"/>
        <v>14</v>
      </c>
      <c r="H28" s="1">
        <f t="shared" si="0"/>
        <v>14</v>
      </c>
      <c r="I28" s="1">
        <f t="shared" si="0"/>
        <v>0</v>
      </c>
      <c r="J28" s="1">
        <f t="shared" si="0"/>
        <v>0</v>
      </c>
      <c r="K28" s="1">
        <f t="shared" si="0"/>
        <v>0</v>
      </c>
      <c r="L28" s="1">
        <f t="shared" si="0"/>
        <v>16</v>
      </c>
      <c r="M28" s="1">
        <f t="shared" si="0"/>
        <v>18</v>
      </c>
      <c r="N28" s="1">
        <f t="shared" si="0"/>
        <v>17</v>
      </c>
      <c r="O28" s="1">
        <f t="shared" si="0"/>
        <v>17</v>
      </c>
      <c r="P28" s="1">
        <f t="shared" si="0"/>
        <v>0</v>
      </c>
      <c r="Q28" s="1">
        <f t="shared" si="0"/>
        <v>0</v>
      </c>
      <c r="R28" s="1">
        <f t="shared" si="0"/>
        <v>18</v>
      </c>
      <c r="S28" s="1">
        <f t="shared" si="0"/>
        <v>18</v>
      </c>
      <c r="T28" s="1">
        <f t="shared" si="0"/>
        <v>18</v>
      </c>
      <c r="U28" s="1">
        <f t="shared" si="0"/>
        <v>20</v>
      </c>
      <c r="V28" s="1">
        <f t="shared" si="0"/>
        <v>17</v>
      </c>
      <c r="W28" s="1">
        <f t="shared" si="0"/>
        <v>0</v>
      </c>
      <c r="X28" s="1">
        <f t="shared" si="0"/>
        <v>0</v>
      </c>
      <c r="Y28" s="1">
        <f t="shared" si="0"/>
        <v>20</v>
      </c>
      <c r="Z28" s="1">
        <f t="shared" si="0"/>
        <v>15</v>
      </c>
      <c r="AA28" s="1">
        <f t="shared" si="0"/>
        <v>20</v>
      </c>
      <c r="AB28" s="1">
        <f t="shared" si="0"/>
        <v>20</v>
      </c>
      <c r="AC28" s="1">
        <f t="shared" si="0"/>
        <v>18</v>
      </c>
      <c r="AD28" s="1">
        <f t="shared" si="0"/>
        <v>0</v>
      </c>
      <c r="AE28" s="1">
        <f t="shared" si="0"/>
        <v>0</v>
      </c>
      <c r="AF28" s="1">
        <f t="shared" si="0"/>
        <v>20</v>
      </c>
      <c r="AG28" s="1">
        <f t="shared" si="0"/>
        <v>16</v>
      </c>
    </row>
    <row r="29" spans="1:35" x14ac:dyDescent="0.25">
      <c r="A29" s="6" t="s">
        <v>84</v>
      </c>
      <c r="B29" t="s">
        <v>83</v>
      </c>
      <c r="C29" s="1" t="s">
        <v>81</v>
      </c>
      <c r="D29" s="1">
        <f>COUNTIF(D8:D27,$C$29)</f>
        <v>5</v>
      </c>
      <c r="E29" s="1">
        <f t="shared" ref="E29:AG29" si="1">COUNTIF(E8:E27,$C$29)</f>
        <v>1</v>
      </c>
      <c r="F29" s="1">
        <f t="shared" si="1"/>
        <v>2</v>
      </c>
      <c r="G29" s="1">
        <f t="shared" si="1"/>
        <v>6</v>
      </c>
      <c r="H29" s="1">
        <f t="shared" si="1"/>
        <v>6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4</v>
      </c>
      <c r="M29" s="1">
        <f t="shared" si="1"/>
        <v>2</v>
      </c>
      <c r="N29" s="1">
        <f t="shared" si="1"/>
        <v>3</v>
      </c>
      <c r="O29" s="1">
        <f t="shared" si="1"/>
        <v>3</v>
      </c>
      <c r="P29" s="1">
        <f t="shared" si="1"/>
        <v>0</v>
      </c>
      <c r="Q29" s="1">
        <f t="shared" si="1"/>
        <v>0</v>
      </c>
      <c r="R29" s="1">
        <f t="shared" si="1"/>
        <v>2</v>
      </c>
      <c r="S29" s="1">
        <f t="shared" si="1"/>
        <v>2</v>
      </c>
      <c r="T29" s="1">
        <f t="shared" si="1"/>
        <v>2</v>
      </c>
      <c r="U29" s="1">
        <f t="shared" si="1"/>
        <v>0</v>
      </c>
      <c r="V29" s="1">
        <f t="shared" si="1"/>
        <v>3</v>
      </c>
      <c r="W29" s="1">
        <f t="shared" si="1"/>
        <v>0</v>
      </c>
      <c r="X29" s="1">
        <f t="shared" si="1"/>
        <v>0</v>
      </c>
      <c r="Y29" s="1">
        <f t="shared" si="1"/>
        <v>0</v>
      </c>
      <c r="Z29" s="1">
        <f t="shared" si="1"/>
        <v>5</v>
      </c>
      <c r="AA29" s="1">
        <f t="shared" si="1"/>
        <v>0</v>
      </c>
      <c r="AB29" s="1">
        <f t="shared" si="1"/>
        <v>0</v>
      </c>
      <c r="AC29" s="1">
        <f t="shared" si="1"/>
        <v>2</v>
      </c>
      <c r="AD29" s="1">
        <f t="shared" si="1"/>
        <v>0</v>
      </c>
      <c r="AE29" s="1">
        <f t="shared" si="1"/>
        <v>0</v>
      </c>
      <c r="AF29" s="1">
        <f t="shared" si="1"/>
        <v>0</v>
      </c>
      <c r="AG29" s="1">
        <f t="shared" si="1"/>
        <v>3</v>
      </c>
    </row>
    <row r="30" spans="1:35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</sheetData>
  <mergeCells count="1">
    <mergeCell ref="A1:AG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Long</dc:creator>
  <cp:lastModifiedBy>Kristy Long</cp:lastModifiedBy>
  <dcterms:created xsi:type="dcterms:W3CDTF">2023-10-18T20:05:34Z</dcterms:created>
  <dcterms:modified xsi:type="dcterms:W3CDTF">2023-10-18T20:43:55Z</dcterms:modified>
</cp:coreProperties>
</file>