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557929a63d441df/Data Analyst class work/Excel/Sudoku/"/>
    </mc:Choice>
  </mc:AlternateContent>
  <xr:revisionPtr revIDLastSave="190" documentId="8_{AE80FD4A-5C8F-4251-ADAD-90E2B85BC472}" xr6:coauthVersionLast="47" xr6:coauthVersionMax="47" xr10:uidLastSave="{AA7B94CC-6B03-4795-B373-4DFC07CD0BFF}"/>
  <bookViews>
    <workbookView xWindow="-120" yWindow="-120" windowWidth="29040" windowHeight="15720" xr2:uid="{2304F9F0-0825-46FE-8624-BA66EBB3D787}"/>
  </bookViews>
  <sheets>
    <sheet name="Sheet1" sheetId="1" r:id="rId1"/>
  </sheets>
  <definedNames>
    <definedName name="block1">Sheet1!$B$3:$D$5</definedName>
    <definedName name="block2">Sheet1!$E$3:$G$5</definedName>
    <definedName name="block3">Sheet1!$H$3:$J$5</definedName>
    <definedName name="block4">Sheet1!$B$6:$D$8</definedName>
    <definedName name="block5">Sheet1!$E$6:$G$8</definedName>
    <definedName name="block6">Sheet1!$H$6:$J$8</definedName>
    <definedName name="block7">Sheet1!$B$9:$D$11</definedName>
    <definedName name="block8">Sheet1!$E$9:$G$11</definedName>
    <definedName name="block9">Sheet1!$H$9:$J$11</definedName>
    <definedName name="COL1_">Sheet1!$B$3:$B$11</definedName>
    <definedName name="COL2_">Sheet1!$C$3:$C$11</definedName>
    <definedName name="COL3_">Sheet1!$D$3:$D$11</definedName>
    <definedName name="COL4_">Sheet1!$E$3:$E$11</definedName>
    <definedName name="COL5_">Sheet1!$F$3:$F$11</definedName>
    <definedName name="COL6_">Sheet1!$G$3:$G$11</definedName>
    <definedName name="COL7_">Sheet1!$H$3:$H$11</definedName>
    <definedName name="COL8_">Sheet1!$I$3:$I$11</definedName>
    <definedName name="COL9_">Sheet1!$J$3:$J$11</definedName>
    <definedName name="eight">Sheet1!$W$24</definedName>
    <definedName name="five">Sheet1!$W$13</definedName>
    <definedName name="four">Sheet1!$L$13</definedName>
    <definedName name="nine">Sheet1!$AH$24</definedName>
    <definedName name="one">Sheet1!$L$2</definedName>
    <definedName name="ROW1_">Sheet1!$B$3:$J$3</definedName>
    <definedName name="ROW2_">Sheet1!$B$4:$J$4</definedName>
    <definedName name="ROW3_">Sheet1!$B$5:$J$5</definedName>
    <definedName name="ROW4_">Sheet1!$B$6:$J$6</definedName>
    <definedName name="ROW5_">Sheet1!$B$7:$J$7</definedName>
    <definedName name="ROW6_">Sheet1!$B$8:$J$8</definedName>
    <definedName name="ROW7_">Sheet1!$B$9:$J$9</definedName>
    <definedName name="ROW8_">Sheet1!$B$10:$J$10</definedName>
    <definedName name="ROW9_">Sheet1!$B$11:$J$11</definedName>
    <definedName name="seven">Sheet1!$L$24</definedName>
    <definedName name="six">Sheet1!$AH$13</definedName>
    <definedName name="three">Sheet1!$AH$2</definedName>
    <definedName name="two">Sheet1!$W$2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4" i="1" l="1"/>
  <c r="B15" i="1"/>
  <c r="C15" i="1"/>
  <c r="D15" i="1"/>
  <c r="E15" i="1"/>
  <c r="F15" i="1"/>
  <c r="G15" i="1"/>
  <c r="H15" i="1"/>
  <c r="I15" i="1"/>
  <c r="J15" i="1"/>
  <c r="B16" i="1"/>
  <c r="C16" i="1"/>
  <c r="D16" i="1"/>
  <c r="E16" i="1"/>
  <c r="F16" i="1"/>
  <c r="G16" i="1"/>
  <c r="H16" i="1"/>
  <c r="I16" i="1"/>
  <c r="J16" i="1"/>
  <c r="B17" i="1"/>
  <c r="C17" i="1"/>
  <c r="D17" i="1"/>
  <c r="E17" i="1"/>
  <c r="F17" i="1"/>
  <c r="G17" i="1"/>
  <c r="H17" i="1"/>
  <c r="I17" i="1"/>
  <c r="J17" i="1"/>
  <c r="B18" i="1"/>
  <c r="C18" i="1"/>
  <c r="D18" i="1"/>
  <c r="E18" i="1"/>
  <c r="F18" i="1"/>
  <c r="G18" i="1"/>
  <c r="H18" i="1"/>
  <c r="I18" i="1"/>
  <c r="J18" i="1"/>
  <c r="B19" i="1"/>
  <c r="C19" i="1"/>
  <c r="D19" i="1"/>
  <c r="E19" i="1"/>
  <c r="F19" i="1"/>
  <c r="G19" i="1"/>
  <c r="H19" i="1"/>
  <c r="I19" i="1"/>
  <c r="J19" i="1"/>
  <c r="B20" i="1"/>
  <c r="C20" i="1"/>
  <c r="D20" i="1"/>
  <c r="E20" i="1"/>
  <c r="F20" i="1"/>
  <c r="G20" i="1"/>
  <c r="H20" i="1"/>
  <c r="I20" i="1"/>
  <c r="J20" i="1"/>
  <c r="B21" i="1"/>
  <c r="C21" i="1"/>
  <c r="D21" i="1"/>
  <c r="E21" i="1"/>
  <c r="F21" i="1"/>
  <c r="G21" i="1"/>
  <c r="H21" i="1"/>
  <c r="I21" i="1"/>
  <c r="J21" i="1"/>
  <c r="B22" i="1"/>
  <c r="C22" i="1"/>
  <c r="D22" i="1"/>
  <c r="E22" i="1"/>
  <c r="F22" i="1"/>
  <c r="G22" i="1"/>
  <c r="H22" i="1"/>
  <c r="I22" i="1"/>
  <c r="J22" i="1"/>
  <c r="C14" i="1"/>
  <c r="D14" i="1"/>
  <c r="E14" i="1"/>
  <c r="F14" i="1"/>
  <c r="G14" i="1"/>
  <c r="H14" i="1"/>
  <c r="I14" i="1"/>
  <c r="J14" i="1"/>
  <c r="AQ33" i="1"/>
  <c r="AP33" i="1"/>
  <c r="AO33" i="1"/>
  <c r="AN33" i="1"/>
  <c r="AM33" i="1"/>
  <c r="AL33" i="1"/>
  <c r="AK33" i="1"/>
  <c r="AJ33" i="1"/>
  <c r="AI33" i="1"/>
  <c r="AQ32" i="1"/>
  <c r="AP32" i="1"/>
  <c r="AO32" i="1"/>
  <c r="AN32" i="1"/>
  <c r="AM32" i="1"/>
  <c r="AL32" i="1"/>
  <c r="AK32" i="1"/>
  <c r="AJ32" i="1"/>
  <c r="AI32" i="1"/>
  <c r="AQ31" i="1"/>
  <c r="AP31" i="1"/>
  <c r="AO31" i="1"/>
  <c r="AN31" i="1"/>
  <c r="AM31" i="1"/>
  <c r="AL31" i="1"/>
  <c r="AK31" i="1"/>
  <c r="AJ31" i="1"/>
  <c r="AI31" i="1"/>
  <c r="AQ30" i="1"/>
  <c r="AP30" i="1"/>
  <c r="AO30" i="1"/>
  <c r="AN30" i="1"/>
  <c r="AM30" i="1"/>
  <c r="AL30" i="1"/>
  <c r="AK30" i="1"/>
  <c r="AJ30" i="1"/>
  <c r="AI30" i="1"/>
  <c r="AQ29" i="1"/>
  <c r="AP29" i="1"/>
  <c r="AO29" i="1"/>
  <c r="AN29" i="1"/>
  <c r="AM29" i="1"/>
  <c r="AL29" i="1"/>
  <c r="AK29" i="1"/>
  <c r="AJ29" i="1"/>
  <c r="AI29" i="1"/>
  <c r="AQ28" i="1"/>
  <c r="AP28" i="1"/>
  <c r="AO28" i="1"/>
  <c r="AN28" i="1"/>
  <c r="AM28" i="1"/>
  <c r="AL28" i="1"/>
  <c r="AK28" i="1"/>
  <c r="AJ28" i="1"/>
  <c r="AI28" i="1"/>
  <c r="AQ27" i="1"/>
  <c r="AP27" i="1"/>
  <c r="AO27" i="1"/>
  <c r="AN27" i="1"/>
  <c r="AM27" i="1"/>
  <c r="AL27" i="1"/>
  <c r="AK27" i="1"/>
  <c r="AJ27" i="1"/>
  <c r="AI27" i="1"/>
  <c r="AQ26" i="1"/>
  <c r="AP26" i="1"/>
  <c r="AO26" i="1"/>
  <c r="AN26" i="1"/>
  <c r="AM26" i="1"/>
  <c r="AL26" i="1"/>
  <c r="AK26" i="1"/>
  <c r="AJ26" i="1"/>
  <c r="AI26" i="1"/>
  <c r="AQ25" i="1"/>
  <c r="AP25" i="1"/>
  <c r="AO25" i="1"/>
  <c r="AN25" i="1"/>
  <c r="AM25" i="1"/>
  <c r="AL25" i="1"/>
  <c r="AK25" i="1"/>
  <c r="AJ25" i="1"/>
  <c r="AI25" i="1"/>
  <c r="AF33" i="1"/>
  <c r="AE33" i="1"/>
  <c r="AD33" i="1"/>
  <c r="AC33" i="1"/>
  <c r="AB33" i="1"/>
  <c r="AA33" i="1"/>
  <c r="Z33" i="1"/>
  <c r="Y33" i="1"/>
  <c r="X33" i="1"/>
  <c r="AF32" i="1"/>
  <c r="AE32" i="1"/>
  <c r="AD32" i="1"/>
  <c r="AC32" i="1"/>
  <c r="AB32" i="1"/>
  <c r="AA32" i="1"/>
  <c r="Z32" i="1"/>
  <c r="Y32" i="1"/>
  <c r="X32" i="1"/>
  <c r="AF31" i="1"/>
  <c r="AE31" i="1"/>
  <c r="AD31" i="1"/>
  <c r="AC31" i="1"/>
  <c r="AB31" i="1"/>
  <c r="AA31" i="1"/>
  <c r="Z31" i="1"/>
  <c r="Y31" i="1"/>
  <c r="X31" i="1"/>
  <c r="AF30" i="1"/>
  <c r="AE30" i="1"/>
  <c r="AD30" i="1"/>
  <c r="AC30" i="1"/>
  <c r="AB30" i="1"/>
  <c r="AA30" i="1"/>
  <c r="Z30" i="1"/>
  <c r="Y30" i="1"/>
  <c r="X30" i="1"/>
  <c r="AF29" i="1"/>
  <c r="AE29" i="1"/>
  <c r="AD29" i="1"/>
  <c r="AC29" i="1"/>
  <c r="AB29" i="1"/>
  <c r="AA29" i="1"/>
  <c r="Z29" i="1"/>
  <c r="Y29" i="1"/>
  <c r="X29" i="1"/>
  <c r="AF28" i="1"/>
  <c r="AE28" i="1"/>
  <c r="AD28" i="1"/>
  <c r="AC28" i="1"/>
  <c r="AB28" i="1"/>
  <c r="AA28" i="1"/>
  <c r="Z28" i="1"/>
  <c r="Y28" i="1"/>
  <c r="X28" i="1"/>
  <c r="AF27" i="1"/>
  <c r="AE27" i="1"/>
  <c r="AD27" i="1"/>
  <c r="AC27" i="1"/>
  <c r="AB27" i="1"/>
  <c r="AA27" i="1"/>
  <c r="Z27" i="1"/>
  <c r="Y27" i="1"/>
  <c r="X27" i="1"/>
  <c r="AF26" i="1"/>
  <c r="AE26" i="1"/>
  <c r="AD26" i="1"/>
  <c r="AC26" i="1"/>
  <c r="AB26" i="1"/>
  <c r="AA26" i="1"/>
  <c r="Z26" i="1"/>
  <c r="Y26" i="1"/>
  <c r="X26" i="1"/>
  <c r="AF25" i="1"/>
  <c r="AE25" i="1"/>
  <c r="AD25" i="1"/>
  <c r="AC25" i="1"/>
  <c r="AB25" i="1"/>
  <c r="AA25" i="1"/>
  <c r="Z25" i="1"/>
  <c r="Y25" i="1"/>
  <c r="X25" i="1"/>
  <c r="U33" i="1"/>
  <c r="T33" i="1"/>
  <c r="S33" i="1"/>
  <c r="R33" i="1"/>
  <c r="Q33" i="1"/>
  <c r="P33" i="1"/>
  <c r="O33" i="1"/>
  <c r="N33" i="1"/>
  <c r="M33" i="1"/>
  <c r="U32" i="1"/>
  <c r="T32" i="1"/>
  <c r="S32" i="1"/>
  <c r="R32" i="1"/>
  <c r="Q32" i="1"/>
  <c r="P32" i="1"/>
  <c r="O32" i="1"/>
  <c r="N32" i="1"/>
  <c r="M32" i="1"/>
  <c r="U31" i="1"/>
  <c r="T31" i="1"/>
  <c r="S31" i="1"/>
  <c r="R31" i="1"/>
  <c r="Q31" i="1"/>
  <c r="P31" i="1"/>
  <c r="O31" i="1"/>
  <c r="N31" i="1"/>
  <c r="M31" i="1"/>
  <c r="U30" i="1"/>
  <c r="T30" i="1"/>
  <c r="S30" i="1"/>
  <c r="R30" i="1"/>
  <c r="Q30" i="1"/>
  <c r="P30" i="1"/>
  <c r="O30" i="1"/>
  <c r="N30" i="1"/>
  <c r="M30" i="1"/>
  <c r="U29" i="1"/>
  <c r="T29" i="1"/>
  <c r="S29" i="1"/>
  <c r="R29" i="1"/>
  <c r="Q29" i="1"/>
  <c r="P29" i="1"/>
  <c r="O29" i="1"/>
  <c r="N29" i="1"/>
  <c r="M29" i="1"/>
  <c r="U28" i="1"/>
  <c r="T28" i="1"/>
  <c r="S28" i="1"/>
  <c r="R28" i="1"/>
  <c r="Q28" i="1"/>
  <c r="P28" i="1"/>
  <c r="O28" i="1"/>
  <c r="N28" i="1"/>
  <c r="M28" i="1"/>
  <c r="U27" i="1"/>
  <c r="T27" i="1"/>
  <c r="S27" i="1"/>
  <c r="R27" i="1"/>
  <c r="Q27" i="1"/>
  <c r="P27" i="1"/>
  <c r="O27" i="1"/>
  <c r="N27" i="1"/>
  <c r="M27" i="1"/>
  <c r="U26" i="1"/>
  <c r="T26" i="1"/>
  <c r="S26" i="1"/>
  <c r="R26" i="1"/>
  <c r="Q26" i="1"/>
  <c r="P26" i="1"/>
  <c r="O26" i="1"/>
  <c r="N26" i="1"/>
  <c r="M26" i="1"/>
  <c r="U25" i="1"/>
  <c r="T25" i="1"/>
  <c r="S25" i="1"/>
  <c r="R25" i="1"/>
  <c r="Q25" i="1"/>
  <c r="P25" i="1"/>
  <c r="O25" i="1"/>
  <c r="N25" i="1"/>
  <c r="M25" i="1"/>
  <c r="AQ22" i="1"/>
  <c r="AP22" i="1"/>
  <c r="AO22" i="1"/>
  <c r="AN22" i="1"/>
  <c r="AM22" i="1"/>
  <c r="AL22" i="1"/>
  <c r="AK22" i="1"/>
  <c r="AJ22" i="1"/>
  <c r="AI22" i="1"/>
  <c r="AQ21" i="1"/>
  <c r="AP21" i="1"/>
  <c r="AO21" i="1"/>
  <c r="AN21" i="1"/>
  <c r="AM21" i="1"/>
  <c r="AL21" i="1"/>
  <c r="AK21" i="1"/>
  <c r="AJ21" i="1"/>
  <c r="AI21" i="1"/>
  <c r="AQ20" i="1"/>
  <c r="AP20" i="1"/>
  <c r="AO20" i="1"/>
  <c r="AN20" i="1"/>
  <c r="AM20" i="1"/>
  <c r="AL20" i="1"/>
  <c r="AK20" i="1"/>
  <c r="AJ20" i="1"/>
  <c r="AI20" i="1"/>
  <c r="AQ19" i="1"/>
  <c r="AP19" i="1"/>
  <c r="AO19" i="1"/>
  <c r="AN19" i="1"/>
  <c r="AM19" i="1"/>
  <c r="AL19" i="1"/>
  <c r="AK19" i="1"/>
  <c r="AJ19" i="1"/>
  <c r="AI19" i="1"/>
  <c r="AQ18" i="1"/>
  <c r="AP18" i="1"/>
  <c r="AO18" i="1"/>
  <c r="AN18" i="1"/>
  <c r="AM18" i="1"/>
  <c r="AL18" i="1"/>
  <c r="AK18" i="1"/>
  <c r="AJ18" i="1"/>
  <c r="AI18" i="1"/>
  <c r="AQ17" i="1"/>
  <c r="AP17" i="1"/>
  <c r="AO17" i="1"/>
  <c r="AN17" i="1"/>
  <c r="AM17" i="1"/>
  <c r="AL17" i="1"/>
  <c r="AK17" i="1"/>
  <c r="AJ17" i="1"/>
  <c r="AI17" i="1"/>
  <c r="AQ16" i="1"/>
  <c r="AP16" i="1"/>
  <c r="AO16" i="1"/>
  <c r="AN16" i="1"/>
  <c r="AM16" i="1"/>
  <c r="AL16" i="1"/>
  <c r="AK16" i="1"/>
  <c r="AJ16" i="1"/>
  <c r="AI16" i="1"/>
  <c r="AQ15" i="1"/>
  <c r="AP15" i="1"/>
  <c r="AO15" i="1"/>
  <c r="AN15" i="1"/>
  <c r="AM15" i="1"/>
  <c r="AL15" i="1"/>
  <c r="AK15" i="1"/>
  <c r="AJ15" i="1"/>
  <c r="AI15" i="1"/>
  <c r="AQ14" i="1"/>
  <c r="AP14" i="1"/>
  <c r="AO14" i="1"/>
  <c r="AN14" i="1"/>
  <c r="AM14" i="1"/>
  <c r="AL14" i="1"/>
  <c r="AK14" i="1"/>
  <c r="AJ14" i="1"/>
  <c r="AI14" i="1"/>
  <c r="AF22" i="1"/>
  <c r="AE22" i="1"/>
  <c r="AD22" i="1"/>
  <c r="AC22" i="1"/>
  <c r="AB22" i="1"/>
  <c r="AA22" i="1"/>
  <c r="Z22" i="1"/>
  <c r="Y22" i="1"/>
  <c r="X22" i="1"/>
  <c r="AF21" i="1"/>
  <c r="AE21" i="1"/>
  <c r="AD21" i="1"/>
  <c r="AC21" i="1"/>
  <c r="AB21" i="1"/>
  <c r="AA21" i="1"/>
  <c r="Z21" i="1"/>
  <c r="Y21" i="1"/>
  <c r="X21" i="1"/>
  <c r="AF20" i="1"/>
  <c r="AE20" i="1"/>
  <c r="AD20" i="1"/>
  <c r="AC20" i="1"/>
  <c r="AB20" i="1"/>
  <c r="AA20" i="1"/>
  <c r="Z20" i="1"/>
  <c r="Y20" i="1"/>
  <c r="X20" i="1"/>
  <c r="AF19" i="1"/>
  <c r="AE19" i="1"/>
  <c r="AD19" i="1"/>
  <c r="AC19" i="1"/>
  <c r="AB19" i="1"/>
  <c r="AA19" i="1"/>
  <c r="Z19" i="1"/>
  <c r="Y19" i="1"/>
  <c r="X19" i="1"/>
  <c r="AF18" i="1"/>
  <c r="AE18" i="1"/>
  <c r="AD18" i="1"/>
  <c r="AC18" i="1"/>
  <c r="AB18" i="1"/>
  <c r="AA18" i="1"/>
  <c r="Z18" i="1"/>
  <c r="Y18" i="1"/>
  <c r="X18" i="1"/>
  <c r="AF17" i="1"/>
  <c r="AE17" i="1"/>
  <c r="AD17" i="1"/>
  <c r="AC17" i="1"/>
  <c r="AB17" i="1"/>
  <c r="AA17" i="1"/>
  <c r="Z17" i="1"/>
  <c r="Y17" i="1"/>
  <c r="X17" i="1"/>
  <c r="AF16" i="1"/>
  <c r="AE16" i="1"/>
  <c r="AD16" i="1"/>
  <c r="AC16" i="1"/>
  <c r="AB16" i="1"/>
  <c r="AA16" i="1"/>
  <c r="Z16" i="1"/>
  <c r="Y16" i="1"/>
  <c r="X16" i="1"/>
  <c r="AF15" i="1"/>
  <c r="AE15" i="1"/>
  <c r="AD15" i="1"/>
  <c r="AC15" i="1"/>
  <c r="AB15" i="1"/>
  <c r="AA15" i="1"/>
  <c r="Z15" i="1"/>
  <c r="Y15" i="1"/>
  <c r="X15" i="1"/>
  <c r="AF14" i="1"/>
  <c r="AE14" i="1"/>
  <c r="AD14" i="1"/>
  <c r="AC14" i="1"/>
  <c r="AB14" i="1"/>
  <c r="AA14" i="1"/>
  <c r="Z14" i="1"/>
  <c r="Y14" i="1"/>
  <c r="X14" i="1"/>
  <c r="U22" i="1"/>
  <c r="T22" i="1"/>
  <c r="S22" i="1"/>
  <c r="R22" i="1"/>
  <c r="Q22" i="1"/>
  <c r="P22" i="1"/>
  <c r="O22" i="1"/>
  <c r="N22" i="1"/>
  <c r="M22" i="1"/>
  <c r="U21" i="1"/>
  <c r="T21" i="1"/>
  <c r="S21" i="1"/>
  <c r="R21" i="1"/>
  <c r="Q21" i="1"/>
  <c r="P21" i="1"/>
  <c r="O21" i="1"/>
  <c r="N21" i="1"/>
  <c r="M21" i="1"/>
  <c r="U20" i="1"/>
  <c r="T20" i="1"/>
  <c r="S20" i="1"/>
  <c r="R20" i="1"/>
  <c r="Q20" i="1"/>
  <c r="P20" i="1"/>
  <c r="O20" i="1"/>
  <c r="N20" i="1"/>
  <c r="M20" i="1"/>
  <c r="U19" i="1"/>
  <c r="T19" i="1"/>
  <c r="S19" i="1"/>
  <c r="R19" i="1"/>
  <c r="Q19" i="1"/>
  <c r="P19" i="1"/>
  <c r="O19" i="1"/>
  <c r="N19" i="1"/>
  <c r="M19" i="1"/>
  <c r="U18" i="1"/>
  <c r="T18" i="1"/>
  <c r="S18" i="1"/>
  <c r="R18" i="1"/>
  <c r="Q18" i="1"/>
  <c r="P18" i="1"/>
  <c r="O18" i="1"/>
  <c r="N18" i="1"/>
  <c r="M18" i="1"/>
  <c r="U17" i="1"/>
  <c r="T17" i="1"/>
  <c r="S17" i="1"/>
  <c r="R17" i="1"/>
  <c r="Q17" i="1"/>
  <c r="P17" i="1"/>
  <c r="O17" i="1"/>
  <c r="N17" i="1"/>
  <c r="M17" i="1"/>
  <c r="U16" i="1"/>
  <c r="T16" i="1"/>
  <c r="S16" i="1"/>
  <c r="R16" i="1"/>
  <c r="Q16" i="1"/>
  <c r="P16" i="1"/>
  <c r="O16" i="1"/>
  <c r="N16" i="1"/>
  <c r="M16" i="1"/>
  <c r="U15" i="1"/>
  <c r="T15" i="1"/>
  <c r="S15" i="1"/>
  <c r="R15" i="1"/>
  <c r="Q15" i="1"/>
  <c r="P15" i="1"/>
  <c r="O15" i="1"/>
  <c r="N15" i="1"/>
  <c r="M15" i="1"/>
  <c r="U14" i="1"/>
  <c r="T14" i="1"/>
  <c r="S14" i="1"/>
  <c r="R14" i="1"/>
  <c r="Q14" i="1"/>
  <c r="P14" i="1"/>
  <c r="O14" i="1"/>
  <c r="N14" i="1"/>
  <c r="M14" i="1"/>
  <c r="AQ11" i="1"/>
  <c r="AP11" i="1"/>
  <c r="AO11" i="1"/>
  <c r="AN11" i="1"/>
  <c r="AM11" i="1"/>
  <c r="AL11" i="1"/>
  <c r="AK11" i="1"/>
  <c r="AJ11" i="1"/>
  <c r="AI11" i="1"/>
  <c r="AQ10" i="1"/>
  <c r="AP10" i="1"/>
  <c r="AO10" i="1"/>
  <c r="AN10" i="1"/>
  <c r="AM10" i="1"/>
  <c r="AL10" i="1"/>
  <c r="AK10" i="1"/>
  <c r="AJ10" i="1"/>
  <c r="AI10" i="1"/>
  <c r="AQ9" i="1"/>
  <c r="AP9" i="1"/>
  <c r="AO9" i="1"/>
  <c r="AN9" i="1"/>
  <c r="AM9" i="1"/>
  <c r="AL9" i="1"/>
  <c r="AK9" i="1"/>
  <c r="AJ9" i="1"/>
  <c r="AI9" i="1"/>
  <c r="AQ8" i="1"/>
  <c r="AP8" i="1"/>
  <c r="AO8" i="1"/>
  <c r="AN8" i="1"/>
  <c r="AM8" i="1"/>
  <c r="AL8" i="1"/>
  <c r="AK8" i="1"/>
  <c r="AJ8" i="1"/>
  <c r="AI8" i="1"/>
  <c r="AQ7" i="1"/>
  <c r="AP7" i="1"/>
  <c r="AO7" i="1"/>
  <c r="AN7" i="1"/>
  <c r="AM7" i="1"/>
  <c r="AL7" i="1"/>
  <c r="AK7" i="1"/>
  <c r="AJ7" i="1"/>
  <c r="AI7" i="1"/>
  <c r="AQ6" i="1"/>
  <c r="AP6" i="1"/>
  <c r="AO6" i="1"/>
  <c r="AN6" i="1"/>
  <c r="AM6" i="1"/>
  <c r="AL6" i="1"/>
  <c r="AK6" i="1"/>
  <c r="AJ6" i="1"/>
  <c r="AI6" i="1"/>
  <c r="AQ5" i="1"/>
  <c r="AP5" i="1"/>
  <c r="AO5" i="1"/>
  <c r="AN5" i="1"/>
  <c r="AM5" i="1"/>
  <c r="AL5" i="1"/>
  <c r="AK5" i="1"/>
  <c r="AJ5" i="1"/>
  <c r="AI5" i="1"/>
  <c r="AQ4" i="1"/>
  <c r="AP4" i="1"/>
  <c r="AO4" i="1"/>
  <c r="AN4" i="1"/>
  <c r="AM4" i="1"/>
  <c r="AL4" i="1"/>
  <c r="AK4" i="1"/>
  <c r="AJ4" i="1"/>
  <c r="AI4" i="1"/>
  <c r="AQ3" i="1"/>
  <c r="AP3" i="1"/>
  <c r="AO3" i="1"/>
  <c r="AN3" i="1"/>
  <c r="AM3" i="1"/>
  <c r="AL3" i="1"/>
  <c r="AK3" i="1"/>
  <c r="AJ3" i="1"/>
  <c r="AI3" i="1"/>
  <c r="AF11" i="1"/>
  <c r="AE11" i="1"/>
  <c r="AD11" i="1"/>
  <c r="AC11" i="1"/>
  <c r="AB11" i="1"/>
  <c r="AA11" i="1"/>
  <c r="Z11" i="1"/>
  <c r="Y11" i="1"/>
  <c r="X11" i="1"/>
  <c r="AF10" i="1"/>
  <c r="AE10" i="1"/>
  <c r="AD10" i="1"/>
  <c r="AC10" i="1"/>
  <c r="AB10" i="1"/>
  <c r="AA10" i="1"/>
  <c r="Z10" i="1"/>
  <c r="Y10" i="1"/>
  <c r="X10" i="1"/>
  <c r="AF9" i="1"/>
  <c r="AE9" i="1"/>
  <c r="AD9" i="1"/>
  <c r="AC9" i="1"/>
  <c r="AB9" i="1"/>
  <c r="AA9" i="1"/>
  <c r="Z9" i="1"/>
  <c r="Y9" i="1"/>
  <c r="X9" i="1"/>
  <c r="AF8" i="1"/>
  <c r="AE8" i="1"/>
  <c r="AD8" i="1"/>
  <c r="AC8" i="1"/>
  <c r="AB8" i="1"/>
  <c r="AA8" i="1"/>
  <c r="Z8" i="1"/>
  <c r="Y8" i="1"/>
  <c r="X8" i="1"/>
  <c r="AF7" i="1"/>
  <c r="AE7" i="1"/>
  <c r="AD7" i="1"/>
  <c r="AC7" i="1"/>
  <c r="AB7" i="1"/>
  <c r="AA7" i="1"/>
  <c r="Z7" i="1"/>
  <c r="Y7" i="1"/>
  <c r="X7" i="1"/>
  <c r="AF6" i="1"/>
  <c r="AE6" i="1"/>
  <c r="AD6" i="1"/>
  <c r="AC6" i="1"/>
  <c r="AB6" i="1"/>
  <c r="AA6" i="1"/>
  <c r="Z6" i="1"/>
  <c r="Y6" i="1"/>
  <c r="X6" i="1"/>
  <c r="AF5" i="1"/>
  <c r="AE5" i="1"/>
  <c r="AD5" i="1"/>
  <c r="AC5" i="1"/>
  <c r="AB5" i="1"/>
  <c r="AA5" i="1"/>
  <c r="Z5" i="1"/>
  <c r="Y5" i="1"/>
  <c r="X5" i="1"/>
  <c r="AF4" i="1"/>
  <c r="AE4" i="1"/>
  <c r="AD4" i="1"/>
  <c r="AC4" i="1"/>
  <c r="AB4" i="1"/>
  <c r="AA4" i="1"/>
  <c r="Z4" i="1"/>
  <c r="Y4" i="1"/>
  <c r="X4" i="1"/>
  <c r="AF3" i="1"/>
  <c r="AE3" i="1"/>
  <c r="AD3" i="1"/>
  <c r="AC3" i="1"/>
  <c r="AB3" i="1"/>
  <c r="AA3" i="1"/>
  <c r="Z3" i="1"/>
  <c r="Y3" i="1"/>
  <c r="X3" i="1"/>
  <c r="U11" i="1"/>
  <c r="T11" i="1"/>
  <c r="S11" i="1"/>
  <c r="U10" i="1"/>
  <c r="T10" i="1"/>
  <c r="S10" i="1"/>
  <c r="U9" i="1"/>
  <c r="T9" i="1"/>
  <c r="S9" i="1"/>
  <c r="R11" i="1"/>
  <c r="Q11" i="1"/>
  <c r="P11" i="1"/>
  <c r="R10" i="1"/>
  <c r="Q10" i="1"/>
  <c r="P10" i="1"/>
  <c r="R9" i="1"/>
  <c r="Q9" i="1"/>
  <c r="P9" i="1"/>
  <c r="O5" i="1"/>
  <c r="N5" i="1"/>
  <c r="M5" i="1"/>
  <c r="O4" i="1"/>
  <c r="N4" i="1"/>
  <c r="M4" i="1"/>
  <c r="O3" i="1"/>
  <c r="N3" i="1"/>
  <c r="M3" i="1"/>
  <c r="O11" i="1"/>
  <c r="N11" i="1"/>
  <c r="M11" i="1"/>
  <c r="O10" i="1"/>
  <c r="N10" i="1"/>
  <c r="M10" i="1"/>
  <c r="O9" i="1"/>
  <c r="N9" i="1"/>
  <c r="M9" i="1"/>
  <c r="U8" i="1"/>
  <c r="T8" i="1"/>
  <c r="S8" i="1"/>
  <c r="U7" i="1"/>
  <c r="T7" i="1"/>
  <c r="S7" i="1"/>
  <c r="U6" i="1"/>
  <c r="T6" i="1"/>
  <c r="S6" i="1"/>
  <c r="R8" i="1"/>
  <c r="Q8" i="1"/>
  <c r="P8" i="1"/>
  <c r="R7" i="1"/>
  <c r="Q7" i="1"/>
  <c r="P7" i="1"/>
  <c r="R6" i="1"/>
  <c r="Q6" i="1"/>
  <c r="P6" i="1"/>
  <c r="O8" i="1"/>
  <c r="N8" i="1"/>
  <c r="M8" i="1"/>
  <c r="O7" i="1"/>
  <c r="N7" i="1"/>
  <c r="M7" i="1"/>
  <c r="O6" i="1"/>
  <c r="N6" i="1"/>
  <c r="M6" i="1"/>
  <c r="U5" i="1"/>
  <c r="T5" i="1"/>
  <c r="S5" i="1"/>
  <c r="U4" i="1"/>
  <c r="T4" i="1"/>
  <c r="S4" i="1"/>
  <c r="U3" i="1"/>
  <c r="T3" i="1"/>
  <c r="S3" i="1"/>
  <c r="R5" i="1"/>
  <c r="Q5" i="1"/>
  <c r="P5" i="1"/>
  <c r="R4" i="1"/>
  <c r="Q4" i="1"/>
  <c r="P4" i="1"/>
  <c r="R3" i="1"/>
  <c r="Q3" i="1"/>
  <c r="P3" i="1"/>
</calcChain>
</file>

<file path=xl/sharedStrings.xml><?xml version="1.0" encoding="utf-8"?>
<sst xmlns="http://schemas.openxmlformats.org/spreadsheetml/2006/main" count="20" uniqueCount="20">
  <si>
    <t>GAME</t>
  </si>
  <si>
    <t>ROW1</t>
  </si>
  <si>
    <t>ROW2</t>
  </si>
  <si>
    <t>ROW3</t>
  </si>
  <si>
    <t>ROW4</t>
  </si>
  <si>
    <t>ROW5</t>
  </si>
  <si>
    <t>ROW6</t>
  </si>
  <si>
    <t>ROW7</t>
  </si>
  <si>
    <t>ROW8</t>
  </si>
  <si>
    <t>ROW9</t>
  </si>
  <si>
    <t>COL1</t>
  </si>
  <si>
    <t>COL2</t>
  </si>
  <si>
    <t>COL3</t>
  </si>
  <si>
    <t>COL4</t>
  </si>
  <si>
    <t>COL5</t>
  </si>
  <si>
    <t>COL6</t>
  </si>
  <si>
    <t>COL7</t>
  </si>
  <si>
    <t>COL8</t>
  </si>
  <si>
    <t>COL9</t>
  </si>
  <si>
    <t>Possibles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</si>
</sst>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Arial"/>
      <family val="2"/>
    </font>
    <font>
      <sz val="14"/>
      <color theme="1"/>
      <name val="Arial"/>
      <family val="2"/>
    </font>
    <font>
      <sz val="5"/>
      <color theme="1"/>
      <name val="Arial"/>
      <family val="2"/>
    </font>
    <font>
      <sz val="9"/>
      <color theme="0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5" fillId="0" borderId="0" xfId="0" applyFont="1" applyBorder="1" applyAlignment="1" applyProtection="1">
      <alignment horizontal="center" vertical="center"/>
      <protection hidden="1"/>
    </xf>
    <xf numFmtId="0" fontId="5" fillId="0" borderId="0" xfId="0" applyFont="1" applyAlignment="1" applyProtection="1">
      <alignment horizontal="center" vertical="center"/>
      <protection hidden="1"/>
    </xf>
    <xf numFmtId="0" fontId="3" fillId="0" borderId="2" xfId="0" applyFont="1" applyBorder="1" applyAlignment="1" applyProtection="1">
      <alignment horizontal="center" vertical="center"/>
      <protection locked="0"/>
    </xf>
    <xf numFmtId="0" fontId="3" fillId="0" borderId="5" xfId="0" applyFont="1" applyBorder="1" applyAlignment="1" applyProtection="1">
      <alignment horizontal="center" vertical="center"/>
      <protection locked="0"/>
    </xf>
    <xf numFmtId="0" fontId="3" fillId="0" borderId="8" xfId="0" applyFont="1" applyBorder="1" applyAlignment="1" applyProtection="1">
      <alignment horizontal="center" vertical="center"/>
      <protection locked="0"/>
    </xf>
    <xf numFmtId="0" fontId="3" fillId="0" borderId="6" xfId="0" applyFont="1" applyBorder="1" applyAlignment="1" applyProtection="1">
      <alignment horizontal="center" vertical="center"/>
      <protection locked="0"/>
    </xf>
    <xf numFmtId="0" fontId="3" fillId="0" borderId="9" xfId="0" applyFont="1" applyBorder="1" applyAlignment="1" applyProtection="1">
      <alignment horizontal="center" vertical="center"/>
      <protection locked="0"/>
    </xf>
    <xf numFmtId="0" fontId="3" fillId="0" borderId="1" xfId="0" applyFont="1" applyBorder="1" applyAlignment="1" applyProtection="1">
      <alignment horizontal="center" vertical="center"/>
      <protection locked="0"/>
    </xf>
    <xf numFmtId="0" fontId="3" fillId="0" borderId="4" xfId="0" applyFont="1" applyBorder="1" applyAlignment="1" applyProtection="1">
      <alignment horizontal="center" vertical="center"/>
      <protection locked="0"/>
    </xf>
    <xf numFmtId="0" fontId="3" fillId="0" borderId="7" xfId="0" applyFont="1" applyBorder="1" applyAlignment="1" applyProtection="1">
      <alignment horizontal="center" vertical="center"/>
      <protection locked="0"/>
    </xf>
    <xf numFmtId="0" fontId="3" fillId="0" borderId="3" xfId="0" applyFont="1" applyBorder="1" applyAlignment="1" applyProtection="1">
      <alignment horizontal="center" vertical="center"/>
      <protection locked="0"/>
    </xf>
    <xf numFmtId="0" fontId="2" fillId="0" borderId="0" xfId="0" applyFont="1" applyAlignment="1" applyProtection="1">
      <alignment horizontal="center" vertical="center"/>
    </xf>
    <xf numFmtId="0" fontId="2" fillId="0" borderId="10" xfId="0" applyFont="1" applyBorder="1" applyAlignment="1" applyProtection="1">
      <alignment horizontal="center" vertical="center"/>
    </xf>
    <xf numFmtId="0" fontId="4" fillId="0" borderId="2" xfId="0" applyFont="1" applyBorder="1" applyAlignment="1" applyProtection="1">
      <alignment horizontal="center" vertical="center"/>
    </xf>
    <xf numFmtId="0" fontId="3" fillId="0" borderId="1" xfId="0" applyFont="1" applyBorder="1" applyAlignment="1" applyProtection="1">
      <alignment horizontal="center" vertical="center"/>
    </xf>
    <xf numFmtId="0" fontId="3" fillId="0" borderId="2" xfId="0" applyFont="1" applyBorder="1" applyAlignment="1" applyProtection="1">
      <alignment horizontal="center" vertical="center"/>
    </xf>
    <xf numFmtId="0" fontId="3" fillId="0" borderId="3" xfId="0" applyFont="1" applyBorder="1" applyAlignment="1" applyProtection="1">
      <alignment horizontal="center" vertical="center"/>
    </xf>
    <xf numFmtId="0" fontId="3" fillId="0" borderId="4" xfId="0" applyFont="1" applyBorder="1" applyAlignment="1" applyProtection="1">
      <alignment horizontal="center" vertical="center"/>
    </xf>
    <xf numFmtId="0" fontId="3" fillId="0" borderId="5" xfId="0" applyFont="1" applyBorder="1" applyAlignment="1" applyProtection="1">
      <alignment horizontal="center" vertical="center"/>
    </xf>
    <xf numFmtId="0" fontId="3" fillId="0" borderId="6" xfId="0" applyFont="1" applyBorder="1" applyAlignment="1" applyProtection="1">
      <alignment horizontal="center" vertical="center"/>
    </xf>
    <xf numFmtId="0" fontId="3" fillId="0" borderId="7" xfId="0" applyFont="1" applyBorder="1" applyAlignment="1" applyProtection="1">
      <alignment horizontal="center" vertical="center"/>
    </xf>
    <xf numFmtId="0" fontId="3" fillId="0" borderId="8" xfId="0" applyFont="1" applyBorder="1" applyAlignment="1" applyProtection="1">
      <alignment horizontal="center" vertical="center"/>
    </xf>
    <xf numFmtId="0" fontId="3" fillId="0" borderId="9" xfId="0" applyFont="1" applyBorder="1" applyAlignment="1" applyProtection="1">
      <alignment horizontal="center" vertical="center"/>
    </xf>
  </cellXfs>
  <cellStyles count="1">
    <cellStyle name="Normal" xfId="0" builtinId="0"/>
  </cellStyles>
  <dxfs count="21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5" tint="0.79998168889431442"/>
        </patternFill>
      </fill>
    </dxf>
    <dxf>
      <fill>
        <patternFill>
          <bgColor rgb="FF00B050"/>
        </patternFill>
      </fill>
    </dxf>
    <dxf>
      <font>
        <color theme="2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6BF7B-5C6B-4812-B592-8A3D08006103}">
  <dimension ref="A1:AQ34"/>
  <sheetViews>
    <sheetView tabSelected="1" workbookViewId="0">
      <selection activeCell="P15" sqref="P15"/>
    </sheetView>
  </sheetViews>
  <sheetFormatPr defaultColWidth="4.28515625" defaultRowHeight="22.5" customHeight="1" x14ac:dyDescent="0.25"/>
  <cols>
    <col min="1" max="1" width="8.7109375" style="1" customWidth="1"/>
    <col min="2" max="10" width="5.7109375" style="1" customWidth="1"/>
    <col min="11" max="11" width="4.28515625" style="1"/>
    <col min="12" max="21" width="5.7109375" style="23" customWidth="1"/>
    <col min="22" max="43" width="4.28515625" style="23" customWidth="1"/>
    <col min="44" max="16384" width="4.28515625" style="1"/>
  </cols>
  <sheetData>
    <row r="1" spans="1:43" ht="22.5" customHeight="1" x14ac:dyDescent="0.25">
      <c r="B1" s="11" t="s">
        <v>0</v>
      </c>
      <c r="C1" s="11"/>
      <c r="D1" s="11"/>
      <c r="E1" s="11"/>
      <c r="F1" s="11"/>
      <c r="G1" s="11"/>
      <c r="H1" s="11"/>
      <c r="I1" s="11"/>
      <c r="J1" s="11"/>
    </row>
    <row r="2" spans="1:43" ht="30" customHeight="1" thickBot="1" x14ac:dyDescent="0.3">
      <c r="B2" s="12" t="s">
        <v>10</v>
      </c>
      <c r="C2" s="12" t="s">
        <v>11</v>
      </c>
      <c r="D2" s="12" t="s">
        <v>12</v>
      </c>
      <c r="E2" s="12" t="s">
        <v>13</v>
      </c>
      <c r="F2" s="12" t="s">
        <v>14</v>
      </c>
      <c r="G2" s="12" t="s">
        <v>15</v>
      </c>
      <c r="H2" s="12" t="s">
        <v>16</v>
      </c>
      <c r="I2" s="12" t="s">
        <v>17</v>
      </c>
      <c r="J2" s="12" t="s">
        <v>18</v>
      </c>
      <c r="L2" s="23">
        <v>1</v>
      </c>
      <c r="M2" s="23">
        <v>1</v>
      </c>
      <c r="N2" s="23">
        <v>2</v>
      </c>
      <c r="O2" s="23">
        <v>3</v>
      </c>
      <c r="P2" s="23">
        <v>4</v>
      </c>
      <c r="Q2" s="23">
        <v>5</v>
      </c>
      <c r="R2" s="23">
        <v>6</v>
      </c>
      <c r="S2" s="23">
        <v>7</v>
      </c>
      <c r="T2" s="23">
        <v>8</v>
      </c>
      <c r="U2" s="23">
        <v>9</v>
      </c>
      <c r="W2" s="23">
        <v>2</v>
      </c>
      <c r="X2" s="23">
        <v>1</v>
      </c>
      <c r="Y2" s="23">
        <v>2</v>
      </c>
      <c r="Z2" s="23">
        <v>3</v>
      </c>
      <c r="AA2" s="23">
        <v>4</v>
      </c>
      <c r="AB2" s="23">
        <v>5</v>
      </c>
      <c r="AC2" s="23">
        <v>6</v>
      </c>
      <c r="AD2" s="23">
        <v>7</v>
      </c>
      <c r="AE2" s="23">
        <v>8</v>
      </c>
      <c r="AF2" s="23">
        <v>9</v>
      </c>
      <c r="AH2" s="23">
        <v>3</v>
      </c>
      <c r="AI2" s="23">
        <v>1</v>
      </c>
      <c r="AJ2" s="23">
        <v>2</v>
      </c>
      <c r="AK2" s="23">
        <v>3</v>
      </c>
      <c r="AL2" s="23">
        <v>4</v>
      </c>
      <c r="AM2" s="23">
        <v>5</v>
      </c>
      <c r="AN2" s="23">
        <v>6</v>
      </c>
      <c r="AO2" s="23">
        <v>7</v>
      </c>
      <c r="AP2" s="23">
        <v>8</v>
      </c>
      <c r="AQ2" s="23">
        <v>9</v>
      </c>
    </row>
    <row r="3" spans="1:43" ht="30" customHeight="1" thickTop="1" x14ac:dyDescent="0.25">
      <c r="A3" s="13" t="s">
        <v>1</v>
      </c>
      <c r="B3" s="2">
        <v>1</v>
      </c>
      <c r="C3" s="14">
        <v>4</v>
      </c>
      <c r="D3" s="4">
        <v>7</v>
      </c>
      <c r="E3" s="19"/>
      <c r="F3" s="3">
        <v>5</v>
      </c>
      <c r="G3" s="22"/>
      <c r="H3" s="19"/>
      <c r="I3" s="3">
        <v>9</v>
      </c>
      <c r="J3" s="4">
        <v>6</v>
      </c>
      <c r="L3" s="23">
        <v>1</v>
      </c>
      <c r="M3" s="26" t="str">
        <f>IF(COUNTIF(ROW1_,one)+COUNTIF(COL1_, one)+COUNTIF(block8, one)=0, one, "")</f>
        <v/>
      </c>
      <c r="N3" s="27" t="str">
        <f>IF(COUNTIF(ROW1_,one)+COUNTIF(COL2_, one)+COUNTIF(block8, one)=0, one, "")</f>
        <v/>
      </c>
      <c r="O3" s="28" t="str">
        <f>IF(COUNTIF(ROW1_,one)+COUNTIF(COL3_, one)+COUNTIF(block8, one)=0, one, "")</f>
        <v/>
      </c>
      <c r="P3" s="26" t="str">
        <f>IF(COUNTIF(ROW1_,one)+COUNTIF(COL4_, one)+COUNTIF(block2, one)=0, one, "")</f>
        <v/>
      </c>
      <c r="Q3" s="27" t="str">
        <f>IF(COUNTIF(ROW1_,one)+COUNTIF(COL5_, one)+COUNTIF(block2, one)=0, one, "")</f>
        <v/>
      </c>
      <c r="R3" s="28" t="str">
        <f>IF(COUNTIF(ROW1_,one)+COUNTIF(COL6_, one)+COUNTIF(block2, one)=0, one, "")</f>
        <v/>
      </c>
      <c r="S3" s="26" t="str">
        <f>IF(COUNTIF(ROW1_,one)+COUNTIF(COL7_, one)+COUNTIF(block3, one)=0, one, "")</f>
        <v/>
      </c>
      <c r="T3" s="27" t="str">
        <f>IF(COUNTIF(ROW1_,one)+COUNTIF(COL8_, one)+COUNTIF(block3, one)=0, one, "")</f>
        <v/>
      </c>
      <c r="U3" s="28" t="str">
        <f>IF(COUNTIF(ROW1_,one)+COUNTIF(COL9_, one)+COUNTIF(block3, one)=0, one, "")</f>
        <v/>
      </c>
      <c r="W3" s="23">
        <v>1</v>
      </c>
      <c r="X3" s="26" t="str">
        <f>IF(COUNTIF(ROW1_,two)+COUNTIF(COL1_, two)+COUNTIF(block8, two)=0, two, "")</f>
        <v/>
      </c>
      <c r="Y3" s="27" t="str">
        <f>IF(COUNTIF(ROW1_,two)+COUNTIF(COL2_, two)+COUNTIF(block8, two)=0, two, "")</f>
        <v/>
      </c>
      <c r="Z3" s="28" t="str">
        <f>IF(COUNTIF(ROW1_,two)+COUNTIF(COL3_, two)+COUNTIF(block8, two)=0, two, "")</f>
        <v/>
      </c>
      <c r="AA3" s="26">
        <f>IF(COUNTIF(ROW1_,two)+COUNTIF(COL4_, two)+COUNTIF(block2, two)=0, two, "")</f>
        <v>2</v>
      </c>
      <c r="AB3" s="27">
        <f>IF(COUNTIF(ROW1_,two)+COUNTIF(COL5_, two)+COUNTIF(block2, two)=0, two, "")</f>
        <v>2</v>
      </c>
      <c r="AC3" s="28" t="str">
        <f>IF(COUNTIF(ROW1_,two)+COUNTIF(COL6_, two)+COUNTIF(block2, two)=0, two, "")</f>
        <v/>
      </c>
      <c r="AD3" s="26">
        <f>IF(COUNTIF(ROW1_,two)+COUNTIF(COL7_, two)+COUNTIF(block3, two)=0, two, "")</f>
        <v>2</v>
      </c>
      <c r="AE3" s="27" t="str">
        <f>IF(COUNTIF(ROW1_,two)+COUNTIF(COL8_, two)+COUNTIF(block3, two)=0, two, "")</f>
        <v/>
      </c>
      <c r="AF3" s="28">
        <f>IF(COUNTIF(ROW1_,two)+COUNTIF(COL9_, two)+COUNTIF(block3, two)=0, two, "")</f>
        <v>2</v>
      </c>
      <c r="AH3" s="23">
        <v>1</v>
      </c>
      <c r="AI3" s="26" t="str">
        <f>IF(COUNTIF(ROW1_,three)+COUNTIF(COL1_, three)+COUNTIF(block8, three)=0, three, "")</f>
        <v/>
      </c>
      <c r="AJ3" s="27" t="str">
        <f>IF(COUNTIF(ROW1_,three)+COUNTIF(COL2_, three)+COUNTIF(block8, three)=0, three, "")</f>
        <v/>
      </c>
      <c r="AK3" s="28" t="str">
        <f>IF(COUNTIF(ROW1_,three)+COUNTIF(COL3_, three)+COUNTIF(block8, three)=0, three, "")</f>
        <v/>
      </c>
      <c r="AL3" s="26" t="str">
        <f>IF(COUNTIF(ROW1_,three)+COUNTIF(COL4_, three)+COUNTIF(block2, three)=0, three, "")</f>
        <v/>
      </c>
      <c r="AM3" s="27" t="str">
        <f>IF(COUNTIF(ROW1_,three)+COUNTIF(COL5_, three)+COUNTIF(block2, three)=0, three, "")</f>
        <v/>
      </c>
      <c r="AN3" s="28" t="str">
        <f>IF(COUNTIF(ROW1_,three)+COUNTIF(COL6_, three)+COUNTIF(block2, three)=0, three, "")</f>
        <v/>
      </c>
      <c r="AO3" s="26" t="str">
        <f>IF(COUNTIF(ROW1_,three)+COUNTIF(COL7_, three)+COUNTIF(block3, three)=0, three, "")</f>
        <v/>
      </c>
      <c r="AP3" s="27">
        <f>IF(COUNTIF(ROW1_,three)+COUNTIF(COL8_, three)+COUNTIF(block3, three)=0, three, "")</f>
        <v>3</v>
      </c>
      <c r="AQ3" s="28" t="str">
        <f>IF(COUNTIF(ROW1_,three)+COUNTIF(COL9_, three)+COUNTIF(block3, three)=0, three, "")</f>
        <v/>
      </c>
    </row>
    <row r="4" spans="1:43" ht="30" customHeight="1" x14ac:dyDescent="0.25">
      <c r="A4" s="13" t="s">
        <v>2</v>
      </c>
      <c r="B4" s="5">
        <v>8</v>
      </c>
      <c r="C4" s="15"/>
      <c r="D4" s="17"/>
      <c r="E4" s="20"/>
      <c r="F4" s="6">
        <v>3</v>
      </c>
      <c r="G4" s="17"/>
      <c r="H4" s="20"/>
      <c r="I4" s="15"/>
      <c r="J4" s="17"/>
      <c r="L4" s="23">
        <v>2</v>
      </c>
      <c r="M4" s="29" t="str">
        <f>IF(COUNTIF(ROW2_,one)+COUNTIF(COL1_, one)+COUNTIF(block8, one)=0, one, "")</f>
        <v/>
      </c>
      <c r="N4" s="30">
        <f>IF(COUNTIF(ROW2_,one)+COUNTIF(COL2_, one)+COUNTIF(block8, one)=0, one, "")</f>
        <v>1</v>
      </c>
      <c r="O4" s="31" t="str">
        <f>IF(COUNTIF(ROW2_,one)+COUNTIF(COL3_, one)+COUNTIF(block8, one)=0, one, "")</f>
        <v/>
      </c>
      <c r="P4" s="29">
        <f>IF(COUNTIF(ROW2_,one)+COUNTIF(COL4_, one)+COUNTIF(block2, one)=0, one, "")</f>
        <v>1</v>
      </c>
      <c r="Q4" s="30">
        <f>IF(COUNTIF(ROW2_,one)+COUNTIF(COL5_, one)+COUNTIF(block2, one)=0, one, "")</f>
        <v>1</v>
      </c>
      <c r="R4" s="31">
        <f>IF(COUNTIF(ROW2_,one)+COUNTIF(COL6_, one)+COUNTIF(block2, one)=0, one, "")</f>
        <v>1</v>
      </c>
      <c r="S4" s="29" t="str">
        <f>IF(COUNTIF(ROW2_,one)+COUNTIF(COL7_, one)+COUNTIF(block3, one)=0, one, "")</f>
        <v/>
      </c>
      <c r="T4" s="30">
        <f>IF(COUNTIF(ROW2_,one)+COUNTIF(COL8_, one)+COUNTIF(block3, one)=0, one, "")</f>
        <v>1</v>
      </c>
      <c r="U4" s="31">
        <f>IF(COUNTIF(ROW2_,one)+COUNTIF(COL9_, one)+COUNTIF(block3, one)=0, one, "")</f>
        <v>1</v>
      </c>
      <c r="W4" s="23">
        <v>2</v>
      </c>
      <c r="X4" s="29" t="str">
        <f>IF(COUNTIF(ROW2_,two)+COUNTIF(COL1_, two)+COUNTIF(block8, two)=0, two, "")</f>
        <v/>
      </c>
      <c r="Y4" s="30" t="str">
        <f>IF(COUNTIF(ROW2_,two)+COUNTIF(COL2_, two)+COUNTIF(block8, two)=0, two, "")</f>
        <v/>
      </c>
      <c r="Z4" s="31" t="str">
        <f>IF(COUNTIF(ROW2_,two)+COUNTIF(COL3_, two)+COUNTIF(block8, two)=0, two, "")</f>
        <v/>
      </c>
      <c r="AA4" s="29">
        <f>IF(COUNTIF(ROW2_,two)+COUNTIF(COL4_, two)+COUNTIF(block2, two)=0, two, "")</f>
        <v>2</v>
      </c>
      <c r="AB4" s="30">
        <f>IF(COUNTIF(ROW2_,two)+COUNTIF(COL5_, two)+COUNTIF(block2, two)=0, two, "")</f>
        <v>2</v>
      </c>
      <c r="AC4" s="31" t="str">
        <f>IF(COUNTIF(ROW2_,two)+COUNTIF(COL6_, two)+COUNTIF(block2, two)=0, two, "")</f>
        <v/>
      </c>
      <c r="AD4" s="29">
        <f>IF(COUNTIF(ROW2_,two)+COUNTIF(COL7_, two)+COUNTIF(block3, two)=0, two, "")</f>
        <v>2</v>
      </c>
      <c r="AE4" s="30" t="str">
        <f>IF(COUNTIF(ROW2_,two)+COUNTIF(COL8_, two)+COUNTIF(block3, two)=0, two, "")</f>
        <v/>
      </c>
      <c r="AF4" s="31">
        <f>IF(COUNTIF(ROW2_,two)+COUNTIF(COL9_, two)+COUNTIF(block3, two)=0, two, "")</f>
        <v>2</v>
      </c>
      <c r="AH4" s="23">
        <v>2</v>
      </c>
      <c r="AI4" s="29" t="str">
        <f>IF(COUNTIF(ROW2_,three)+COUNTIF(COL1_, three)+COUNTIF(block8, three)=0, three, "")</f>
        <v/>
      </c>
      <c r="AJ4" s="30" t="str">
        <f>IF(COUNTIF(ROW2_,three)+COUNTIF(COL2_, three)+COUNTIF(block8, three)=0, three, "")</f>
        <v/>
      </c>
      <c r="AK4" s="31" t="str">
        <f>IF(COUNTIF(ROW2_,three)+COUNTIF(COL3_, three)+COUNTIF(block8, three)=0, three, "")</f>
        <v/>
      </c>
      <c r="AL4" s="29" t="str">
        <f>IF(COUNTIF(ROW2_,three)+COUNTIF(COL4_, three)+COUNTIF(block2, three)=0, three, "")</f>
        <v/>
      </c>
      <c r="AM4" s="30" t="str">
        <f>IF(COUNTIF(ROW2_,three)+COUNTIF(COL5_, three)+COUNTIF(block2, three)=0, three, "")</f>
        <v/>
      </c>
      <c r="AN4" s="31" t="str">
        <f>IF(COUNTIF(ROW2_,three)+COUNTIF(COL6_, three)+COUNTIF(block2, three)=0, three, "")</f>
        <v/>
      </c>
      <c r="AO4" s="29" t="str">
        <f>IF(COUNTIF(ROW2_,three)+COUNTIF(COL7_, three)+COUNTIF(block3, three)=0, three, "")</f>
        <v/>
      </c>
      <c r="AP4" s="30" t="str">
        <f>IF(COUNTIF(ROW2_,three)+COUNTIF(COL8_, three)+COUNTIF(block3, three)=0, three, "")</f>
        <v/>
      </c>
      <c r="AQ4" s="31" t="str">
        <f>IF(COUNTIF(ROW2_,three)+COUNTIF(COL9_, three)+COUNTIF(block3, three)=0, three, "")</f>
        <v/>
      </c>
    </row>
    <row r="5" spans="1:43" ht="30" customHeight="1" thickBot="1" x14ac:dyDescent="0.3">
      <c r="A5" s="13" t="s">
        <v>3</v>
      </c>
      <c r="B5" s="8">
        <v>4</v>
      </c>
      <c r="C5" s="16"/>
      <c r="D5" s="18"/>
      <c r="E5" s="21"/>
      <c r="F5" s="16"/>
      <c r="G5" s="10">
        <v>9</v>
      </c>
      <c r="H5" s="8">
        <v>5</v>
      </c>
      <c r="I5" s="16"/>
      <c r="J5" s="10">
        <v>8</v>
      </c>
      <c r="L5" s="23">
        <v>3</v>
      </c>
      <c r="M5" s="32" t="str">
        <f>IF(COUNTIF(ROW3_,one)+COUNTIF(COL1_, one)+COUNTIF(block8, one)=0, one, "")</f>
        <v/>
      </c>
      <c r="N5" s="33">
        <f>IF(COUNTIF(ROW3_,one)+COUNTIF(COL2_, one)+COUNTIF(block8, one)=0, one, "")</f>
        <v>1</v>
      </c>
      <c r="O5" s="34" t="str">
        <f>IF(COUNTIF(ROW3_,one)+COUNTIF(COL3_, one)+COUNTIF(block8, one)=0, one, "")</f>
        <v/>
      </c>
      <c r="P5" s="32">
        <f>IF(COUNTIF(ROW3_,one)+COUNTIF(COL4_, one)+COUNTIF(block2, one)=0, one, "")</f>
        <v>1</v>
      </c>
      <c r="Q5" s="33">
        <f>IF(COUNTIF(ROW3_,one)+COUNTIF(COL5_, one)+COUNTIF(block2, one)=0, one, "")</f>
        <v>1</v>
      </c>
      <c r="R5" s="34">
        <f>IF(COUNTIF(ROW3_,one)+COUNTIF(COL6_, one)+COUNTIF(block2, one)=0, one, "")</f>
        <v>1</v>
      </c>
      <c r="S5" s="32" t="str">
        <f>IF(COUNTIF(ROW3_,one)+COUNTIF(COL7_, one)+COUNTIF(block3, one)=0, one, "")</f>
        <v/>
      </c>
      <c r="T5" s="33">
        <f>IF(COUNTIF(ROW3_,one)+COUNTIF(COL8_, one)+COUNTIF(block3, one)=0, one, "")</f>
        <v>1</v>
      </c>
      <c r="U5" s="34">
        <f>IF(COUNTIF(ROW3_,one)+COUNTIF(COL9_, one)+COUNTIF(block3, one)=0, one, "")</f>
        <v>1</v>
      </c>
      <c r="W5" s="23">
        <v>3</v>
      </c>
      <c r="X5" s="32" t="str">
        <f>IF(COUNTIF(ROW3_,two)+COUNTIF(COL1_, two)+COUNTIF(block8, two)=0, two, "")</f>
        <v/>
      </c>
      <c r="Y5" s="33" t="str">
        <f>IF(COUNTIF(ROW3_,two)+COUNTIF(COL2_, two)+COUNTIF(block8, two)=0, two, "")</f>
        <v/>
      </c>
      <c r="Z5" s="34" t="str">
        <f>IF(COUNTIF(ROW3_,two)+COUNTIF(COL3_, two)+COUNTIF(block8, two)=0, two, "")</f>
        <v/>
      </c>
      <c r="AA5" s="32">
        <f>IF(COUNTIF(ROW3_,two)+COUNTIF(COL4_, two)+COUNTIF(block2, two)=0, two, "")</f>
        <v>2</v>
      </c>
      <c r="AB5" s="33">
        <f>IF(COUNTIF(ROW3_,two)+COUNTIF(COL5_, two)+COUNTIF(block2, two)=0, two, "")</f>
        <v>2</v>
      </c>
      <c r="AC5" s="34" t="str">
        <f>IF(COUNTIF(ROW3_,two)+COUNTIF(COL6_, two)+COUNTIF(block2, two)=0, two, "")</f>
        <v/>
      </c>
      <c r="AD5" s="32">
        <f>IF(COUNTIF(ROW3_,two)+COUNTIF(COL7_, two)+COUNTIF(block3, two)=0, two, "")</f>
        <v>2</v>
      </c>
      <c r="AE5" s="33" t="str">
        <f>IF(COUNTIF(ROW3_,two)+COUNTIF(COL8_, two)+COUNTIF(block3, two)=0, two, "")</f>
        <v/>
      </c>
      <c r="AF5" s="34">
        <f>IF(COUNTIF(ROW3_,two)+COUNTIF(COL9_, two)+COUNTIF(block3, two)=0, two, "")</f>
        <v>2</v>
      </c>
      <c r="AH5" s="23">
        <v>3</v>
      </c>
      <c r="AI5" s="32" t="str">
        <f>IF(COUNTIF(ROW3_,three)+COUNTIF(COL1_, three)+COUNTIF(block8, three)=0, three, "")</f>
        <v/>
      </c>
      <c r="AJ5" s="33" t="str">
        <f>IF(COUNTIF(ROW3_,three)+COUNTIF(COL2_, three)+COUNTIF(block8, three)=0, three, "")</f>
        <v/>
      </c>
      <c r="AK5" s="34" t="str">
        <f>IF(COUNTIF(ROW3_,three)+COUNTIF(COL3_, three)+COUNTIF(block8, three)=0, three, "")</f>
        <v/>
      </c>
      <c r="AL5" s="32" t="str">
        <f>IF(COUNTIF(ROW3_,three)+COUNTIF(COL4_, three)+COUNTIF(block2, three)=0, three, "")</f>
        <v/>
      </c>
      <c r="AM5" s="33" t="str">
        <f>IF(COUNTIF(ROW3_,three)+COUNTIF(COL5_, three)+COUNTIF(block2, three)=0, three, "")</f>
        <v/>
      </c>
      <c r="AN5" s="34" t="str">
        <f>IF(COUNTIF(ROW3_,three)+COUNTIF(COL6_, three)+COUNTIF(block2, three)=0, three, "")</f>
        <v/>
      </c>
      <c r="AO5" s="32" t="str">
        <f>IF(COUNTIF(ROW3_,three)+COUNTIF(COL7_, three)+COUNTIF(block3, three)=0, three, "")</f>
        <v/>
      </c>
      <c r="AP5" s="33">
        <f>IF(COUNTIF(ROW3_,three)+COUNTIF(COL8_, three)+COUNTIF(block3, three)=0, three, "")</f>
        <v>3</v>
      </c>
      <c r="AQ5" s="34" t="str">
        <f>IF(COUNTIF(ROW3_,three)+COUNTIF(COL9_, three)+COUNTIF(block3, three)=0, three, "")</f>
        <v/>
      </c>
    </row>
    <row r="6" spans="1:43" ht="30" customHeight="1" thickTop="1" x14ac:dyDescent="0.25">
      <c r="A6" s="13" t="s">
        <v>4</v>
      </c>
      <c r="B6" s="2">
        <v>7</v>
      </c>
      <c r="C6" s="3">
        <v>6</v>
      </c>
      <c r="D6" s="22"/>
      <c r="E6" s="19"/>
      <c r="F6" s="14"/>
      <c r="G6" s="22"/>
      <c r="H6" s="19"/>
      <c r="I6" s="3">
        <v>2</v>
      </c>
      <c r="J6" s="4">
        <v>3</v>
      </c>
      <c r="L6" s="23">
        <v>4</v>
      </c>
      <c r="M6" s="26" t="str">
        <f>IF(COUNTIF(ROW4_,one)+COUNTIF(COL1_, one)+COUNTIF(block4, one)=0, one, "")</f>
        <v/>
      </c>
      <c r="N6" s="27" t="str">
        <f>IF(COUNTIF(ROW4_,one)+COUNTIF(COL2_, one)+COUNTIF(block4, one)=0, one, "")</f>
        <v/>
      </c>
      <c r="O6" s="28" t="str">
        <f>IF(COUNTIF(ROW4_,one)+COUNTIF(COL3_, one)+COUNTIF(block4, one)=0, one, "")</f>
        <v/>
      </c>
      <c r="P6" s="26">
        <f>IF(COUNTIF(ROW4_,one)+COUNTIF(COL4_, one)+COUNTIF(block5, one)=0, one, "")</f>
        <v>1</v>
      </c>
      <c r="Q6" s="27">
        <f>IF(COUNTIF(ROW4_,one)+COUNTIF(COL5_, one)+COUNTIF(block5, one)=0, one, "")</f>
        <v>1</v>
      </c>
      <c r="R6" s="28">
        <f>IF(COUNTIF(ROW4_,one)+COUNTIF(COL6_, one)+COUNTIF(block5, one)=0, one, "")</f>
        <v>1</v>
      </c>
      <c r="S6" s="26" t="str">
        <f>IF(COUNTIF(ROW4_,one)+COUNTIF(COL7_, one)+COUNTIF(block6, one)=0, one, "")</f>
        <v/>
      </c>
      <c r="T6" s="27" t="str">
        <f>IF(COUNTIF(ROW4_,one)+COUNTIF(COL8_, one)+COUNTIF(block6, one)=0, one, "")</f>
        <v/>
      </c>
      <c r="U6" s="28" t="str">
        <f>IF(COUNTIF(ROW4_,one)+COUNTIF(COL9_, one)+COUNTIF(block6, one)=0, one, "")</f>
        <v/>
      </c>
      <c r="W6" s="23">
        <v>4</v>
      </c>
      <c r="X6" s="26" t="str">
        <f>IF(COUNTIF(ROW4_,two)+COUNTIF(COL1_, two)+COUNTIF(block4, two)=0, two, "")</f>
        <v/>
      </c>
      <c r="Y6" s="27" t="str">
        <f>IF(COUNTIF(ROW4_,two)+COUNTIF(COL2_, two)+COUNTIF(block4, two)=0, two, "")</f>
        <v/>
      </c>
      <c r="Z6" s="28" t="str">
        <f>IF(COUNTIF(ROW4_,two)+COUNTIF(COL3_, two)+COUNTIF(block4, two)=0, two, "")</f>
        <v/>
      </c>
      <c r="AA6" s="26" t="str">
        <f>IF(COUNTIF(ROW4_,two)+COUNTIF(COL4_, two)+COUNTIF(block5, two)=0, two, "")</f>
        <v/>
      </c>
      <c r="AB6" s="27" t="str">
        <f>IF(COUNTIF(ROW4_,two)+COUNTIF(COL5_, two)+COUNTIF(block5, two)=0, two, "")</f>
        <v/>
      </c>
      <c r="AC6" s="28" t="str">
        <f>IF(COUNTIF(ROW4_,two)+COUNTIF(COL6_, two)+COUNTIF(block5, two)=0, two, "")</f>
        <v/>
      </c>
      <c r="AD6" s="26" t="str">
        <f>IF(COUNTIF(ROW4_,two)+COUNTIF(COL7_, two)+COUNTIF(block6, two)=0, two, "")</f>
        <v/>
      </c>
      <c r="AE6" s="27" t="str">
        <f>IF(COUNTIF(ROW4_,two)+COUNTIF(COL8_, two)+COUNTIF(block6, two)=0, two, "")</f>
        <v/>
      </c>
      <c r="AF6" s="28" t="str">
        <f>IF(COUNTIF(ROW4_,two)+COUNTIF(COL9_, two)+COUNTIF(block6, two)=0, two, "")</f>
        <v/>
      </c>
      <c r="AH6" s="23">
        <v>4</v>
      </c>
      <c r="AI6" s="26" t="str">
        <f>IF(COUNTIF(ROW4_,three)+COUNTIF(COL1_, three)+COUNTIF(block4, three)=0, three, "")</f>
        <v/>
      </c>
      <c r="AJ6" s="27" t="str">
        <f>IF(COUNTIF(ROW4_,three)+COUNTIF(COL2_, three)+COUNTIF(block4, three)=0, three, "")</f>
        <v/>
      </c>
      <c r="AK6" s="28" t="str">
        <f>IF(COUNTIF(ROW4_,three)+COUNTIF(COL3_, three)+COUNTIF(block4, three)=0, three, "")</f>
        <v/>
      </c>
      <c r="AL6" s="26" t="str">
        <f>IF(COUNTIF(ROW4_,three)+COUNTIF(COL4_, three)+COUNTIF(block5, three)=0, three, "")</f>
        <v/>
      </c>
      <c r="AM6" s="27" t="str">
        <f>IF(COUNTIF(ROW4_,three)+COUNTIF(COL5_, three)+COUNTIF(block5, three)=0, three, "")</f>
        <v/>
      </c>
      <c r="AN6" s="28" t="str">
        <f>IF(COUNTIF(ROW4_,three)+COUNTIF(COL6_, three)+COUNTIF(block5, three)=0, three, "")</f>
        <v/>
      </c>
      <c r="AO6" s="26" t="str">
        <f>IF(COUNTIF(ROW4_,three)+COUNTIF(COL7_, three)+COUNTIF(block6, three)=0, three, "")</f>
        <v/>
      </c>
      <c r="AP6" s="27" t="str">
        <f>IF(COUNTIF(ROW4_,three)+COUNTIF(COL8_, three)+COUNTIF(block6, three)=0, three, "")</f>
        <v/>
      </c>
      <c r="AQ6" s="28" t="str">
        <f>IF(COUNTIF(ROW4_,three)+COUNTIF(COL9_, three)+COUNTIF(block6, three)=0, three, "")</f>
        <v/>
      </c>
    </row>
    <row r="7" spans="1:43" ht="30" customHeight="1" x14ac:dyDescent="0.25">
      <c r="A7" s="13" t="s">
        <v>5</v>
      </c>
      <c r="B7" s="5">
        <v>3</v>
      </c>
      <c r="C7" s="15"/>
      <c r="D7" s="7">
        <v>4</v>
      </c>
      <c r="E7" s="5">
        <v>8</v>
      </c>
      <c r="F7" s="15"/>
      <c r="G7" s="17"/>
      <c r="H7" s="5">
        <v>1</v>
      </c>
      <c r="I7" s="15"/>
      <c r="J7" s="7">
        <v>9</v>
      </c>
      <c r="L7" s="23">
        <v>5</v>
      </c>
      <c r="M7" s="29" t="str">
        <f>IF(COUNTIF(ROW5_,one)+COUNTIF(COL1_, one)+COUNTIF(block4, one)=0, one, "")</f>
        <v/>
      </c>
      <c r="N7" s="30" t="str">
        <f>IF(COUNTIF(ROW5_,one)+COUNTIF(COL2_, one)+COUNTIF(block4, one)=0, one, "")</f>
        <v/>
      </c>
      <c r="O7" s="31" t="str">
        <f>IF(COUNTIF(ROW5_,one)+COUNTIF(COL3_, one)+COUNTIF(block4, one)=0, one, "")</f>
        <v/>
      </c>
      <c r="P7" s="29" t="str">
        <f>IF(COUNTIF(ROW5_,one)+COUNTIF(COL4_, one)+COUNTIF(block5, one)=0, one, "")</f>
        <v/>
      </c>
      <c r="Q7" s="30" t="str">
        <f>IF(COUNTIF(ROW5_,one)+COUNTIF(COL5_, one)+COUNTIF(block5, one)=0, one, "")</f>
        <v/>
      </c>
      <c r="R7" s="31" t="str">
        <f>IF(COUNTIF(ROW5_,one)+COUNTIF(COL6_, one)+COUNTIF(block5, one)=0, one, "")</f>
        <v/>
      </c>
      <c r="S7" s="29" t="str">
        <f>IF(COUNTIF(ROW5_,one)+COUNTIF(COL7_, one)+COUNTIF(block6, one)=0, one, "")</f>
        <v/>
      </c>
      <c r="T7" s="30" t="str">
        <f>IF(COUNTIF(ROW5_,one)+COUNTIF(COL8_, one)+COUNTIF(block6, one)=0, one, "")</f>
        <v/>
      </c>
      <c r="U7" s="31" t="str">
        <f>IF(COUNTIF(ROW5_,one)+COUNTIF(COL9_, one)+COUNTIF(block6, one)=0, one, "")</f>
        <v/>
      </c>
      <c r="W7" s="23">
        <v>5</v>
      </c>
      <c r="X7" s="29">
        <f>IF(COUNTIF(ROW5_,two)+COUNTIF(COL1_, two)+COUNTIF(block4, two)=0, two, "")</f>
        <v>2</v>
      </c>
      <c r="Y7" s="30">
        <f>IF(COUNTIF(ROW5_,two)+COUNTIF(COL2_, two)+COUNTIF(block4, two)=0, two, "")</f>
        <v>2</v>
      </c>
      <c r="Z7" s="31" t="str">
        <f>IF(COUNTIF(ROW5_,two)+COUNTIF(COL3_, two)+COUNTIF(block4, two)=0, two, "")</f>
        <v/>
      </c>
      <c r="AA7" s="29">
        <f>IF(COUNTIF(ROW5_,two)+COUNTIF(COL4_, two)+COUNTIF(block5, two)=0, two, "")</f>
        <v>2</v>
      </c>
      <c r="AB7" s="30">
        <f>IF(COUNTIF(ROW5_,two)+COUNTIF(COL5_, two)+COUNTIF(block5, two)=0, two, "")</f>
        <v>2</v>
      </c>
      <c r="AC7" s="31" t="str">
        <f>IF(COUNTIF(ROW5_,two)+COUNTIF(COL6_, two)+COUNTIF(block5, two)=0, two, "")</f>
        <v/>
      </c>
      <c r="AD7" s="29" t="str">
        <f>IF(COUNTIF(ROW5_,two)+COUNTIF(COL7_, two)+COUNTIF(block6, two)=0, two, "")</f>
        <v/>
      </c>
      <c r="AE7" s="30" t="str">
        <f>IF(COUNTIF(ROW5_,two)+COUNTIF(COL8_, two)+COUNTIF(block6, two)=0, two, "")</f>
        <v/>
      </c>
      <c r="AF7" s="31" t="str">
        <f>IF(COUNTIF(ROW5_,two)+COUNTIF(COL9_, two)+COUNTIF(block6, two)=0, two, "")</f>
        <v/>
      </c>
      <c r="AH7" s="23">
        <v>5</v>
      </c>
      <c r="AI7" s="29" t="str">
        <f>IF(COUNTIF(ROW5_,three)+COUNTIF(COL1_, three)+COUNTIF(block4, three)=0, three, "")</f>
        <v/>
      </c>
      <c r="AJ7" s="30" t="str">
        <f>IF(COUNTIF(ROW5_,three)+COUNTIF(COL2_, three)+COUNTIF(block4, three)=0, three, "")</f>
        <v/>
      </c>
      <c r="AK7" s="31" t="str">
        <f>IF(COUNTIF(ROW5_,three)+COUNTIF(COL3_, three)+COUNTIF(block4, three)=0, three, "")</f>
        <v/>
      </c>
      <c r="AL7" s="29" t="str">
        <f>IF(COUNTIF(ROW5_,three)+COUNTIF(COL4_, three)+COUNTIF(block5, three)=0, three, "")</f>
        <v/>
      </c>
      <c r="AM7" s="30" t="str">
        <f>IF(COUNTIF(ROW5_,three)+COUNTIF(COL5_, three)+COUNTIF(block5, three)=0, three, "")</f>
        <v/>
      </c>
      <c r="AN7" s="31" t="str">
        <f>IF(COUNTIF(ROW5_,three)+COUNTIF(COL6_, three)+COUNTIF(block5, three)=0, three, "")</f>
        <v/>
      </c>
      <c r="AO7" s="29" t="str">
        <f>IF(COUNTIF(ROW5_,three)+COUNTIF(COL7_, three)+COUNTIF(block6, three)=0, three, "")</f>
        <v/>
      </c>
      <c r="AP7" s="30" t="str">
        <f>IF(COUNTIF(ROW5_,three)+COUNTIF(COL8_, three)+COUNTIF(block6, three)=0, three, "")</f>
        <v/>
      </c>
      <c r="AQ7" s="31" t="str">
        <f>IF(COUNTIF(ROW5_,three)+COUNTIF(COL9_, three)+COUNTIF(block6, three)=0, three, "")</f>
        <v/>
      </c>
    </row>
    <row r="8" spans="1:43" ht="30" customHeight="1" thickBot="1" x14ac:dyDescent="0.3">
      <c r="A8" s="13" t="s">
        <v>6</v>
      </c>
      <c r="B8" s="21"/>
      <c r="C8" s="16"/>
      <c r="D8" s="10">
        <v>1</v>
      </c>
      <c r="E8" s="8">
        <v>9</v>
      </c>
      <c r="F8" s="9">
        <v>6</v>
      </c>
      <c r="G8" s="18"/>
      <c r="H8" s="8">
        <v>4</v>
      </c>
      <c r="I8" s="16"/>
      <c r="J8" s="18"/>
      <c r="L8" s="23">
        <v>6</v>
      </c>
      <c r="M8" s="32" t="str">
        <f>IF(COUNTIF(ROW6_,one)+COUNTIF(COL1_, one)+COUNTIF(block4, one)=0, one, "")</f>
        <v/>
      </c>
      <c r="N8" s="33" t="str">
        <f>IF(COUNTIF(ROW6_,one)+COUNTIF(COL2_, one)+COUNTIF(block4, one)=0, one, "")</f>
        <v/>
      </c>
      <c r="O8" s="34" t="str">
        <f>IF(COUNTIF(ROW6_,one)+COUNTIF(COL3_, one)+COUNTIF(block4, one)=0, one, "")</f>
        <v/>
      </c>
      <c r="P8" s="32" t="str">
        <f>IF(COUNTIF(ROW6_,one)+COUNTIF(COL4_, one)+COUNTIF(block5, one)=0, one, "")</f>
        <v/>
      </c>
      <c r="Q8" s="33" t="str">
        <f>IF(COUNTIF(ROW6_,one)+COUNTIF(COL5_, one)+COUNTIF(block5, one)=0, one, "")</f>
        <v/>
      </c>
      <c r="R8" s="34" t="str">
        <f>IF(COUNTIF(ROW6_,one)+COUNTIF(COL6_, one)+COUNTIF(block5, one)=0, one, "")</f>
        <v/>
      </c>
      <c r="S8" s="32" t="str">
        <f>IF(COUNTIF(ROW6_,one)+COUNTIF(COL7_, one)+COUNTIF(block6, one)=0, one, "")</f>
        <v/>
      </c>
      <c r="T8" s="33" t="str">
        <f>IF(COUNTIF(ROW6_,one)+COUNTIF(COL8_, one)+COUNTIF(block6, one)=0, one, "")</f>
        <v/>
      </c>
      <c r="U8" s="34" t="str">
        <f>IF(COUNTIF(ROW6_,one)+COUNTIF(COL9_, one)+COUNTIF(block6, one)=0, one, "")</f>
        <v/>
      </c>
      <c r="W8" s="23">
        <v>6</v>
      </c>
      <c r="X8" s="32">
        <f>IF(COUNTIF(ROW6_,two)+COUNTIF(COL1_, two)+COUNTIF(block4, two)=0, two, "")</f>
        <v>2</v>
      </c>
      <c r="Y8" s="33">
        <f>IF(COUNTIF(ROW6_,two)+COUNTIF(COL2_, two)+COUNTIF(block4, two)=0, two, "")</f>
        <v>2</v>
      </c>
      <c r="Z8" s="34" t="str">
        <f>IF(COUNTIF(ROW6_,two)+COUNTIF(COL3_, two)+COUNTIF(block4, two)=0, two, "")</f>
        <v/>
      </c>
      <c r="AA8" s="32">
        <f>IF(COUNTIF(ROW6_,two)+COUNTIF(COL4_, two)+COUNTIF(block5, two)=0, two, "")</f>
        <v>2</v>
      </c>
      <c r="AB8" s="33">
        <f>IF(COUNTIF(ROW6_,two)+COUNTIF(COL5_, two)+COUNTIF(block5, two)=0, two, "")</f>
        <v>2</v>
      </c>
      <c r="AC8" s="34" t="str">
        <f>IF(COUNTIF(ROW6_,two)+COUNTIF(COL6_, two)+COUNTIF(block5, two)=0, two, "")</f>
        <v/>
      </c>
      <c r="AD8" s="32" t="str">
        <f>IF(COUNTIF(ROW6_,two)+COUNTIF(COL7_, two)+COUNTIF(block6, two)=0, two, "")</f>
        <v/>
      </c>
      <c r="AE8" s="33" t="str">
        <f>IF(COUNTIF(ROW6_,two)+COUNTIF(COL8_, two)+COUNTIF(block6, two)=0, two, "")</f>
        <v/>
      </c>
      <c r="AF8" s="34" t="str">
        <f>IF(COUNTIF(ROW6_,two)+COUNTIF(COL9_, two)+COUNTIF(block6, two)=0, two, "")</f>
        <v/>
      </c>
      <c r="AH8" s="23">
        <v>6</v>
      </c>
      <c r="AI8" s="32" t="str">
        <f>IF(COUNTIF(ROW6_,three)+COUNTIF(COL1_, three)+COUNTIF(block4, three)=0, three, "")</f>
        <v/>
      </c>
      <c r="AJ8" s="33" t="str">
        <f>IF(COUNTIF(ROW6_,three)+COUNTIF(COL2_, three)+COUNTIF(block4, three)=0, three, "")</f>
        <v/>
      </c>
      <c r="AK8" s="34" t="str">
        <f>IF(COUNTIF(ROW6_,three)+COUNTIF(COL3_, three)+COUNTIF(block4, three)=0, three, "")</f>
        <v/>
      </c>
      <c r="AL8" s="32" t="str">
        <f>IF(COUNTIF(ROW6_,three)+COUNTIF(COL4_, three)+COUNTIF(block5, three)=0, three, "")</f>
        <v/>
      </c>
      <c r="AM8" s="33" t="str">
        <f>IF(COUNTIF(ROW6_,three)+COUNTIF(COL5_, three)+COUNTIF(block5, three)=0, three, "")</f>
        <v/>
      </c>
      <c r="AN8" s="34">
        <f>IF(COUNTIF(ROW6_,three)+COUNTIF(COL6_, three)+COUNTIF(block5, three)=0, three, "")</f>
        <v>3</v>
      </c>
      <c r="AO8" s="32" t="str">
        <f>IF(COUNTIF(ROW6_,three)+COUNTIF(COL7_, three)+COUNTIF(block6, three)=0, three, "")</f>
        <v/>
      </c>
      <c r="AP8" s="33" t="str">
        <f>IF(COUNTIF(ROW6_,three)+COUNTIF(COL8_, three)+COUNTIF(block6, three)=0, three, "")</f>
        <v/>
      </c>
      <c r="AQ8" s="34" t="str">
        <f>IF(COUNTIF(ROW6_,three)+COUNTIF(COL9_, three)+COUNTIF(block6, three)=0, three, "")</f>
        <v/>
      </c>
    </row>
    <row r="9" spans="1:43" ht="30" customHeight="1" thickTop="1" x14ac:dyDescent="0.25">
      <c r="A9" s="13" t="s">
        <v>7</v>
      </c>
      <c r="B9" s="2">
        <v>5</v>
      </c>
      <c r="C9" s="14"/>
      <c r="D9" s="22"/>
      <c r="E9" s="19"/>
      <c r="F9" s="3">
        <v>8</v>
      </c>
      <c r="G9" s="4">
        <v>2</v>
      </c>
      <c r="H9" s="19"/>
      <c r="I9" s="3">
        <v>7</v>
      </c>
      <c r="J9" s="4">
        <v>4</v>
      </c>
      <c r="L9" s="23">
        <v>7</v>
      </c>
      <c r="M9" s="26" t="str">
        <f>IF(COUNTIF(ROW7_,one)+COUNTIF(COL1_, one)+COUNTIF(block7, one)=0, one, "")</f>
        <v/>
      </c>
      <c r="N9" s="27">
        <f>IF(COUNTIF(ROW7_,one)+COUNTIF(COL2_, one)+COUNTIF(block7, one)=0, one, "")</f>
        <v>1</v>
      </c>
      <c r="O9" s="28" t="str">
        <f>IF(COUNTIF(ROW7_,one)+COUNTIF(COL3_, one)+COUNTIF(block7, one)=0, one, "")</f>
        <v/>
      </c>
      <c r="P9" s="26">
        <f>IF(COUNTIF(ROW7_,one)+COUNTIF(COL4_, one)+COUNTIF(block8, one)=0, one, "")</f>
        <v>1</v>
      </c>
      <c r="Q9" s="27">
        <f>IF(COUNTIF(ROW7_,one)+COUNTIF(COL5_, one)+COUNTIF(block8, one)=0, one, "")</f>
        <v>1</v>
      </c>
      <c r="R9" s="28">
        <f>IF(COUNTIF(ROW7_,one)+COUNTIF(COL6_, one)+COUNTIF(block8, one)=0, one, "")</f>
        <v>1</v>
      </c>
      <c r="S9" s="26" t="str">
        <f>IF(COUNTIF(ROW7_,one)+COUNTIF(COL7_, one)+COUNTIF(block9, one)=0, one, "")</f>
        <v/>
      </c>
      <c r="T9" s="27">
        <f>IF(COUNTIF(ROW7_,one)+COUNTIF(COL8_, one)+COUNTIF(block9, one)=0, one, "")</f>
        <v>1</v>
      </c>
      <c r="U9" s="28">
        <f>IF(COUNTIF(ROW7_,one)+COUNTIF(COL9_, one)+COUNTIF(block9, one)=0, one, "")</f>
        <v>1</v>
      </c>
      <c r="W9" s="23">
        <v>7</v>
      </c>
      <c r="X9" s="26" t="str">
        <f>IF(COUNTIF(ROW7_,two)+COUNTIF(COL1_, two)+COUNTIF(block7, two)=0, two, "")</f>
        <v/>
      </c>
      <c r="Y9" s="27" t="str">
        <f>IF(COUNTIF(ROW7_,two)+COUNTIF(COL2_, two)+COUNTIF(block7, two)=0, two, "")</f>
        <v/>
      </c>
      <c r="Z9" s="28" t="str">
        <f>IF(COUNTIF(ROW7_,two)+COUNTIF(COL3_, two)+COUNTIF(block7, two)=0, two, "")</f>
        <v/>
      </c>
      <c r="AA9" s="26" t="str">
        <f>IF(COUNTIF(ROW7_,two)+COUNTIF(COL4_, two)+COUNTIF(block8, two)=0, two, "")</f>
        <v/>
      </c>
      <c r="AB9" s="27" t="str">
        <f>IF(COUNTIF(ROW7_,two)+COUNTIF(COL5_, two)+COUNTIF(block8, two)=0, two, "")</f>
        <v/>
      </c>
      <c r="AC9" s="28" t="str">
        <f>IF(COUNTIF(ROW7_,two)+COUNTIF(COL6_, two)+COUNTIF(block8, two)=0, two, "")</f>
        <v/>
      </c>
      <c r="AD9" s="26" t="str">
        <f>IF(COUNTIF(ROW7_,two)+COUNTIF(COL7_, two)+COUNTIF(block9, two)=0, two, "")</f>
        <v/>
      </c>
      <c r="AE9" s="27" t="str">
        <f>IF(COUNTIF(ROW7_,two)+COUNTIF(COL8_, two)+COUNTIF(block9, two)=0, two, "")</f>
        <v/>
      </c>
      <c r="AF9" s="28" t="str">
        <f>IF(COUNTIF(ROW7_,two)+COUNTIF(COL9_, two)+COUNTIF(block9, two)=0, two, "")</f>
        <v/>
      </c>
      <c r="AH9" s="23">
        <v>7</v>
      </c>
      <c r="AI9" s="26" t="str">
        <f>IF(COUNTIF(ROW7_,three)+COUNTIF(COL1_, three)+COUNTIF(block7, three)=0, three, "")</f>
        <v/>
      </c>
      <c r="AJ9" s="27">
        <f>IF(COUNTIF(ROW7_,three)+COUNTIF(COL2_, three)+COUNTIF(block7, three)=0, three, "")</f>
        <v>3</v>
      </c>
      <c r="AK9" s="28">
        <f>IF(COUNTIF(ROW7_,three)+COUNTIF(COL3_, three)+COUNTIF(block7, three)=0, three, "")</f>
        <v>3</v>
      </c>
      <c r="AL9" s="26" t="str">
        <f>IF(COUNTIF(ROW7_,three)+COUNTIF(COL4_, three)+COUNTIF(block8, three)=0, three, "")</f>
        <v/>
      </c>
      <c r="AM9" s="27" t="str">
        <f>IF(COUNTIF(ROW7_,three)+COUNTIF(COL5_, three)+COUNTIF(block8, three)=0, three, "")</f>
        <v/>
      </c>
      <c r="AN9" s="28" t="str">
        <f>IF(COUNTIF(ROW7_,three)+COUNTIF(COL6_, three)+COUNTIF(block8, three)=0, three, "")</f>
        <v/>
      </c>
      <c r="AO9" s="26" t="str">
        <f>IF(COUNTIF(ROW7_,three)+COUNTIF(COL7_, three)+COUNTIF(block9, three)=0, three, "")</f>
        <v/>
      </c>
      <c r="AP9" s="27" t="str">
        <f>IF(COUNTIF(ROW7_,three)+COUNTIF(COL8_, three)+COUNTIF(block9, three)=0, three, "")</f>
        <v/>
      </c>
      <c r="AQ9" s="28" t="str">
        <f>IF(COUNTIF(ROW7_,three)+COUNTIF(COL9_, three)+COUNTIF(block9, three)=0, three, "")</f>
        <v/>
      </c>
    </row>
    <row r="10" spans="1:43" ht="30" customHeight="1" x14ac:dyDescent="0.25">
      <c r="A10" s="13" t="s">
        <v>8</v>
      </c>
      <c r="B10" s="5">
        <v>6</v>
      </c>
      <c r="C10" s="15"/>
      <c r="D10" s="17"/>
      <c r="E10" s="20"/>
      <c r="F10" s="15"/>
      <c r="G10" s="17"/>
      <c r="H10" s="5">
        <v>3</v>
      </c>
      <c r="I10" s="15"/>
      <c r="J10" s="17"/>
      <c r="L10" s="23">
        <v>8</v>
      </c>
      <c r="M10" s="29" t="str">
        <f>IF(COUNTIF(ROW8_,one)+COUNTIF(COL1_, one)+COUNTIF(block7, one)=0, one, "")</f>
        <v/>
      </c>
      <c r="N10" s="30">
        <f>IF(COUNTIF(ROW8_,one)+COUNTIF(COL2_, one)+COUNTIF(block7, one)=0, one, "")</f>
        <v>1</v>
      </c>
      <c r="O10" s="31" t="str">
        <f>IF(COUNTIF(ROW8_,one)+COUNTIF(COL3_, one)+COUNTIF(block7, one)=0, one, "")</f>
        <v/>
      </c>
      <c r="P10" s="29">
        <f>IF(COUNTIF(ROW8_,one)+COUNTIF(COL4_, one)+COUNTIF(block8, one)=0, one, "")</f>
        <v>1</v>
      </c>
      <c r="Q10" s="30">
        <f>IF(COUNTIF(ROW8_,one)+COUNTIF(COL5_, one)+COUNTIF(block8, one)=0, one, "")</f>
        <v>1</v>
      </c>
      <c r="R10" s="31">
        <f>IF(COUNTIF(ROW8_,one)+COUNTIF(COL6_, one)+COUNTIF(block8, one)=0, one, "")</f>
        <v>1</v>
      </c>
      <c r="S10" s="29" t="str">
        <f>IF(COUNTIF(ROW8_,one)+COUNTIF(COL7_, one)+COUNTIF(block9, one)=0, one, "")</f>
        <v/>
      </c>
      <c r="T10" s="30">
        <f>IF(COUNTIF(ROW8_,one)+COUNTIF(COL8_, one)+COUNTIF(block9, one)=0, one, "")</f>
        <v>1</v>
      </c>
      <c r="U10" s="31">
        <f>IF(COUNTIF(ROW8_,one)+COUNTIF(COL9_, one)+COUNTIF(block9, one)=0, one, "")</f>
        <v>1</v>
      </c>
      <c r="W10" s="23">
        <v>8</v>
      </c>
      <c r="X10" s="29" t="str">
        <f>IF(COUNTIF(ROW8_,two)+COUNTIF(COL1_, two)+COUNTIF(block7, two)=0, two, "")</f>
        <v/>
      </c>
      <c r="Y10" s="30" t="str">
        <f>IF(COUNTIF(ROW8_,two)+COUNTIF(COL2_, two)+COUNTIF(block7, two)=0, two, "")</f>
        <v/>
      </c>
      <c r="Z10" s="31" t="str">
        <f>IF(COUNTIF(ROW8_,two)+COUNTIF(COL3_, two)+COUNTIF(block7, two)=0, two, "")</f>
        <v/>
      </c>
      <c r="AA10" s="29" t="str">
        <f>IF(COUNTIF(ROW8_,two)+COUNTIF(COL4_, two)+COUNTIF(block8, two)=0, two, "")</f>
        <v/>
      </c>
      <c r="AB10" s="30" t="str">
        <f>IF(COUNTIF(ROW8_,two)+COUNTIF(COL5_, two)+COUNTIF(block8, two)=0, two, "")</f>
        <v/>
      </c>
      <c r="AC10" s="31" t="str">
        <f>IF(COUNTIF(ROW8_,two)+COUNTIF(COL6_, two)+COUNTIF(block8, two)=0, two, "")</f>
        <v/>
      </c>
      <c r="AD10" s="29">
        <f>IF(COUNTIF(ROW8_,two)+COUNTIF(COL7_, two)+COUNTIF(block9, two)=0, two, "")</f>
        <v>2</v>
      </c>
      <c r="AE10" s="30" t="str">
        <f>IF(COUNTIF(ROW8_,two)+COUNTIF(COL8_, two)+COUNTIF(block9, two)=0, two, "")</f>
        <v/>
      </c>
      <c r="AF10" s="31">
        <f>IF(COUNTIF(ROW8_,two)+COUNTIF(COL9_, two)+COUNTIF(block9, two)=0, two, "")</f>
        <v>2</v>
      </c>
      <c r="AH10" s="23">
        <v>8</v>
      </c>
      <c r="AI10" s="29" t="str">
        <f>IF(COUNTIF(ROW8_,three)+COUNTIF(COL1_, three)+COUNTIF(block7, three)=0, three, "")</f>
        <v/>
      </c>
      <c r="AJ10" s="30" t="str">
        <f>IF(COUNTIF(ROW8_,three)+COUNTIF(COL2_, three)+COUNTIF(block7, three)=0, three, "")</f>
        <v/>
      </c>
      <c r="AK10" s="31" t="str">
        <f>IF(COUNTIF(ROW8_,three)+COUNTIF(COL3_, three)+COUNTIF(block7, three)=0, three, "")</f>
        <v/>
      </c>
      <c r="AL10" s="29" t="str">
        <f>IF(COUNTIF(ROW8_,three)+COUNTIF(COL4_, three)+COUNTIF(block8, three)=0, three, "")</f>
        <v/>
      </c>
      <c r="AM10" s="30" t="str">
        <f>IF(COUNTIF(ROW8_,three)+COUNTIF(COL5_, three)+COUNTIF(block8, three)=0, three, "")</f>
        <v/>
      </c>
      <c r="AN10" s="31" t="str">
        <f>IF(COUNTIF(ROW8_,three)+COUNTIF(COL6_, three)+COUNTIF(block8, three)=0, three, "")</f>
        <v/>
      </c>
      <c r="AO10" s="29" t="str">
        <f>IF(COUNTIF(ROW8_,three)+COUNTIF(COL7_, three)+COUNTIF(block9, three)=0, three, "")</f>
        <v/>
      </c>
      <c r="AP10" s="30" t="str">
        <f>IF(COUNTIF(ROW8_,three)+COUNTIF(COL8_, three)+COUNTIF(block9, three)=0, three, "")</f>
        <v/>
      </c>
      <c r="AQ10" s="31" t="str">
        <f>IF(COUNTIF(ROW8_,three)+COUNTIF(COL9_, three)+COUNTIF(block9, three)=0, three, "")</f>
        <v/>
      </c>
    </row>
    <row r="11" spans="1:43" ht="30" customHeight="1" thickBot="1" x14ac:dyDescent="0.3">
      <c r="A11" s="13" t="s">
        <v>9</v>
      </c>
      <c r="B11" s="21"/>
      <c r="C11" s="16"/>
      <c r="D11" s="10">
        <v>2</v>
      </c>
      <c r="E11" s="8">
        <v>3</v>
      </c>
      <c r="F11" s="9">
        <v>4</v>
      </c>
      <c r="G11" s="18"/>
      <c r="H11" s="21"/>
      <c r="I11" s="16"/>
      <c r="J11" s="10">
        <v>5</v>
      </c>
      <c r="L11" s="23">
        <v>9</v>
      </c>
      <c r="M11" s="32" t="str">
        <f>IF(COUNTIF(ROW9_,one)+COUNTIF(COL1_, one)+COUNTIF(block7, one)=0, one, "")</f>
        <v/>
      </c>
      <c r="N11" s="33">
        <f>IF(COUNTIF(ROW9_,one)+COUNTIF(COL2_, one)+COUNTIF(block7, one)=0, one, "")</f>
        <v>1</v>
      </c>
      <c r="O11" s="34" t="str">
        <f>IF(COUNTIF(ROW9_,one)+COUNTIF(COL3_, one)+COUNTIF(block7, one)=0, one, "")</f>
        <v/>
      </c>
      <c r="P11" s="32">
        <f>IF(COUNTIF(ROW9_,one)+COUNTIF(COL4_, one)+COUNTIF(block8, one)=0, one, "")</f>
        <v>1</v>
      </c>
      <c r="Q11" s="33">
        <f>IF(COUNTIF(ROW9_,one)+COUNTIF(COL5_, one)+COUNTIF(block8, one)=0, one, "")</f>
        <v>1</v>
      </c>
      <c r="R11" s="34">
        <f>IF(COUNTIF(ROW9_,one)+COUNTIF(COL6_, one)+COUNTIF(block8, one)=0, one, "")</f>
        <v>1</v>
      </c>
      <c r="S11" s="32" t="str">
        <f>IF(COUNTIF(ROW9_,one)+COUNTIF(COL7_, one)+COUNTIF(block9, one)=0, one, "")</f>
        <v/>
      </c>
      <c r="T11" s="33">
        <f>IF(COUNTIF(ROW9_,one)+COUNTIF(COL8_, one)+COUNTIF(block9, one)=0, one, "")</f>
        <v>1</v>
      </c>
      <c r="U11" s="34">
        <f>IF(COUNTIF(ROW9_,one)+COUNTIF(COL9_, one)+COUNTIF(block9, one)=0, one, "")</f>
        <v>1</v>
      </c>
      <c r="W11" s="23">
        <v>9</v>
      </c>
      <c r="X11" s="32" t="str">
        <f>IF(COUNTIF(ROW9_,two)+COUNTIF(COL1_, two)+COUNTIF(block7, two)=0, two, "")</f>
        <v/>
      </c>
      <c r="Y11" s="33" t="str">
        <f>IF(COUNTIF(ROW9_,two)+COUNTIF(COL2_, two)+COUNTIF(block7, two)=0, two, "")</f>
        <v/>
      </c>
      <c r="Z11" s="34" t="str">
        <f>IF(COUNTIF(ROW9_,two)+COUNTIF(COL3_, two)+COUNTIF(block7, two)=0, two, "")</f>
        <v/>
      </c>
      <c r="AA11" s="32" t="str">
        <f>IF(COUNTIF(ROW9_,two)+COUNTIF(COL4_, two)+COUNTIF(block8, two)=0, two, "")</f>
        <v/>
      </c>
      <c r="AB11" s="33" t="str">
        <f>IF(COUNTIF(ROW9_,two)+COUNTIF(COL5_, two)+COUNTIF(block8, two)=0, two, "")</f>
        <v/>
      </c>
      <c r="AC11" s="34" t="str">
        <f>IF(COUNTIF(ROW9_,two)+COUNTIF(COL6_, two)+COUNTIF(block8, two)=0, two, "")</f>
        <v/>
      </c>
      <c r="AD11" s="32" t="str">
        <f>IF(COUNTIF(ROW9_,two)+COUNTIF(COL7_, two)+COUNTIF(block9, two)=0, two, "")</f>
        <v/>
      </c>
      <c r="AE11" s="33" t="str">
        <f>IF(COUNTIF(ROW9_,two)+COUNTIF(COL8_, two)+COUNTIF(block9, two)=0, two, "")</f>
        <v/>
      </c>
      <c r="AF11" s="34" t="str">
        <f>IF(COUNTIF(ROW9_,two)+COUNTIF(COL9_, two)+COUNTIF(block9, two)=0, two, "")</f>
        <v/>
      </c>
      <c r="AH11" s="23">
        <v>9</v>
      </c>
      <c r="AI11" s="32" t="str">
        <f>IF(COUNTIF(ROW9_,three)+COUNTIF(COL1_, three)+COUNTIF(block7, three)=0, three, "")</f>
        <v/>
      </c>
      <c r="AJ11" s="33" t="str">
        <f>IF(COUNTIF(ROW9_,three)+COUNTIF(COL2_, three)+COUNTIF(block7, three)=0, three, "")</f>
        <v/>
      </c>
      <c r="AK11" s="34" t="str">
        <f>IF(COUNTIF(ROW9_,three)+COUNTIF(COL3_, three)+COUNTIF(block7, three)=0, three, "")</f>
        <v/>
      </c>
      <c r="AL11" s="32" t="str">
        <f>IF(COUNTIF(ROW9_,three)+COUNTIF(COL4_, three)+COUNTIF(block8, three)=0, three, "")</f>
        <v/>
      </c>
      <c r="AM11" s="33" t="str">
        <f>IF(COUNTIF(ROW9_,three)+COUNTIF(COL5_, three)+COUNTIF(block8, three)=0, three, "")</f>
        <v/>
      </c>
      <c r="AN11" s="34" t="str">
        <f>IF(COUNTIF(ROW9_,three)+COUNTIF(COL6_, three)+COUNTIF(block8, three)=0, three, "")</f>
        <v/>
      </c>
      <c r="AO11" s="32" t="str">
        <f>IF(COUNTIF(ROW9_,three)+COUNTIF(COL7_, three)+COUNTIF(block9, three)=0, three, "")</f>
        <v/>
      </c>
      <c r="AP11" s="33" t="str">
        <f>IF(COUNTIF(ROW9_,three)+COUNTIF(COL8_, three)+COUNTIF(block9, three)=0, three, "")</f>
        <v/>
      </c>
      <c r="AQ11" s="34" t="str">
        <f>IF(COUNTIF(ROW9_,three)+COUNTIF(COL9_, three)+COUNTIF(block9, three)=0, three, "")</f>
        <v/>
      </c>
    </row>
    <row r="12" spans="1:43" ht="22.5" customHeight="1" thickTop="1" x14ac:dyDescent="0.25"/>
    <row r="13" spans="1:43" s="23" customFormat="1" ht="22.5" customHeight="1" thickBot="1" x14ac:dyDescent="0.3">
      <c r="B13" s="24" t="s">
        <v>19</v>
      </c>
      <c r="C13" s="24"/>
      <c r="D13" s="24"/>
      <c r="E13" s="24"/>
      <c r="F13" s="24"/>
      <c r="G13" s="24"/>
      <c r="H13" s="24"/>
      <c r="I13" s="24"/>
      <c r="J13" s="24"/>
      <c r="L13" s="23">
        <v>4</v>
      </c>
      <c r="M13" s="23">
        <v>1</v>
      </c>
      <c r="N13" s="23">
        <v>2</v>
      </c>
      <c r="O13" s="23">
        <v>3</v>
      </c>
      <c r="P13" s="23">
        <v>4</v>
      </c>
      <c r="Q13" s="23">
        <v>5</v>
      </c>
      <c r="R13" s="23">
        <v>6</v>
      </c>
      <c r="S13" s="23">
        <v>7</v>
      </c>
      <c r="T13" s="23">
        <v>8</v>
      </c>
      <c r="U13" s="23">
        <v>9</v>
      </c>
      <c r="W13" s="23">
        <v>5</v>
      </c>
      <c r="X13" s="23">
        <v>1</v>
      </c>
      <c r="Y13" s="23">
        <v>2</v>
      </c>
      <c r="Z13" s="23">
        <v>3</v>
      </c>
      <c r="AA13" s="23">
        <v>4</v>
      </c>
      <c r="AB13" s="23">
        <v>5</v>
      </c>
      <c r="AC13" s="23">
        <v>6</v>
      </c>
      <c r="AD13" s="23">
        <v>7</v>
      </c>
      <c r="AE13" s="23">
        <v>8</v>
      </c>
      <c r="AF13" s="23">
        <v>9</v>
      </c>
      <c r="AH13" s="23">
        <v>6</v>
      </c>
      <c r="AI13" s="23">
        <v>1</v>
      </c>
      <c r="AJ13" s="23">
        <v>2</v>
      </c>
      <c r="AK13" s="23">
        <v>3</v>
      </c>
      <c r="AL13" s="23">
        <v>4</v>
      </c>
      <c r="AM13" s="23">
        <v>5</v>
      </c>
      <c r="AN13" s="23">
        <v>6</v>
      </c>
      <c r="AO13" s="23">
        <v>7</v>
      </c>
      <c r="AP13" s="23">
        <v>8</v>
      </c>
      <c r="AQ13" s="23">
        <v>9</v>
      </c>
    </row>
    <row r="14" spans="1:43" s="23" customFormat="1" ht="22.5" customHeight="1" thickTop="1" thickBot="1" x14ac:dyDescent="0.3">
      <c r="B14" s="25">
        <f>IF(ISBLANK(B3), VALUE(CONCATENATE($L$2,$W$2,$AH$2,$L$13,$W$13,$AH$13,$L$24,$W$24,$AH$24)), B3)</f>
        <v>1</v>
      </c>
      <c r="C14" s="25">
        <f t="shared" ref="C14:J14" si="0">IF(ISBLANK(C3), VALUE(CONCATENATE($L$2,$W$2,$AH$2,$L$13,$W$13,$AH$13,$L$24,$W$24,$AH$24)), C3)</f>
        <v>4</v>
      </c>
      <c r="D14" s="25">
        <f t="shared" si="0"/>
        <v>7</v>
      </c>
      <c r="E14" s="25">
        <f t="shared" si="0"/>
        <v>123456789</v>
      </c>
      <c r="F14" s="25">
        <f t="shared" si="0"/>
        <v>5</v>
      </c>
      <c r="G14" s="25">
        <f t="shared" si="0"/>
        <v>123456789</v>
      </c>
      <c r="H14" s="25">
        <f t="shared" si="0"/>
        <v>123456789</v>
      </c>
      <c r="I14" s="25">
        <f t="shared" si="0"/>
        <v>9</v>
      </c>
      <c r="J14" s="25">
        <f t="shared" si="0"/>
        <v>6</v>
      </c>
      <c r="L14" s="23">
        <v>1</v>
      </c>
      <c r="M14" s="26" t="str">
        <f>IF(COUNTIF(ROW1_,four)+COUNTIF(COL1_, four)+COUNTIF(block8, four)=0, four, "")</f>
        <v/>
      </c>
      <c r="N14" s="27" t="str">
        <f>IF(COUNTIF(ROW1_,four)+COUNTIF(COL2_, four)+COUNTIF(block8, four)=0, four, "")</f>
        <v/>
      </c>
      <c r="O14" s="28" t="str">
        <f>IF(COUNTIF(ROW1_,four)+COUNTIF(COL3_, four)+COUNTIF(block8, four)=0, four, "")</f>
        <v/>
      </c>
      <c r="P14" s="26" t="str">
        <f>IF(COUNTIF(ROW1_,four)+COUNTIF(COL4_, four)+COUNTIF(block2, four)=0, four, "")</f>
        <v/>
      </c>
      <c r="Q14" s="27" t="str">
        <f>IF(COUNTIF(ROW1_,four)+COUNTIF(COL5_, four)+COUNTIF(block2, four)=0, four, "")</f>
        <v/>
      </c>
      <c r="R14" s="28" t="str">
        <f>IF(COUNTIF(ROW1_,four)+COUNTIF(COL6_, four)+COUNTIF(block2, four)=0, four, "")</f>
        <v/>
      </c>
      <c r="S14" s="26" t="str">
        <f>IF(COUNTIF(ROW1_,four)+COUNTIF(COL7_, four)+COUNTIF(block3, four)=0, four, "")</f>
        <v/>
      </c>
      <c r="T14" s="27" t="str">
        <f>IF(COUNTIF(ROW1_,four)+COUNTIF(COL8_, four)+COUNTIF(block3, four)=0, four, "")</f>
        <v/>
      </c>
      <c r="U14" s="28" t="str">
        <f>IF(COUNTIF(ROW1_,four)+COUNTIF(COL9_, four)+COUNTIF(block3, four)=0, four, "")</f>
        <v/>
      </c>
      <c r="W14" s="23">
        <v>1</v>
      </c>
      <c r="X14" s="26" t="str">
        <f>IF(COUNTIF(ROW1_,five)+COUNTIF(COL1_, five)+COUNTIF(block8, five)=0, five, "")</f>
        <v/>
      </c>
      <c r="Y14" s="27" t="str">
        <f>IF(COUNTIF(ROW1_,five)+COUNTIF(COL2_, five)+COUNTIF(block8, five)=0, five, "")</f>
        <v/>
      </c>
      <c r="Z14" s="28" t="str">
        <f>IF(COUNTIF(ROW1_,five)+COUNTIF(COL3_, five)+COUNTIF(block8, five)=0, five, "")</f>
        <v/>
      </c>
      <c r="AA14" s="26" t="str">
        <f>IF(COUNTIF(ROW1_,five)+COUNTIF(COL4_, five)+COUNTIF(block2, five)=0, five, "")</f>
        <v/>
      </c>
      <c r="AB14" s="27" t="str">
        <f>IF(COUNTIF(ROW1_,five)+COUNTIF(COL5_, five)+COUNTIF(block2, five)=0, five, "")</f>
        <v/>
      </c>
      <c r="AC14" s="28" t="str">
        <f>IF(COUNTIF(ROW1_,five)+COUNTIF(COL6_, five)+COUNTIF(block2, five)=0, five, "")</f>
        <v/>
      </c>
      <c r="AD14" s="26" t="str">
        <f>IF(COUNTIF(ROW1_,five)+COUNTIF(COL7_, five)+COUNTIF(block3, five)=0, five, "")</f>
        <v/>
      </c>
      <c r="AE14" s="27" t="str">
        <f>IF(COUNTIF(ROW1_,five)+COUNTIF(COL8_, five)+COUNTIF(block3, five)=0, five, "")</f>
        <v/>
      </c>
      <c r="AF14" s="28" t="str">
        <f>IF(COUNTIF(ROW1_,five)+COUNTIF(COL9_, five)+COUNTIF(block3, five)=0, five, "")</f>
        <v/>
      </c>
      <c r="AH14" s="23">
        <v>1</v>
      </c>
      <c r="AI14" s="26" t="str">
        <f>IF(COUNTIF(ROW1_,six)+COUNTIF(COL1_, six)+COUNTIF(block8, six)=0, six, "")</f>
        <v/>
      </c>
      <c r="AJ14" s="27" t="str">
        <f>IF(COUNTIF(ROW1_,six)+COUNTIF(COL2_, six)+COUNTIF(block8, six)=0, six, "")</f>
        <v/>
      </c>
      <c r="AK14" s="28" t="str">
        <f>IF(COUNTIF(ROW1_,six)+COUNTIF(COL3_, six)+COUNTIF(block8, six)=0, six, "")</f>
        <v/>
      </c>
      <c r="AL14" s="26" t="str">
        <f>IF(COUNTIF(ROW1_,six)+COUNTIF(COL4_, six)+COUNTIF(block2, six)=0, six, "")</f>
        <v/>
      </c>
      <c r="AM14" s="27" t="str">
        <f>IF(COUNTIF(ROW1_,six)+COUNTIF(COL5_, six)+COUNTIF(block2, six)=0, six, "")</f>
        <v/>
      </c>
      <c r="AN14" s="28" t="str">
        <f>IF(COUNTIF(ROW1_,six)+COUNTIF(COL6_, six)+COUNTIF(block2, six)=0, six, "")</f>
        <v/>
      </c>
      <c r="AO14" s="26" t="str">
        <f>IF(COUNTIF(ROW1_,six)+COUNTIF(COL7_, six)+COUNTIF(block3, six)=0, six, "")</f>
        <v/>
      </c>
      <c r="AP14" s="27" t="str">
        <f>IF(COUNTIF(ROW1_,six)+COUNTIF(COL8_, six)+COUNTIF(block3, six)=0, six, "")</f>
        <v/>
      </c>
      <c r="AQ14" s="28" t="str">
        <f>IF(COUNTIF(ROW1_,six)+COUNTIF(COL9_, six)+COUNTIF(block3, six)=0, six, "")</f>
        <v/>
      </c>
    </row>
    <row r="15" spans="1:43" s="23" customFormat="1" ht="22.5" customHeight="1" thickTop="1" thickBot="1" x14ac:dyDescent="0.3">
      <c r="B15" s="25">
        <f t="shared" ref="B15:J15" si="1">IF(ISBLANK(B4), VALUE(CONCATENATE($L$2,$W$2,$AH$2,$L$13,$W$13,$AH$13,$L$24,$W$24,$AH$24)), B4)</f>
        <v>8</v>
      </c>
      <c r="C15" s="25">
        <f t="shared" si="1"/>
        <v>123456789</v>
      </c>
      <c r="D15" s="25">
        <f t="shared" si="1"/>
        <v>123456789</v>
      </c>
      <c r="E15" s="25">
        <f t="shared" si="1"/>
        <v>123456789</v>
      </c>
      <c r="F15" s="25">
        <f t="shared" si="1"/>
        <v>3</v>
      </c>
      <c r="G15" s="25">
        <f t="shared" si="1"/>
        <v>123456789</v>
      </c>
      <c r="H15" s="25">
        <f t="shared" si="1"/>
        <v>123456789</v>
      </c>
      <c r="I15" s="25">
        <f t="shared" si="1"/>
        <v>123456789</v>
      </c>
      <c r="J15" s="25">
        <f t="shared" si="1"/>
        <v>123456789</v>
      </c>
      <c r="L15" s="23">
        <v>2</v>
      </c>
      <c r="M15" s="29" t="str">
        <f>IF(COUNTIF(ROW2_,four)+COUNTIF(COL1_, four)+COUNTIF(block8, four)=0, four, "")</f>
        <v/>
      </c>
      <c r="N15" s="30" t="str">
        <f>IF(COUNTIF(ROW2_,four)+COUNTIF(COL2_, four)+COUNTIF(block8, four)=0, four, "")</f>
        <v/>
      </c>
      <c r="O15" s="31" t="str">
        <f>IF(COUNTIF(ROW2_,four)+COUNTIF(COL3_, four)+COUNTIF(block8, four)=0, four, "")</f>
        <v/>
      </c>
      <c r="P15" s="29">
        <f>IF(COUNTIF(ROW2_,four)+COUNTIF(COL4_, four)+COUNTIF(block2, four)=0, four, "")</f>
        <v>4</v>
      </c>
      <c r="Q15" s="30" t="str">
        <f>IF(COUNTIF(ROW2_,four)+COUNTIF(COL5_, four)+COUNTIF(block2, four)=0, four, "")</f>
        <v/>
      </c>
      <c r="R15" s="31">
        <f>IF(COUNTIF(ROW2_,four)+COUNTIF(COL6_, four)+COUNTIF(block2, four)=0, four, "")</f>
        <v>4</v>
      </c>
      <c r="S15" s="29" t="str">
        <f>IF(COUNTIF(ROW2_,four)+COUNTIF(COL7_, four)+COUNTIF(block3, four)=0, four, "")</f>
        <v/>
      </c>
      <c r="T15" s="30">
        <f>IF(COUNTIF(ROW2_,four)+COUNTIF(COL8_, four)+COUNTIF(block3, four)=0, four, "")</f>
        <v>4</v>
      </c>
      <c r="U15" s="31" t="str">
        <f>IF(COUNTIF(ROW2_,four)+COUNTIF(COL9_, four)+COUNTIF(block3, four)=0, four, "")</f>
        <v/>
      </c>
      <c r="W15" s="23">
        <v>2</v>
      </c>
      <c r="X15" s="29" t="str">
        <f>IF(COUNTIF(ROW2_,five)+COUNTIF(COL1_, five)+COUNTIF(block8, five)=0, five, "")</f>
        <v/>
      </c>
      <c r="Y15" s="30">
        <f>IF(COUNTIF(ROW2_,five)+COUNTIF(COL2_, five)+COUNTIF(block8, five)=0, five, "")</f>
        <v>5</v>
      </c>
      <c r="Z15" s="31">
        <f>IF(COUNTIF(ROW2_,five)+COUNTIF(COL3_, five)+COUNTIF(block8, five)=0, five, "")</f>
        <v>5</v>
      </c>
      <c r="AA15" s="29" t="str">
        <f>IF(COUNTIF(ROW2_,five)+COUNTIF(COL4_, five)+COUNTIF(block2, five)=0, five, "")</f>
        <v/>
      </c>
      <c r="AB15" s="30" t="str">
        <f>IF(COUNTIF(ROW2_,five)+COUNTIF(COL5_, five)+COUNTIF(block2, five)=0, five, "")</f>
        <v/>
      </c>
      <c r="AC15" s="31" t="str">
        <f>IF(COUNTIF(ROW2_,five)+COUNTIF(COL6_, five)+COUNTIF(block2, five)=0, five, "")</f>
        <v/>
      </c>
      <c r="AD15" s="29" t="str">
        <f>IF(COUNTIF(ROW2_,five)+COUNTIF(COL7_, five)+COUNTIF(block3, five)=0, five, "")</f>
        <v/>
      </c>
      <c r="AE15" s="30" t="str">
        <f>IF(COUNTIF(ROW2_,five)+COUNTIF(COL8_, five)+COUNTIF(block3, five)=0, five, "")</f>
        <v/>
      </c>
      <c r="AF15" s="31" t="str">
        <f>IF(COUNTIF(ROW2_,five)+COUNTIF(COL9_, five)+COUNTIF(block3, five)=0, five, "")</f>
        <v/>
      </c>
      <c r="AH15" s="23">
        <v>2</v>
      </c>
      <c r="AI15" s="29" t="str">
        <f>IF(COUNTIF(ROW2_,six)+COUNTIF(COL1_, six)+COUNTIF(block8, six)=0, six, "")</f>
        <v/>
      </c>
      <c r="AJ15" s="30" t="str">
        <f>IF(COUNTIF(ROW2_,six)+COUNTIF(COL2_, six)+COUNTIF(block8, six)=0, six, "")</f>
        <v/>
      </c>
      <c r="AK15" s="31">
        <f>IF(COUNTIF(ROW2_,six)+COUNTIF(COL3_, six)+COUNTIF(block8, six)=0, six, "")</f>
        <v>6</v>
      </c>
      <c r="AL15" s="29">
        <f>IF(COUNTIF(ROW2_,six)+COUNTIF(COL4_, six)+COUNTIF(block2, six)=0, six, "")</f>
        <v>6</v>
      </c>
      <c r="AM15" s="30" t="str">
        <f>IF(COUNTIF(ROW2_,six)+COUNTIF(COL5_, six)+COUNTIF(block2, six)=0, six, "")</f>
        <v/>
      </c>
      <c r="AN15" s="31">
        <f>IF(COUNTIF(ROW2_,six)+COUNTIF(COL6_, six)+COUNTIF(block2, six)=0, six, "")</f>
        <v>6</v>
      </c>
      <c r="AO15" s="29" t="str">
        <f>IF(COUNTIF(ROW2_,six)+COUNTIF(COL7_, six)+COUNTIF(block3, six)=0, six, "")</f>
        <v/>
      </c>
      <c r="AP15" s="30" t="str">
        <f>IF(COUNTIF(ROW2_,six)+COUNTIF(COL8_, six)+COUNTIF(block3, six)=0, six, "")</f>
        <v/>
      </c>
      <c r="AQ15" s="31" t="str">
        <f>IF(COUNTIF(ROW2_,six)+COUNTIF(COL9_, six)+COUNTIF(block3, six)=0, six, "")</f>
        <v/>
      </c>
    </row>
    <row r="16" spans="1:43" s="23" customFormat="1" ht="22.5" customHeight="1" thickTop="1" thickBot="1" x14ac:dyDescent="0.3">
      <c r="B16" s="25">
        <f t="shared" ref="B16:J16" si="2">IF(ISBLANK(B5), VALUE(CONCATENATE($L$2,$W$2,$AH$2,$L$13,$W$13,$AH$13,$L$24,$W$24,$AH$24)), B5)</f>
        <v>4</v>
      </c>
      <c r="C16" s="25">
        <f t="shared" si="2"/>
        <v>123456789</v>
      </c>
      <c r="D16" s="25">
        <f t="shared" si="2"/>
        <v>123456789</v>
      </c>
      <c r="E16" s="25">
        <f t="shared" si="2"/>
        <v>123456789</v>
      </c>
      <c r="F16" s="25">
        <f t="shared" si="2"/>
        <v>123456789</v>
      </c>
      <c r="G16" s="25">
        <f t="shared" si="2"/>
        <v>9</v>
      </c>
      <c r="H16" s="25">
        <f t="shared" si="2"/>
        <v>5</v>
      </c>
      <c r="I16" s="25">
        <f t="shared" si="2"/>
        <v>123456789</v>
      </c>
      <c r="J16" s="25">
        <f t="shared" si="2"/>
        <v>8</v>
      </c>
      <c r="L16" s="23">
        <v>3</v>
      </c>
      <c r="M16" s="32" t="str">
        <f>IF(COUNTIF(ROW3_,four)+COUNTIF(COL1_, four)+COUNTIF(block8, four)=0, four, "")</f>
        <v/>
      </c>
      <c r="N16" s="33" t="str">
        <f>IF(COUNTIF(ROW3_,four)+COUNTIF(COL2_, four)+COUNTIF(block8, four)=0, four, "")</f>
        <v/>
      </c>
      <c r="O16" s="34" t="str">
        <f>IF(COUNTIF(ROW3_,four)+COUNTIF(COL3_, four)+COUNTIF(block8, four)=0, four, "")</f>
        <v/>
      </c>
      <c r="P16" s="32" t="str">
        <f>IF(COUNTIF(ROW3_,four)+COUNTIF(COL4_, four)+COUNTIF(block2, four)=0, four, "")</f>
        <v/>
      </c>
      <c r="Q16" s="33" t="str">
        <f>IF(COUNTIF(ROW3_,four)+COUNTIF(COL5_, four)+COUNTIF(block2, four)=0, four, "")</f>
        <v/>
      </c>
      <c r="R16" s="34" t="str">
        <f>IF(COUNTIF(ROW3_,four)+COUNTIF(COL6_, four)+COUNTIF(block2, four)=0, four, "")</f>
        <v/>
      </c>
      <c r="S16" s="32" t="str">
        <f>IF(COUNTIF(ROW3_,four)+COUNTIF(COL7_, four)+COUNTIF(block3, four)=0, four, "")</f>
        <v/>
      </c>
      <c r="T16" s="33" t="str">
        <f>IF(COUNTIF(ROW3_,four)+COUNTIF(COL8_, four)+COUNTIF(block3, four)=0, four, "")</f>
        <v/>
      </c>
      <c r="U16" s="34" t="str">
        <f>IF(COUNTIF(ROW3_,four)+COUNTIF(COL9_, four)+COUNTIF(block3, four)=0, four, "")</f>
        <v/>
      </c>
      <c r="W16" s="23">
        <v>3</v>
      </c>
      <c r="X16" s="32" t="str">
        <f>IF(COUNTIF(ROW3_,five)+COUNTIF(COL1_, five)+COUNTIF(block8, five)=0, five, "")</f>
        <v/>
      </c>
      <c r="Y16" s="33" t="str">
        <f>IF(COUNTIF(ROW3_,five)+COUNTIF(COL2_, five)+COUNTIF(block8, five)=0, five, "")</f>
        <v/>
      </c>
      <c r="Z16" s="34" t="str">
        <f>IF(COUNTIF(ROW3_,five)+COUNTIF(COL3_, five)+COUNTIF(block8, five)=0, five, "")</f>
        <v/>
      </c>
      <c r="AA16" s="32" t="str">
        <f>IF(COUNTIF(ROW3_,five)+COUNTIF(COL4_, five)+COUNTIF(block2, five)=0, five, "")</f>
        <v/>
      </c>
      <c r="AB16" s="33" t="str">
        <f>IF(COUNTIF(ROW3_,five)+COUNTIF(COL5_, five)+COUNTIF(block2, five)=0, five, "")</f>
        <v/>
      </c>
      <c r="AC16" s="34" t="str">
        <f>IF(COUNTIF(ROW3_,five)+COUNTIF(COL6_, five)+COUNTIF(block2, five)=0, five, "")</f>
        <v/>
      </c>
      <c r="AD16" s="32" t="str">
        <f>IF(COUNTIF(ROW3_,five)+COUNTIF(COL7_, five)+COUNTIF(block3, five)=0, five, "")</f>
        <v/>
      </c>
      <c r="AE16" s="33" t="str">
        <f>IF(COUNTIF(ROW3_,five)+COUNTIF(COL8_, five)+COUNTIF(block3, five)=0, five, "")</f>
        <v/>
      </c>
      <c r="AF16" s="34" t="str">
        <f>IF(COUNTIF(ROW3_,five)+COUNTIF(COL9_, five)+COUNTIF(block3, five)=0, five, "")</f>
        <v/>
      </c>
      <c r="AH16" s="23">
        <v>3</v>
      </c>
      <c r="AI16" s="32" t="str">
        <f>IF(COUNTIF(ROW3_,six)+COUNTIF(COL1_, six)+COUNTIF(block8, six)=0, six, "")</f>
        <v/>
      </c>
      <c r="AJ16" s="33" t="str">
        <f>IF(COUNTIF(ROW3_,six)+COUNTIF(COL2_, six)+COUNTIF(block8, six)=0, six, "")</f>
        <v/>
      </c>
      <c r="AK16" s="34">
        <f>IF(COUNTIF(ROW3_,six)+COUNTIF(COL3_, six)+COUNTIF(block8, six)=0, six, "")</f>
        <v>6</v>
      </c>
      <c r="AL16" s="32">
        <f>IF(COUNTIF(ROW3_,six)+COUNTIF(COL4_, six)+COUNTIF(block2, six)=0, six, "")</f>
        <v>6</v>
      </c>
      <c r="AM16" s="33" t="str">
        <f>IF(COUNTIF(ROW3_,six)+COUNTIF(COL5_, six)+COUNTIF(block2, six)=0, six, "")</f>
        <v/>
      </c>
      <c r="AN16" s="34">
        <f>IF(COUNTIF(ROW3_,six)+COUNTIF(COL6_, six)+COUNTIF(block2, six)=0, six, "")</f>
        <v>6</v>
      </c>
      <c r="AO16" s="32" t="str">
        <f>IF(COUNTIF(ROW3_,six)+COUNTIF(COL7_, six)+COUNTIF(block3, six)=0, six, "")</f>
        <v/>
      </c>
      <c r="AP16" s="33" t="str">
        <f>IF(COUNTIF(ROW3_,six)+COUNTIF(COL8_, six)+COUNTIF(block3, six)=0, six, "")</f>
        <v/>
      </c>
      <c r="AQ16" s="34" t="str">
        <f>IF(COUNTIF(ROW3_,six)+COUNTIF(COL9_, six)+COUNTIF(block3, six)=0, six, "")</f>
        <v/>
      </c>
    </row>
    <row r="17" spans="2:43" s="23" customFormat="1" ht="22.5" customHeight="1" thickTop="1" thickBot="1" x14ac:dyDescent="0.3">
      <c r="B17" s="25">
        <f t="shared" ref="B17:J17" si="3">IF(ISBLANK(B6), VALUE(CONCATENATE($L$2,$W$2,$AH$2,$L$13,$W$13,$AH$13,$L$24,$W$24,$AH$24)), B6)</f>
        <v>7</v>
      </c>
      <c r="C17" s="25">
        <f t="shared" si="3"/>
        <v>6</v>
      </c>
      <c r="D17" s="25">
        <f t="shared" si="3"/>
        <v>123456789</v>
      </c>
      <c r="E17" s="25">
        <f t="shared" si="3"/>
        <v>123456789</v>
      </c>
      <c r="F17" s="25">
        <f t="shared" si="3"/>
        <v>123456789</v>
      </c>
      <c r="G17" s="25">
        <f t="shared" si="3"/>
        <v>123456789</v>
      </c>
      <c r="H17" s="25">
        <f t="shared" si="3"/>
        <v>123456789</v>
      </c>
      <c r="I17" s="25">
        <f t="shared" si="3"/>
        <v>2</v>
      </c>
      <c r="J17" s="25">
        <f t="shared" si="3"/>
        <v>3</v>
      </c>
      <c r="L17" s="23">
        <v>4</v>
      </c>
      <c r="M17" s="26" t="str">
        <f>IF(COUNTIF(ROW4_,four)+COUNTIF(COL1_, four)+COUNTIF(block4, four)=0, four, "")</f>
        <v/>
      </c>
      <c r="N17" s="27" t="str">
        <f>IF(COUNTIF(ROW4_,four)+COUNTIF(COL2_, four)+COUNTIF(block4, four)=0, four, "")</f>
        <v/>
      </c>
      <c r="O17" s="28" t="str">
        <f>IF(COUNTIF(ROW4_,four)+COUNTIF(COL3_, four)+COUNTIF(block4, four)=0, four, "")</f>
        <v/>
      </c>
      <c r="P17" s="26">
        <f>IF(COUNTIF(ROW4_,four)+COUNTIF(COL4_, four)+COUNTIF(block5, four)=0, four, "")</f>
        <v>4</v>
      </c>
      <c r="Q17" s="27" t="str">
        <f>IF(COUNTIF(ROW4_,four)+COUNTIF(COL5_, four)+COUNTIF(block5, four)=0, four, "")</f>
        <v/>
      </c>
      <c r="R17" s="28">
        <f>IF(COUNTIF(ROW4_,four)+COUNTIF(COL6_, four)+COUNTIF(block5, four)=0, four, "")</f>
        <v>4</v>
      </c>
      <c r="S17" s="26" t="str">
        <f>IF(COUNTIF(ROW4_,four)+COUNTIF(COL7_, four)+COUNTIF(block6, four)=0, four, "")</f>
        <v/>
      </c>
      <c r="T17" s="27" t="str">
        <f>IF(COUNTIF(ROW4_,four)+COUNTIF(COL8_, four)+COUNTIF(block6, four)=0, four, "")</f>
        <v/>
      </c>
      <c r="U17" s="28" t="str">
        <f>IF(COUNTIF(ROW4_,four)+COUNTIF(COL9_, four)+COUNTIF(block6, four)=0, four, "")</f>
        <v/>
      </c>
      <c r="W17" s="23">
        <v>4</v>
      </c>
      <c r="X17" s="26" t="str">
        <f>IF(COUNTIF(ROW4_,five)+COUNTIF(COL1_, five)+COUNTIF(block4, five)=0, five, "")</f>
        <v/>
      </c>
      <c r="Y17" s="27">
        <f>IF(COUNTIF(ROW4_,five)+COUNTIF(COL2_, five)+COUNTIF(block4, five)=0, five, "")</f>
        <v>5</v>
      </c>
      <c r="Z17" s="28">
        <f>IF(COUNTIF(ROW4_,five)+COUNTIF(COL3_, five)+COUNTIF(block4, five)=0, five, "")</f>
        <v>5</v>
      </c>
      <c r="AA17" s="26">
        <f>IF(COUNTIF(ROW4_,five)+COUNTIF(COL4_, five)+COUNTIF(block5, five)=0, five, "")</f>
        <v>5</v>
      </c>
      <c r="AB17" s="27" t="str">
        <f>IF(COUNTIF(ROW4_,five)+COUNTIF(COL5_, five)+COUNTIF(block5, five)=0, five, "")</f>
        <v/>
      </c>
      <c r="AC17" s="28">
        <f>IF(COUNTIF(ROW4_,five)+COUNTIF(COL6_, five)+COUNTIF(block5, five)=0, five, "")</f>
        <v>5</v>
      </c>
      <c r="AD17" s="26" t="str">
        <f>IF(COUNTIF(ROW4_,five)+COUNTIF(COL7_, five)+COUNTIF(block6, five)=0, five, "")</f>
        <v/>
      </c>
      <c r="AE17" s="27">
        <f>IF(COUNTIF(ROW4_,five)+COUNTIF(COL8_, five)+COUNTIF(block6, five)=0, five, "")</f>
        <v>5</v>
      </c>
      <c r="AF17" s="28" t="str">
        <f>IF(COUNTIF(ROW4_,five)+COUNTIF(COL9_, five)+COUNTIF(block6, five)=0, five, "")</f>
        <v/>
      </c>
      <c r="AH17" s="23">
        <v>4</v>
      </c>
      <c r="AI17" s="26" t="str">
        <f>IF(COUNTIF(ROW4_,six)+COUNTIF(COL1_, six)+COUNTIF(block4, six)=0, six, "")</f>
        <v/>
      </c>
      <c r="AJ17" s="27" t="str">
        <f>IF(COUNTIF(ROW4_,six)+COUNTIF(COL2_, six)+COUNTIF(block4, six)=0, six, "")</f>
        <v/>
      </c>
      <c r="AK17" s="28" t="str">
        <f>IF(COUNTIF(ROW4_,six)+COUNTIF(COL3_, six)+COUNTIF(block4, six)=0, six, "")</f>
        <v/>
      </c>
      <c r="AL17" s="26" t="str">
        <f>IF(COUNTIF(ROW4_,six)+COUNTIF(COL4_, six)+COUNTIF(block5, six)=0, six, "")</f>
        <v/>
      </c>
      <c r="AM17" s="27" t="str">
        <f>IF(COUNTIF(ROW4_,six)+COUNTIF(COL5_, six)+COUNTIF(block5, six)=0, six, "")</f>
        <v/>
      </c>
      <c r="AN17" s="28" t="str">
        <f>IF(COUNTIF(ROW4_,six)+COUNTIF(COL6_, six)+COUNTIF(block5, six)=0, six, "")</f>
        <v/>
      </c>
      <c r="AO17" s="26" t="str">
        <f>IF(COUNTIF(ROW4_,six)+COUNTIF(COL7_, six)+COUNTIF(block6, six)=0, six, "")</f>
        <v/>
      </c>
      <c r="AP17" s="27" t="str">
        <f>IF(COUNTIF(ROW4_,six)+COUNTIF(COL8_, six)+COUNTIF(block6, six)=0, six, "")</f>
        <v/>
      </c>
      <c r="AQ17" s="28" t="str">
        <f>IF(COUNTIF(ROW4_,six)+COUNTIF(COL9_, six)+COUNTIF(block6, six)=0, six, "")</f>
        <v/>
      </c>
    </row>
    <row r="18" spans="2:43" s="23" customFormat="1" ht="22.5" customHeight="1" thickTop="1" thickBot="1" x14ac:dyDescent="0.3">
      <c r="B18" s="25">
        <f t="shared" ref="B18:J18" si="4">IF(ISBLANK(B7), VALUE(CONCATENATE($L$2,$W$2,$AH$2,$L$13,$W$13,$AH$13,$L$24,$W$24,$AH$24)), B7)</f>
        <v>3</v>
      </c>
      <c r="C18" s="25">
        <f t="shared" si="4"/>
        <v>123456789</v>
      </c>
      <c r="D18" s="25">
        <f t="shared" si="4"/>
        <v>4</v>
      </c>
      <c r="E18" s="25">
        <f t="shared" si="4"/>
        <v>8</v>
      </c>
      <c r="F18" s="25">
        <f t="shared" si="4"/>
        <v>123456789</v>
      </c>
      <c r="G18" s="25">
        <f t="shared" si="4"/>
        <v>123456789</v>
      </c>
      <c r="H18" s="25">
        <f t="shared" si="4"/>
        <v>1</v>
      </c>
      <c r="I18" s="25">
        <f t="shared" si="4"/>
        <v>123456789</v>
      </c>
      <c r="J18" s="25">
        <f t="shared" si="4"/>
        <v>9</v>
      </c>
      <c r="L18" s="23">
        <v>5</v>
      </c>
      <c r="M18" s="29" t="str">
        <f>IF(COUNTIF(ROW5_,four)+COUNTIF(COL1_, four)+COUNTIF(block4, four)=0, four, "")</f>
        <v/>
      </c>
      <c r="N18" s="30" t="str">
        <f>IF(COUNTIF(ROW5_,four)+COUNTIF(COL2_, four)+COUNTIF(block4, four)=0, four, "")</f>
        <v/>
      </c>
      <c r="O18" s="31" t="str">
        <f>IF(COUNTIF(ROW5_,four)+COUNTIF(COL3_, four)+COUNTIF(block4, four)=0, four, "")</f>
        <v/>
      </c>
      <c r="P18" s="29" t="str">
        <f>IF(COUNTIF(ROW5_,four)+COUNTIF(COL4_, four)+COUNTIF(block5, four)=0, four, "")</f>
        <v/>
      </c>
      <c r="Q18" s="30" t="str">
        <f>IF(COUNTIF(ROW5_,four)+COUNTIF(COL5_, four)+COUNTIF(block5, four)=0, four, "")</f>
        <v/>
      </c>
      <c r="R18" s="31" t="str">
        <f>IF(COUNTIF(ROW5_,four)+COUNTIF(COL6_, four)+COUNTIF(block5, four)=0, four, "")</f>
        <v/>
      </c>
      <c r="S18" s="29" t="str">
        <f>IF(COUNTIF(ROW5_,four)+COUNTIF(COL7_, four)+COUNTIF(block6, four)=0, four, "")</f>
        <v/>
      </c>
      <c r="T18" s="30" t="str">
        <f>IF(COUNTIF(ROW5_,four)+COUNTIF(COL8_, four)+COUNTIF(block6, four)=0, four, "")</f>
        <v/>
      </c>
      <c r="U18" s="31" t="str">
        <f>IF(COUNTIF(ROW5_,four)+COUNTIF(COL9_, four)+COUNTIF(block6, four)=0, four, "")</f>
        <v/>
      </c>
      <c r="W18" s="23">
        <v>5</v>
      </c>
      <c r="X18" s="29" t="str">
        <f>IF(COUNTIF(ROW5_,five)+COUNTIF(COL1_, five)+COUNTIF(block4, five)=0, five, "")</f>
        <v/>
      </c>
      <c r="Y18" s="30">
        <f>IF(COUNTIF(ROW5_,five)+COUNTIF(COL2_, five)+COUNTIF(block4, five)=0, five, "")</f>
        <v>5</v>
      </c>
      <c r="Z18" s="31">
        <f>IF(COUNTIF(ROW5_,five)+COUNTIF(COL3_, five)+COUNTIF(block4, five)=0, five, "")</f>
        <v>5</v>
      </c>
      <c r="AA18" s="29">
        <f>IF(COUNTIF(ROW5_,five)+COUNTIF(COL4_, five)+COUNTIF(block5, five)=0, five, "")</f>
        <v>5</v>
      </c>
      <c r="AB18" s="30" t="str">
        <f>IF(COUNTIF(ROW5_,five)+COUNTIF(COL5_, five)+COUNTIF(block5, five)=0, five, "")</f>
        <v/>
      </c>
      <c r="AC18" s="31">
        <f>IF(COUNTIF(ROW5_,five)+COUNTIF(COL6_, five)+COUNTIF(block5, five)=0, five, "")</f>
        <v>5</v>
      </c>
      <c r="AD18" s="29" t="str">
        <f>IF(COUNTIF(ROW5_,five)+COUNTIF(COL7_, five)+COUNTIF(block6, five)=0, five, "")</f>
        <v/>
      </c>
      <c r="AE18" s="30">
        <f>IF(COUNTIF(ROW5_,five)+COUNTIF(COL8_, five)+COUNTIF(block6, five)=0, five, "")</f>
        <v>5</v>
      </c>
      <c r="AF18" s="31" t="str">
        <f>IF(COUNTIF(ROW5_,five)+COUNTIF(COL9_, five)+COUNTIF(block6, five)=0, five, "")</f>
        <v/>
      </c>
      <c r="AH18" s="23">
        <v>5</v>
      </c>
      <c r="AI18" s="29" t="str">
        <f>IF(COUNTIF(ROW5_,six)+COUNTIF(COL1_, six)+COUNTIF(block4, six)=0, six, "")</f>
        <v/>
      </c>
      <c r="AJ18" s="30" t="str">
        <f>IF(COUNTIF(ROW5_,six)+COUNTIF(COL2_, six)+COUNTIF(block4, six)=0, six, "")</f>
        <v/>
      </c>
      <c r="AK18" s="31" t="str">
        <f>IF(COUNTIF(ROW5_,six)+COUNTIF(COL3_, six)+COUNTIF(block4, six)=0, six, "")</f>
        <v/>
      </c>
      <c r="AL18" s="29" t="str">
        <f>IF(COUNTIF(ROW5_,six)+COUNTIF(COL4_, six)+COUNTIF(block5, six)=0, six, "")</f>
        <v/>
      </c>
      <c r="AM18" s="30" t="str">
        <f>IF(COUNTIF(ROW5_,six)+COUNTIF(COL5_, six)+COUNTIF(block5, six)=0, six, "")</f>
        <v/>
      </c>
      <c r="AN18" s="31" t="str">
        <f>IF(COUNTIF(ROW5_,six)+COUNTIF(COL6_, six)+COUNTIF(block5, six)=0, six, "")</f>
        <v/>
      </c>
      <c r="AO18" s="29">
        <f>IF(COUNTIF(ROW5_,six)+COUNTIF(COL7_, six)+COUNTIF(block6, six)=0, six, "")</f>
        <v>6</v>
      </c>
      <c r="AP18" s="30">
        <f>IF(COUNTIF(ROW5_,six)+COUNTIF(COL8_, six)+COUNTIF(block6, six)=0, six, "")</f>
        <v>6</v>
      </c>
      <c r="AQ18" s="31" t="str">
        <f>IF(COUNTIF(ROW5_,six)+COUNTIF(COL9_, six)+COUNTIF(block6, six)=0, six, "")</f>
        <v/>
      </c>
    </row>
    <row r="19" spans="2:43" s="23" customFormat="1" ht="22.5" customHeight="1" thickTop="1" thickBot="1" x14ac:dyDescent="0.3">
      <c r="B19" s="25">
        <f t="shared" ref="B19:J19" si="5">IF(ISBLANK(B8), VALUE(CONCATENATE($L$2,$W$2,$AH$2,$L$13,$W$13,$AH$13,$L$24,$W$24,$AH$24)), B8)</f>
        <v>123456789</v>
      </c>
      <c r="C19" s="25">
        <f t="shared" si="5"/>
        <v>123456789</v>
      </c>
      <c r="D19" s="25">
        <f t="shared" si="5"/>
        <v>1</v>
      </c>
      <c r="E19" s="25">
        <f t="shared" si="5"/>
        <v>9</v>
      </c>
      <c r="F19" s="25">
        <f t="shared" si="5"/>
        <v>6</v>
      </c>
      <c r="G19" s="25">
        <f t="shared" si="5"/>
        <v>123456789</v>
      </c>
      <c r="H19" s="25">
        <f t="shared" si="5"/>
        <v>4</v>
      </c>
      <c r="I19" s="25">
        <f t="shared" si="5"/>
        <v>123456789</v>
      </c>
      <c r="J19" s="25">
        <f t="shared" si="5"/>
        <v>123456789</v>
      </c>
      <c r="L19" s="23">
        <v>6</v>
      </c>
      <c r="M19" s="32" t="str">
        <f>IF(COUNTIF(ROW6_,four)+COUNTIF(COL1_, four)+COUNTIF(block4, four)=0, four, "")</f>
        <v/>
      </c>
      <c r="N19" s="33" t="str">
        <f>IF(COUNTIF(ROW6_,four)+COUNTIF(COL2_, four)+COUNTIF(block4, four)=0, four, "")</f>
        <v/>
      </c>
      <c r="O19" s="34" t="str">
        <f>IF(COUNTIF(ROW6_,four)+COUNTIF(COL3_, four)+COUNTIF(block4, four)=0, four, "")</f>
        <v/>
      </c>
      <c r="P19" s="32" t="str">
        <f>IF(COUNTIF(ROW6_,four)+COUNTIF(COL4_, four)+COUNTIF(block5, four)=0, four, "")</f>
        <v/>
      </c>
      <c r="Q19" s="33" t="str">
        <f>IF(COUNTIF(ROW6_,four)+COUNTIF(COL5_, four)+COUNTIF(block5, four)=0, four, "")</f>
        <v/>
      </c>
      <c r="R19" s="34" t="str">
        <f>IF(COUNTIF(ROW6_,four)+COUNTIF(COL6_, four)+COUNTIF(block5, four)=0, four, "")</f>
        <v/>
      </c>
      <c r="S19" s="32" t="str">
        <f>IF(COUNTIF(ROW6_,four)+COUNTIF(COL7_, four)+COUNTIF(block6, four)=0, four, "")</f>
        <v/>
      </c>
      <c r="T19" s="33" t="str">
        <f>IF(COUNTIF(ROW6_,four)+COUNTIF(COL8_, four)+COUNTIF(block6, four)=0, four, "")</f>
        <v/>
      </c>
      <c r="U19" s="34" t="str">
        <f>IF(COUNTIF(ROW6_,four)+COUNTIF(COL9_, four)+COUNTIF(block6, four)=0, four, "")</f>
        <v/>
      </c>
      <c r="W19" s="23">
        <v>6</v>
      </c>
      <c r="X19" s="32" t="str">
        <f>IF(COUNTIF(ROW6_,five)+COUNTIF(COL1_, five)+COUNTIF(block4, five)=0, five, "")</f>
        <v/>
      </c>
      <c r="Y19" s="33">
        <f>IF(COUNTIF(ROW6_,five)+COUNTIF(COL2_, five)+COUNTIF(block4, five)=0, five, "")</f>
        <v>5</v>
      </c>
      <c r="Z19" s="34">
        <f>IF(COUNTIF(ROW6_,five)+COUNTIF(COL3_, five)+COUNTIF(block4, five)=0, five, "")</f>
        <v>5</v>
      </c>
      <c r="AA19" s="32">
        <f>IF(COUNTIF(ROW6_,five)+COUNTIF(COL4_, five)+COUNTIF(block5, five)=0, five, "")</f>
        <v>5</v>
      </c>
      <c r="AB19" s="33" t="str">
        <f>IF(COUNTIF(ROW6_,five)+COUNTIF(COL5_, five)+COUNTIF(block5, five)=0, five, "")</f>
        <v/>
      </c>
      <c r="AC19" s="34">
        <f>IF(COUNTIF(ROW6_,five)+COUNTIF(COL6_, five)+COUNTIF(block5, five)=0, five, "")</f>
        <v>5</v>
      </c>
      <c r="AD19" s="32" t="str">
        <f>IF(COUNTIF(ROW6_,five)+COUNTIF(COL7_, five)+COUNTIF(block6, five)=0, five, "")</f>
        <v/>
      </c>
      <c r="AE19" s="33">
        <f>IF(COUNTIF(ROW6_,five)+COUNTIF(COL8_, five)+COUNTIF(block6, five)=0, five, "")</f>
        <v>5</v>
      </c>
      <c r="AF19" s="34" t="str">
        <f>IF(COUNTIF(ROW6_,five)+COUNTIF(COL9_, five)+COUNTIF(block6, five)=0, five, "")</f>
        <v/>
      </c>
      <c r="AH19" s="23">
        <v>6</v>
      </c>
      <c r="AI19" s="32" t="str">
        <f>IF(COUNTIF(ROW6_,six)+COUNTIF(COL1_, six)+COUNTIF(block4, six)=0, six, "")</f>
        <v/>
      </c>
      <c r="AJ19" s="33" t="str">
        <f>IF(COUNTIF(ROW6_,six)+COUNTIF(COL2_, six)+COUNTIF(block4, six)=0, six, "")</f>
        <v/>
      </c>
      <c r="AK19" s="34" t="str">
        <f>IF(COUNTIF(ROW6_,six)+COUNTIF(COL3_, six)+COUNTIF(block4, six)=0, six, "")</f>
        <v/>
      </c>
      <c r="AL19" s="32" t="str">
        <f>IF(COUNTIF(ROW6_,six)+COUNTIF(COL4_, six)+COUNTIF(block5, six)=0, six, "")</f>
        <v/>
      </c>
      <c r="AM19" s="33" t="str">
        <f>IF(COUNTIF(ROW6_,six)+COUNTIF(COL5_, six)+COUNTIF(block5, six)=0, six, "")</f>
        <v/>
      </c>
      <c r="AN19" s="34" t="str">
        <f>IF(COUNTIF(ROW6_,six)+COUNTIF(COL6_, six)+COUNTIF(block5, six)=0, six, "")</f>
        <v/>
      </c>
      <c r="AO19" s="32" t="str">
        <f>IF(COUNTIF(ROW6_,six)+COUNTIF(COL7_, six)+COUNTIF(block6, six)=0, six, "")</f>
        <v/>
      </c>
      <c r="AP19" s="33" t="str">
        <f>IF(COUNTIF(ROW6_,six)+COUNTIF(COL8_, six)+COUNTIF(block6, six)=0, six, "")</f>
        <v/>
      </c>
      <c r="AQ19" s="34" t="str">
        <f>IF(COUNTIF(ROW6_,six)+COUNTIF(COL9_, six)+COUNTIF(block6, six)=0, six, "")</f>
        <v/>
      </c>
    </row>
    <row r="20" spans="2:43" s="23" customFormat="1" ht="22.5" customHeight="1" thickTop="1" thickBot="1" x14ac:dyDescent="0.3">
      <c r="B20" s="25">
        <f t="shared" ref="B20:J20" si="6">IF(ISBLANK(B9), VALUE(CONCATENATE($L$2,$W$2,$AH$2,$L$13,$W$13,$AH$13,$L$24,$W$24,$AH$24)), B9)</f>
        <v>5</v>
      </c>
      <c r="C20" s="25">
        <f t="shared" si="6"/>
        <v>123456789</v>
      </c>
      <c r="D20" s="25">
        <f t="shared" si="6"/>
        <v>123456789</v>
      </c>
      <c r="E20" s="25">
        <f t="shared" si="6"/>
        <v>123456789</v>
      </c>
      <c r="F20" s="25">
        <f t="shared" si="6"/>
        <v>8</v>
      </c>
      <c r="G20" s="25">
        <f t="shared" si="6"/>
        <v>2</v>
      </c>
      <c r="H20" s="25">
        <f t="shared" si="6"/>
        <v>123456789</v>
      </c>
      <c r="I20" s="25">
        <f t="shared" si="6"/>
        <v>7</v>
      </c>
      <c r="J20" s="25">
        <f t="shared" si="6"/>
        <v>4</v>
      </c>
      <c r="L20" s="23">
        <v>7</v>
      </c>
      <c r="M20" s="26" t="str">
        <f>IF(COUNTIF(ROW7_,four)+COUNTIF(COL1_, four)+COUNTIF(block7, four)=0, four, "")</f>
        <v/>
      </c>
      <c r="N20" s="27" t="str">
        <f>IF(COUNTIF(ROW7_,four)+COUNTIF(COL2_, four)+COUNTIF(block7, four)=0, four, "")</f>
        <v/>
      </c>
      <c r="O20" s="28" t="str">
        <f>IF(COUNTIF(ROW7_,four)+COUNTIF(COL3_, four)+COUNTIF(block7, four)=0, four, "")</f>
        <v/>
      </c>
      <c r="P20" s="26" t="str">
        <f>IF(COUNTIF(ROW7_,four)+COUNTIF(COL4_, four)+COUNTIF(block8, four)=0, four, "")</f>
        <v/>
      </c>
      <c r="Q20" s="27" t="str">
        <f>IF(COUNTIF(ROW7_,four)+COUNTIF(COL5_, four)+COUNTIF(block8, four)=0, four, "")</f>
        <v/>
      </c>
      <c r="R20" s="28" t="str">
        <f>IF(COUNTIF(ROW7_,four)+COUNTIF(COL6_, four)+COUNTIF(block8, four)=0, four, "")</f>
        <v/>
      </c>
      <c r="S20" s="26" t="str">
        <f>IF(COUNTIF(ROW7_,four)+COUNTIF(COL7_, four)+COUNTIF(block9, four)=0, four, "")</f>
        <v/>
      </c>
      <c r="T20" s="27" t="str">
        <f>IF(COUNTIF(ROW7_,four)+COUNTIF(COL8_, four)+COUNTIF(block9, four)=0, four, "")</f>
        <v/>
      </c>
      <c r="U20" s="28" t="str">
        <f>IF(COUNTIF(ROW7_,four)+COUNTIF(COL9_, four)+COUNTIF(block9, four)=0, four, "")</f>
        <v/>
      </c>
      <c r="W20" s="23">
        <v>7</v>
      </c>
      <c r="X20" s="26" t="str">
        <f>IF(COUNTIF(ROW7_,five)+COUNTIF(COL1_, five)+COUNTIF(block7, five)=0, five, "")</f>
        <v/>
      </c>
      <c r="Y20" s="27" t="str">
        <f>IF(COUNTIF(ROW7_,five)+COUNTIF(COL2_, five)+COUNTIF(block7, five)=0, five, "")</f>
        <v/>
      </c>
      <c r="Z20" s="28" t="str">
        <f>IF(COUNTIF(ROW7_,five)+COUNTIF(COL3_, five)+COUNTIF(block7, five)=0, five, "")</f>
        <v/>
      </c>
      <c r="AA20" s="26" t="str">
        <f>IF(COUNTIF(ROW7_,five)+COUNTIF(COL4_, five)+COUNTIF(block8, five)=0, five, "")</f>
        <v/>
      </c>
      <c r="AB20" s="27" t="str">
        <f>IF(COUNTIF(ROW7_,five)+COUNTIF(COL5_, five)+COUNTIF(block8, five)=0, five, "")</f>
        <v/>
      </c>
      <c r="AC20" s="28" t="str">
        <f>IF(COUNTIF(ROW7_,five)+COUNTIF(COL6_, five)+COUNTIF(block8, five)=0, five, "")</f>
        <v/>
      </c>
      <c r="AD20" s="26" t="str">
        <f>IF(COUNTIF(ROW7_,five)+COUNTIF(COL7_, five)+COUNTIF(block9, five)=0, five, "")</f>
        <v/>
      </c>
      <c r="AE20" s="27" t="str">
        <f>IF(COUNTIF(ROW7_,five)+COUNTIF(COL8_, five)+COUNTIF(block9, five)=0, five, "")</f>
        <v/>
      </c>
      <c r="AF20" s="28" t="str">
        <f>IF(COUNTIF(ROW7_,five)+COUNTIF(COL9_, five)+COUNTIF(block9, five)=0, five, "")</f>
        <v/>
      </c>
      <c r="AH20" s="23">
        <v>7</v>
      </c>
      <c r="AI20" s="26" t="str">
        <f>IF(COUNTIF(ROW7_,six)+COUNTIF(COL1_, six)+COUNTIF(block7, six)=0, six, "")</f>
        <v/>
      </c>
      <c r="AJ20" s="27" t="str">
        <f>IF(COUNTIF(ROW7_,six)+COUNTIF(COL2_, six)+COUNTIF(block7, six)=0, six, "")</f>
        <v/>
      </c>
      <c r="AK20" s="28" t="str">
        <f>IF(COUNTIF(ROW7_,six)+COUNTIF(COL3_, six)+COUNTIF(block7, six)=0, six, "")</f>
        <v/>
      </c>
      <c r="AL20" s="26">
        <f>IF(COUNTIF(ROW7_,six)+COUNTIF(COL4_, six)+COUNTIF(block8, six)=0, six, "")</f>
        <v>6</v>
      </c>
      <c r="AM20" s="27" t="str">
        <f>IF(COUNTIF(ROW7_,six)+COUNTIF(COL5_, six)+COUNTIF(block8, six)=0, six, "")</f>
        <v/>
      </c>
      <c r="AN20" s="28">
        <f>IF(COUNTIF(ROW7_,six)+COUNTIF(COL6_, six)+COUNTIF(block8, six)=0, six, "")</f>
        <v>6</v>
      </c>
      <c r="AO20" s="26">
        <f>IF(COUNTIF(ROW7_,six)+COUNTIF(COL7_, six)+COUNTIF(block9, six)=0, six, "")</f>
        <v>6</v>
      </c>
      <c r="AP20" s="27">
        <f>IF(COUNTIF(ROW7_,six)+COUNTIF(COL8_, six)+COUNTIF(block9, six)=0, six, "")</f>
        <v>6</v>
      </c>
      <c r="AQ20" s="28" t="str">
        <f>IF(COUNTIF(ROW7_,six)+COUNTIF(COL9_, six)+COUNTIF(block9, six)=0, six, "")</f>
        <v/>
      </c>
    </row>
    <row r="21" spans="2:43" s="23" customFormat="1" ht="22.5" customHeight="1" thickTop="1" thickBot="1" x14ac:dyDescent="0.3">
      <c r="B21" s="25">
        <f t="shared" ref="B21:J21" si="7">IF(ISBLANK(B10), VALUE(CONCATENATE($L$2,$W$2,$AH$2,$L$13,$W$13,$AH$13,$L$24,$W$24,$AH$24)), B10)</f>
        <v>6</v>
      </c>
      <c r="C21" s="25">
        <f t="shared" si="7"/>
        <v>123456789</v>
      </c>
      <c r="D21" s="25">
        <f t="shared" si="7"/>
        <v>123456789</v>
      </c>
      <c r="E21" s="25">
        <f t="shared" si="7"/>
        <v>123456789</v>
      </c>
      <c r="F21" s="25">
        <f t="shared" si="7"/>
        <v>123456789</v>
      </c>
      <c r="G21" s="25">
        <f t="shared" si="7"/>
        <v>123456789</v>
      </c>
      <c r="H21" s="25">
        <f t="shared" si="7"/>
        <v>3</v>
      </c>
      <c r="I21" s="25">
        <f t="shared" si="7"/>
        <v>123456789</v>
      </c>
      <c r="J21" s="25">
        <f t="shared" si="7"/>
        <v>123456789</v>
      </c>
      <c r="L21" s="23">
        <v>8</v>
      </c>
      <c r="M21" s="29" t="str">
        <f>IF(COUNTIF(ROW8_,four)+COUNTIF(COL1_, four)+COUNTIF(block7, four)=0, four, "")</f>
        <v/>
      </c>
      <c r="N21" s="30" t="str">
        <f>IF(COUNTIF(ROW8_,four)+COUNTIF(COL2_, four)+COUNTIF(block7, four)=0, four, "")</f>
        <v/>
      </c>
      <c r="O21" s="31" t="str">
        <f>IF(COUNTIF(ROW8_,four)+COUNTIF(COL3_, four)+COUNTIF(block7, four)=0, four, "")</f>
        <v/>
      </c>
      <c r="P21" s="29" t="str">
        <f>IF(COUNTIF(ROW8_,four)+COUNTIF(COL4_, four)+COUNTIF(block8, four)=0, four, "")</f>
        <v/>
      </c>
      <c r="Q21" s="30" t="str">
        <f>IF(COUNTIF(ROW8_,four)+COUNTIF(COL5_, four)+COUNTIF(block8, four)=0, four, "")</f>
        <v/>
      </c>
      <c r="R21" s="31" t="str">
        <f>IF(COUNTIF(ROW8_,four)+COUNTIF(COL6_, four)+COUNTIF(block8, four)=0, four, "")</f>
        <v/>
      </c>
      <c r="S21" s="29" t="str">
        <f>IF(COUNTIF(ROW8_,four)+COUNTIF(COL7_, four)+COUNTIF(block9, four)=0, four, "")</f>
        <v/>
      </c>
      <c r="T21" s="30" t="str">
        <f>IF(COUNTIF(ROW8_,four)+COUNTIF(COL8_, four)+COUNTIF(block9, four)=0, four, "")</f>
        <v/>
      </c>
      <c r="U21" s="31" t="str">
        <f>IF(COUNTIF(ROW8_,four)+COUNTIF(COL9_, four)+COUNTIF(block9, four)=0, four, "")</f>
        <v/>
      </c>
      <c r="W21" s="23">
        <v>8</v>
      </c>
      <c r="X21" s="29" t="str">
        <f>IF(COUNTIF(ROW8_,five)+COUNTIF(COL1_, five)+COUNTIF(block7, five)=0, five, "")</f>
        <v/>
      </c>
      <c r="Y21" s="30" t="str">
        <f>IF(COUNTIF(ROW8_,five)+COUNTIF(COL2_, five)+COUNTIF(block7, five)=0, five, "")</f>
        <v/>
      </c>
      <c r="Z21" s="31" t="str">
        <f>IF(COUNTIF(ROW8_,five)+COUNTIF(COL3_, five)+COUNTIF(block7, five)=0, five, "")</f>
        <v/>
      </c>
      <c r="AA21" s="29">
        <f>IF(COUNTIF(ROW8_,five)+COUNTIF(COL4_, five)+COUNTIF(block8, five)=0, five, "")</f>
        <v>5</v>
      </c>
      <c r="AB21" s="30" t="str">
        <f>IF(COUNTIF(ROW8_,five)+COUNTIF(COL5_, five)+COUNTIF(block8, five)=0, five, "")</f>
        <v/>
      </c>
      <c r="AC21" s="31">
        <f>IF(COUNTIF(ROW8_,five)+COUNTIF(COL6_, five)+COUNTIF(block8, five)=0, five, "")</f>
        <v>5</v>
      </c>
      <c r="AD21" s="29" t="str">
        <f>IF(COUNTIF(ROW8_,five)+COUNTIF(COL7_, five)+COUNTIF(block9, five)=0, five, "")</f>
        <v/>
      </c>
      <c r="AE21" s="30" t="str">
        <f>IF(COUNTIF(ROW8_,five)+COUNTIF(COL8_, five)+COUNTIF(block9, five)=0, five, "")</f>
        <v/>
      </c>
      <c r="AF21" s="31" t="str">
        <f>IF(COUNTIF(ROW8_,five)+COUNTIF(COL9_, five)+COUNTIF(block9, five)=0, five, "")</f>
        <v/>
      </c>
      <c r="AH21" s="23">
        <v>8</v>
      </c>
      <c r="AI21" s="29" t="str">
        <f>IF(COUNTIF(ROW8_,six)+COUNTIF(COL1_, six)+COUNTIF(block7, six)=0, six, "")</f>
        <v/>
      </c>
      <c r="AJ21" s="30" t="str">
        <f>IF(COUNTIF(ROW8_,six)+COUNTIF(COL2_, six)+COUNTIF(block7, six)=0, six, "")</f>
        <v/>
      </c>
      <c r="AK21" s="31" t="str">
        <f>IF(COUNTIF(ROW8_,six)+COUNTIF(COL3_, six)+COUNTIF(block7, six)=0, six, "")</f>
        <v/>
      </c>
      <c r="AL21" s="29" t="str">
        <f>IF(COUNTIF(ROW8_,six)+COUNTIF(COL4_, six)+COUNTIF(block8, six)=0, six, "")</f>
        <v/>
      </c>
      <c r="AM21" s="30" t="str">
        <f>IF(COUNTIF(ROW8_,six)+COUNTIF(COL5_, six)+COUNTIF(block8, six)=0, six, "")</f>
        <v/>
      </c>
      <c r="AN21" s="31" t="str">
        <f>IF(COUNTIF(ROW8_,six)+COUNTIF(COL6_, six)+COUNTIF(block8, six)=0, six, "")</f>
        <v/>
      </c>
      <c r="AO21" s="29" t="str">
        <f>IF(COUNTIF(ROW8_,six)+COUNTIF(COL7_, six)+COUNTIF(block9, six)=0, six, "")</f>
        <v/>
      </c>
      <c r="AP21" s="30" t="str">
        <f>IF(COUNTIF(ROW8_,six)+COUNTIF(COL8_, six)+COUNTIF(block9, six)=0, six, "")</f>
        <v/>
      </c>
      <c r="AQ21" s="31" t="str">
        <f>IF(COUNTIF(ROW8_,six)+COUNTIF(COL9_, six)+COUNTIF(block9, six)=0, six, "")</f>
        <v/>
      </c>
    </row>
    <row r="22" spans="2:43" s="23" customFormat="1" ht="22.5" customHeight="1" thickTop="1" thickBot="1" x14ac:dyDescent="0.3">
      <c r="B22" s="25">
        <f t="shared" ref="B22:J22" si="8">IF(ISBLANK(B11), VALUE(CONCATENATE($L$2,$W$2,$AH$2,$L$13,$W$13,$AH$13,$L$24,$W$24,$AH$24)), B11)</f>
        <v>123456789</v>
      </c>
      <c r="C22" s="25">
        <f t="shared" si="8"/>
        <v>123456789</v>
      </c>
      <c r="D22" s="25">
        <f t="shared" si="8"/>
        <v>2</v>
      </c>
      <c r="E22" s="25">
        <f t="shared" si="8"/>
        <v>3</v>
      </c>
      <c r="F22" s="25">
        <f t="shared" si="8"/>
        <v>4</v>
      </c>
      <c r="G22" s="25">
        <f t="shared" si="8"/>
        <v>123456789</v>
      </c>
      <c r="H22" s="25">
        <f t="shared" si="8"/>
        <v>123456789</v>
      </c>
      <c r="I22" s="25">
        <f t="shared" si="8"/>
        <v>123456789</v>
      </c>
      <c r="J22" s="25">
        <f t="shared" si="8"/>
        <v>5</v>
      </c>
      <c r="L22" s="23">
        <v>9</v>
      </c>
      <c r="M22" s="32" t="str">
        <f>IF(COUNTIF(ROW9_,four)+COUNTIF(COL1_, four)+COUNTIF(block7, four)=0, four, "")</f>
        <v/>
      </c>
      <c r="N22" s="33" t="str">
        <f>IF(COUNTIF(ROW9_,four)+COUNTIF(COL2_, four)+COUNTIF(block7, four)=0, four, "")</f>
        <v/>
      </c>
      <c r="O22" s="34" t="str">
        <f>IF(COUNTIF(ROW9_,four)+COUNTIF(COL3_, four)+COUNTIF(block7, four)=0, four, "")</f>
        <v/>
      </c>
      <c r="P22" s="32" t="str">
        <f>IF(COUNTIF(ROW9_,four)+COUNTIF(COL4_, four)+COUNTIF(block8, four)=0, four, "")</f>
        <v/>
      </c>
      <c r="Q22" s="33" t="str">
        <f>IF(COUNTIF(ROW9_,four)+COUNTIF(COL5_, four)+COUNTIF(block8, four)=0, four, "")</f>
        <v/>
      </c>
      <c r="R22" s="34" t="str">
        <f>IF(COUNTIF(ROW9_,four)+COUNTIF(COL6_, four)+COUNTIF(block8, four)=0, four, "")</f>
        <v/>
      </c>
      <c r="S22" s="32" t="str">
        <f>IF(COUNTIF(ROW9_,four)+COUNTIF(COL7_, four)+COUNTIF(block9, four)=0, four, "")</f>
        <v/>
      </c>
      <c r="T22" s="33" t="str">
        <f>IF(COUNTIF(ROW9_,four)+COUNTIF(COL8_, four)+COUNTIF(block9, four)=0, four, "")</f>
        <v/>
      </c>
      <c r="U22" s="34" t="str">
        <f>IF(COUNTIF(ROW9_,four)+COUNTIF(COL9_, four)+COUNTIF(block9, four)=0, four, "")</f>
        <v/>
      </c>
      <c r="W22" s="23">
        <v>9</v>
      </c>
      <c r="X22" s="32" t="str">
        <f>IF(COUNTIF(ROW9_,five)+COUNTIF(COL1_, five)+COUNTIF(block7, five)=0, five, "")</f>
        <v/>
      </c>
      <c r="Y22" s="33" t="str">
        <f>IF(COUNTIF(ROW9_,five)+COUNTIF(COL2_, five)+COUNTIF(block7, five)=0, five, "")</f>
        <v/>
      </c>
      <c r="Z22" s="34" t="str">
        <f>IF(COUNTIF(ROW9_,five)+COUNTIF(COL3_, five)+COUNTIF(block7, five)=0, five, "")</f>
        <v/>
      </c>
      <c r="AA22" s="32" t="str">
        <f>IF(COUNTIF(ROW9_,five)+COUNTIF(COL4_, five)+COUNTIF(block8, five)=0, five, "")</f>
        <v/>
      </c>
      <c r="AB22" s="33" t="str">
        <f>IF(COUNTIF(ROW9_,five)+COUNTIF(COL5_, five)+COUNTIF(block8, five)=0, five, "")</f>
        <v/>
      </c>
      <c r="AC22" s="34" t="str">
        <f>IF(COUNTIF(ROW9_,five)+COUNTIF(COL6_, five)+COUNTIF(block8, five)=0, five, "")</f>
        <v/>
      </c>
      <c r="AD22" s="32" t="str">
        <f>IF(COUNTIF(ROW9_,five)+COUNTIF(COL7_, five)+COUNTIF(block9, five)=0, five, "")</f>
        <v/>
      </c>
      <c r="AE22" s="33" t="str">
        <f>IF(COUNTIF(ROW9_,five)+COUNTIF(COL8_, five)+COUNTIF(block9, five)=0, five, "")</f>
        <v/>
      </c>
      <c r="AF22" s="34" t="str">
        <f>IF(COUNTIF(ROW9_,five)+COUNTIF(COL9_, five)+COUNTIF(block9, five)=0, five, "")</f>
        <v/>
      </c>
      <c r="AH22" s="23">
        <v>9</v>
      </c>
      <c r="AI22" s="32" t="str">
        <f>IF(COUNTIF(ROW9_,six)+COUNTIF(COL1_, six)+COUNTIF(block7, six)=0, six, "")</f>
        <v/>
      </c>
      <c r="AJ22" s="33" t="str">
        <f>IF(COUNTIF(ROW9_,six)+COUNTIF(COL2_, six)+COUNTIF(block7, six)=0, six, "")</f>
        <v/>
      </c>
      <c r="AK22" s="34" t="str">
        <f>IF(COUNTIF(ROW9_,six)+COUNTIF(COL3_, six)+COUNTIF(block7, six)=0, six, "")</f>
        <v/>
      </c>
      <c r="AL22" s="32">
        <f>IF(COUNTIF(ROW9_,six)+COUNTIF(COL4_, six)+COUNTIF(block8, six)=0, six, "")</f>
        <v>6</v>
      </c>
      <c r="AM22" s="33" t="str">
        <f>IF(COUNTIF(ROW9_,six)+COUNTIF(COL5_, six)+COUNTIF(block8, six)=0, six, "")</f>
        <v/>
      </c>
      <c r="AN22" s="34">
        <f>IF(COUNTIF(ROW9_,six)+COUNTIF(COL6_, six)+COUNTIF(block8, six)=0, six, "")</f>
        <v>6</v>
      </c>
      <c r="AO22" s="32">
        <f>IF(COUNTIF(ROW9_,six)+COUNTIF(COL7_, six)+COUNTIF(block9, six)=0, six, "")</f>
        <v>6</v>
      </c>
      <c r="AP22" s="33">
        <f>IF(COUNTIF(ROW9_,six)+COUNTIF(COL8_, six)+COUNTIF(block9, six)=0, six, "")</f>
        <v>6</v>
      </c>
      <c r="AQ22" s="34" t="str">
        <f>IF(COUNTIF(ROW9_,six)+COUNTIF(COL9_, six)+COUNTIF(block9, six)=0, six, "")</f>
        <v/>
      </c>
    </row>
    <row r="24" spans="2:43" ht="22.5" customHeight="1" thickBot="1" x14ac:dyDescent="0.3">
      <c r="L24" s="23">
        <v>7</v>
      </c>
      <c r="M24" s="23">
        <v>1</v>
      </c>
      <c r="N24" s="23">
        <v>2</v>
      </c>
      <c r="O24" s="23">
        <v>3</v>
      </c>
      <c r="P24" s="23">
        <v>4</v>
      </c>
      <c r="Q24" s="23">
        <v>5</v>
      </c>
      <c r="R24" s="23">
        <v>6</v>
      </c>
      <c r="S24" s="23">
        <v>7</v>
      </c>
      <c r="T24" s="23">
        <v>8</v>
      </c>
      <c r="U24" s="23">
        <v>9</v>
      </c>
      <c r="W24" s="23">
        <v>8</v>
      </c>
      <c r="X24" s="23">
        <v>1</v>
      </c>
      <c r="Y24" s="23">
        <v>2</v>
      </c>
      <c r="Z24" s="23">
        <v>3</v>
      </c>
      <c r="AA24" s="23">
        <v>4</v>
      </c>
      <c r="AB24" s="23">
        <v>5</v>
      </c>
      <c r="AC24" s="23">
        <v>6</v>
      </c>
      <c r="AD24" s="23">
        <v>7</v>
      </c>
      <c r="AE24" s="23">
        <v>8</v>
      </c>
      <c r="AF24" s="23">
        <v>9</v>
      </c>
      <c r="AH24" s="23">
        <v>9</v>
      </c>
      <c r="AI24" s="23">
        <v>1</v>
      </c>
      <c r="AJ24" s="23">
        <v>2</v>
      </c>
      <c r="AK24" s="23">
        <v>3</v>
      </c>
      <c r="AL24" s="23">
        <v>4</v>
      </c>
      <c r="AM24" s="23">
        <v>5</v>
      </c>
      <c r="AN24" s="23">
        <v>6</v>
      </c>
      <c r="AO24" s="23">
        <v>7</v>
      </c>
      <c r="AP24" s="23">
        <v>8</v>
      </c>
      <c r="AQ24" s="23">
        <v>9</v>
      </c>
    </row>
    <row r="25" spans="2:43" ht="22.5" customHeight="1" thickTop="1" x14ac:dyDescent="0.25">
      <c r="L25" s="23">
        <v>1</v>
      </c>
      <c r="M25" s="26" t="str">
        <f>IF(COUNTIF(ROW1_,seven)+COUNTIF(COL1_, seven)+COUNTIF(block8, seven)=0, seven, "")</f>
        <v/>
      </c>
      <c r="N25" s="27" t="str">
        <f>IF(COUNTIF(ROW1_,seven)+COUNTIF(COL2_, seven)+COUNTIF(block8, seven)=0, seven, "")</f>
        <v/>
      </c>
      <c r="O25" s="28" t="str">
        <f>IF(COUNTIF(ROW1_,seven)+COUNTIF(COL3_, seven)+COUNTIF(block8, seven)=0, seven, "")</f>
        <v/>
      </c>
      <c r="P25" s="26" t="str">
        <f>IF(COUNTIF(ROW1_,seven)+COUNTIF(COL4_, seven)+COUNTIF(block2, seven)=0, seven, "")</f>
        <v/>
      </c>
      <c r="Q25" s="27" t="str">
        <f>IF(COUNTIF(ROW1_,seven)+COUNTIF(COL5_, seven)+COUNTIF(block2, seven)=0, seven, "")</f>
        <v/>
      </c>
      <c r="R25" s="28" t="str">
        <f>IF(COUNTIF(ROW1_,seven)+COUNTIF(COL6_, seven)+COUNTIF(block2, seven)=0, seven, "")</f>
        <v/>
      </c>
      <c r="S25" s="26" t="str">
        <f>IF(COUNTIF(ROW1_,seven)+COUNTIF(COL7_, seven)+COUNTIF(block3, seven)=0, seven, "")</f>
        <v/>
      </c>
      <c r="T25" s="27" t="str">
        <f>IF(COUNTIF(ROW1_,seven)+COUNTIF(COL8_, seven)+COUNTIF(block3, seven)=0, seven, "")</f>
        <v/>
      </c>
      <c r="U25" s="28" t="str">
        <f>IF(COUNTIF(ROW1_,seven)+COUNTIF(COL9_, seven)+COUNTIF(block3, seven)=0, seven, "")</f>
        <v/>
      </c>
      <c r="W25" s="23">
        <v>1</v>
      </c>
      <c r="X25" s="26" t="str">
        <f>IF(COUNTIF(ROW1_,eight)+COUNTIF(COL1_, eight)+COUNTIF(block8, eight)=0, eight, "")</f>
        <v/>
      </c>
      <c r="Y25" s="27" t="str">
        <f>IF(COUNTIF(ROW1_,eight)+COUNTIF(COL2_, eight)+COUNTIF(block8, eight)=0, eight, "")</f>
        <v/>
      </c>
      <c r="Z25" s="28" t="str">
        <f>IF(COUNTIF(ROW1_,eight)+COUNTIF(COL3_, eight)+COUNTIF(block8, eight)=0, eight, "")</f>
        <v/>
      </c>
      <c r="AA25" s="26" t="str">
        <f>IF(COUNTIF(ROW1_,eight)+COUNTIF(COL4_, eight)+COUNTIF(block2, eight)=0, eight, "")</f>
        <v/>
      </c>
      <c r="AB25" s="27" t="str">
        <f>IF(COUNTIF(ROW1_,eight)+COUNTIF(COL5_, eight)+COUNTIF(block2, eight)=0, eight, "")</f>
        <v/>
      </c>
      <c r="AC25" s="28">
        <f>IF(COUNTIF(ROW1_,eight)+COUNTIF(COL6_, eight)+COUNTIF(block2, eight)=0, eight, "")</f>
        <v>8</v>
      </c>
      <c r="AD25" s="26" t="str">
        <f>IF(COUNTIF(ROW1_,eight)+COUNTIF(COL7_, eight)+COUNTIF(block3, eight)=0, eight, "")</f>
        <v/>
      </c>
      <c r="AE25" s="27" t="str">
        <f>IF(COUNTIF(ROW1_,eight)+COUNTIF(COL8_, eight)+COUNTIF(block3, eight)=0, eight, "")</f>
        <v/>
      </c>
      <c r="AF25" s="28" t="str">
        <f>IF(COUNTIF(ROW1_,eight)+COUNTIF(COL9_, eight)+COUNTIF(block3, eight)=0, eight, "")</f>
        <v/>
      </c>
      <c r="AH25" s="23">
        <v>1</v>
      </c>
      <c r="AI25" s="26" t="str">
        <f>IF(COUNTIF(ROW1_,nine)+COUNTIF(COL1_, nine)+COUNTIF(block8, nine)=0, nine, "")</f>
        <v/>
      </c>
      <c r="AJ25" s="27" t="str">
        <f>IF(COUNTIF(ROW1_,nine)+COUNTIF(COL2_, nine)+COUNTIF(block8, nine)=0, nine, "")</f>
        <v/>
      </c>
      <c r="AK25" s="28" t="str">
        <f>IF(COUNTIF(ROW1_,nine)+COUNTIF(COL3_, nine)+COUNTIF(block8, nine)=0, nine, "")</f>
        <v/>
      </c>
      <c r="AL25" s="26" t="str">
        <f>IF(COUNTIF(ROW1_,nine)+COUNTIF(COL4_, nine)+COUNTIF(block2, nine)=0, nine, "")</f>
        <v/>
      </c>
      <c r="AM25" s="27" t="str">
        <f>IF(COUNTIF(ROW1_,nine)+COUNTIF(COL5_, nine)+COUNTIF(block2, nine)=0, nine, "")</f>
        <v/>
      </c>
      <c r="AN25" s="28" t="str">
        <f>IF(COUNTIF(ROW1_,nine)+COUNTIF(COL6_, nine)+COUNTIF(block2, nine)=0, nine, "")</f>
        <v/>
      </c>
      <c r="AO25" s="26" t="str">
        <f>IF(COUNTIF(ROW1_,nine)+COUNTIF(COL7_, nine)+COUNTIF(block3, nine)=0, nine, "")</f>
        <v/>
      </c>
      <c r="AP25" s="27" t="str">
        <f>IF(COUNTIF(ROW1_,nine)+COUNTIF(COL8_, nine)+COUNTIF(block3, nine)=0, nine, "")</f>
        <v/>
      </c>
      <c r="AQ25" s="28" t="str">
        <f>IF(COUNTIF(ROW1_,nine)+COUNTIF(COL9_, nine)+COUNTIF(block3, nine)=0, nine, "")</f>
        <v/>
      </c>
    </row>
    <row r="26" spans="2:43" ht="22.5" customHeight="1" x14ac:dyDescent="0.25">
      <c r="L26" s="23">
        <v>2</v>
      </c>
      <c r="M26" s="29" t="str">
        <f>IF(COUNTIF(ROW2_,seven)+COUNTIF(COL1_, seven)+COUNTIF(block8, seven)=0, seven, "")</f>
        <v/>
      </c>
      <c r="N26" s="30">
        <f>IF(COUNTIF(ROW2_,seven)+COUNTIF(COL2_, seven)+COUNTIF(block8, seven)=0, seven, "")</f>
        <v>7</v>
      </c>
      <c r="O26" s="31" t="str">
        <f>IF(COUNTIF(ROW2_,seven)+COUNTIF(COL3_, seven)+COUNTIF(block8, seven)=0, seven, "")</f>
        <v/>
      </c>
      <c r="P26" s="29">
        <f>IF(COUNTIF(ROW2_,seven)+COUNTIF(COL4_, seven)+COUNTIF(block2, seven)=0, seven, "")</f>
        <v>7</v>
      </c>
      <c r="Q26" s="30">
        <f>IF(COUNTIF(ROW2_,seven)+COUNTIF(COL5_, seven)+COUNTIF(block2, seven)=0, seven, "")</f>
        <v>7</v>
      </c>
      <c r="R26" s="31">
        <f>IF(COUNTIF(ROW2_,seven)+COUNTIF(COL6_, seven)+COUNTIF(block2, seven)=0, seven, "")</f>
        <v>7</v>
      </c>
      <c r="S26" s="29">
        <f>IF(COUNTIF(ROW2_,seven)+COUNTIF(COL7_, seven)+COUNTIF(block3, seven)=0, seven, "")</f>
        <v>7</v>
      </c>
      <c r="T26" s="30" t="str">
        <f>IF(COUNTIF(ROW2_,seven)+COUNTIF(COL8_, seven)+COUNTIF(block3, seven)=0, seven, "")</f>
        <v/>
      </c>
      <c r="U26" s="31">
        <f>IF(COUNTIF(ROW2_,seven)+COUNTIF(COL9_, seven)+COUNTIF(block3, seven)=0, seven, "")</f>
        <v>7</v>
      </c>
      <c r="W26" s="23">
        <v>2</v>
      </c>
      <c r="X26" s="29" t="str">
        <f>IF(COUNTIF(ROW2_,eight)+COUNTIF(COL1_, eight)+COUNTIF(block8, eight)=0, eight, "")</f>
        <v/>
      </c>
      <c r="Y26" s="30" t="str">
        <f>IF(COUNTIF(ROW2_,eight)+COUNTIF(COL2_, eight)+COUNTIF(block8, eight)=0, eight, "")</f>
        <v/>
      </c>
      <c r="Z26" s="31" t="str">
        <f>IF(COUNTIF(ROW2_,eight)+COUNTIF(COL3_, eight)+COUNTIF(block8, eight)=0, eight, "")</f>
        <v/>
      </c>
      <c r="AA26" s="29" t="str">
        <f>IF(COUNTIF(ROW2_,eight)+COUNTIF(COL4_, eight)+COUNTIF(block2, eight)=0, eight, "")</f>
        <v/>
      </c>
      <c r="AB26" s="30" t="str">
        <f>IF(COUNTIF(ROW2_,eight)+COUNTIF(COL5_, eight)+COUNTIF(block2, eight)=0, eight, "")</f>
        <v/>
      </c>
      <c r="AC26" s="31" t="str">
        <f>IF(COUNTIF(ROW2_,eight)+COUNTIF(COL6_, eight)+COUNTIF(block2, eight)=0, eight, "")</f>
        <v/>
      </c>
      <c r="AD26" s="29" t="str">
        <f>IF(COUNTIF(ROW2_,eight)+COUNTIF(COL7_, eight)+COUNTIF(block3, eight)=0, eight, "")</f>
        <v/>
      </c>
      <c r="AE26" s="30" t="str">
        <f>IF(COUNTIF(ROW2_,eight)+COUNTIF(COL8_, eight)+COUNTIF(block3, eight)=0, eight, "")</f>
        <v/>
      </c>
      <c r="AF26" s="31" t="str">
        <f>IF(COUNTIF(ROW2_,eight)+COUNTIF(COL9_, eight)+COUNTIF(block3, eight)=0, eight, "")</f>
        <v/>
      </c>
      <c r="AH26" s="23">
        <v>2</v>
      </c>
      <c r="AI26" s="29">
        <f>IF(COUNTIF(ROW2_,nine)+COUNTIF(COL1_, nine)+COUNTIF(block8, nine)=0, nine, "")</f>
        <v>9</v>
      </c>
      <c r="AJ26" s="30">
        <f>IF(COUNTIF(ROW2_,nine)+COUNTIF(COL2_, nine)+COUNTIF(block8, nine)=0, nine, "")</f>
        <v>9</v>
      </c>
      <c r="AK26" s="31">
        <f>IF(COUNTIF(ROW2_,nine)+COUNTIF(COL3_, nine)+COUNTIF(block8, nine)=0, nine, "")</f>
        <v>9</v>
      </c>
      <c r="AL26" s="29" t="str">
        <f>IF(COUNTIF(ROW2_,nine)+COUNTIF(COL4_, nine)+COUNTIF(block2, nine)=0, nine, "")</f>
        <v/>
      </c>
      <c r="AM26" s="30" t="str">
        <f>IF(COUNTIF(ROW2_,nine)+COUNTIF(COL5_, nine)+COUNTIF(block2, nine)=0, nine, "")</f>
        <v/>
      </c>
      <c r="AN26" s="31" t="str">
        <f>IF(COUNTIF(ROW2_,nine)+COUNTIF(COL6_, nine)+COUNTIF(block2, nine)=0, nine, "")</f>
        <v/>
      </c>
      <c r="AO26" s="29" t="str">
        <f>IF(COUNTIF(ROW2_,nine)+COUNTIF(COL7_, nine)+COUNTIF(block3, nine)=0, nine, "")</f>
        <v/>
      </c>
      <c r="AP26" s="30" t="str">
        <f>IF(COUNTIF(ROW2_,nine)+COUNTIF(COL8_, nine)+COUNTIF(block3, nine)=0, nine, "")</f>
        <v/>
      </c>
      <c r="AQ26" s="31" t="str">
        <f>IF(COUNTIF(ROW2_,nine)+COUNTIF(COL9_, nine)+COUNTIF(block3, nine)=0, nine, "")</f>
        <v/>
      </c>
    </row>
    <row r="27" spans="2:43" ht="22.5" customHeight="1" thickBot="1" x14ac:dyDescent="0.3">
      <c r="L27" s="23">
        <v>3</v>
      </c>
      <c r="M27" s="32" t="str">
        <f>IF(COUNTIF(ROW3_,seven)+COUNTIF(COL1_, seven)+COUNTIF(block8, seven)=0, seven, "")</f>
        <v/>
      </c>
      <c r="N27" s="33">
        <f>IF(COUNTIF(ROW3_,seven)+COUNTIF(COL2_, seven)+COUNTIF(block8, seven)=0, seven, "")</f>
        <v>7</v>
      </c>
      <c r="O27" s="34" t="str">
        <f>IF(COUNTIF(ROW3_,seven)+COUNTIF(COL3_, seven)+COUNTIF(block8, seven)=0, seven, "")</f>
        <v/>
      </c>
      <c r="P27" s="32">
        <f>IF(COUNTIF(ROW3_,seven)+COUNTIF(COL4_, seven)+COUNTIF(block2, seven)=0, seven, "")</f>
        <v>7</v>
      </c>
      <c r="Q27" s="33">
        <f>IF(COUNTIF(ROW3_,seven)+COUNTIF(COL5_, seven)+COUNTIF(block2, seven)=0, seven, "")</f>
        <v>7</v>
      </c>
      <c r="R27" s="34">
        <f>IF(COUNTIF(ROW3_,seven)+COUNTIF(COL6_, seven)+COUNTIF(block2, seven)=0, seven, "")</f>
        <v>7</v>
      </c>
      <c r="S27" s="32">
        <f>IF(COUNTIF(ROW3_,seven)+COUNTIF(COL7_, seven)+COUNTIF(block3, seven)=0, seven, "")</f>
        <v>7</v>
      </c>
      <c r="T27" s="33" t="str">
        <f>IF(COUNTIF(ROW3_,seven)+COUNTIF(COL8_, seven)+COUNTIF(block3, seven)=0, seven, "")</f>
        <v/>
      </c>
      <c r="U27" s="34">
        <f>IF(COUNTIF(ROW3_,seven)+COUNTIF(COL9_, seven)+COUNTIF(block3, seven)=0, seven, "")</f>
        <v>7</v>
      </c>
      <c r="W27" s="23">
        <v>3</v>
      </c>
      <c r="X27" s="32" t="str">
        <f>IF(COUNTIF(ROW3_,eight)+COUNTIF(COL1_, eight)+COUNTIF(block8, eight)=0, eight, "")</f>
        <v/>
      </c>
      <c r="Y27" s="33" t="str">
        <f>IF(COUNTIF(ROW3_,eight)+COUNTIF(COL2_, eight)+COUNTIF(block8, eight)=0, eight, "")</f>
        <v/>
      </c>
      <c r="Z27" s="34" t="str">
        <f>IF(COUNTIF(ROW3_,eight)+COUNTIF(COL3_, eight)+COUNTIF(block8, eight)=0, eight, "")</f>
        <v/>
      </c>
      <c r="AA27" s="32" t="str">
        <f>IF(COUNTIF(ROW3_,eight)+COUNTIF(COL4_, eight)+COUNTIF(block2, eight)=0, eight, "")</f>
        <v/>
      </c>
      <c r="AB27" s="33" t="str">
        <f>IF(COUNTIF(ROW3_,eight)+COUNTIF(COL5_, eight)+COUNTIF(block2, eight)=0, eight, "")</f>
        <v/>
      </c>
      <c r="AC27" s="34" t="str">
        <f>IF(COUNTIF(ROW3_,eight)+COUNTIF(COL6_, eight)+COUNTIF(block2, eight)=0, eight, "")</f>
        <v/>
      </c>
      <c r="AD27" s="32" t="str">
        <f>IF(COUNTIF(ROW3_,eight)+COUNTIF(COL7_, eight)+COUNTIF(block3, eight)=0, eight, "")</f>
        <v/>
      </c>
      <c r="AE27" s="33" t="str">
        <f>IF(COUNTIF(ROW3_,eight)+COUNTIF(COL8_, eight)+COUNTIF(block3, eight)=0, eight, "")</f>
        <v/>
      </c>
      <c r="AF27" s="34" t="str">
        <f>IF(COUNTIF(ROW3_,eight)+COUNTIF(COL9_, eight)+COUNTIF(block3, eight)=0, eight, "")</f>
        <v/>
      </c>
      <c r="AH27" s="23">
        <v>3</v>
      </c>
      <c r="AI27" s="32" t="str">
        <f>IF(COUNTIF(ROW3_,nine)+COUNTIF(COL1_, nine)+COUNTIF(block8, nine)=0, nine, "")</f>
        <v/>
      </c>
      <c r="AJ27" s="33" t="str">
        <f>IF(COUNTIF(ROW3_,nine)+COUNTIF(COL2_, nine)+COUNTIF(block8, nine)=0, nine, "")</f>
        <v/>
      </c>
      <c r="AK27" s="34" t="str">
        <f>IF(COUNTIF(ROW3_,nine)+COUNTIF(COL3_, nine)+COUNTIF(block8, nine)=0, nine, "")</f>
        <v/>
      </c>
      <c r="AL27" s="32" t="str">
        <f>IF(COUNTIF(ROW3_,nine)+COUNTIF(COL4_, nine)+COUNTIF(block2, nine)=0, nine, "")</f>
        <v/>
      </c>
      <c r="AM27" s="33" t="str">
        <f>IF(COUNTIF(ROW3_,nine)+COUNTIF(COL5_, nine)+COUNTIF(block2, nine)=0, nine, "")</f>
        <v/>
      </c>
      <c r="AN27" s="34" t="str">
        <f>IF(COUNTIF(ROW3_,nine)+COUNTIF(COL6_, nine)+COUNTIF(block2, nine)=0, nine, "")</f>
        <v/>
      </c>
      <c r="AO27" s="32" t="str">
        <f>IF(COUNTIF(ROW3_,nine)+COUNTIF(COL7_, nine)+COUNTIF(block3, nine)=0, nine, "")</f>
        <v/>
      </c>
      <c r="AP27" s="33" t="str">
        <f>IF(COUNTIF(ROW3_,nine)+COUNTIF(COL8_, nine)+COUNTIF(block3, nine)=0, nine, "")</f>
        <v/>
      </c>
      <c r="AQ27" s="34" t="str">
        <f>IF(COUNTIF(ROW3_,nine)+COUNTIF(COL9_, nine)+COUNTIF(block3, nine)=0, nine, "")</f>
        <v/>
      </c>
    </row>
    <row r="28" spans="2:43" ht="22.5" customHeight="1" thickTop="1" x14ac:dyDescent="0.25">
      <c r="L28" s="23">
        <v>4</v>
      </c>
      <c r="M28" s="26" t="str">
        <f>IF(COUNTIF(ROW4_,seven)+COUNTIF(COL1_, seven)+COUNTIF(block4, seven)=0, seven, "")</f>
        <v/>
      </c>
      <c r="N28" s="27" t="str">
        <f>IF(COUNTIF(ROW4_,seven)+COUNTIF(COL2_, seven)+COUNTIF(block4, seven)=0, seven, "")</f>
        <v/>
      </c>
      <c r="O28" s="28" t="str">
        <f>IF(COUNTIF(ROW4_,seven)+COUNTIF(COL3_, seven)+COUNTIF(block4, seven)=0, seven, "")</f>
        <v/>
      </c>
      <c r="P28" s="26" t="str">
        <f>IF(COUNTIF(ROW4_,seven)+COUNTIF(COL4_, seven)+COUNTIF(block5, seven)=0, seven, "")</f>
        <v/>
      </c>
      <c r="Q28" s="27" t="str">
        <f>IF(COUNTIF(ROW4_,seven)+COUNTIF(COL5_, seven)+COUNTIF(block5, seven)=0, seven, "")</f>
        <v/>
      </c>
      <c r="R28" s="28" t="str">
        <f>IF(COUNTIF(ROW4_,seven)+COUNTIF(COL6_, seven)+COUNTIF(block5, seven)=0, seven, "")</f>
        <v/>
      </c>
      <c r="S28" s="26" t="str">
        <f>IF(COUNTIF(ROW4_,seven)+COUNTIF(COL7_, seven)+COUNTIF(block6, seven)=0, seven, "")</f>
        <v/>
      </c>
      <c r="T28" s="27" t="str">
        <f>IF(COUNTIF(ROW4_,seven)+COUNTIF(COL8_, seven)+COUNTIF(block6, seven)=0, seven, "")</f>
        <v/>
      </c>
      <c r="U28" s="28" t="str">
        <f>IF(COUNTIF(ROW4_,seven)+COUNTIF(COL9_, seven)+COUNTIF(block6, seven)=0, seven, "")</f>
        <v/>
      </c>
      <c r="W28" s="23">
        <v>4</v>
      </c>
      <c r="X28" s="26" t="str">
        <f>IF(COUNTIF(ROW4_,eight)+COUNTIF(COL1_, eight)+COUNTIF(block4, eight)=0, eight, "")</f>
        <v/>
      </c>
      <c r="Y28" s="27">
        <f>IF(COUNTIF(ROW4_,eight)+COUNTIF(COL2_, eight)+COUNTIF(block4, eight)=0, eight, "")</f>
        <v>8</v>
      </c>
      <c r="Z28" s="28">
        <f>IF(COUNTIF(ROW4_,eight)+COUNTIF(COL3_, eight)+COUNTIF(block4, eight)=0, eight, "")</f>
        <v>8</v>
      </c>
      <c r="AA28" s="26" t="str">
        <f>IF(COUNTIF(ROW4_,eight)+COUNTIF(COL4_, eight)+COUNTIF(block5, eight)=0, eight, "")</f>
        <v/>
      </c>
      <c r="AB28" s="27" t="str">
        <f>IF(COUNTIF(ROW4_,eight)+COUNTIF(COL5_, eight)+COUNTIF(block5, eight)=0, eight, "")</f>
        <v/>
      </c>
      <c r="AC28" s="28" t="str">
        <f>IF(COUNTIF(ROW4_,eight)+COUNTIF(COL6_, eight)+COUNTIF(block5, eight)=0, eight, "")</f>
        <v/>
      </c>
      <c r="AD28" s="26">
        <f>IF(COUNTIF(ROW4_,eight)+COUNTIF(COL7_, eight)+COUNTIF(block6, eight)=0, eight, "")</f>
        <v>8</v>
      </c>
      <c r="AE28" s="27">
        <f>IF(COUNTIF(ROW4_,eight)+COUNTIF(COL8_, eight)+COUNTIF(block6, eight)=0, eight, "")</f>
        <v>8</v>
      </c>
      <c r="AF28" s="28" t="str">
        <f>IF(COUNTIF(ROW4_,eight)+COUNTIF(COL9_, eight)+COUNTIF(block6, eight)=0, eight, "")</f>
        <v/>
      </c>
      <c r="AH28" s="23">
        <v>4</v>
      </c>
      <c r="AI28" s="26">
        <f>IF(COUNTIF(ROW4_,nine)+COUNTIF(COL1_, nine)+COUNTIF(block4, nine)=0, nine, "")</f>
        <v>9</v>
      </c>
      <c r="AJ28" s="27">
        <f>IF(COUNTIF(ROW4_,nine)+COUNTIF(COL2_, nine)+COUNTIF(block4, nine)=0, nine, "")</f>
        <v>9</v>
      </c>
      <c r="AK28" s="28">
        <f>IF(COUNTIF(ROW4_,nine)+COUNTIF(COL3_, nine)+COUNTIF(block4, nine)=0, nine, "")</f>
        <v>9</v>
      </c>
      <c r="AL28" s="26" t="str">
        <f>IF(COUNTIF(ROW4_,nine)+COUNTIF(COL4_, nine)+COUNTIF(block5, nine)=0, nine, "")</f>
        <v/>
      </c>
      <c r="AM28" s="27" t="str">
        <f>IF(COUNTIF(ROW4_,nine)+COUNTIF(COL5_, nine)+COUNTIF(block5, nine)=0, nine, "")</f>
        <v/>
      </c>
      <c r="AN28" s="28" t="str">
        <f>IF(COUNTIF(ROW4_,nine)+COUNTIF(COL6_, nine)+COUNTIF(block5, nine)=0, nine, "")</f>
        <v/>
      </c>
      <c r="AO28" s="26" t="str">
        <f>IF(COUNTIF(ROW4_,nine)+COUNTIF(COL7_, nine)+COUNTIF(block6, nine)=0, nine, "")</f>
        <v/>
      </c>
      <c r="AP28" s="27" t="str">
        <f>IF(COUNTIF(ROW4_,nine)+COUNTIF(COL8_, nine)+COUNTIF(block6, nine)=0, nine, "")</f>
        <v/>
      </c>
      <c r="AQ28" s="28" t="str">
        <f>IF(COUNTIF(ROW4_,nine)+COUNTIF(COL9_, nine)+COUNTIF(block6, nine)=0, nine, "")</f>
        <v/>
      </c>
    </row>
    <row r="29" spans="2:43" ht="22.5" customHeight="1" x14ac:dyDescent="0.25">
      <c r="L29" s="23">
        <v>5</v>
      </c>
      <c r="M29" s="29" t="str">
        <f>IF(COUNTIF(ROW5_,seven)+COUNTIF(COL1_, seven)+COUNTIF(block4, seven)=0, seven, "")</f>
        <v/>
      </c>
      <c r="N29" s="30" t="str">
        <f>IF(COUNTIF(ROW5_,seven)+COUNTIF(COL2_, seven)+COUNTIF(block4, seven)=0, seven, "")</f>
        <v/>
      </c>
      <c r="O29" s="31" t="str">
        <f>IF(COUNTIF(ROW5_,seven)+COUNTIF(COL3_, seven)+COUNTIF(block4, seven)=0, seven, "")</f>
        <v/>
      </c>
      <c r="P29" s="29">
        <f>IF(COUNTIF(ROW5_,seven)+COUNTIF(COL4_, seven)+COUNTIF(block5, seven)=0, seven, "")</f>
        <v>7</v>
      </c>
      <c r="Q29" s="30">
        <f>IF(COUNTIF(ROW5_,seven)+COUNTIF(COL5_, seven)+COUNTIF(block5, seven)=0, seven, "")</f>
        <v>7</v>
      </c>
      <c r="R29" s="31">
        <f>IF(COUNTIF(ROW5_,seven)+COUNTIF(COL6_, seven)+COUNTIF(block5, seven)=0, seven, "")</f>
        <v>7</v>
      </c>
      <c r="S29" s="29">
        <f>IF(COUNTIF(ROW5_,seven)+COUNTIF(COL7_, seven)+COUNTIF(block6, seven)=0, seven, "")</f>
        <v>7</v>
      </c>
      <c r="T29" s="30" t="str">
        <f>IF(COUNTIF(ROW5_,seven)+COUNTIF(COL8_, seven)+COUNTIF(block6, seven)=0, seven, "")</f>
        <v/>
      </c>
      <c r="U29" s="31">
        <f>IF(COUNTIF(ROW5_,seven)+COUNTIF(COL9_, seven)+COUNTIF(block6, seven)=0, seven, "")</f>
        <v>7</v>
      </c>
      <c r="W29" s="23">
        <v>5</v>
      </c>
      <c r="X29" s="29" t="str">
        <f>IF(COUNTIF(ROW5_,eight)+COUNTIF(COL1_, eight)+COUNTIF(block4, eight)=0, eight, "")</f>
        <v/>
      </c>
      <c r="Y29" s="30" t="str">
        <f>IF(COUNTIF(ROW5_,eight)+COUNTIF(COL2_, eight)+COUNTIF(block4, eight)=0, eight, "")</f>
        <v/>
      </c>
      <c r="Z29" s="31" t="str">
        <f>IF(COUNTIF(ROW5_,eight)+COUNTIF(COL3_, eight)+COUNTIF(block4, eight)=0, eight, "")</f>
        <v/>
      </c>
      <c r="AA29" s="29" t="str">
        <f>IF(COUNTIF(ROW5_,eight)+COUNTIF(COL4_, eight)+COUNTIF(block5, eight)=0, eight, "")</f>
        <v/>
      </c>
      <c r="AB29" s="30" t="str">
        <f>IF(COUNTIF(ROW5_,eight)+COUNTIF(COL5_, eight)+COUNTIF(block5, eight)=0, eight, "")</f>
        <v/>
      </c>
      <c r="AC29" s="31" t="str">
        <f>IF(COUNTIF(ROW5_,eight)+COUNTIF(COL6_, eight)+COUNTIF(block5, eight)=0, eight, "")</f>
        <v/>
      </c>
      <c r="AD29" s="29" t="str">
        <f>IF(COUNTIF(ROW5_,eight)+COUNTIF(COL7_, eight)+COUNTIF(block6, eight)=0, eight, "")</f>
        <v/>
      </c>
      <c r="AE29" s="30" t="str">
        <f>IF(COUNTIF(ROW5_,eight)+COUNTIF(COL8_, eight)+COUNTIF(block6, eight)=0, eight, "")</f>
        <v/>
      </c>
      <c r="AF29" s="31" t="str">
        <f>IF(COUNTIF(ROW5_,eight)+COUNTIF(COL9_, eight)+COUNTIF(block6, eight)=0, eight, "")</f>
        <v/>
      </c>
      <c r="AH29" s="23">
        <v>5</v>
      </c>
      <c r="AI29" s="29" t="str">
        <f>IF(COUNTIF(ROW5_,nine)+COUNTIF(COL1_, nine)+COUNTIF(block4, nine)=0, nine, "")</f>
        <v/>
      </c>
      <c r="AJ29" s="30" t="str">
        <f>IF(COUNTIF(ROW5_,nine)+COUNTIF(COL2_, nine)+COUNTIF(block4, nine)=0, nine, "")</f>
        <v/>
      </c>
      <c r="AK29" s="31" t="str">
        <f>IF(COUNTIF(ROW5_,nine)+COUNTIF(COL3_, nine)+COUNTIF(block4, nine)=0, nine, "")</f>
        <v/>
      </c>
      <c r="AL29" s="29" t="str">
        <f>IF(COUNTIF(ROW5_,nine)+COUNTIF(COL4_, nine)+COUNTIF(block5, nine)=0, nine, "")</f>
        <v/>
      </c>
      <c r="AM29" s="30" t="str">
        <f>IF(COUNTIF(ROW5_,nine)+COUNTIF(COL5_, nine)+COUNTIF(block5, nine)=0, nine, "")</f>
        <v/>
      </c>
      <c r="AN29" s="31" t="str">
        <f>IF(COUNTIF(ROW5_,nine)+COUNTIF(COL6_, nine)+COUNTIF(block5, nine)=0, nine, "")</f>
        <v/>
      </c>
      <c r="AO29" s="29" t="str">
        <f>IF(COUNTIF(ROW5_,nine)+COUNTIF(COL7_, nine)+COUNTIF(block6, nine)=0, nine, "")</f>
        <v/>
      </c>
      <c r="AP29" s="30" t="str">
        <f>IF(COUNTIF(ROW5_,nine)+COUNTIF(COL8_, nine)+COUNTIF(block6, nine)=0, nine, "")</f>
        <v/>
      </c>
      <c r="AQ29" s="31" t="str">
        <f>IF(COUNTIF(ROW5_,nine)+COUNTIF(COL9_, nine)+COUNTIF(block6, nine)=0, nine, "")</f>
        <v/>
      </c>
    </row>
    <row r="30" spans="2:43" ht="22.5" customHeight="1" thickBot="1" x14ac:dyDescent="0.3">
      <c r="L30" s="23">
        <v>6</v>
      </c>
      <c r="M30" s="32" t="str">
        <f>IF(COUNTIF(ROW6_,seven)+COUNTIF(COL1_, seven)+COUNTIF(block4, seven)=0, seven, "")</f>
        <v/>
      </c>
      <c r="N30" s="33" t="str">
        <f>IF(COUNTIF(ROW6_,seven)+COUNTIF(COL2_, seven)+COUNTIF(block4, seven)=0, seven, "")</f>
        <v/>
      </c>
      <c r="O30" s="34" t="str">
        <f>IF(COUNTIF(ROW6_,seven)+COUNTIF(COL3_, seven)+COUNTIF(block4, seven)=0, seven, "")</f>
        <v/>
      </c>
      <c r="P30" s="32">
        <f>IF(COUNTIF(ROW6_,seven)+COUNTIF(COL4_, seven)+COUNTIF(block5, seven)=0, seven, "")</f>
        <v>7</v>
      </c>
      <c r="Q30" s="33">
        <f>IF(COUNTIF(ROW6_,seven)+COUNTIF(COL5_, seven)+COUNTIF(block5, seven)=0, seven, "")</f>
        <v>7</v>
      </c>
      <c r="R30" s="34">
        <f>IF(COUNTIF(ROW6_,seven)+COUNTIF(COL6_, seven)+COUNTIF(block5, seven)=0, seven, "")</f>
        <v>7</v>
      </c>
      <c r="S30" s="32">
        <f>IF(COUNTIF(ROW6_,seven)+COUNTIF(COL7_, seven)+COUNTIF(block6, seven)=0, seven, "")</f>
        <v>7</v>
      </c>
      <c r="T30" s="33" t="str">
        <f>IF(COUNTIF(ROW6_,seven)+COUNTIF(COL8_, seven)+COUNTIF(block6, seven)=0, seven, "")</f>
        <v/>
      </c>
      <c r="U30" s="34">
        <f>IF(COUNTIF(ROW6_,seven)+COUNTIF(COL9_, seven)+COUNTIF(block6, seven)=0, seven, "")</f>
        <v>7</v>
      </c>
      <c r="W30" s="23">
        <v>6</v>
      </c>
      <c r="X30" s="32" t="str">
        <f>IF(COUNTIF(ROW6_,eight)+COUNTIF(COL1_, eight)+COUNTIF(block4, eight)=0, eight, "")</f>
        <v/>
      </c>
      <c r="Y30" s="33">
        <f>IF(COUNTIF(ROW6_,eight)+COUNTIF(COL2_, eight)+COUNTIF(block4, eight)=0, eight, "")</f>
        <v>8</v>
      </c>
      <c r="Z30" s="34">
        <f>IF(COUNTIF(ROW6_,eight)+COUNTIF(COL3_, eight)+COUNTIF(block4, eight)=0, eight, "")</f>
        <v>8</v>
      </c>
      <c r="AA30" s="32" t="str">
        <f>IF(COUNTIF(ROW6_,eight)+COUNTIF(COL4_, eight)+COUNTIF(block5, eight)=0, eight, "")</f>
        <v/>
      </c>
      <c r="AB30" s="33" t="str">
        <f>IF(COUNTIF(ROW6_,eight)+COUNTIF(COL5_, eight)+COUNTIF(block5, eight)=0, eight, "")</f>
        <v/>
      </c>
      <c r="AC30" s="34" t="str">
        <f>IF(COUNTIF(ROW6_,eight)+COUNTIF(COL6_, eight)+COUNTIF(block5, eight)=0, eight, "")</f>
        <v/>
      </c>
      <c r="AD30" s="32">
        <f>IF(COUNTIF(ROW6_,eight)+COUNTIF(COL7_, eight)+COUNTIF(block6, eight)=0, eight, "")</f>
        <v>8</v>
      </c>
      <c r="AE30" s="33">
        <f>IF(COUNTIF(ROW6_,eight)+COUNTIF(COL8_, eight)+COUNTIF(block6, eight)=0, eight, "")</f>
        <v>8</v>
      </c>
      <c r="AF30" s="34" t="str">
        <f>IF(COUNTIF(ROW6_,eight)+COUNTIF(COL9_, eight)+COUNTIF(block6, eight)=0, eight, "")</f>
        <v/>
      </c>
      <c r="AH30" s="23">
        <v>6</v>
      </c>
      <c r="AI30" s="32" t="str">
        <f>IF(COUNTIF(ROW6_,nine)+COUNTIF(COL1_, nine)+COUNTIF(block4, nine)=0, nine, "")</f>
        <v/>
      </c>
      <c r="AJ30" s="33" t="str">
        <f>IF(COUNTIF(ROW6_,nine)+COUNTIF(COL2_, nine)+COUNTIF(block4, nine)=0, nine, "")</f>
        <v/>
      </c>
      <c r="AK30" s="34" t="str">
        <f>IF(COUNTIF(ROW6_,nine)+COUNTIF(COL3_, nine)+COUNTIF(block4, nine)=0, nine, "")</f>
        <v/>
      </c>
      <c r="AL30" s="32" t="str">
        <f>IF(COUNTIF(ROW6_,nine)+COUNTIF(COL4_, nine)+COUNTIF(block5, nine)=0, nine, "")</f>
        <v/>
      </c>
      <c r="AM30" s="33" t="str">
        <f>IF(COUNTIF(ROW6_,nine)+COUNTIF(COL5_, nine)+COUNTIF(block5, nine)=0, nine, "")</f>
        <v/>
      </c>
      <c r="AN30" s="34" t="str">
        <f>IF(COUNTIF(ROW6_,nine)+COUNTIF(COL6_, nine)+COUNTIF(block5, nine)=0, nine, "")</f>
        <v/>
      </c>
      <c r="AO30" s="32" t="str">
        <f>IF(COUNTIF(ROW6_,nine)+COUNTIF(COL7_, nine)+COUNTIF(block6, nine)=0, nine, "")</f>
        <v/>
      </c>
      <c r="AP30" s="33" t="str">
        <f>IF(COUNTIF(ROW6_,nine)+COUNTIF(COL8_, nine)+COUNTIF(block6, nine)=0, nine, "")</f>
        <v/>
      </c>
      <c r="AQ30" s="34" t="str">
        <f>IF(COUNTIF(ROW6_,nine)+COUNTIF(COL9_, nine)+COUNTIF(block6, nine)=0, nine, "")</f>
        <v/>
      </c>
    </row>
    <row r="31" spans="2:43" ht="22.5" customHeight="1" thickTop="1" x14ac:dyDescent="0.25">
      <c r="L31" s="23">
        <v>7</v>
      </c>
      <c r="M31" s="26" t="str">
        <f>IF(COUNTIF(ROW7_,seven)+COUNTIF(COL1_, seven)+COUNTIF(block7, seven)=0, seven, "")</f>
        <v/>
      </c>
      <c r="N31" s="27" t="str">
        <f>IF(COUNTIF(ROW7_,seven)+COUNTIF(COL2_, seven)+COUNTIF(block7, seven)=0, seven, "")</f>
        <v/>
      </c>
      <c r="O31" s="28" t="str">
        <f>IF(COUNTIF(ROW7_,seven)+COUNTIF(COL3_, seven)+COUNTIF(block7, seven)=0, seven, "")</f>
        <v/>
      </c>
      <c r="P31" s="26" t="str">
        <f>IF(COUNTIF(ROW7_,seven)+COUNTIF(COL4_, seven)+COUNTIF(block8, seven)=0, seven, "")</f>
        <v/>
      </c>
      <c r="Q31" s="27" t="str">
        <f>IF(COUNTIF(ROW7_,seven)+COUNTIF(COL5_, seven)+COUNTIF(block8, seven)=0, seven, "")</f>
        <v/>
      </c>
      <c r="R31" s="28" t="str">
        <f>IF(COUNTIF(ROW7_,seven)+COUNTIF(COL6_, seven)+COUNTIF(block8, seven)=0, seven, "")</f>
        <v/>
      </c>
      <c r="S31" s="26" t="str">
        <f>IF(COUNTIF(ROW7_,seven)+COUNTIF(COL7_, seven)+COUNTIF(block9, seven)=0, seven, "")</f>
        <v/>
      </c>
      <c r="T31" s="27" t="str">
        <f>IF(COUNTIF(ROW7_,seven)+COUNTIF(COL8_, seven)+COUNTIF(block9, seven)=0, seven, "")</f>
        <v/>
      </c>
      <c r="U31" s="28" t="str">
        <f>IF(COUNTIF(ROW7_,seven)+COUNTIF(COL9_, seven)+COUNTIF(block9, seven)=0, seven, "")</f>
        <v/>
      </c>
      <c r="W31" s="23">
        <v>7</v>
      </c>
      <c r="X31" s="26" t="str">
        <f>IF(COUNTIF(ROW7_,eight)+COUNTIF(COL1_, eight)+COUNTIF(block7, eight)=0, eight, "")</f>
        <v/>
      </c>
      <c r="Y31" s="27" t="str">
        <f>IF(COUNTIF(ROW7_,eight)+COUNTIF(COL2_, eight)+COUNTIF(block7, eight)=0, eight, "")</f>
        <v/>
      </c>
      <c r="Z31" s="28" t="str">
        <f>IF(COUNTIF(ROW7_,eight)+COUNTIF(COL3_, eight)+COUNTIF(block7, eight)=0, eight, "")</f>
        <v/>
      </c>
      <c r="AA31" s="26" t="str">
        <f>IF(COUNTIF(ROW7_,eight)+COUNTIF(COL4_, eight)+COUNTIF(block8, eight)=0, eight, "")</f>
        <v/>
      </c>
      <c r="AB31" s="27" t="str">
        <f>IF(COUNTIF(ROW7_,eight)+COUNTIF(COL5_, eight)+COUNTIF(block8, eight)=0, eight, "")</f>
        <v/>
      </c>
      <c r="AC31" s="28" t="str">
        <f>IF(COUNTIF(ROW7_,eight)+COUNTIF(COL6_, eight)+COUNTIF(block8, eight)=0, eight, "")</f>
        <v/>
      </c>
      <c r="AD31" s="26" t="str">
        <f>IF(COUNTIF(ROW7_,eight)+COUNTIF(COL7_, eight)+COUNTIF(block9, eight)=0, eight, "")</f>
        <v/>
      </c>
      <c r="AE31" s="27" t="str">
        <f>IF(COUNTIF(ROW7_,eight)+COUNTIF(COL8_, eight)+COUNTIF(block9, eight)=0, eight, "")</f>
        <v/>
      </c>
      <c r="AF31" s="28" t="str">
        <f>IF(COUNTIF(ROW7_,eight)+COUNTIF(COL9_, eight)+COUNTIF(block9, eight)=0, eight, "")</f>
        <v/>
      </c>
      <c r="AH31" s="23">
        <v>7</v>
      </c>
      <c r="AI31" s="26">
        <f>IF(COUNTIF(ROW7_,nine)+COUNTIF(COL1_, nine)+COUNTIF(block7, nine)=0, nine, "")</f>
        <v>9</v>
      </c>
      <c r="AJ31" s="27">
        <f>IF(COUNTIF(ROW7_,nine)+COUNTIF(COL2_, nine)+COUNTIF(block7, nine)=0, nine, "")</f>
        <v>9</v>
      </c>
      <c r="AK31" s="28">
        <f>IF(COUNTIF(ROW7_,nine)+COUNTIF(COL3_, nine)+COUNTIF(block7, nine)=0, nine, "")</f>
        <v>9</v>
      </c>
      <c r="AL31" s="26" t="str">
        <f>IF(COUNTIF(ROW7_,nine)+COUNTIF(COL4_, nine)+COUNTIF(block8, nine)=0, nine, "")</f>
        <v/>
      </c>
      <c r="AM31" s="27">
        <f>IF(COUNTIF(ROW7_,nine)+COUNTIF(COL5_, nine)+COUNTIF(block8, nine)=0, nine, "")</f>
        <v>9</v>
      </c>
      <c r="AN31" s="28" t="str">
        <f>IF(COUNTIF(ROW7_,nine)+COUNTIF(COL6_, nine)+COUNTIF(block8, nine)=0, nine, "")</f>
        <v/>
      </c>
      <c r="AO31" s="26">
        <f>IF(COUNTIF(ROW7_,nine)+COUNTIF(COL7_, nine)+COUNTIF(block9, nine)=0, nine, "")</f>
        <v>9</v>
      </c>
      <c r="AP31" s="27" t="str">
        <f>IF(COUNTIF(ROW7_,nine)+COUNTIF(COL8_, nine)+COUNTIF(block9, nine)=0, nine, "")</f>
        <v/>
      </c>
      <c r="AQ31" s="28" t="str">
        <f>IF(COUNTIF(ROW7_,nine)+COUNTIF(COL9_, nine)+COUNTIF(block9, nine)=0, nine, "")</f>
        <v/>
      </c>
    </row>
    <row r="32" spans="2:43" ht="22.5" customHeight="1" x14ac:dyDescent="0.25">
      <c r="L32" s="23">
        <v>8</v>
      </c>
      <c r="M32" s="29" t="str">
        <f>IF(COUNTIF(ROW8_,seven)+COUNTIF(COL1_, seven)+COUNTIF(block7, seven)=0, seven, "")</f>
        <v/>
      </c>
      <c r="N32" s="30">
        <f>IF(COUNTIF(ROW8_,seven)+COUNTIF(COL2_, seven)+COUNTIF(block7, seven)=0, seven, "")</f>
        <v>7</v>
      </c>
      <c r="O32" s="31" t="str">
        <f>IF(COUNTIF(ROW8_,seven)+COUNTIF(COL3_, seven)+COUNTIF(block7, seven)=0, seven, "")</f>
        <v/>
      </c>
      <c r="P32" s="29">
        <f>IF(COUNTIF(ROW8_,seven)+COUNTIF(COL4_, seven)+COUNTIF(block8, seven)=0, seven, "")</f>
        <v>7</v>
      </c>
      <c r="Q32" s="30">
        <f>IF(COUNTIF(ROW8_,seven)+COUNTIF(COL5_, seven)+COUNTIF(block8, seven)=0, seven, "")</f>
        <v>7</v>
      </c>
      <c r="R32" s="31">
        <f>IF(COUNTIF(ROW8_,seven)+COUNTIF(COL6_, seven)+COUNTIF(block8, seven)=0, seven, "")</f>
        <v>7</v>
      </c>
      <c r="S32" s="29" t="str">
        <f>IF(COUNTIF(ROW8_,seven)+COUNTIF(COL7_, seven)+COUNTIF(block9, seven)=0, seven, "")</f>
        <v/>
      </c>
      <c r="T32" s="30" t="str">
        <f>IF(COUNTIF(ROW8_,seven)+COUNTIF(COL8_, seven)+COUNTIF(block9, seven)=0, seven, "")</f>
        <v/>
      </c>
      <c r="U32" s="31" t="str">
        <f>IF(COUNTIF(ROW8_,seven)+COUNTIF(COL9_, seven)+COUNTIF(block9, seven)=0, seven, "")</f>
        <v/>
      </c>
      <c r="W32" s="23">
        <v>8</v>
      </c>
      <c r="X32" s="29" t="str">
        <f>IF(COUNTIF(ROW8_,eight)+COUNTIF(COL1_, eight)+COUNTIF(block7, eight)=0, eight, "")</f>
        <v/>
      </c>
      <c r="Y32" s="30">
        <f>IF(COUNTIF(ROW8_,eight)+COUNTIF(COL2_, eight)+COUNTIF(block7, eight)=0, eight, "")</f>
        <v>8</v>
      </c>
      <c r="Z32" s="31">
        <f>IF(COUNTIF(ROW8_,eight)+COUNTIF(COL3_, eight)+COUNTIF(block7, eight)=0, eight, "")</f>
        <v>8</v>
      </c>
      <c r="AA32" s="29" t="str">
        <f>IF(COUNTIF(ROW8_,eight)+COUNTIF(COL4_, eight)+COUNTIF(block8, eight)=0, eight, "")</f>
        <v/>
      </c>
      <c r="AB32" s="30" t="str">
        <f>IF(COUNTIF(ROW8_,eight)+COUNTIF(COL5_, eight)+COUNTIF(block8, eight)=0, eight, "")</f>
        <v/>
      </c>
      <c r="AC32" s="31" t="str">
        <f>IF(COUNTIF(ROW8_,eight)+COUNTIF(COL6_, eight)+COUNTIF(block8, eight)=0, eight, "")</f>
        <v/>
      </c>
      <c r="AD32" s="29">
        <f>IF(COUNTIF(ROW8_,eight)+COUNTIF(COL7_, eight)+COUNTIF(block9, eight)=0, eight, "")</f>
        <v>8</v>
      </c>
      <c r="AE32" s="30">
        <f>IF(COUNTIF(ROW8_,eight)+COUNTIF(COL8_, eight)+COUNTIF(block9, eight)=0, eight, "")</f>
        <v>8</v>
      </c>
      <c r="AF32" s="31" t="str">
        <f>IF(COUNTIF(ROW8_,eight)+COUNTIF(COL9_, eight)+COUNTIF(block9, eight)=0, eight, "")</f>
        <v/>
      </c>
      <c r="AH32" s="23">
        <v>8</v>
      </c>
      <c r="AI32" s="29">
        <f>IF(COUNTIF(ROW8_,nine)+COUNTIF(COL1_, nine)+COUNTIF(block7, nine)=0, nine, "")</f>
        <v>9</v>
      </c>
      <c r="AJ32" s="30">
        <f>IF(COUNTIF(ROW8_,nine)+COUNTIF(COL2_, nine)+COUNTIF(block7, nine)=0, nine, "")</f>
        <v>9</v>
      </c>
      <c r="AK32" s="31">
        <f>IF(COUNTIF(ROW8_,nine)+COUNTIF(COL3_, nine)+COUNTIF(block7, nine)=0, nine, "")</f>
        <v>9</v>
      </c>
      <c r="AL32" s="29" t="str">
        <f>IF(COUNTIF(ROW8_,nine)+COUNTIF(COL4_, nine)+COUNTIF(block8, nine)=0, nine, "")</f>
        <v/>
      </c>
      <c r="AM32" s="30">
        <f>IF(COUNTIF(ROW8_,nine)+COUNTIF(COL5_, nine)+COUNTIF(block8, nine)=0, nine, "")</f>
        <v>9</v>
      </c>
      <c r="AN32" s="31" t="str">
        <f>IF(COUNTIF(ROW8_,nine)+COUNTIF(COL6_, nine)+COUNTIF(block8, nine)=0, nine, "")</f>
        <v/>
      </c>
      <c r="AO32" s="29">
        <f>IF(COUNTIF(ROW8_,nine)+COUNTIF(COL7_, nine)+COUNTIF(block9, nine)=0, nine, "")</f>
        <v>9</v>
      </c>
      <c r="AP32" s="30" t="str">
        <f>IF(COUNTIF(ROW8_,nine)+COUNTIF(COL8_, nine)+COUNTIF(block9, nine)=0, nine, "")</f>
        <v/>
      </c>
      <c r="AQ32" s="31" t="str">
        <f>IF(COUNTIF(ROW8_,nine)+COUNTIF(COL9_, nine)+COUNTIF(block9, nine)=0, nine, "")</f>
        <v/>
      </c>
    </row>
    <row r="33" spans="12:43" ht="22.5" customHeight="1" thickBot="1" x14ac:dyDescent="0.3">
      <c r="L33" s="23">
        <v>9</v>
      </c>
      <c r="M33" s="32" t="str">
        <f>IF(COUNTIF(ROW9_,seven)+COUNTIF(COL1_, seven)+COUNTIF(block7, seven)=0, seven, "")</f>
        <v/>
      </c>
      <c r="N33" s="33">
        <f>IF(COUNTIF(ROW9_,seven)+COUNTIF(COL2_, seven)+COUNTIF(block7, seven)=0, seven, "")</f>
        <v>7</v>
      </c>
      <c r="O33" s="34" t="str">
        <f>IF(COUNTIF(ROW9_,seven)+COUNTIF(COL3_, seven)+COUNTIF(block7, seven)=0, seven, "")</f>
        <v/>
      </c>
      <c r="P33" s="32">
        <f>IF(COUNTIF(ROW9_,seven)+COUNTIF(COL4_, seven)+COUNTIF(block8, seven)=0, seven, "")</f>
        <v>7</v>
      </c>
      <c r="Q33" s="33">
        <f>IF(COUNTIF(ROW9_,seven)+COUNTIF(COL5_, seven)+COUNTIF(block8, seven)=0, seven, "")</f>
        <v>7</v>
      </c>
      <c r="R33" s="34">
        <f>IF(COUNTIF(ROW9_,seven)+COUNTIF(COL6_, seven)+COUNTIF(block8, seven)=0, seven, "")</f>
        <v>7</v>
      </c>
      <c r="S33" s="32" t="str">
        <f>IF(COUNTIF(ROW9_,seven)+COUNTIF(COL7_, seven)+COUNTIF(block9, seven)=0, seven, "")</f>
        <v/>
      </c>
      <c r="T33" s="33" t="str">
        <f>IF(COUNTIF(ROW9_,seven)+COUNTIF(COL8_, seven)+COUNTIF(block9, seven)=0, seven, "")</f>
        <v/>
      </c>
      <c r="U33" s="34" t="str">
        <f>IF(COUNTIF(ROW9_,seven)+COUNTIF(COL9_, seven)+COUNTIF(block9, seven)=0, seven, "")</f>
        <v/>
      </c>
      <c r="W33" s="23">
        <v>9</v>
      </c>
      <c r="X33" s="32" t="str">
        <f>IF(COUNTIF(ROW9_,eight)+COUNTIF(COL1_, eight)+COUNTIF(block7, eight)=0, eight, "")</f>
        <v/>
      </c>
      <c r="Y33" s="33">
        <f>IF(COUNTIF(ROW9_,eight)+COUNTIF(COL2_, eight)+COUNTIF(block7, eight)=0, eight, "")</f>
        <v>8</v>
      </c>
      <c r="Z33" s="34">
        <f>IF(COUNTIF(ROW9_,eight)+COUNTIF(COL3_, eight)+COUNTIF(block7, eight)=0, eight, "")</f>
        <v>8</v>
      </c>
      <c r="AA33" s="32" t="str">
        <f>IF(COUNTIF(ROW9_,eight)+COUNTIF(COL4_, eight)+COUNTIF(block8, eight)=0, eight, "")</f>
        <v/>
      </c>
      <c r="AB33" s="33" t="str">
        <f>IF(COUNTIF(ROW9_,eight)+COUNTIF(COL5_, eight)+COUNTIF(block8, eight)=0, eight, "")</f>
        <v/>
      </c>
      <c r="AC33" s="34" t="str">
        <f>IF(COUNTIF(ROW9_,eight)+COUNTIF(COL6_, eight)+COUNTIF(block8, eight)=0, eight, "")</f>
        <v/>
      </c>
      <c r="AD33" s="32">
        <f>IF(COUNTIF(ROW9_,eight)+COUNTIF(COL7_, eight)+COUNTIF(block9, eight)=0, eight, "")</f>
        <v>8</v>
      </c>
      <c r="AE33" s="33">
        <f>IF(COUNTIF(ROW9_,eight)+COUNTIF(COL8_, eight)+COUNTIF(block9, eight)=0, eight, "")</f>
        <v>8</v>
      </c>
      <c r="AF33" s="34" t="str">
        <f>IF(COUNTIF(ROW9_,eight)+COUNTIF(COL9_, eight)+COUNTIF(block9, eight)=0, eight, "")</f>
        <v/>
      </c>
      <c r="AH33" s="23">
        <v>9</v>
      </c>
      <c r="AI33" s="32">
        <f>IF(COUNTIF(ROW9_,nine)+COUNTIF(COL1_, nine)+COUNTIF(block7, nine)=0, nine, "")</f>
        <v>9</v>
      </c>
      <c r="AJ33" s="33">
        <f>IF(COUNTIF(ROW9_,nine)+COUNTIF(COL2_, nine)+COUNTIF(block7, nine)=0, nine, "")</f>
        <v>9</v>
      </c>
      <c r="AK33" s="34">
        <f>IF(COUNTIF(ROW9_,nine)+COUNTIF(COL3_, nine)+COUNTIF(block7, nine)=0, nine, "")</f>
        <v>9</v>
      </c>
      <c r="AL33" s="32" t="str">
        <f>IF(COUNTIF(ROW9_,nine)+COUNTIF(COL4_, nine)+COUNTIF(block8, nine)=0, nine, "")</f>
        <v/>
      </c>
      <c r="AM33" s="33">
        <f>IF(COUNTIF(ROW9_,nine)+COUNTIF(COL5_, nine)+COUNTIF(block8, nine)=0, nine, "")</f>
        <v>9</v>
      </c>
      <c r="AN33" s="34" t="str">
        <f>IF(COUNTIF(ROW9_,nine)+COUNTIF(COL6_, nine)+COUNTIF(block8, nine)=0, nine, "")</f>
        <v/>
      </c>
      <c r="AO33" s="32">
        <f>IF(COUNTIF(ROW9_,nine)+COUNTIF(COL7_, nine)+COUNTIF(block9, nine)=0, nine, "")</f>
        <v>9</v>
      </c>
      <c r="AP33" s="33" t="str">
        <f>IF(COUNTIF(ROW9_,nine)+COUNTIF(COL8_, nine)+COUNTIF(block9, nine)=0, nine, "")</f>
        <v/>
      </c>
      <c r="AQ33" s="34" t="str">
        <f>IF(COUNTIF(ROW9_,nine)+COUNTIF(COL9_, nine)+COUNTIF(block9, nine)=0, nine, "")</f>
        <v/>
      </c>
    </row>
    <row r="34" spans="12:43" ht="22.5" customHeight="1" thickTop="1" x14ac:dyDescent="0.25"/>
  </sheetData>
  <sheetProtection selectLockedCells="1"/>
  <mergeCells count="2">
    <mergeCell ref="B1:J1"/>
    <mergeCell ref="B13:J13"/>
  </mergeCells>
  <phoneticPr fontId="1" type="noConversion"/>
  <conditionalFormatting sqref="B14:J22">
    <cfRule type="expression" dxfId="20" priority="20">
      <formula>B15=B3</formula>
    </cfRule>
    <cfRule type="cellIs" dxfId="19" priority="21" operator="lessThan">
      <formula>10</formula>
    </cfRule>
    <cfRule type="cellIs" dxfId="18" priority="22" operator="between">
      <formula>10</formula>
      <formula>99</formula>
    </cfRule>
  </conditionalFormatting>
  <conditionalFormatting sqref="B3:B11">
    <cfRule type="duplicateValues" dxfId="17" priority="18"/>
  </conditionalFormatting>
  <conditionalFormatting sqref="C3:C11">
    <cfRule type="duplicateValues" dxfId="16" priority="17"/>
  </conditionalFormatting>
  <conditionalFormatting sqref="D3:D11">
    <cfRule type="duplicateValues" dxfId="15" priority="16"/>
  </conditionalFormatting>
  <conditionalFormatting sqref="E3:E11">
    <cfRule type="duplicateValues" dxfId="14" priority="15"/>
  </conditionalFormatting>
  <conditionalFormatting sqref="F3:F11">
    <cfRule type="duplicateValues" dxfId="13" priority="14"/>
  </conditionalFormatting>
  <conditionalFormatting sqref="G3:G11">
    <cfRule type="duplicateValues" dxfId="12" priority="13"/>
  </conditionalFormatting>
  <conditionalFormatting sqref="H3:H11">
    <cfRule type="duplicateValues" dxfId="11" priority="12"/>
  </conditionalFormatting>
  <conditionalFormatting sqref="I3:I11">
    <cfRule type="duplicateValues" dxfId="10" priority="11"/>
  </conditionalFormatting>
  <conditionalFormatting sqref="J3:J11">
    <cfRule type="duplicateValues" dxfId="9" priority="10"/>
  </conditionalFormatting>
  <conditionalFormatting sqref="B3:J3">
    <cfRule type="duplicateValues" dxfId="8" priority="9"/>
  </conditionalFormatting>
  <conditionalFormatting sqref="B4:J4">
    <cfRule type="duplicateValues" dxfId="7" priority="8"/>
  </conditionalFormatting>
  <conditionalFormatting sqref="B5:J5">
    <cfRule type="duplicateValues" dxfId="6" priority="7"/>
  </conditionalFormatting>
  <conditionalFormatting sqref="B6:J6">
    <cfRule type="duplicateValues" dxfId="5" priority="6"/>
  </conditionalFormatting>
  <conditionalFormatting sqref="B7:J7">
    <cfRule type="duplicateValues" dxfId="4" priority="5"/>
  </conditionalFormatting>
  <conditionalFormatting sqref="B8:J8">
    <cfRule type="duplicateValues" dxfId="3" priority="4"/>
  </conditionalFormatting>
  <conditionalFormatting sqref="B9:J9">
    <cfRule type="duplicateValues" dxfId="2" priority="3"/>
  </conditionalFormatting>
  <conditionalFormatting sqref="B10:J10">
    <cfRule type="duplicateValues" dxfId="1" priority="2"/>
  </conditionalFormatting>
  <conditionalFormatting sqref="B11:J11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36</vt:i4>
      </vt:variant>
    </vt:vector>
  </HeadingPairs>
  <TitlesOfParts>
    <vt:vector size="37" baseType="lpstr">
      <vt:lpstr>Sheet1</vt:lpstr>
      <vt:lpstr>block1</vt:lpstr>
      <vt:lpstr>block2</vt:lpstr>
      <vt:lpstr>block3</vt:lpstr>
      <vt:lpstr>block4</vt:lpstr>
      <vt:lpstr>block5</vt:lpstr>
      <vt:lpstr>block6</vt:lpstr>
      <vt:lpstr>block7</vt:lpstr>
      <vt:lpstr>block8</vt:lpstr>
      <vt:lpstr>block9</vt:lpstr>
      <vt:lpstr>COL1_</vt:lpstr>
      <vt:lpstr>COL2_</vt:lpstr>
      <vt:lpstr>COL3_</vt:lpstr>
      <vt:lpstr>COL4_</vt:lpstr>
      <vt:lpstr>COL5_</vt:lpstr>
      <vt:lpstr>COL6_</vt:lpstr>
      <vt:lpstr>COL7_</vt:lpstr>
      <vt:lpstr>COL8_</vt:lpstr>
      <vt:lpstr>COL9_</vt:lpstr>
      <vt:lpstr>eight</vt:lpstr>
      <vt:lpstr>five</vt:lpstr>
      <vt:lpstr>four</vt:lpstr>
      <vt:lpstr>nine</vt:lpstr>
      <vt:lpstr>one</vt:lpstr>
      <vt:lpstr>ROW1_</vt:lpstr>
      <vt:lpstr>ROW2_</vt:lpstr>
      <vt:lpstr>ROW3_</vt:lpstr>
      <vt:lpstr>ROW4_</vt:lpstr>
      <vt:lpstr>ROW5_</vt:lpstr>
      <vt:lpstr>ROW6_</vt:lpstr>
      <vt:lpstr>ROW7_</vt:lpstr>
      <vt:lpstr>ROW8_</vt:lpstr>
      <vt:lpstr>ROW9_</vt:lpstr>
      <vt:lpstr>seven</vt:lpstr>
      <vt:lpstr>six</vt:lpstr>
      <vt:lpstr>three</vt:lpstr>
      <vt:lpstr>two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Kristy Long</dc:creator>
  <cp:lastModifiedBy>Kristy Long</cp:lastModifiedBy>
  <dcterms:created xsi:type="dcterms:W3CDTF">2023-10-21T04:04:50Z</dcterms:created>
  <dcterms:modified xsi:type="dcterms:W3CDTF">2023-10-21T05:53:46Z</dcterms:modified>
</cp:coreProperties>
</file>